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Przetargi 2023\Statistica\"/>
    </mc:Choice>
  </mc:AlternateContent>
  <xr:revisionPtr revIDLastSave="0" documentId="13_ncr:1_{210AF541-B246-45D3-B688-FB486F0DA62B}" xr6:coauthVersionLast="47" xr6:coauthVersionMax="47" xr10:uidLastSave="{00000000-0000-0000-0000-000000000000}"/>
  <bookViews>
    <workbookView xWindow="-108" yWindow="-108" windowWidth="23256" windowHeight="12456" xr2:uid="{C1F921B8-2A85-4F63-B143-F4EC176E6E9E}"/>
  </bookViews>
  <sheets>
    <sheet name="OPZ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6" i="1" l="1"/>
  <c r="B217" i="1" s="1"/>
  <c r="B218" i="1" s="1"/>
  <c r="B219" i="1" s="1"/>
  <c r="B220" i="1" s="1"/>
  <c r="B221" i="1" s="1"/>
  <c r="B222" i="1" s="1"/>
  <c r="B223" i="1" s="1"/>
  <c r="B224" i="1" s="1"/>
  <c r="F236" i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</calcChain>
</file>

<file path=xl/sharedStrings.xml><?xml version="1.0" encoding="utf-8"?>
<sst xmlns="http://schemas.openxmlformats.org/spreadsheetml/2006/main" count="431" uniqueCount="232">
  <si>
    <t>UWAGA - Wszystkie systemy informatyczne zaoferowane w opisach wymagają integracji do systemu uczelni na koszt Wykonawcy. 
Zaoferowane systemy powinny być otwarte i możliwe do integracji z innymi zainstalowanymi w przyszlości na uczelni nieodplatnie.
Wszystkie urządzenia, aparaty  powinny być gotowe do użycia łącznie z uzyskaniem wszelkich zezwoleń (jeżeli są wymagane) pozwalających na ich uruchomienie i  eksploatację, a związane z tym koszty obciążają Dostawcę.</t>
  </si>
  <si>
    <t>OPIS  WYMAGANYCH PARAMETRÓW TECHNICZNYCH</t>
  </si>
  <si>
    <t>Oferowany model/typ: …..................</t>
  </si>
  <si>
    <t>Lp.</t>
  </si>
  <si>
    <t>Opis parametru</t>
  </si>
  <si>
    <t>Wartość wymagana</t>
  </si>
  <si>
    <t>Wartość oceniana</t>
  </si>
  <si>
    <t>Punkty</t>
  </si>
  <si>
    <t>Wartość oferowana</t>
  </si>
  <si>
    <t>Urządzenie fabrycznie nowe – (nie powystawowe).</t>
  </si>
  <si>
    <t>Tak</t>
  </si>
  <si>
    <t>Rok produkcji zgodny z rokiem dostawy</t>
  </si>
  <si>
    <t>Maksymalna możliwa do uzyskania ilość punktów :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</si>
  <si>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</si>
  <si>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</si>
  <si>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</si>
  <si>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</si>
  <si>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>(podpis i pieczęć osób wskazanych 
w dokumencie uprawniającym do występowania 
w obrocie prawnym  lub posiadających pełnomocnictwo )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</si>
  <si>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</si>
  <si>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</si>
  <si>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</si>
  <si>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</si>
  <si>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</si>
  <si>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</si>
  <si>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</si>
  <si>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</si>
  <si>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</si>
  <si>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Przedmiotem zamówienia jest zakup, montaż i uruchomienie sprzętu i urzadzeń.</t>
  </si>
  <si>
    <t>Przedmiot zamówienia obejmuje również przeszkolenie personelu Zamawiajacego w zakresie bieżącej obsługi ,bhp, konserwacji i eksploatacji zaoferowanego sprzętu.</t>
  </si>
  <si>
    <t>Miejscem dostawy i montazu jest: ul. Wrzesińska 43-55, 62-200 Gniezno</t>
  </si>
  <si>
    <t>Licencja na oprogramowanie statystyczne</t>
  </si>
  <si>
    <t>Ilość sztuk: 1 kpl</t>
  </si>
  <si>
    <t>Cechy użytkowe oprogramowania</t>
  </si>
  <si>
    <r>
      <rPr>
        <b/>
        <sz val="11"/>
        <color theme="1"/>
        <rFont val="Arial Narrow"/>
        <family val="2"/>
        <charset val="238"/>
      </rPr>
      <t>Środowisko pracy z programem i korzystanie z zewnętrznych danych</t>
    </r>
    <r>
      <rPr>
        <sz val="11"/>
        <color theme="1"/>
        <rFont val="Arial Narrow"/>
        <family val="2"/>
        <charset val="238"/>
      </rPr>
      <t xml:space="preserve"> </t>
    </r>
  </si>
  <si>
    <t>Możliwość skladowania danych w arkuszu danych umożliwiającym interakcyjne wprowadzanie i przekształcanie danych (sortowanie, transformacje zmiennych, ułóż w stertę/rozrzuć po zmiennych) oraz import i eksport danych (m.in. z plików Excel i plików tekstowych)</t>
  </si>
  <si>
    <t>Możliwość łączenia się Oprogramowania ze standardowymi bazami danych (SQL Server, MS Access i inne) przez OLE DB</t>
  </si>
  <si>
    <t>Wczytywanie i zapis danych w formacie Excel (.xls, .xlsx, .xlsb, .xlsm), tekstowym, csv, html i innych.</t>
  </si>
  <si>
    <t>Wczytywanie i zapis plików danych w formatach: Statistica, SPSS, SAS, JMP, Minitab</t>
  </si>
  <si>
    <t>Wbudowany w Oprogramowanie zgodny ze standardami język programowania Visual Basic, który umożliwia dostęp programowy do funkcji programu, programowanie własnych procedur analitycznych (w tym węzłów analizy wykorzystywanych w przestrzeni roboczej data mining) oraz automatyzację prac</t>
  </si>
  <si>
    <t>Środowisko użytkownika umożliwiające graficzne definiowanie projektu analitycznego w postaci schematu (grafu), w którym źródła danych, procedury przetwarzania danych i wyniki reprezentowane są przez ikony, a przepływ danych obrazują strzałki</t>
  </si>
  <si>
    <t>Możliwość uruchamiania procedur w językach R i Python w projektach analitycznych zdefiniowanych jako schemat graficzny (graf).</t>
  </si>
  <si>
    <t>Możliwość działania Oprogramowania na stanowiskach komputerowych pod kontrolą systemu operacyjnego Windows 7/8/10 i ich odpowiednikach serwerowych</t>
  </si>
  <si>
    <t xml:space="preserve">Zarządzanie wynikami </t>
  </si>
  <si>
    <t>Możliwość tworzenia raportów z analizy, z możliwością zapisania w formacie PDF.</t>
  </si>
  <si>
    <t>Przesyłanie wyników (tabel, wykresów) do dokumentów edytora tekstowego (np. MsWord).</t>
  </si>
  <si>
    <t xml:space="preserve">Możliwość ustawienia wynikowych tabel jako dane wejściowe dla kolejnych analiz. </t>
  </si>
  <si>
    <t>Raport przypominający dokument edytora tekstu, a poszczególne obiekty (np. wykresy, arkusze, arkusz czy wykres MS Excel) umieszczane w raporcie kolejno, jeden za drugim. Możliwość zapisywania raportów nie tylko we własnym formacie oprogramowania, ale także w postaci plików RTF, HTML.</t>
  </si>
  <si>
    <t>Możliwośc zapisywania dokumentów (arkuszy danych i wyników, raportów) w postaci plików HTML, gotowych do opublikowania w Internecie lub Intranecie.</t>
  </si>
  <si>
    <t>Możliwość aktualizacji utworzonych wykresów po zmianie danych źródłowych automatycznie lub przez użytkownika (nie dotyczy map).</t>
  </si>
  <si>
    <t>Możliwość edycji wykresów po ich wstawieniu do dokumentu edytora tekstowego (tzn. wykresy mogą być wstawiane jako obiekty OLE) na komputerach z zainstalowanym Oprogramowaniem</t>
  </si>
  <si>
    <t>Funkcjonalność oprogramowania</t>
  </si>
  <si>
    <t>Oprogramowanie udostępnia w jednym środowisku użytkownika następujące funkcje analityczne:</t>
  </si>
  <si>
    <t xml:space="preserve">Statystyki podstawowe i tabele </t>
  </si>
  <si>
    <t>Możliwość wykonywania analiz w grupach</t>
  </si>
  <si>
    <t>Korelacje</t>
  </si>
  <si>
    <t>Kalkulator prawdopodobieństwa</t>
  </si>
  <si>
    <t>Dopasowanie rozkładów</t>
  </si>
  <si>
    <t>Regresja wieloraka</t>
  </si>
  <si>
    <t>Analiza wariancji (ANOVA)</t>
  </si>
  <si>
    <t>Statystyki nieparametryczne</t>
  </si>
  <si>
    <t>Wykresy: histogramy, wykresy rozrzutu, wykres workowy, wykresy średnia i błędy, wykresy ramka-wąsy, wykres składowych zmienności, wykresy zakresu, wykres rozrzutu z błędem, obrazkowe wykresy rozrzutu, wykresy rozrzutu z rysunkami, wykresy rozrzutu z histogramami, wykresy normalności, wykresy kwantyl-kwantyl, wykresy prawdopodobieństwo-prawdopo­do­bieństwo, wykresy słupko­we/ko­lumnowe, wykresy liniowe, wykresy sekwencyjne/nakładane, wykresy kołowe, wykresy braku­ją­cych danych i spoza zakresu, histogramy dwóch zmiennych, wykresy powierzchniowe, wykresy warstwicowe, wykresy waflowe, wykresy trójkątne, skatego­ryzowane wykresy XYZ, skategoryzowane wykresy trój­kątne, wykresy macierzowe, wykresy obrazkowe, wykresy XYZ 3W, wykresy trójkątne 3W</t>
  </si>
  <si>
    <t>Rozkłady i symulacje</t>
  </si>
  <si>
    <t>Ogólne modele liniowe</t>
  </si>
  <si>
    <t>Uogólnione modele liniowe i nieliniowe</t>
  </si>
  <si>
    <t>Ogólne modele regresji</t>
  </si>
  <si>
    <t>Modele cząstkowych najmniejszych kwadratów</t>
  </si>
  <si>
    <t>Komponenty wariancyjne</t>
  </si>
  <si>
    <t>Analiza przeżycia</t>
  </si>
  <si>
    <t>Estymacja nieliniowa</t>
  </si>
  <si>
    <t>Linearyzowana regresja nieliniowa</t>
  </si>
  <si>
    <t>Analiza log-liniowa tabel liczności</t>
  </si>
  <si>
    <t>Szeregi czasowe i prognozowanie</t>
  </si>
  <si>
    <t>Modelowanie równań strukturalnych</t>
  </si>
  <si>
    <t>Analiza skupień</t>
  </si>
  <si>
    <t>Analiza czynnikowa</t>
  </si>
  <si>
    <t>Składowe główne i klasyfikacja</t>
  </si>
  <si>
    <t>Algorytm NIPALS dla analizy składowych głównych i metody cząstkowych najmniejszych kwadratów</t>
  </si>
  <si>
    <t>Analiza kanoniczna</t>
  </si>
  <si>
    <t>Analiza rzetelności i pozycji</t>
  </si>
  <si>
    <t>Drzewa klasyfikacyjne</t>
  </si>
  <si>
    <t>Analiza korespondencji</t>
  </si>
  <si>
    <t>Skalowanie wielowymiarowe</t>
  </si>
  <si>
    <t>Analiza dyskryminacyjna</t>
  </si>
  <si>
    <t>Ogólne modele analizy dyskryminacyjnej</t>
  </si>
  <si>
    <t>Analiza Mocy Testów</t>
  </si>
  <si>
    <t xml:space="preserve"> Sieci neuronowe </t>
  </si>
  <si>
    <t xml:space="preserve">Dobór i eliminacja zmiennych (dla dużych zbiorów danych) </t>
  </si>
  <si>
    <t xml:space="preserve">Analiza koszykowa </t>
  </si>
  <si>
    <t xml:space="preserve">Interakcyjne drążenie danych </t>
  </si>
  <si>
    <t xml:space="preserve">Analiza skupień uogólnioną metodą EM i k-średnich </t>
  </si>
  <si>
    <t xml:space="preserve">Uogólnione modele addytywne (GAM) </t>
  </si>
  <si>
    <t xml:space="preserve">Ogólne modele drzew klasyfikacyjnych i regresyjnych (GTrees) </t>
  </si>
  <si>
    <t xml:space="preserve">Ogólne modele CHAID (Chi-square Automatic Interaction Detection) </t>
  </si>
  <si>
    <t xml:space="preserve">Interakcyjne drzewa klasyfikacyjna i regresyjne </t>
  </si>
  <si>
    <t xml:space="preserve">Wzmacniane drzewa klasyfikacyjne i regresyjne (Boosted Trees) </t>
  </si>
  <si>
    <t xml:space="preserve">Multivariate Adaptive Regression Splines (MAR Splines) </t>
  </si>
  <si>
    <t xml:space="preserve">Obliczanie dobroci dopasowania </t>
  </si>
  <si>
    <t xml:space="preserve">Szybkie wdrażanie modeli predykcyjnych </t>
  </si>
  <si>
    <t xml:space="preserve">Naiwny klasyfikator Bayesa </t>
  </si>
  <si>
    <t>Metoda wektorów nośnych (Support Vector Machines)</t>
  </si>
  <si>
    <t xml:space="preserve">Metoda k-najbliższych sąsiadów </t>
  </si>
  <si>
    <t xml:space="preserve">Łączenie grup (klas) z wykorzystaniem algorytmu CHAID </t>
  </si>
  <si>
    <t xml:space="preserve">ICA (Independent Component Analysis) </t>
  </si>
  <si>
    <t>Losowy las (Random Forests)</t>
  </si>
  <si>
    <t xml:space="preserve">Standardowe karty kontrolne: karta X średniego i R, karta X średniego i S, karta pojedynczych obserwacji i ruchomego rozstępu (I/MR), karta sum skumulowanych (CUSUM), karta średniej ruchomej (MA), karta wykładniczo ważonej średniej ruchomej (EWMA), karty dla pomiarów alternatywnych (C, U, Np, P), karta Pareto, karty wielowymiarowe, karty wielotorowe </t>
  </si>
  <si>
    <t xml:space="preserve">Interaktywne zaznaczanie i etykietowanie punktów </t>
  </si>
  <si>
    <t xml:space="preserve">Przypisywanie przyczyn i działań </t>
  </si>
  <si>
    <t xml:space="preserve">Elastyczny, dostosowywalny system alarmowania </t>
  </si>
  <si>
    <t xml:space="preserve">Praca inżyniera i operatora; zabezpieczanie hasłem </t>
  </si>
  <si>
    <t xml:space="preserve">Karty krótkich serii </t>
  </si>
  <si>
    <t xml:space="preserve">Karty wieloźródłowe (zgrupowane i zgrupowane krótkich serii) </t>
  </si>
  <si>
    <t xml:space="preserve">Wskaźniki zdolności, wykonania i linie kontrolne dla rozkładów innych niż normalny </t>
  </si>
  <si>
    <t xml:space="preserve">Karty kontrolne w czasie rzeczywistym; zewnętrzne źródła danych </t>
  </si>
  <si>
    <t>Wielowymiarowe karty kontrolne Kart T^2 Hotellinga</t>
  </si>
  <si>
    <t>Wielowymiarowe karty kontrolne Wieloźródłowych (zgrupowanych) kart T^2 Hotellinga</t>
  </si>
  <si>
    <t>Wielowymiarowe karty kontrolne wykładniczo ważonej średniej ruchomej (MEWMA)</t>
  </si>
  <si>
    <t>Wielowymiarowe karty sum skumulowanych (MCUSUM)</t>
  </si>
  <si>
    <t>Karta uogólnionej wariancji</t>
  </si>
  <si>
    <t>Analiza zdolności procesu: wskaźniki zdolności procesów (np. Cp, Cr, Cpk, Cpl, Cpu, K, Cpm, Pp, Pr, Ppk, Ppl, Ppu i inne),</t>
  </si>
  <si>
    <t xml:space="preserve">Plany badania i analiza powtarzalności i odtwarzalności pomiarów (R&amp;R) </t>
  </si>
  <si>
    <t xml:space="preserve">Analiza Weibulla </t>
  </si>
  <si>
    <t>Plany badań</t>
  </si>
  <si>
    <t>Analiza doświadczenia</t>
  </si>
  <si>
    <t>Analiza resztowa i przekształcenia</t>
  </si>
  <si>
    <t>Optymalizacja pojedynczej lub wielu wielkości wyjściowych</t>
  </si>
  <si>
    <t>Standardowe plany frakcyjne dwuwartościowe 2(k-p)</t>
  </si>
  <si>
    <t>Plany frakcyjne 2(k-p) o najmniejszej aberracji i maksymalnym nieuwikłaniu</t>
  </si>
  <si>
    <t>Plany eliminacyjne (Placketta-Burmana)</t>
  </si>
  <si>
    <t>Plany frakcyjne trójwartościowe typu 3(k-p) z podziałem na bloki oraz plany Boxa-Behnkena</t>
  </si>
  <si>
    <t>Plany centralne kompozycyjne (powierzchnia odpowiedzi)</t>
  </si>
  <si>
    <t>Plany kwadratów łacińskich</t>
  </si>
  <si>
    <t>Doświadczenia wg metody Taguchi</t>
  </si>
  <si>
    <t>Plany dla mieszanin i powierzchni o podstawie trójkątnej</t>
  </si>
  <si>
    <t>Plany dla ograniczonych powierzchni i mieszanin</t>
  </si>
  <si>
    <t>Plany D i A-optymalne</t>
  </si>
  <si>
    <t>Funkcjonalność text mining</t>
  </si>
  <si>
    <t>Analiza dokumentów zapisanych w formacie MS Word</t>
  </si>
  <si>
    <t xml:space="preserve">Zliczanie wystąpień słów </t>
  </si>
  <si>
    <t xml:space="preserve">Różne miary częstości występowania słów : prosta częstość, częstość binarna (ang. binary frequency), odwrotna częstość dokumentowa (ang. inverse document frequency), częstość logarytmiczna </t>
  </si>
  <si>
    <t>Możliwość określania własnej stop-listy</t>
  </si>
  <si>
    <t>Możliwość określania synonimów</t>
  </si>
  <si>
    <t>Wykonywanie rozkładu według wartości osobliwych (ang. singular value decomposition) dla miar częstości występowania słów w  zbiorze dokumentów</t>
  </si>
  <si>
    <t>Analiza podstawowych przyczyn</t>
  </si>
  <si>
    <t>Optymalizacja wielkości wyjściowych</t>
  </si>
  <si>
    <t>Ogólna optymalizacja</t>
  </si>
  <si>
    <t>Wdrażanie modelu MSPC</t>
  </si>
  <si>
    <t>Analiza składowych głównych (PCA)</t>
  </si>
  <si>
    <t>Cząstkowe najmniejsze kwadraty (PLS)</t>
  </si>
  <si>
    <t>Wielokierunkowe cząstkowe najmniejsze kwadraty wg partii (BMPLS)</t>
  </si>
  <si>
    <t>Wielokierunkowa analiza składowych głównych według czasu (TMPCA)</t>
  </si>
  <si>
    <t>Wielokierunkowe cząstkowe najmniejsze kwadraty wg czasu (TMPLS)</t>
  </si>
  <si>
    <t>Wykrywanie reguł asocjacji</t>
  </si>
  <si>
    <t>Analiza sekwencji</t>
  </si>
  <si>
    <t>Analiza skojarzeń</t>
  </si>
  <si>
    <t>Wykresy zmienności,</t>
  </si>
  <si>
    <t>Wykresy wielokrotne, pozwalające bezpośrednio porównywać wiele zmiennych zależnych,</t>
  </si>
  <si>
    <t>Komponenty wariancyjne z przedziałami ufności,</t>
  </si>
  <si>
    <t>Elastyczne operowanie wieloma zmiennymi zależnymi: jednoczesne analizowanie wielu zmiennych wg tego samego lub różnych planów,</t>
  </si>
  <si>
    <t>Wykresy komponentów wariancyjnych</t>
  </si>
  <si>
    <t>Tabele raportujące</t>
  </si>
  <si>
    <t>ETL</t>
  </si>
  <si>
    <t>Konstruktor reguł</t>
  </si>
  <si>
    <t>WoE (Weight of Evidence – waga dowodu)</t>
  </si>
  <si>
    <t xml:space="preserve">Reguły poprawności danych </t>
  </si>
  <si>
    <t xml:space="preserve">Analiza brakujących danych </t>
  </si>
  <si>
    <t xml:space="preserve">Przekodowanie na zmienne sztuczne </t>
  </si>
  <si>
    <t>Propensity score matching</t>
  </si>
  <si>
    <t>Przepróbkowanie danych metodą SMOTE</t>
  </si>
  <si>
    <t>Przepróbkowanie danych metodą ADASYN</t>
  </si>
  <si>
    <t xml:space="preserve">Testy dla pojedynczej zmiennej </t>
  </si>
  <si>
    <t xml:space="preserve">Badanie istotności różnic </t>
  </si>
  <si>
    <t xml:space="preserve">Krzywe ROC </t>
  </si>
  <si>
    <t xml:space="preserve">Metaanaliza i metaregresja </t>
  </si>
  <si>
    <t xml:space="preserve">Kreator regresji logistycznej </t>
  </si>
  <si>
    <t xml:space="preserve">Kreator regresji liniowej </t>
  </si>
  <si>
    <t xml:space="preserve">Bootstrap </t>
  </si>
  <si>
    <t xml:space="preserve">Układy naprzemienne badań klinicznych </t>
  </si>
  <si>
    <t>Test mediany Mooda</t>
  </si>
  <si>
    <t>Test Mosesa skrajnych reakcji</t>
  </si>
  <si>
    <t>Miary DFBETAS do oceny wpływu punktów odstających</t>
  </si>
  <si>
    <t xml:space="preserve">Układ naprzemienny prosty – test parametryczny </t>
  </si>
  <si>
    <t>Układ naprzemienny prosty – test nieparametryczny</t>
  </si>
  <si>
    <t>Układ naprzemienny podwójny – test parametryczny</t>
  </si>
  <si>
    <t>Układy czynnikowe (split-plot, split-block i bloki randomizowane)</t>
  </si>
  <si>
    <t xml:space="preserve">Wykres Blanda-Altmana </t>
  </si>
  <si>
    <t xml:space="preserve">Regresja Passinga-Babloka i Deminga </t>
  </si>
  <si>
    <t xml:space="preserve">Wykres górkowy </t>
  </si>
  <si>
    <t xml:space="preserve">Wykres Youdena </t>
  </si>
  <si>
    <t>Granice wykrywalności</t>
  </si>
  <si>
    <t xml:space="preserve">Miary powiązania/efektów dla tabel 2x2 </t>
  </si>
  <si>
    <t xml:space="preserve">Test post hoc ANOVA Friedmana </t>
  </si>
  <si>
    <t xml:space="preserve">Karta CUSUM ważona ryzykiem </t>
  </si>
  <si>
    <t xml:space="preserve">Badanie ciągów pomiarów </t>
  </si>
  <si>
    <t>Przedziały odniesienia</t>
  </si>
  <si>
    <t xml:space="preserve">Przedział ufności dla ilorazów met. Fiellera </t>
  </si>
  <si>
    <t xml:space="preserve">Profile ryzyka </t>
  </si>
  <si>
    <t xml:space="preserve">Wielowymiarowe testy normalności </t>
  </si>
  <si>
    <t>Badanie rozkładu empirycznego</t>
  </si>
  <si>
    <t>Wskaźnik C Harrella</t>
  </si>
  <si>
    <t>Iloraz szans (OR) metodą Garta i Fagerlanda-Newcombe’a</t>
  </si>
  <si>
    <t>Testy post-hoc bez jednorodności wariancji</t>
  </si>
  <si>
    <t>Tabele liczności dla wielu zmiennych jakościowych</t>
  </si>
  <si>
    <t>Nomogram</t>
  </si>
  <si>
    <t>Rozbudowana pomoc elektroniczna zawierająca opisy poszczególnych opcji programu oraz dla wybranych modułów opisane krok po kroku przykłady analiz</t>
  </si>
  <si>
    <t>Pomoc techniczna w języku polskim</t>
  </si>
  <si>
    <t>Prawo do pomocy technicznej w czasie obowiązywania umowy bez wnoszenia dodatkowych opłat (pomoc techniczna świadczona za pośrednictwem poczty elektronicznej i telefonicznie w godzinach pracy biura Dostawcy);</t>
  </si>
  <si>
    <t>Uaktualnienia do nowych wersji w czasie obowiązywania umowy (bez dodatkowych opłat)</t>
  </si>
  <si>
    <t>Polskojęzyczne środowisko pracy w programie</t>
  </si>
  <si>
    <t>Możliwość instalacji oraz korzystania z oprogramowania na domowych komputerach pracowników oraz studentów Akademii Nauk Stosowanych im. Hipolita Cegielskiego w Gnieźnie Uczelni Państwowej</t>
  </si>
  <si>
    <t>Możliwość korzystania z oprogramowania przez okres dwóch lat do celów edukacyjnych i naukowo-badawczych przez pracowników i studentów Akademii Nauk Stosowanych im. Hipolita Cegiel¬skiego w Gnieźnie Uczelni Państwowej (min. 500 stanowisk)</t>
  </si>
  <si>
    <t>Tak, podać</t>
  </si>
  <si>
    <t>&gt;= 500</t>
  </si>
  <si>
    <t>Powiązania dla tabel 2x2</t>
  </si>
  <si>
    <t>Możliwość uruchamiania procedur w językach R i Python</t>
  </si>
  <si>
    <t>Automatyczna aktualizacja wykresów</t>
  </si>
  <si>
    <t>Poz. nr</t>
  </si>
  <si>
    <t>Nazwa</t>
  </si>
  <si>
    <t>Ilość</t>
  </si>
  <si>
    <t>Część I</t>
  </si>
  <si>
    <t>OPIS PRZEDMIOTU ZAMÓWIENIA</t>
  </si>
  <si>
    <t>CZĘŚĆ I</t>
  </si>
  <si>
    <t>Szkolenie dot. dostarczonego orogramowania</t>
  </si>
  <si>
    <t>Szkolenie przeznaczone dla 2 osób</t>
  </si>
  <si>
    <t>Szkolenie zostanie powtórzone min. 2 razy, w tym raz w 2023 roku, oraz w pierwszym kwartale 2024 roku</t>
  </si>
  <si>
    <t>Szkolenie będzie obejmować min:</t>
  </si>
  <si>
    <t>Wprowadzenie do planowania badań i analizy danych</t>
  </si>
  <si>
    <t>Wprowadzenie do obsługi programu</t>
  </si>
  <si>
    <t>Przygotowanie danych do analizy</t>
  </si>
  <si>
    <t>Elementy opisowej analizy danych</t>
  </si>
  <si>
    <t>Wybrane zagadnienia wnioskowania statystycznego</t>
  </si>
  <si>
    <t>Wprowadzenie do analizy współzależności zjawisk</t>
  </si>
  <si>
    <t>Załącznik nr 1
Dostawa i instalacja oprogramowania statystycznego
(postępowanie: ZP/232/14/2023 )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</si>
</sst>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BE1D-3258-4791-A1B0-177E5BE29D31}">
  <sheetPr>
    <pageSetUpPr fitToPage="1"/>
  </sheetPr>
  <dimension ref="A1:H267"/>
  <sheetViews>
    <sheetView tabSelected="1" topLeftCell="A207" zoomScaleNormal="100" workbookViewId="0">
      <selection activeCell="B4" sqref="B4:G4"/>
    </sheetView>
  </sheetViews>
  <sheetFormatPr defaultColWidth="8.88671875" defaultRowHeight="13.8" x14ac:dyDescent="0.25"/>
  <cols>
    <col min="1" max="1" width="8.88671875" style="1"/>
    <col min="2" max="2" width="5.6640625" style="1" customWidth="1"/>
    <col min="3" max="3" width="117.88671875" style="14" customWidth="1"/>
    <col min="4" max="4" width="12.44140625" style="11" customWidth="1"/>
    <col min="5" max="5" width="13.33203125" style="15" customWidth="1"/>
    <col min="6" max="6" width="7.88671875" style="11" customWidth="1"/>
    <col min="7" max="7" width="21.44140625" style="1" customWidth="1"/>
    <col min="8" max="8" width="8.88671875" style="1"/>
    <col min="9" max="257" width="8.88671875" style="2"/>
    <col min="258" max="258" width="5.6640625" style="2" customWidth="1"/>
    <col min="259" max="259" width="122.109375" style="2" customWidth="1"/>
    <col min="260" max="260" width="12.44140625" style="2" customWidth="1"/>
    <col min="261" max="261" width="13.33203125" style="2" customWidth="1"/>
    <col min="262" max="262" width="7.88671875" style="2" customWidth="1"/>
    <col min="263" max="263" width="21.44140625" style="2" customWidth="1"/>
    <col min="264" max="513" width="8.88671875" style="2"/>
    <col min="514" max="514" width="5.6640625" style="2" customWidth="1"/>
    <col min="515" max="515" width="122.109375" style="2" customWidth="1"/>
    <col min="516" max="516" width="12.44140625" style="2" customWidth="1"/>
    <col min="517" max="517" width="13.33203125" style="2" customWidth="1"/>
    <col min="518" max="518" width="7.88671875" style="2" customWidth="1"/>
    <col min="519" max="519" width="21.44140625" style="2" customWidth="1"/>
    <col min="520" max="769" width="8.88671875" style="2"/>
    <col min="770" max="770" width="5.6640625" style="2" customWidth="1"/>
    <col min="771" max="771" width="122.109375" style="2" customWidth="1"/>
    <col min="772" max="772" width="12.44140625" style="2" customWidth="1"/>
    <col min="773" max="773" width="13.33203125" style="2" customWidth="1"/>
    <col min="774" max="774" width="7.88671875" style="2" customWidth="1"/>
    <col min="775" max="775" width="21.44140625" style="2" customWidth="1"/>
    <col min="776" max="1025" width="8.88671875" style="2"/>
    <col min="1026" max="1026" width="5.6640625" style="2" customWidth="1"/>
    <col min="1027" max="1027" width="122.109375" style="2" customWidth="1"/>
    <col min="1028" max="1028" width="12.44140625" style="2" customWidth="1"/>
    <col min="1029" max="1029" width="13.33203125" style="2" customWidth="1"/>
    <col min="1030" max="1030" width="7.88671875" style="2" customWidth="1"/>
    <col min="1031" max="1031" width="21.44140625" style="2" customWidth="1"/>
    <col min="1032" max="1281" width="8.88671875" style="2"/>
    <col min="1282" max="1282" width="5.6640625" style="2" customWidth="1"/>
    <col min="1283" max="1283" width="122.109375" style="2" customWidth="1"/>
    <col min="1284" max="1284" width="12.44140625" style="2" customWidth="1"/>
    <col min="1285" max="1285" width="13.33203125" style="2" customWidth="1"/>
    <col min="1286" max="1286" width="7.88671875" style="2" customWidth="1"/>
    <col min="1287" max="1287" width="21.44140625" style="2" customWidth="1"/>
    <col min="1288" max="1537" width="8.88671875" style="2"/>
    <col min="1538" max="1538" width="5.6640625" style="2" customWidth="1"/>
    <col min="1539" max="1539" width="122.109375" style="2" customWidth="1"/>
    <col min="1540" max="1540" width="12.44140625" style="2" customWidth="1"/>
    <col min="1541" max="1541" width="13.33203125" style="2" customWidth="1"/>
    <col min="1542" max="1542" width="7.88671875" style="2" customWidth="1"/>
    <col min="1543" max="1543" width="21.44140625" style="2" customWidth="1"/>
    <col min="1544" max="1793" width="8.88671875" style="2"/>
    <col min="1794" max="1794" width="5.6640625" style="2" customWidth="1"/>
    <col min="1795" max="1795" width="122.109375" style="2" customWidth="1"/>
    <col min="1796" max="1796" width="12.44140625" style="2" customWidth="1"/>
    <col min="1797" max="1797" width="13.33203125" style="2" customWidth="1"/>
    <col min="1798" max="1798" width="7.88671875" style="2" customWidth="1"/>
    <col min="1799" max="1799" width="21.44140625" style="2" customWidth="1"/>
    <col min="1800" max="2049" width="8.88671875" style="2"/>
    <col min="2050" max="2050" width="5.6640625" style="2" customWidth="1"/>
    <col min="2051" max="2051" width="122.109375" style="2" customWidth="1"/>
    <col min="2052" max="2052" width="12.44140625" style="2" customWidth="1"/>
    <col min="2053" max="2053" width="13.33203125" style="2" customWidth="1"/>
    <col min="2054" max="2054" width="7.88671875" style="2" customWidth="1"/>
    <col min="2055" max="2055" width="21.44140625" style="2" customWidth="1"/>
    <col min="2056" max="2305" width="8.88671875" style="2"/>
    <col min="2306" max="2306" width="5.6640625" style="2" customWidth="1"/>
    <col min="2307" max="2307" width="122.109375" style="2" customWidth="1"/>
    <col min="2308" max="2308" width="12.44140625" style="2" customWidth="1"/>
    <col min="2309" max="2309" width="13.33203125" style="2" customWidth="1"/>
    <col min="2310" max="2310" width="7.88671875" style="2" customWidth="1"/>
    <col min="2311" max="2311" width="21.44140625" style="2" customWidth="1"/>
    <col min="2312" max="2561" width="8.88671875" style="2"/>
    <col min="2562" max="2562" width="5.6640625" style="2" customWidth="1"/>
    <col min="2563" max="2563" width="122.109375" style="2" customWidth="1"/>
    <col min="2564" max="2564" width="12.44140625" style="2" customWidth="1"/>
    <col min="2565" max="2565" width="13.33203125" style="2" customWidth="1"/>
    <col min="2566" max="2566" width="7.88671875" style="2" customWidth="1"/>
    <col min="2567" max="2567" width="21.44140625" style="2" customWidth="1"/>
    <col min="2568" max="2817" width="8.88671875" style="2"/>
    <col min="2818" max="2818" width="5.6640625" style="2" customWidth="1"/>
    <col min="2819" max="2819" width="122.109375" style="2" customWidth="1"/>
    <col min="2820" max="2820" width="12.44140625" style="2" customWidth="1"/>
    <col min="2821" max="2821" width="13.33203125" style="2" customWidth="1"/>
    <col min="2822" max="2822" width="7.88671875" style="2" customWidth="1"/>
    <col min="2823" max="2823" width="21.44140625" style="2" customWidth="1"/>
    <col min="2824" max="3073" width="8.88671875" style="2"/>
    <col min="3074" max="3074" width="5.6640625" style="2" customWidth="1"/>
    <col min="3075" max="3075" width="122.109375" style="2" customWidth="1"/>
    <col min="3076" max="3076" width="12.44140625" style="2" customWidth="1"/>
    <col min="3077" max="3077" width="13.33203125" style="2" customWidth="1"/>
    <col min="3078" max="3078" width="7.88671875" style="2" customWidth="1"/>
    <col min="3079" max="3079" width="21.44140625" style="2" customWidth="1"/>
    <col min="3080" max="3329" width="8.88671875" style="2"/>
    <col min="3330" max="3330" width="5.6640625" style="2" customWidth="1"/>
    <col min="3331" max="3331" width="122.109375" style="2" customWidth="1"/>
    <col min="3332" max="3332" width="12.44140625" style="2" customWidth="1"/>
    <col min="3333" max="3333" width="13.33203125" style="2" customWidth="1"/>
    <col min="3334" max="3334" width="7.88671875" style="2" customWidth="1"/>
    <col min="3335" max="3335" width="21.44140625" style="2" customWidth="1"/>
    <col min="3336" max="3585" width="8.88671875" style="2"/>
    <col min="3586" max="3586" width="5.6640625" style="2" customWidth="1"/>
    <col min="3587" max="3587" width="122.109375" style="2" customWidth="1"/>
    <col min="3588" max="3588" width="12.44140625" style="2" customWidth="1"/>
    <col min="3589" max="3589" width="13.33203125" style="2" customWidth="1"/>
    <col min="3590" max="3590" width="7.88671875" style="2" customWidth="1"/>
    <col min="3591" max="3591" width="21.44140625" style="2" customWidth="1"/>
    <col min="3592" max="3841" width="8.88671875" style="2"/>
    <col min="3842" max="3842" width="5.6640625" style="2" customWidth="1"/>
    <col min="3843" max="3843" width="122.109375" style="2" customWidth="1"/>
    <col min="3844" max="3844" width="12.44140625" style="2" customWidth="1"/>
    <col min="3845" max="3845" width="13.33203125" style="2" customWidth="1"/>
    <col min="3846" max="3846" width="7.88671875" style="2" customWidth="1"/>
    <col min="3847" max="3847" width="21.44140625" style="2" customWidth="1"/>
    <col min="3848" max="4097" width="8.88671875" style="2"/>
    <col min="4098" max="4098" width="5.6640625" style="2" customWidth="1"/>
    <col min="4099" max="4099" width="122.109375" style="2" customWidth="1"/>
    <col min="4100" max="4100" width="12.44140625" style="2" customWidth="1"/>
    <col min="4101" max="4101" width="13.33203125" style="2" customWidth="1"/>
    <col min="4102" max="4102" width="7.88671875" style="2" customWidth="1"/>
    <col min="4103" max="4103" width="21.44140625" style="2" customWidth="1"/>
    <col min="4104" max="4353" width="8.88671875" style="2"/>
    <col min="4354" max="4354" width="5.6640625" style="2" customWidth="1"/>
    <col min="4355" max="4355" width="122.109375" style="2" customWidth="1"/>
    <col min="4356" max="4356" width="12.44140625" style="2" customWidth="1"/>
    <col min="4357" max="4357" width="13.33203125" style="2" customWidth="1"/>
    <col min="4358" max="4358" width="7.88671875" style="2" customWidth="1"/>
    <col min="4359" max="4359" width="21.44140625" style="2" customWidth="1"/>
    <col min="4360" max="4609" width="8.88671875" style="2"/>
    <col min="4610" max="4610" width="5.6640625" style="2" customWidth="1"/>
    <col min="4611" max="4611" width="122.109375" style="2" customWidth="1"/>
    <col min="4612" max="4612" width="12.44140625" style="2" customWidth="1"/>
    <col min="4613" max="4613" width="13.33203125" style="2" customWidth="1"/>
    <col min="4614" max="4614" width="7.88671875" style="2" customWidth="1"/>
    <col min="4615" max="4615" width="21.44140625" style="2" customWidth="1"/>
    <col min="4616" max="4865" width="8.88671875" style="2"/>
    <col min="4866" max="4866" width="5.6640625" style="2" customWidth="1"/>
    <col min="4867" max="4867" width="122.109375" style="2" customWidth="1"/>
    <col min="4868" max="4868" width="12.44140625" style="2" customWidth="1"/>
    <col min="4869" max="4869" width="13.33203125" style="2" customWidth="1"/>
    <col min="4870" max="4870" width="7.88671875" style="2" customWidth="1"/>
    <col min="4871" max="4871" width="21.44140625" style="2" customWidth="1"/>
    <col min="4872" max="5121" width="8.88671875" style="2"/>
    <col min="5122" max="5122" width="5.6640625" style="2" customWidth="1"/>
    <col min="5123" max="5123" width="122.109375" style="2" customWidth="1"/>
    <col min="5124" max="5124" width="12.44140625" style="2" customWidth="1"/>
    <col min="5125" max="5125" width="13.33203125" style="2" customWidth="1"/>
    <col min="5126" max="5126" width="7.88671875" style="2" customWidth="1"/>
    <col min="5127" max="5127" width="21.44140625" style="2" customWidth="1"/>
    <col min="5128" max="5377" width="8.88671875" style="2"/>
    <col min="5378" max="5378" width="5.6640625" style="2" customWidth="1"/>
    <col min="5379" max="5379" width="122.109375" style="2" customWidth="1"/>
    <col min="5380" max="5380" width="12.44140625" style="2" customWidth="1"/>
    <col min="5381" max="5381" width="13.33203125" style="2" customWidth="1"/>
    <col min="5382" max="5382" width="7.88671875" style="2" customWidth="1"/>
    <col min="5383" max="5383" width="21.44140625" style="2" customWidth="1"/>
    <col min="5384" max="5633" width="8.88671875" style="2"/>
    <col min="5634" max="5634" width="5.6640625" style="2" customWidth="1"/>
    <col min="5635" max="5635" width="122.109375" style="2" customWidth="1"/>
    <col min="5636" max="5636" width="12.44140625" style="2" customWidth="1"/>
    <col min="5637" max="5637" width="13.33203125" style="2" customWidth="1"/>
    <col min="5638" max="5638" width="7.88671875" style="2" customWidth="1"/>
    <col min="5639" max="5639" width="21.44140625" style="2" customWidth="1"/>
    <col min="5640" max="5889" width="8.88671875" style="2"/>
    <col min="5890" max="5890" width="5.6640625" style="2" customWidth="1"/>
    <col min="5891" max="5891" width="122.109375" style="2" customWidth="1"/>
    <col min="5892" max="5892" width="12.44140625" style="2" customWidth="1"/>
    <col min="5893" max="5893" width="13.33203125" style="2" customWidth="1"/>
    <col min="5894" max="5894" width="7.88671875" style="2" customWidth="1"/>
    <col min="5895" max="5895" width="21.44140625" style="2" customWidth="1"/>
    <col min="5896" max="6145" width="8.88671875" style="2"/>
    <col min="6146" max="6146" width="5.6640625" style="2" customWidth="1"/>
    <col min="6147" max="6147" width="122.109375" style="2" customWidth="1"/>
    <col min="6148" max="6148" width="12.44140625" style="2" customWidth="1"/>
    <col min="6149" max="6149" width="13.33203125" style="2" customWidth="1"/>
    <col min="6150" max="6150" width="7.88671875" style="2" customWidth="1"/>
    <col min="6151" max="6151" width="21.44140625" style="2" customWidth="1"/>
    <col min="6152" max="6401" width="8.88671875" style="2"/>
    <col min="6402" max="6402" width="5.6640625" style="2" customWidth="1"/>
    <col min="6403" max="6403" width="122.109375" style="2" customWidth="1"/>
    <col min="6404" max="6404" width="12.44140625" style="2" customWidth="1"/>
    <col min="6405" max="6405" width="13.33203125" style="2" customWidth="1"/>
    <col min="6406" max="6406" width="7.88671875" style="2" customWidth="1"/>
    <col min="6407" max="6407" width="21.44140625" style="2" customWidth="1"/>
    <col min="6408" max="6657" width="8.88671875" style="2"/>
    <col min="6658" max="6658" width="5.6640625" style="2" customWidth="1"/>
    <col min="6659" max="6659" width="122.109375" style="2" customWidth="1"/>
    <col min="6660" max="6660" width="12.44140625" style="2" customWidth="1"/>
    <col min="6661" max="6661" width="13.33203125" style="2" customWidth="1"/>
    <col min="6662" max="6662" width="7.88671875" style="2" customWidth="1"/>
    <col min="6663" max="6663" width="21.44140625" style="2" customWidth="1"/>
    <col min="6664" max="6913" width="8.88671875" style="2"/>
    <col min="6914" max="6914" width="5.6640625" style="2" customWidth="1"/>
    <col min="6915" max="6915" width="122.109375" style="2" customWidth="1"/>
    <col min="6916" max="6916" width="12.44140625" style="2" customWidth="1"/>
    <col min="6917" max="6917" width="13.33203125" style="2" customWidth="1"/>
    <col min="6918" max="6918" width="7.88671875" style="2" customWidth="1"/>
    <col min="6919" max="6919" width="21.44140625" style="2" customWidth="1"/>
    <col min="6920" max="7169" width="8.88671875" style="2"/>
    <col min="7170" max="7170" width="5.6640625" style="2" customWidth="1"/>
    <col min="7171" max="7171" width="122.109375" style="2" customWidth="1"/>
    <col min="7172" max="7172" width="12.44140625" style="2" customWidth="1"/>
    <col min="7173" max="7173" width="13.33203125" style="2" customWidth="1"/>
    <col min="7174" max="7174" width="7.88671875" style="2" customWidth="1"/>
    <col min="7175" max="7175" width="21.44140625" style="2" customWidth="1"/>
    <col min="7176" max="7425" width="8.88671875" style="2"/>
    <col min="7426" max="7426" width="5.6640625" style="2" customWidth="1"/>
    <col min="7427" max="7427" width="122.109375" style="2" customWidth="1"/>
    <col min="7428" max="7428" width="12.44140625" style="2" customWidth="1"/>
    <col min="7429" max="7429" width="13.33203125" style="2" customWidth="1"/>
    <col min="7430" max="7430" width="7.88671875" style="2" customWidth="1"/>
    <col min="7431" max="7431" width="21.44140625" style="2" customWidth="1"/>
    <col min="7432" max="7681" width="8.88671875" style="2"/>
    <col min="7682" max="7682" width="5.6640625" style="2" customWidth="1"/>
    <col min="7683" max="7683" width="122.109375" style="2" customWidth="1"/>
    <col min="7684" max="7684" width="12.44140625" style="2" customWidth="1"/>
    <col min="7685" max="7685" width="13.33203125" style="2" customWidth="1"/>
    <col min="7686" max="7686" width="7.88671875" style="2" customWidth="1"/>
    <col min="7687" max="7687" width="21.44140625" style="2" customWidth="1"/>
    <col min="7688" max="7937" width="8.88671875" style="2"/>
    <col min="7938" max="7938" width="5.6640625" style="2" customWidth="1"/>
    <col min="7939" max="7939" width="122.109375" style="2" customWidth="1"/>
    <col min="7940" max="7940" width="12.44140625" style="2" customWidth="1"/>
    <col min="7941" max="7941" width="13.33203125" style="2" customWidth="1"/>
    <col min="7942" max="7942" width="7.88671875" style="2" customWidth="1"/>
    <col min="7943" max="7943" width="21.44140625" style="2" customWidth="1"/>
    <col min="7944" max="8193" width="8.88671875" style="2"/>
    <col min="8194" max="8194" width="5.6640625" style="2" customWidth="1"/>
    <col min="8195" max="8195" width="122.109375" style="2" customWidth="1"/>
    <col min="8196" max="8196" width="12.44140625" style="2" customWidth="1"/>
    <col min="8197" max="8197" width="13.33203125" style="2" customWidth="1"/>
    <col min="8198" max="8198" width="7.88671875" style="2" customWidth="1"/>
    <col min="8199" max="8199" width="21.44140625" style="2" customWidth="1"/>
    <col min="8200" max="8449" width="8.88671875" style="2"/>
    <col min="8450" max="8450" width="5.6640625" style="2" customWidth="1"/>
    <col min="8451" max="8451" width="122.109375" style="2" customWidth="1"/>
    <col min="8452" max="8452" width="12.44140625" style="2" customWidth="1"/>
    <col min="8453" max="8453" width="13.33203125" style="2" customWidth="1"/>
    <col min="8454" max="8454" width="7.88671875" style="2" customWidth="1"/>
    <col min="8455" max="8455" width="21.44140625" style="2" customWidth="1"/>
    <col min="8456" max="8705" width="8.88671875" style="2"/>
    <col min="8706" max="8706" width="5.6640625" style="2" customWidth="1"/>
    <col min="8707" max="8707" width="122.109375" style="2" customWidth="1"/>
    <col min="8708" max="8708" width="12.44140625" style="2" customWidth="1"/>
    <col min="8709" max="8709" width="13.33203125" style="2" customWidth="1"/>
    <col min="8710" max="8710" width="7.88671875" style="2" customWidth="1"/>
    <col min="8711" max="8711" width="21.44140625" style="2" customWidth="1"/>
    <col min="8712" max="8961" width="8.88671875" style="2"/>
    <col min="8962" max="8962" width="5.6640625" style="2" customWidth="1"/>
    <col min="8963" max="8963" width="122.109375" style="2" customWidth="1"/>
    <col min="8964" max="8964" width="12.44140625" style="2" customWidth="1"/>
    <col min="8965" max="8965" width="13.33203125" style="2" customWidth="1"/>
    <col min="8966" max="8966" width="7.88671875" style="2" customWidth="1"/>
    <col min="8967" max="8967" width="21.44140625" style="2" customWidth="1"/>
    <col min="8968" max="9217" width="8.88671875" style="2"/>
    <col min="9218" max="9218" width="5.6640625" style="2" customWidth="1"/>
    <col min="9219" max="9219" width="122.109375" style="2" customWidth="1"/>
    <col min="9220" max="9220" width="12.44140625" style="2" customWidth="1"/>
    <col min="9221" max="9221" width="13.33203125" style="2" customWidth="1"/>
    <col min="9222" max="9222" width="7.88671875" style="2" customWidth="1"/>
    <col min="9223" max="9223" width="21.44140625" style="2" customWidth="1"/>
    <col min="9224" max="9473" width="8.88671875" style="2"/>
    <col min="9474" max="9474" width="5.6640625" style="2" customWidth="1"/>
    <col min="9475" max="9475" width="122.109375" style="2" customWidth="1"/>
    <col min="9476" max="9476" width="12.44140625" style="2" customWidth="1"/>
    <col min="9477" max="9477" width="13.33203125" style="2" customWidth="1"/>
    <col min="9478" max="9478" width="7.88671875" style="2" customWidth="1"/>
    <col min="9479" max="9479" width="21.44140625" style="2" customWidth="1"/>
    <col min="9480" max="9729" width="8.88671875" style="2"/>
    <col min="9730" max="9730" width="5.6640625" style="2" customWidth="1"/>
    <col min="9731" max="9731" width="122.109375" style="2" customWidth="1"/>
    <col min="9732" max="9732" width="12.44140625" style="2" customWidth="1"/>
    <col min="9733" max="9733" width="13.33203125" style="2" customWidth="1"/>
    <col min="9734" max="9734" width="7.88671875" style="2" customWidth="1"/>
    <col min="9735" max="9735" width="21.44140625" style="2" customWidth="1"/>
    <col min="9736" max="9985" width="8.88671875" style="2"/>
    <col min="9986" max="9986" width="5.6640625" style="2" customWidth="1"/>
    <col min="9987" max="9987" width="122.109375" style="2" customWidth="1"/>
    <col min="9988" max="9988" width="12.44140625" style="2" customWidth="1"/>
    <col min="9989" max="9989" width="13.33203125" style="2" customWidth="1"/>
    <col min="9990" max="9990" width="7.88671875" style="2" customWidth="1"/>
    <col min="9991" max="9991" width="21.44140625" style="2" customWidth="1"/>
    <col min="9992" max="10241" width="8.88671875" style="2"/>
    <col min="10242" max="10242" width="5.6640625" style="2" customWidth="1"/>
    <col min="10243" max="10243" width="122.109375" style="2" customWidth="1"/>
    <col min="10244" max="10244" width="12.44140625" style="2" customWidth="1"/>
    <col min="10245" max="10245" width="13.33203125" style="2" customWidth="1"/>
    <col min="10246" max="10246" width="7.88671875" style="2" customWidth="1"/>
    <col min="10247" max="10247" width="21.44140625" style="2" customWidth="1"/>
    <col min="10248" max="10497" width="8.88671875" style="2"/>
    <col min="10498" max="10498" width="5.6640625" style="2" customWidth="1"/>
    <col min="10499" max="10499" width="122.109375" style="2" customWidth="1"/>
    <col min="10500" max="10500" width="12.44140625" style="2" customWidth="1"/>
    <col min="10501" max="10501" width="13.33203125" style="2" customWidth="1"/>
    <col min="10502" max="10502" width="7.88671875" style="2" customWidth="1"/>
    <col min="10503" max="10503" width="21.44140625" style="2" customWidth="1"/>
    <col min="10504" max="10753" width="8.88671875" style="2"/>
    <col min="10754" max="10754" width="5.6640625" style="2" customWidth="1"/>
    <col min="10755" max="10755" width="122.109375" style="2" customWidth="1"/>
    <col min="10756" max="10756" width="12.44140625" style="2" customWidth="1"/>
    <col min="10757" max="10757" width="13.33203125" style="2" customWidth="1"/>
    <col min="10758" max="10758" width="7.88671875" style="2" customWidth="1"/>
    <col min="10759" max="10759" width="21.44140625" style="2" customWidth="1"/>
    <col min="10760" max="11009" width="8.88671875" style="2"/>
    <col min="11010" max="11010" width="5.6640625" style="2" customWidth="1"/>
    <col min="11011" max="11011" width="122.109375" style="2" customWidth="1"/>
    <col min="11012" max="11012" width="12.44140625" style="2" customWidth="1"/>
    <col min="11013" max="11013" width="13.33203125" style="2" customWidth="1"/>
    <col min="11014" max="11014" width="7.88671875" style="2" customWidth="1"/>
    <col min="11015" max="11015" width="21.44140625" style="2" customWidth="1"/>
    <col min="11016" max="11265" width="8.88671875" style="2"/>
    <col min="11266" max="11266" width="5.6640625" style="2" customWidth="1"/>
    <col min="11267" max="11267" width="122.109375" style="2" customWidth="1"/>
    <col min="11268" max="11268" width="12.44140625" style="2" customWidth="1"/>
    <col min="11269" max="11269" width="13.33203125" style="2" customWidth="1"/>
    <col min="11270" max="11270" width="7.88671875" style="2" customWidth="1"/>
    <col min="11271" max="11271" width="21.44140625" style="2" customWidth="1"/>
    <col min="11272" max="11521" width="8.88671875" style="2"/>
    <col min="11522" max="11522" width="5.6640625" style="2" customWidth="1"/>
    <col min="11523" max="11523" width="122.109375" style="2" customWidth="1"/>
    <col min="11524" max="11524" width="12.44140625" style="2" customWidth="1"/>
    <col min="11525" max="11525" width="13.33203125" style="2" customWidth="1"/>
    <col min="11526" max="11526" width="7.88671875" style="2" customWidth="1"/>
    <col min="11527" max="11527" width="21.44140625" style="2" customWidth="1"/>
    <col min="11528" max="11777" width="8.88671875" style="2"/>
    <col min="11778" max="11778" width="5.6640625" style="2" customWidth="1"/>
    <col min="11779" max="11779" width="122.109375" style="2" customWidth="1"/>
    <col min="11780" max="11780" width="12.44140625" style="2" customWidth="1"/>
    <col min="11781" max="11781" width="13.33203125" style="2" customWidth="1"/>
    <col min="11782" max="11782" width="7.88671875" style="2" customWidth="1"/>
    <col min="11783" max="11783" width="21.44140625" style="2" customWidth="1"/>
    <col min="11784" max="12033" width="8.88671875" style="2"/>
    <col min="12034" max="12034" width="5.6640625" style="2" customWidth="1"/>
    <col min="12035" max="12035" width="122.109375" style="2" customWidth="1"/>
    <col min="12036" max="12036" width="12.44140625" style="2" customWidth="1"/>
    <col min="12037" max="12037" width="13.33203125" style="2" customWidth="1"/>
    <col min="12038" max="12038" width="7.88671875" style="2" customWidth="1"/>
    <col min="12039" max="12039" width="21.44140625" style="2" customWidth="1"/>
    <col min="12040" max="12289" width="8.88671875" style="2"/>
    <col min="12290" max="12290" width="5.6640625" style="2" customWidth="1"/>
    <col min="12291" max="12291" width="122.109375" style="2" customWidth="1"/>
    <col min="12292" max="12292" width="12.44140625" style="2" customWidth="1"/>
    <col min="12293" max="12293" width="13.33203125" style="2" customWidth="1"/>
    <col min="12294" max="12294" width="7.88671875" style="2" customWidth="1"/>
    <col min="12295" max="12295" width="21.44140625" style="2" customWidth="1"/>
    <col min="12296" max="12545" width="8.88671875" style="2"/>
    <col min="12546" max="12546" width="5.6640625" style="2" customWidth="1"/>
    <col min="12547" max="12547" width="122.109375" style="2" customWidth="1"/>
    <col min="12548" max="12548" width="12.44140625" style="2" customWidth="1"/>
    <col min="12549" max="12549" width="13.33203125" style="2" customWidth="1"/>
    <col min="12550" max="12550" width="7.88671875" style="2" customWidth="1"/>
    <col min="12551" max="12551" width="21.44140625" style="2" customWidth="1"/>
    <col min="12552" max="12801" width="8.88671875" style="2"/>
    <col min="12802" max="12802" width="5.6640625" style="2" customWidth="1"/>
    <col min="12803" max="12803" width="122.109375" style="2" customWidth="1"/>
    <col min="12804" max="12804" width="12.44140625" style="2" customWidth="1"/>
    <col min="12805" max="12805" width="13.33203125" style="2" customWidth="1"/>
    <col min="12806" max="12806" width="7.88671875" style="2" customWidth="1"/>
    <col min="12807" max="12807" width="21.44140625" style="2" customWidth="1"/>
    <col min="12808" max="13057" width="8.88671875" style="2"/>
    <col min="13058" max="13058" width="5.6640625" style="2" customWidth="1"/>
    <col min="13059" max="13059" width="122.109375" style="2" customWidth="1"/>
    <col min="13060" max="13060" width="12.44140625" style="2" customWidth="1"/>
    <col min="13061" max="13061" width="13.33203125" style="2" customWidth="1"/>
    <col min="13062" max="13062" width="7.88671875" style="2" customWidth="1"/>
    <col min="13063" max="13063" width="21.44140625" style="2" customWidth="1"/>
    <col min="13064" max="13313" width="8.88671875" style="2"/>
    <col min="13314" max="13314" width="5.6640625" style="2" customWidth="1"/>
    <col min="13315" max="13315" width="122.109375" style="2" customWidth="1"/>
    <col min="13316" max="13316" width="12.44140625" style="2" customWidth="1"/>
    <col min="13317" max="13317" width="13.33203125" style="2" customWidth="1"/>
    <col min="13318" max="13318" width="7.88671875" style="2" customWidth="1"/>
    <col min="13319" max="13319" width="21.44140625" style="2" customWidth="1"/>
    <col min="13320" max="13569" width="8.88671875" style="2"/>
    <col min="13570" max="13570" width="5.6640625" style="2" customWidth="1"/>
    <col min="13571" max="13571" width="122.109375" style="2" customWidth="1"/>
    <col min="13572" max="13572" width="12.44140625" style="2" customWidth="1"/>
    <col min="13573" max="13573" width="13.33203125" style="2" customWidth="1"/>
    <col min="13574" max="13574" width="7.88671875" style="2" customWidth="1"/>
    <col min="13575" max="13575" width="21.44140625" style="2" customWidth="1"/>
    <col min="13576" max="13825" width="8.88671875" style="2"/>
    <col min="13826" max="13826" width="5.6640625" style="2" customWidth="1"/>
    <col min="13827" max="13827" width="122.109375" style="2" customWidth="1"/>
    <col min="13828" max="13828" width="12.44140625" style="2" customWidth="1"/>
    <col min="13829" max="13829" width="13.33203125" style="2" customWidth="1"/>
    <col min="13830" max="13830" width="7.88671875" style="2" customWidth="1"/>
    <col min="13831" max="13831" width="21.44140625" style="2" customWidth="1"/>
    <col min="13832" max="14081" width="8.88671875" style="2"/>
    <col min="14082" max="14082" width="5.6640625" style="2" customWidth="1"/>
    <col min="14083" max="14083" width="122.109375" style="2" customWidth="1"/>
    <col min="14084" max="14084" width="12.44140625" style="2" customWidth="1"/>
    <col min="14085" max="14085" width="13.33203125" style="2" customWidth="1"/>
    <col min="14086" max="14086" width="7.88671875" style="2" customWidth="1"/>
    <col min="14087" max="14087" width="21.44140625" style="2" customWidth="1"/>
    <col min="14088" max="14337" width="8.88671875" style="2"/>
    <col min="14338" max="14338" width="5.6640625" style="2" customWidth="1"/>
    <col min="14339" max="14339" width="122.109375" style="2" customWidth="1"/>
    <col min="14340" max="14340" width="12.44140625" style="2" customWidth="1"/>
    <col min="14341" max="14341" width="13.33203125" style="2" customWidth="1"/>
    <col min="14342" max="14342" width="7.88671875" style="2" customWidth="1"/>
    <col min="14343" max="14343" width="21.44140625" style="2" customWidth="1"/>
    <col min="14344" max="14593" width="8.88671875" style="2"/>
    <col min="14594" max="14594" width="5.6640625" style="2" customWidth="1"/>
    <col min="14595" max="14595" width="122.109375" style="2" customWidth="1"/>
    <col min="14596" max="14596" width="12.44140625" style="2" customWidth="1"/>
    <col min="14597" max="14597" width="13.33203125" style="2" customWidth="1"/>
    <col min="14598" max="14598" width="7.88671875" style="2" customWidth="1"/>
    <col min="14599" max="14599" width="21.44140625" style="2" customWidth="1"/>
    <col min="14600" max="14849" width="8.88671875" style="2"/>
    <col min="14850" max="14850" width="5.6640625" style="2" customWidth="1"/>
    <col min="14851" max="14851" width="122.109375" style="2" customWidth="1"/>
    <col min="14852" max="14852" width="12.44140625" style="2" customWidth="1"/>
    <col min="14853" max="14853" width="13.33203125" style="2" customWidth="1"/>
    <col min="14854" max="14854" width="7.88671875" style="2" customWidth="1"/>
    <col min="14855" max="14855" width="21.44140625" style="2" customWidth="1"/>
    <col min="14856" max="15105" width="8.88671875" style="2"/>
    <col min="15106" max="15106" width="5.6640625" style="2" customWidth="1"/>
    <col min="15107" max="15107" width="122.109375" style="2" customWidth="1"/>
    <col min="15108" max="15108" width="12.44140625" style="2" customWidth="1"/>
    <col min="15109" max="15109" width="13.33203125" style="2" customWidth="1"/>
    <col min="15110" max="15110" width="7.88671875" style="2" customWidth="1"/>
    <col min="15111" max="15111" width="21.44140625" style="2" customWidth="1"/>
    <col min="15112" max="15361" width="8.88671875" style="2"/>
    <col min="15362" max="15362" width="5.6640625" style="2" customWidth="1"/>
    <col min="15363" max="15363" width="122.109375" style="2" customWidth="1"/>
    <col min="15364" max="15364" width="12.44140625" style="2" customWidth="1"/>
    <col min="15365" max="15365" width="13.33203125" style="2" customWidth="1"/>
    <col min="15366" max="15366" width="7.88671875" style="2" customWidth="1"/>
    <col min="15367" max="15367" width="21.44140625" style="2" customWidth="1"/>
    <col min="15368" max="15617" width="8.88671875" style="2"/>
    <col min="15618" max="15618" width="5.6640625" style="2" customWidth="1"/>
    <col min="15619" max="15619" width="122.109375" style="2" customWidth="1"/>
    <col min="15620" max="15620" width="12.44140625" style="2" customWidth="1"/>
    <col min="15621" max="15621" width="13.33203125" style="2" customWidth="1"/>
    <col min="15622" max="15622" width="7.88671875" style="2" customWidth="1"/>
    <col min="15623" max="15623" width="21.44140625" style="2" customWidth="1"/>
    <col min="15624" max="15873" width="8.88671875" style="2"/>
    <col min="15874" max="15874" width="5.6640625" style="2" customWidth="1"/>
    <col min="15875" max="15875" width="122.109375" style="2" customWidth="1"/>
    <col min="15876" max="15876" width="12.44140625" style="2" customWidth="1"/>
    <col min="15877" max="15877" width="13.33203125" style="2" customWidth="1"/>
    <col min="15878" max="15878" width="7.88671875" style="2" customWidth="1"/>
    <col min="15879" max="15879" width="21.44140625" style="2" customWidth="1"/>
    <col min="15880" max="16129" width="8.88671875" style="2"/>
    <col min="16130" max="16130" width="5.6640625" style="2" customWidth="1"/>
    <col min="16131" max="16131" width="122.109375" style="2" customWidth="1"/>
    <col min="16132" max="16132" width="12.44140625" style="2" customWidth="1"/>
    <col min="16133" max="16133" width="13.33203125" style="2" customWidth="1"/>
    <col min="16134" max="16134" width="7.88671875" style="2" customWidth="1"/>
    <col min="16135" max="16135" width="21.44140625" style="2" customWidth="1"/>
    <col min="16136" max="16384" width="8.88671875" style="2"/>
  </cols>
  <sheetData>
    <row r="1" spans="2:7" x14ac:dyDescent="0.25">
      <c r="B1" s="42"/>
      <c r="C1" s="42"/>
      <c r="D1" s="42"/>
      <c r="E1" s="42"/>
      <c r="F1" s="42"/>
      <c r="G1" s="42"/>
    </row>
    <row r="2" spans="2:7" x14ac:dyDescent="0.25">
      <c r="B2" s="42"/>
      <c r="C2" s="42"/>
      <c r="D2" s="42"/>
      <c r="E2" s="42"/>
      <c r="F2" s="42"/>
      <c r="G2" s="42"/>
    </row>
    <row r="3" spans="2:7" x14ac:dyDescent="0.25">
      <c r="B3" s="42"/>
      <c r="C3" s="42"/>
      <c r="D3" s="42"/>
      <c r="E3" s="42"/>
      <c r="F3" s="42"/>
      <c r="G3" s="42"/>
    </row>
    <row r="4" spans="2:7" ht="63.9" customHeight="1" x14ac:dyDescent="0.25">
      <c r="B4" s="64" t="s">
        <v>231</v>
      </c>
      <c r="C4" s="64"/>
      <c r="D4" s="64"/>
      <c r="E4" s="64"/>
      <c r="F4" s="64"/>
      <c r="G4" s="64"/>
    </row>
    <row r="5" spans="2:7" x14ac:dyDescent="0.25">
      <c r="B5" s="44"/>
      <c r="C5" s="44"/>
      <c r="D5" s="44"/>
      <c r="E5" s="44"/>
      <c r="F5" s="44"/>
      <c r="G5" s="44"/>
    </row>
    <row r="6" spans="2:7" x14ac:dyDescent="0.25">
      <c r="B6" s="44"/>
      <c r="C6" s="44"/>
      <c r="D6" s="44"/>
      <c r="E6" s="44"/>
      <c r="F6" s="44"/>
      <c r="G6" s="44"/>
    </row>
    <row r="7" spans="2:7" x14ac:dyDescent="0.25">
      <c r="B7" s="44"/>
      <c r="C7" s="44"/>
      <c r="D7" s="44"/>
      <c r="E7" s="44"/>
      <c r="F7" s="44"/>
      <c r="G7" s="44"/>
    </row>
    <row r="8" spans="2:7" ht="66" customHeight="1" x14ac:dyDescent="0.25">
      <c r="B8" s="65" t="s">
        <v>0</v>
      </c>
      <c r="C8" s="66"/>
      <c r="D8" s="66"/>
      <c r="E8" s="66"/>
      <c r="F8" s="66"/>
      <c r="G8" s="66"/>
    </row>
    <row r="9" spans="2:7" x14ac:dyDescent="0.25">
      <c r="B9" s="51"/>
      <c r="C9" s="51"/>
      <c r="D9" s="51"/>
      <c r="E9" s="51"/>
      <c r="F9" s="51"/>
      <c r="G9" s="51"/>
    </row>
    <row r="10" spans="2:7" x14ac:dyDescent="0.25">
      <c r="B10" s="51"/>
      <c r="C10" s="51"/>
      <c r="D10" s="51"/>
      <c r="E10" s="51"/>
      <c r="F10" s="51"/>
      <c r="G10" s="51"/>
    </row>
    <row r="11" spans="2:7" ht="16.5" customHeight="1" x14ac:dyDescent="0.25">
      <c r="B11" s="43" t="s">
        <v>1</v>
      </c>
      <c r="C11" s="43"/>
      <c r="D11" s="43"/>
      <c r="E11" s="43"/>
      <c r="F11" s="43"/>
      <c r="G11" s="43"/>
    </row>
    <row r="12" spans="2:7" x14ac:dyDescent="0.25">
      <c r="B12" s="44"/>
      <c r="C12" s="44"/>
      <c r="D12" s="44"/>
      <c r="E12" s="44"/>
      <c r="F12" s="44"/>
      <c r="G12" s="44"/>
    </row>
    <row r="13" spans="2:7" ht="16.5" customHeight="1" x14ac:dyDescent="0.25">
      <c r="B13" s="44"/>
      <c r="C13" s="44"/>
      <c r="D13" s="44"/>
      <c r="E13" s="44"/>
      <c r="F13" s="44"/>
      <c r="G13" s="44"/>
    </row>
    <row r="14" spans="2:7" x14ac:dyDescent="0.25">
      <c r="B14" s="43" t="s">
        <v>30</v>
      </c>
      <c r="C14" s="43"/>
      <c r="D14" s="43"/>
      <c r="E14" s="43"/>
      <c r="F14" s="43"/>
      <c r="G14" s="43"/>
    </row>
    <row r="15" spans="2:7" ht="16.5" customHeight="1" x14ac:dyDescent="0.25">
      <c r="B15" s="43" t="s">
        <v>31</v>
      </c>
      <c r="C15" s="43"/>
      <c r="D15" s="43"/>
      <c r="E15" s="43"/>
      <c r="F15" s="43"/>
      <c r="G15" s="43"/>
    </row>
    <row r="16" spans="2:7" x14ac:dyDescent="0.25">
      <c r="B16" s="44"/>
      <c r="C16" s="44"/>
      <c r="D16" s="44"/>
      <c r="E16" s="44"/>
      <c r="F16" s="44"/>
      <c r="G16" s="44"/>
    </row>
    <row r="17" spans="2:7" x14ac:dyDescent="0.25">
      <c r="B17" s="43" t="s">
        <v>2</v>
      </c>
      <c r="C17" s="43"/>
      <c r="D17" s="43"/>
      <c r="E17" s="43"/>
      <c r="F17" s="43"/>
      <c r="G17" s="43"/>
    </row>
    <row r="18" spans="2:7" ht="16.5" customHeight="1" thickBot="1" x14ac:dyDescent="0.3">
      <c r="B18" s="43"/>
      <c r="C18" s="43"/>
      <c r="D18" s="43"/>
      <c r="E18" s="43"/>
      <c r="F18" s="43"/>
      <c r="G18" s="43"/>
    </row>
    <row r="19" spans="2:7" x14ac:dyDescent="0.25">
      <c r="B19" s="39" t="s">
        <v>215</v>
      </c>
      <c r="C19" s="39" t="s">
        <v>216</v>
      </c>
      <c r="D19" s="39"/>
      <c r="E19" s="39"/>
      <c r="F19" s="39"/>
      <c r="G19" s="39" t="s">
        <v>217</v>
      </c>
    </row>
    <row r="20" spans="2:7" ht="16.5" customHeight="1" thickBot="1" x14ac:dyDescent="0.3">
      <c r="B20" s="40"/>
      <c r="C20" s="40"/>
      <c r="D20" s="40"/>
      <c r="E20" s="40"/>
      <c r="F20" s="40"/>
      <c r="G20" s="40"/>
    </row>
    <row r="21" spans="2:7" x14ac:dyDescent="0.25">
      <c r="B21" s="37" t="s">
        <v>218</v>
      </c>
      <c r="C21" s="37"/>
      <c r="D21" s="37"/>
      <c r="E21" s="37"/>
      <c r="F21" s="37"/>
      <c r="G21" s="37"/>
    </row>
    <row r="22" spans="2:7" ht="16.5" customHeight="1" x14ac:dyDescent="0.25">
      <c r="B22" s="32">
        <v>1</v>
      </c>
      <c r="C22" s="41" t="s">
        <v>30</v>
      </c>
      <c r="D22" s="41"/>
      <c r="E22" s="41"/>
      <c r="F22" s="41"/>
      <c r="G22" s="32">
        <v>1</v>
      </c>
    </row>
    <row r="23" spans="2:7" x14ac:dyDescent="0.25">
      <c r="B23" s="38"/>
      <c r="C23" s="38"/>
      <c r="D23" s="38"/>
      <c r="E23" s="38"/>
      <c r="F23" s="38"/>
      <c r="G23" s="38"/>
    </row>
    <row r="24" spans="2:7" x14ac:dyDescent="0.25">
      <c r="B24" s="43" t="s">
        <v>219</v>
      </c>
      <c r="C24" s="43"/>
      <c r="D24" s="43"/>
      <c r="E24" s="43"/>
      <c r="F24" s="43"/>
      <c r="G24" s="43"/>
    </row>
    <row r="25" spans="2:7" ht="16.5" customHeight="1" x14ac:dyDescent="0.25">
      <c r="B25" s="44"/>
      <c r="C25" s="44"/>
      <c r="D25" s="44"/>
      <c r="E25" s="44"/>
      <c r="F25" s="44"/>
      <c r="G25" s="44"/>
    </row>
    <row r="26" spans="2:7" x14ac:dyDescent="0.25">
      <c r="B26" s="44" t="s">
        <v>220</v>
      </c>
      <c r="C26" s="44"/>
      <c r="D26" s="44"/>
      <c r="E26" s="44"/>
      <c r="F26" s="44"/>
      <c r="G26" s="44"/>
    </row>
    <row r="27" spans="2:7" ht="16.5" customHeight="1" x14ac:dyDescent="0.25">
      <c r="B27" s="43" t="s">
        <v>30</v>
      </c>
      <c r="C27" s="43"/>
      <c r="D27" s="43"/>
      <c r="E27" s="43"/>
      <c r="F27" s="43"/>
      <c r="G27" s="43"/>
    </row>
    <row r="28" spans="2:7" x14ac:dyDescent="0.25">
      <c r="B28" s="43" t="s">
        <v>31</v>
      </c>
      <c r="C28" s="43"/>
      <c r="D28" s="43"/>
      <c r="E28" s="43"/>
      <c r="F28" s="43"/>
      <c r="G28" s="43"/>
    </row>
    <row r="29" spans="2:7" x14ac:dyDescent="0.25">
      <c r="B29" s="43" t="s">
        <v>2</v>
      </c>
      <c r="C29" s="43"/>
      <c r="D29" s="43"/>
      <c r="E29" s="43"/>
      <c r="F29" s="43"/>
      <c r="G29" s="43"/>
    </row>
    <row r="30" spans="2:7" x14ac:dyDescent="0.25">
      <c r="B30" s="42"/>
      <c r="C30" s="42"/>
      <c r="D30" s="42"/>
      <c r="E30" s="42"/>
      <c r="F30" s="42"/>
      <c r="G30" s="42"/>
    </row>
    <row r="31" spans="2:7" x14ac:dyDescent="0.25">
      <c r="B31" s="43"/>
      <c r="C31" s="43"/>
      <c r="D31" s="43"/>
      <c r="E31" s="43"/>
      <c r="F31" s="43"/>
      <c r="G31" s="43"/>
    </row>
    <row r="32" spans="2:7" x14ac:dyDescent="0.25">
      <c r="B32" s="67"/>
      <c r="C32" s="67"/>
      <c r="D32" s="67"/>
      <c r="E32" s="67"/>
      <c r="F32" s="67"/>
      <c r="G32" s="67"/>
    </row>
    <row r="33" spans="2:7" s="1" customFormat="1" x14ac:dyDescent="0.25">
      <c r="B33" s="68" t="s">
        <v>3</v>
      </c>
      <c r="C33" s="70" t="s">
        <v>4</v>
      </c>
      <c r="D33" s="72" t="s">
        <v>5</v>
      </c>
      <c r="E33" s="72" t="s">
        <v>6</v>
      </c>
      <c r="F33" s="72" t="s">
        <v>7</v>
      </c>
      <c r="G33" s="72" t="s">
        <v>8</v>
      </c>
    </row>
    <row r="34" spans="2:7" s="1" customFormat="1" x14ac:dyDescent="0.25">
      <c r="B34" s="69"/>
      <c r="C34" s="71"/>
      <c r="D34" s="73"/>
      <c r="E34" s="73"/>
      <c r="F34" s="73"/>
      <c r="G34" s="73"/>
    </row>
    <row r="35" spans="2:7" s="1" customFormat="1" x14ac:dyDescent="0.25">
      <c r="B35" s="20">
        <v>1</v>
      </c>
      <c r="C35" s="4" t="s">
        <v>9</v>
      </c>
      <c r="D35" s="5" t="s">
        <v>10</v>
      </c>
      <c r="E35" s="6"/>
      <c r="F35" s="6"/>
      <c r="G35" s="7"/>
    </row>
    <row r="36" spans="2:7" s="1" customFormat="1" x14ac:dyDescent="0.25">
      <c r="B36" s="20">
        <f>B35+1</f>
        <v>2</v>
      </c>
      <c r="C36" s="8" t="s">
        <v>11</v>
      </c>
      <c r="D36" s="5" t="s">
        <v>10</v>
      </c>
      <c r="E36" s="6"/>
      <c r="F36" s="6"/>
      <c r="G36" s="7"/>
    </row>
    <row r="37" spans="2:7" s="1" customFormat="1" x14ac:dyDescent="0.25">
      <c r="B37" s="20">
        <f>B36+1</f>
        <v>3</v>
      </c>
      <c r="C37" s="54" t="s">
        <v>32</v>
      </c>
      <c r="D37" s="54"/>
      <c r="E37" s="54"/>
      <c r="F37" s="54"/>
      <c r="G37" s="54"/>
    </row>
    <row r="38" spans="2:7" s="1" customFormat="1" ht="27.6" x14ac:dyDescent="0.25">
      <c r="B38" s="20">
        <f t="shared" ref="B38:B40" si="0">B37+1</f>
        <v>4</v>
      </c>
      <c r="C38" s="27" t="s">
        <v>209</v>
      </c>
      <c r="D38" s="5" t="s">
        <v>210</v>
      </c>
      <c r="E38" s="21" t="s">
        <v>211</v>
      </c>
      <c r="F38" s="21">
        <v>10</v>
      </c>
      <c r="G38" s="28"/>
    </row>
    <row r="39" spans="2:7" s="1" customFormat="1" ht="27.6" x14ac:dyDescent="0.25">
      <c r="B39" s="20">
        <f t="shared" si="0"/>
        <v>5</v>
      </c>
      <c r="C39" s="27" t="s">
        <v>208</v>
      </c>
      <c r="D39" s="5" t="s">
        <v>10</v>
      </c>
      <c r="E39" s="21"/>
      <c r="F39" s="21"/>
      <c r="G39" s="28"/>
    </row>
    <row r="40" spans="2:7" s="1" customFormat="1" x14ac:dyDescent="0.25">
      <c r="B40" s="20">
        <f t="shared" si="0"/>
        <v>6</v>
      </c>
      <c r="C40" s="23" t="s">
        <v>207</v>
      </c>
      <c r="D40" s="5" t="s">
        <v>10</v>
      </c>
      <c r="E40" s="22"/>
      <c r="F40" s="22"/>
      <c r="G40" s="29"/>
    </row>
    <row r="41" spans="2:7" s="1" customFormat="1" x14ac:dyDescent="0.25">
      <c r="B41" s="20">
        <f>B40+1</f>
        <v>7</v>
      </c>
      <c r="C41" s="23" t="s">
        <v>206</v>
      </c>
      <c r="D41" s="5" t="s">
        <v>10</v>
      </c>
      <c r="E41" s="21"/>
      <c r="F41" s="24"/>
      <c r="G41" s="23"/>
    </row>
    <row r="42" spans="2:7" s="1" customFormat="1" ht="27.6" x14ac:dyDescent="0.25">
      <c r="B42" s="20">
        <f>B41+1</f>
        <v>8</v>
      </c>
      <c r="C42" s="23" t="s">
        <v>205</v>
      </c>
      <c r="D42" s="5" t="s">
        <v>10</v>
      </c>
      <c r="E42" s="24"/>
      <c r="F42" s="24"/>
      <c r="G42" s="23"/>
    </row>
    <row r="43" spans="2:7" s="1" customFormat="1" x14ac:dyDescent="0.25">
      <c r="B43" s="20">
        <f t="shared" ref="B43:B106" si="1">B42+1</f>
        <v>9</v>
      </c>
      <c r="C43" s="30" t="s">
        <v>204</v>
      </c>
      <c r="D43" s="5" t="s">
        <v>10</v>
      </c>
      <c r="E43" s="24"/>
      <c r="F43" s="24"/>
      <c r="G43" s="25"/>
    </row>
    <row r="44" spans="2:7" s="1" customFormat="1" x14ac:dyDescent="0.25">
      <c r="B44" s="20">
        <f t="shared" si="1"/>
        <v>10</v>
      </c>
      <c r="C44" s="23" t="s">
        <v>203</v>
      </c>
      <c r="D44" s="5" t="s">
        <v>10</v>
      </c>
      <c r="E44" s="22"/>
      <c r="F44" s="22"/>
      <c r="G44" s="29"/>
    </row>
    <row r="45" spans="2:7" s="1" customFormat="1" x14ac:dyDescent="0.25">
      <c r="B45" s="20">
        <f t="shared" si="1"/>
        <v>11</v>
      </c>
      <c r="C45" s="55" t="s">
        <v>33</v>
      </c>
      <c r="D45" s="56"/>
      <c r="E45" s="56"/>
      <c r="F45" s="56"/>
      <c r="G45" s="57"/>
    </row>
    <row r="46" spans="2:7" s="1" customFormat="1" ht="27.6" x14ac:dyDescent="0.25">
      <c r="B46" s="20">
        <f t="shared" si="1"/>
        <v>12</v>
      </c>
      <c r="C46" s="23" t="s">
        <v>34</v>
      </c>
      <c r="D46" s="5" t="s">
        <v>10</v>
      </c>
      <c r="E46" s="24"/>
      <c r="F46" s="24"/>
      <c r="G46" s="23"/>
    </row>
    <row r="47" spans="2:7" s="1" customFormat="1" x14ac:dyDescent="0.25">
      <c r="B47" s="20">
        <f t="shared" si="1"/>
        <v>13</v>
      </c>
      <c r="C47" s="23" t="s">
        <v>35</v>
      </c>
      <c r="D47" s="5" t="s">
        <v>10</v>
      </c>
      <c r="E47" s="24"/>
      <c r="F47" s="24"/>
      <c r="G47" s="23"/>
    </row>
    <row r="48" spans="2:7" s="1" customFormat="1" x14ac:dyDescent="0.25">
      <c r="B48" s="20">
        <f t="shared" si="1"/>
        <v>14</v>
      </c>
      <c r="C48" s="23" t="s">
        <v>36</v>
      </c>
      <c r="D48" s="5" t="s">
        <v>10</v>
      </c>
      <c r="E48" s="24"/>
      <c r="F48" s="24"/>
      <c r="G48" s="23"/>
    </row>
    <row r="49" spans="2:7" s="1" customFormat="1" x14ac:dyDescent="0.25">
      <c r="B49" s="20">
        <f t="shared" si="1"/>
        <v>15</v>
      </c>
      <c r="C49" s="23" t="s">
        <v>37</v>
      </c>
      <c r="D49" s="5" t="s">
        <v>10</v>
      </c>
      <c r="E49" s="26"/>
      <c r="F49" s="24"/>
      <c r="G49" s="23"/>
    </row>
    <row r="50" spans="2:7" s="1" customFormat="1" ht="27.6" x14ac:dyDescent="0.25">
      <c r="B50" s="20">
        <f t="shared" si="1"/>
        <v>16</v>
      </c>
      <c r="C50" s="23" t="s">
        <v>38</v>
      </c>
      <c r="D50" s="5" t="s">
        <v>10</v>
      </c>
      <c r="E50" s="24"/>
      <c r="F50" s="24"/>
      <c r="G50" s="23"/>
    </row>
    <row r="51" spans="2:7" s="1" customFormat="1" ht="27.6" x14ac:dyDescent="0.25">
      <c r="B51" s="20">
        <f t="shared" si="1"/>
        <v>17</v>
      </c>
      <c r="C51" s="23" t="s">
        <v>39</v>
      </c>
      <c r="D51" s="5" t="s">
        <v>10</v>
      </c>
      <c r="E51" s="24"/>
      <c r="F51" s="24"/>
      <c r="G51" s="23"/>
    </row>
    <row r="52" spans="2:7" s="1" customFormat="1" ht="69" x14ac:dyDescent="0.25">
      <c r="B52" s="20">
        <f t="shared" si="1"/>
        <v>18</v>
      </c>
      <c r="C52" s="23" t="s">
        <v>40</v>
      </c>
      <c r="D52" s="5" t="s">
        <v>210</v>
      </c>
      <c r="E52" s="21" t="s">
        <v>213</v>
      </c>
      <c r="F52" s="21">
        <v>10</v>
      </c>
      <c r="G52" s="29"/>
    </row>
    <row r="53" spans="2:7" s="1" customFormat="1" x14ac:dyDescent="0.25">
      <c r="B53" s="20">
        <f t="shared" si="1"/>
        <v>19</v>
      </c>
      <c r="C53" s="23" t="s">
        <v>41</v>
      </c>
      <c r="D53" s="5" t="s">
        <v>10</v>
      </c>
      <c r="E53" s="24"/>
      <c r="F53" s="24"/>
      <c r="G53" s="23"/>
    </row>
    <row r="54" spans="2:7" s="1" customFormat="1" x14ac:dyDescent="0.25">
      <c r="B54" s="20">
        <f t="shared" si="1"/>
        <v>20</v>
      </c>
      <c r="C54" s="58" t="s">
        <v>42</v>
      </c>
      <c r="D54" s="59"/>
      <c r="E54" s="59"/>
      <c r="F54" s="59"/>
      <c r="G54" s="60"/>
    </row>
    <row r="55" spans="2:7" s="1" customFormat="1" x14ac:dyDescent="0.25">
      <c r="B55" s="20">
        <f t="shared" si="1"/>
        <v>21</v>
      </c>
      <c r="C55" s="23" t="s">
        <v>43</v>
      </c>
      <c r="D55" s="5" t="s">
        <v>10</v>
      </c>
      <c r="E55" s="24"/>
      <c r="F55" s="24"/>
      <c r="G55" s="23"/>
    </row>
    <row r="56" spans="2:7" s="1" customFormat="1" x14ac:dyDescent="0.25">
      <c r="B56" s="20">
        <f t="shared" si="1"/>
        <v>22</v>
      </c>
      <c r="C56" s="23" t="s">
        <v>44</v>
      </c>
      <c r="D56" s="5" t="s">
        <v>10</v>
      </c>
      <c r="E56" s="26"/>
      <c r="F56" s="24"/>
      <c r="G56" s="23"/>
    </row>
    <row r="57" spans="2:7" s="1" customFormat="1" x14ac:dyDescent="0.25">
      <c r="B57" s="20">
        <f t="shared" si="1"/>
        <v>23</v>
      </c>
      <c r="C57" s="23" t="s">
        <v>45</v>
      </c>
      <c r="D57" s="5" t="s">
        <v>10</v>
      </c>
      <c r="E57" s="26"/>
      <c r="F57" s="24"/>
      <c r="G57" s="23"/>
    </row>
    <row r="58" spans="2:7" s="1" customFormat="1" ht="27.6" x14ac:dyDescent="0.25">
      <c r="B58" s="20">
        <f t="shared" si="1"/>
        <v>24</v>
      </c>
      <c r="C58" s="23" t="s">
        <v>46</v>
      </c>
      <c r="D58" s="5" t="s">
        <v>10</v>
      </c>
      <c r="E58" s="26"/>
      <c r="F58" s="24"/>
      <c r="G58" s="23"/>
    </row>
    <row r="59" spans="2:7" s="1" customFormat="1" x14ac:dyDescent="0.25">
      <c r="B59" s="20">
        <f t="shared" si="1"/>
        <v>25</v>
      </c>
      <c r="C59" s="23" t="s">
        <v>47</v>
      </c>
      <c r="D59" s="5" t="s">
        <v>10</v>
      </c>
      <c r="E59" s="26"/>
      <c r="F59" s="24"/>
      <c r="G59" s="23"/>
    </row>
    <row r="60" spans="2:7" s="1" customFormat="1" ht="41.4" x14ac:dyDescent="0.25">
      <c r="B60" s="20">
        <f t="shared" si="1"/>
        <v>26</v>
      </c>
      <c r="C60" s="23" t="s">
        <v>48</v>
      </c>
      <c r="D60" s="5" t="s">
        <v>210</v>
      </c>
      <c r="E60" s="26" t="s">
        <v>214</v>
      </c>
      <c r="F60" s="24">
        <v>10</v>
      </c>
      <c r="G60" s="23"/>
    </row>
    <row r="61" spans="2:7" s="1" customFormat="1" ht="27.6" x14ac:dyDescent="0.25">
      <c r="B61" s="20">
        <f t="shared" si="1"/>
        <v>27</v>
      </c>
      <c r="C61" s="23" t="s">
        <v>49</v>
      </c>
      <c r="D61" s="5" t="s">
        <v>10</v>
      </c>
      <c r="E61" s="26"/>
      <c r="F61" s="24"/>
      <c r="G61" s="23"/>
    </row>
    <row r="62" spans="2:7" s="1" customFormat="1" x14ac:dyDescent="0.25">
      <c r="B62" s="20">
        <f t="shared" si="1"/>
        <v>28</v>
      </c>
      <c r="C62" s="61" t="s">
        <v>50</v>
      </c>
      <c r="D62" s="62"/>
      <c r="E62" s="62"/>
      <c r="F62" s="62"/>
      <c r="G62" s="63"/>
    </row>
    <row r="63" spans="2:7" s="1" customFormat="1" x14ac:dyDescent="0.25">
      <c r="B63" s="20">
        <f t="shared" si="1"/>
        <v>29</v>
      </c>
      <c r="C63" s="23" t="s">
        <v>51</v>
      </c>
      <c r="D63" s="5" t="s">
        <v>10</v>
      </c>
      <c r="E63" s="26"/>
      <c r="F63" s="24"/>
      <c r="G63" s="23"/>
    </row>
    <row r="64" spans="2:7" s="1" customFormat="1" x14ac:dyDescent="0.25">
      <c r="B64" s="20">
        <f t="shared" si="1"/>
        <v>30</v>
      </c>
      <c r="C64" s="23" t="s">
        <v>52</v>
      </c>
      <c r="D64" s="5" t="s">
        <v>10</v>
      </c>
      <c r="E64" s="26"/>
      <c r="F64" s="24"/>
      <c r="G64" s="23"/>
    </row>
    <row r="65" spans="2:7" s="1" customFormat="1" x14ac:dyDescent="0.25">
      <c r="B65" s="20">
        <f t="shared" si="1"/>
        <v>31</v>
      </c>
      <c r="C65" s="23" t="s">
        <v>53</v>
      </c>
      <c r="D65" s="5" t="s">
        <v>10</v>
      </c>
      <c r="E65" s="26"/>
      <c r="F65" s="24"/>
      <c r="G65" s="23"/>
    </row>
    <row r="66" spans="2:7" s="1" customFormat="1" x14ac:dyDescent="0.25">
      <c r="B66" s="20">
        <f t="shared" si="1"/>
        <v>32</v>
      </c>
      <c r="C66" s="23" t="s">
        <v>54</v>
      </c>
      <c r="D66" s="5" t="s">
        <v>10</v>
      </c>
      <c r="E66" s="26"/>
      <c r="F66" s="24"/>
      <c r="G66" s="23"/>
    </row>
    <row r="67" spans="2:7" s="1" customFormat="1" x14ac:dyDescent="0.25">
      <c r="B67" s="20">
        <f t="shared" si="1"/>
        <v>33</v>
      </c>
      <c r="C67" s="23" t="s">
        <v>55</v>
      </c>
      <c r="D67" s="5" t="s">
        <v>10</v>
      </c>
      <c r="E67" s="26"/>
      <c r="F67" s="24"/>
      <c r="G67" s="23"/>
    </row>
    <row r="68" spans="2:7" s="1" customFormat="1" x14ac:dyDescent="0.25">
      <c r="B68" s="20">
        <f t="shared" si="1"/>
        <v>34</v>
      </c>
      <c r="C68" s="23" t="s">
        <v>56</v>
      </c>
      <c r="D68" s="5" t="s">
        <v>10</v>
      </c>
      <c r="E68" s="26"/>
      <c r="F68" s="24"/>
      <c r="G68" s="23"/>
    </row>
    <row r="69" spans="2:7" s="1" customFormat="1" x14ac:dyDescent="0.25">
      <c r="B69" s="20">
        <f t="shared" si="1"/>
        <v>35</v>
      </c>
      <c r="C69" s="23" t="s">
        <v>57</v>
      </c>
      <c r="D69" s="5" t="s">
        <v>10</v>
      </c>
      <c r="E69" s="26"/>
      <c r="F69" s="24"/>
      <c r="G69" s="23"/>
    </row>
    <row r="70" spans="2:7" s="1" customFormat="1" x14ac:dyDescent="0.25">
      <c r="B70" s="20">
        <f t="shared" si="1"/>
        <v>36</v>
      </c>
      <c r="C70" s="23" t="s">
        <v>58</v>
      </c>
      <c r="D70" s="5" t="s">
        <v>10</v>
      </c>
      <c r="E70" s="26"/>
      <c r="F70" s="24"/>
      <c r="G70" s="23"/>
    </row>
    <row r="71" spans="2:7" s="1" customFormat="1" x14ac:dyDescent="0.25">
      <c r="B71" s="20">
        <f t="shared" si="1"/>
        <v>37</v>
      </c>
      <c r="C71" s="23" t="s">
        <v>59</v>
      </c>
      <c r="D71" s="5" t="s">
        <v>10</v>
      </c>
      <c r="E71" s="26"/>
      <c r="F71" s="24"/>
      <c r="G71" s="23"/>
    </row>
    <row r="72" spans="2:7" s="1" customFormat="1" ht="82.8" x14ac:dyDescent="0.25">
      <c r="B72" s="20">
        <f t="shared" si="1"/>
        <v>38</v>
      </c>
      <c r="C72" s="23" t="s">
        <v>60</v>
      </c>
      <c r="D72" s="5" t="s">
        <v>10</v>
      </c>
      <c r="E72" s="26"/>
      <c r="F72" s="24"/>
      <c r="G72" s="23"/>
    </row>
    <row r="73" spans="2:7" s="1" customFormat="1" x14ac:dyDescent="0.25">
      <c r="B73" s="20">
        <f t="shared" si="1"/>
        <v>39</v>
      </c>
      <c r="C73" s="23" t="s">
        <v>61</v>
      </c>
      <c r="D73" s="5" t="s">
        <v>10</v>
      </c>
      <c r="E73" s="26"/>
      <c r="F73" s="24"/>
      <c r="G73" s="23"/>
    </row>
    <row r="74" spans="2:7" s="1" customFormat="1" x14ac:dyDescent="0.25">
      <c r="B74" s="20">
        <f t="shared" si="1"/>
        <v>40</v>
      </c>
      <c r="C74" s="23" t="s">
        <v>62</v>
      </c>
      <c r="D74" s="5" t="s">
        <v>10</v>
      </c>
      <c r="E74" s="26"/>
      <c r="F74" s="24"/>
      <c r="G74" s="23"/>
    </row>
    <row r="75" spans="2:7" s="1" customFormat="1" x14ac:dyDescent="0.25">
      <c r="B75" s="20">
        <f t="shared" si="1"/>
        <v>41</v>
      </c>
      <c r="C75" s="23" t="s">
        <v>63</v>
      </c>
      <c r="D75" s="5" t="s">
        <v>10</v>
      </c>
      <c r="E75" s="26"/>
      <c r="F75" s="24"/>
      <c r="G75" s="23"/>
    </row>
    <row r="76" spans="2:7" s="1" customFormat="1" x14ac:dyDescent="0.25">
      <c r="B76" s="20">
        <f t="shared" si="1"/>
        <v>42</v>
      </c>
      <c r="C76" s="23" t="s">
        <v>64</v>
      </c>
      <c r="D76" s="5" t="s">
        <v>10</v>
      </c>
      <c r="E76" s="26"/>
      <c r="F76" s="24"/>
      <c r="G76" s="23"/>
    </row>
    <row r="77" spans="2:7" s="1" customFormat="1" x14ac:dyDescent="0.25">
      <c r="B77" s="20">
        <f t="shared" si="1"/>
        <v>43</v>
      </c>
      <c r="C77" s="23" t="s">
        <v>65</v>
      </c>
      <c r="D77" s="5" t="s">
        <v>10</v>
      </c>
      <c r="E77" s="26"/>
      <c r="F77" s="24"/>
      <c r="G77" s="23"/>
    </row>
    <row r="78" spans="2:7" s="1" customFormat="1" x14ac:dyDescent="0.25">
      <c r="B78" s="20">
        <f t="shared" si="1"/>
        <v>44</v>
      </c>
      <c r="C78" s="23" t="s">
        <v>66</v>
      </c>
      <c r="D78" s="5" t="s">
        <v>10</v>
      </c>
      <c r="E78" s="26"/>
      <c r="F78" s="24"/>
      <c r="G78" s="23"/>
    </row>
    <row r="79" spans="2:7" s="1" customFormat="1" x14ac:dyDescent="0.25">
      <c r="B79" s="20">
        <f t="shared" si="1"/>
        <v>45</v>
      </c>
      <c r="C79" s="23" t="s">
        <v>67</v>
      </c>
      <c r="D79" s="5" t="s">
        <v>10</v>
      </c>
      <c r="E79" s="26"/>
      <c r="F79" s="24"/>
      <c r="G79" s="23"/>
    </row>
    <row r="80" spans="2:7" s="1" customFormat="1" x14ac:dyDescent="0.25">
      <c r="B80" s="20">
        <f t="shared" si="1"/>
        <v>46</v>
      </c>
      <c r="C80" s="23" t="s">
        <v>68</v>
      </c>
      <c r="D80" s="5" t="s">
        <v>10</v>
      </c>
      <c r="E80" s="26"/>
      <c r="F80" s="24"/>
      <c r="G80" s="23"/>
    </row>
    <row r="81" spans="2:7" s="1" customFormat="1" x14ac:dyDescent="0.25">
      <c r="B81" s="20">
        <f t="shared" si="1"/>
        <v>47</v>
      </c>
      <c r="C81" s="23" t="s">
        <v>69</v>
      </c>
      <c r="D81" s="5" t="s">
        <v>10</v>
      </c>
      <c r="E81" s="26"/>
      <c r="F81" s="24"/>
      <c r="G81" s="23"/>
    </row>
    <row r="82" spans="2:7" s="1" customFormat="1" x14ac:dyDescent="0.25">
      <c r="B82" s="20">
        <f t="shared" si="1"/>
        <v>48</v>
      </c>
      <c r="C82" s="23" t="s">
        <v>70</v>
      </c>
      <c r="D82" s="5" t="s">
        <v>10</v>
      </c>
      <c r="E82" s="26"/>
      <c r="F82" s="24"/>
      <c r="G82" s="23"/>
    </row>
    <row r="83" spans="2:7" s="1" customFormat="1" x14ac:dyDescent="0.25">
      <c r="B83" s="20">
        <f t="shared" si="1"/>
        <v>49</v>
      </c>
      <c r="C83" s="23" t="s">
        <v>71</v>
      </c>
      <c r="D83" s="5" t="s">
        <v>10</v>
      </c>
      <c r="E83" s="26"/>
      <c r="F83" s="24"/>
      <c r="G83" s="23"/>
    </row>
    <row r="84" spans="2:7" s="1" customFormat="1" x14ac:dyDescent="0.25">
      <c r="B84" s="20">
        <f t="shared" si="1"/>
        <v>50</v>
      </c>
      <c r="C84" s="23" t="s">
        <v>72</v>
      </c>
      <c r="D84" s="5" t="s">
        <v>10</v>
      </c>
      <c r="E84" s="26"/>
      <c r="F84" s="24"/>
      <c r="G84" s="23"/>
    </row>
    <row r="85" spans="2:7" s="1" customFormat="1" x14ac:dyDescent="0.25">
      <c r="B85" s="20">
        <f t="shared" si="1"/>
        <v>51</v>
      </c>
      <c r="C85" s="23" t="s">
        <v>73</v>
      </c>
      <c r="D85" s="5" t="s">
        <v>10</v>
      </c>
      <c r="E85" s="26"/>
      <c r="F85" s="24"/>
      <c r="G85" s="23"/>
    </row>
    <row r="86" spans="2:7" s="1" customFormat="1" x14ac:dyDescent="0.25">
      <c r="B86" s="20">
        <f t="shared" si="1"/>
        <v>52</v>
      </c>
      <c r="C86" s="23" t="s">
        <v>74</v>
      </c>
      <c r="D86" s="5" t="s">
        <v>10</v>
      </c>
      <c r="E86" s="26"/>
      <c r="F86" s="24"/>
      <c r="G86" s="23"/>
    </row>
    <row r="87" spans="2:7" s="1" customFormat="1" x14ac:dyDescent="0.25">
      <c r="B87" s="20">
        <f t="shared" si="1"/>
        <v>53</v>
      </c>
      <c r="C87" s="23" t="s">
        <v>75</v>
      </c>
      <c r="D87" s="5" t="s">
        <v>10</v>
      </c>
      <c r="E87" s="26"/>
      <c r="F87" s="24"/>
      <c r="G87" s="23"/>
    </row>
    <row r="88" spans="2:7" s="1" customFormat="1" x14ac:dyDescent="0.25">
      <c r="B88" s="20">
        <f t="shared" si="1"/>
        <v>54</v>
      </c>
      <c r="C88" s="23" t="s">
        <v>76</v>
      </c>
      <c r="D88" s="5" t="s">
        <v>10</v>
      </c>
      <c r="E88" s="26"/>
      <c r="F88" s="24"/>
      <c r="G88" s="23"/>
    </row>
    <row r="89" spans="2:7" s="1" customFormat="1" x14ac:dyDescent="0.25">
      <c r="B89" s="20">
        <f t="shared" si="1"/>
        <v>55</v>
      </c>
      <c r="C89" s="23" t="s">
        <v>77</v>
      </c>
      <c r="D89" s="5" t="s">
        <v>10</v>
      </c>
      <c r="E89" s="26"/>
      <c r="F89" s="24"/>
      <c r="G89" s="23"/>
    </row>
    <row r="90" spans="2:7" x14ac:dyDescent="0.25">
      <c r="B90" s="20">
        <f t="shared" si="1"/>
        <v>56</v>
      </c>
      <c r="C90" s="23" t="s">
        <v>78</v>
      </c>
      <c r="D90" s="5" t="s">
        <v>10</v>
      </c>
      <c r="E90" s="26"/>
      <c r="F90" s="24"/>
      <c r="G90" s="23"/>
    </row>
    <row r="91" spans="2:7" ht="16.5" customHeight="1" x14ac:dyDescent="0.25">
      <c r="B91" s="20">
        <f t="shared" si="1"/>
        <v>57</v>
      </c>
      <c r="C91" s="23" t="s">
        <v>79</v>
      </c>
      <c r="D91" s="5" t="s">
        <v>10</v>
      </c>
      <c r="E91" s="26"/>
      <c r="F91" s="24"/>
      <c r="G91" s="23"/>
    </row>
    <row r="92" spans="2:7" x14ac:dyDescent="0.25">
      <c r="B92" s="20">
        <f t="shared" si="1"/>
        <v>58</v>
      </c>
      <c r="C92" s="23" t="s">
        <v>80</v>
      </c>
      <c r="D92" s="5" t="s">
        <v>10</v>
      </c>
      <c r="E92" s="26"/>
      <c r="F92" s="24"/>
      <c r="G92" s="23"/>
    </row>
    <row r="93" spans="2:7" x14ac:dyDescent="0.25">
      <c r="B93" s="20">
        <f t="shared" si="1"/>
        <v>59</v>
      </c>
      <c r="C93" s="23" t="s">
        <v>81</v>
      </c>
      <c r="D93" s="5" t="s">
        <v>10</v>
      </c>
      <c r="E93" s="26"/>
      <c r="F93" s="24"/>
      <c r="G93" s="23"/>
    </row>
    <row r="94" spans="2:7" x14ac:dyDescent="0.25">
      <c r="B94" s="20">
        <f t="shared" si="1"/>
        <v>60</v>
      </c>
      <c r="C94" s="23" t="s">
        <v>82</v>
      </c>
      <c r="D94" s="5" t="s">
        <v>10</v>
      </c>
      <c r="E94" s="26"/>
      <c r="F94" s="24"/>
      <c r="G94" s="23"/>
    </row>
    <row r="95" spans="2:7" x14ac:dyDescent="0.25">
      <c r="B95" s="20">
        <f t="shared" si="1"/>
        <v>61</v>
      </c>
      <c r="C95" s="23" t="s">
        <v>83</v>
      </c>
      <c r="D95" s="5" t="s">
        <v>10</v>
      </c>
      <c r="E95" s="26"/>
      <c r="F95" s="24"/>
      <c r="G95" s="23"/>
    </row>
    <row r="96" spans="2:7" x14ac:dyDescent="0.25">
      <c r="B96" s="20">
        <f t="shared" si="1"/>
        <v>62</v>
      </c>
      <c r="C96" s="23" t="s">
        <v>84</v>
      </c>
      <c r="D96" s="5" t="s">
        <v>10</v>
      </c>
      <c r="E96" s="26"/>
      <c r="F96" s="24"/>
      <c r="G96" s="23"/>
    </row>
    <row r="97" spans="2:7" x14ac:dyDescent="0.25">
      <c r="B97" s="20">
        <f t="shared" si="1"/>
        <v>63</v>
      </c>
      <c r="C97" s="23" t="s">
        <v>85</v>
      </c>
      <c r="D97" s="5" t="s">
        <v>10</v>
      </c>
      <c r="E97" s="26"/>
      <c r="F97" s="24"/>
      <c r="G97" s="23"/>
    </row>
    <row r="98" spans="2:7" ht="14.1" customHeight="1" x14ac:dyDescent="0.25">
      <c r="B98" s="20">
        <f t="shared" si="1"/>
        <v>64</v>
      </c>
      <c r="C98" s="23" t="s">
        <v>86</v>
      </c>
      <c r="D98" s="5" t="s">
        <v>10</v>
      </c>
      <c r="E98" s="26"/>
      <c r="F98" s="24"/>
      <c r="G98" s="23"/>
    </row>
    <row r="99" spans="2:7" x14ac:dyDescent="0.25">
      <c r="B99" s="20">
        <f t="shared" si="1"/>
        <v>65</v>
      </c>
      <c r="C99" s="23" t="s">
        <v>87</v>
      </c>
      <c r="D99" s="5" t="s">
        <v>10</v>
      </c>
      <c r="E99" s="26"/>
      <c r="F99" s="24"/>
      <c r="G99" s="23"/>
    </row>
    <row r="100" spans="2:7" x14ac:dyDescent="0.25">
      <c r="B100" s="20">
        <f t="shared" si="1"/>
        <v>66</v>
      </c>
      <c r="C100" s="23" t="s">
        <v>88</v>
      </c>
      <c r="D100" s="5" t="s">
        <v>10</v>
      </c>
      <c r="E100" s="26"/>
      <c r="F100" s="24"/>
      <c r="G100" s="23"/>
    </row>
    <row r="101" spans="2:7" x14ac:dyDescent="0.25">
      <c r="B101" s="20">
        <f t="shared" si="1"/>
        <v>67</v>
      </c>
      <c r="C101" s="23" t="s">
        <v>89</v>
      </c>
      <c r="D101" s="5" t="s">
        <v>10</v>
      </c>
      <c r="E101" s="26"/>
      <c r="F101" s="24"/>
      <c r="G101" s="23"/>
    </row>
    <row r="102" spans="2:7" x14ac:dyDescent="0.25">
      <c r="B102" s="20">
        <f t="shared" si="1"/>
        <v>68</v>
      </c>
      <c r="C102" s="23" t="s">
        <v>90</v>
      </c>
      <c r="D102" s="5" t="s">
        <v>10</v>
      </c>
      <c r="E102" s="26"/>
      <c r="F102" s="24"/>
      <c r="G102" s="23"/>
    </row>
    <row r="103" spans="2:7" x14ac:dyDescent="0.25">
      <c r="B103" s="20">
        <f t="shared" si="1"/>
        <v>69</v>
      </c>
      <c r="C103" s="23" t="s">
        <v>91</v>
      </c>
      <c r="D103" s="5" t="s">
        <v>10</v>
      </c>
      <c r="E103" s="26"/>
      <c r="F103" s="24"/>
      <c r="G103" s="23"/>
    </row>
    <row r="104" spans="2:7" x14ac:dyDescent="0.25">
      <c r="B104" s="20">
        <f t="shared" si="1"/>
        <v>70</v>
      </c>
      <c r="C104" s="23" t="s">
        <v>92</v>
      </c>
      <c r="D104" s="5" t="s">
        <v>10</v>
      </c>
      <c r="E104" s="26"/>
      <c r="F104" s="24"/>
      <c r="G104" s="23"/>
    </row>
    <row r="105" spans="2:7" x14ac:dyDescent="0.25">
      <c r="B105" s="20">
        <f t="shared" si="1"/>
        <v>71</v>
      </c>
      <c r="C105" s="23" t="s">
        <v>93</v>
      </c>
      <c r="D105" s="5" t="s">
        <v>10</v>
      </c>
      <c r="E105" s="26"/>
      <c r="F105" s="24"/>
      <c r="G105" s="23"/>
    </row>
    <row r="106" spans="2:7" x14ac:dyDescent="0.25">
      <c r="B106" s="20">
        <f t="shared" si="1"/>
        <v>72</v>
      </c>
      <c r="C106" s="23" t="s">
        <v>94</v>
      </c>
      <c r="D106" s="5" t="s">
        <v>10</v>
      </c>
      <c r="E106" s="26"/>
      <c r="F106" s="24"/>
      <c r="G106" s="23"/>
    </row>
    <row r="107" spans="2:7" x14ac:dyDescent="0.25">
      <c r="B107" s="20">
        <f t="shared" ref="B107:B170" si="2">B106+1</f>
        <v>73</v>
      </c>
      <c r="C107" s="23" t="s">
        <v>95</v>
      </c>
      <c r="D107" s="5" t="s">
        <v>10</v>
      </c>
      <c r="E107" s="26"/>
      <c r="F107" s="24"/>
      <c r="G107" s="23"/>
    </row>
    <row r="108" spans="2:7" x14ac:dyDescent="0.25">
      <c r="B108" s="20">
        <f t="shared" si="2"/>
        <v>74</v>
      </c>
      <c r="C108" s="23" t="s">
        <v>96</v>
      </c>
      <c r="D108" s="5" t="s">
        <v>10</v>
      </c>
      <c r="E108" s="26"/>
      <c r="F108" s="24"/>
      <c r="G108" s="23"/>
    </row>
    <row r="109" spans="2:7" x14ac:dyDescent="0.25">
      <c r="B109" s="20">
        <f t="shared" si="2"/>
        <v>75</v>
      </c>
      <c r="C109" s="23" t="s">
        <v>97</v>
      </c>
      <c r="D109" s="5" t="s">
        <v>10</v>
      </c>
      <c r="E109" s="26"/>
      <c r="F109" s="24"/>
      <c r="G109" s="23"/>
    </row>
    <row r="110" spans="2:7" x14ac:dyDescent="0.25">
      <c r="B110" s="20">
        <f t="shared" si="2"/>
        <v>76</v>
      </c>
      <c r="C110" s="23" t="s">
        <v>98</v>
      </c>
      <c r="D110" s="5" t="s">
        <v>10</v>
      </c>
      <c r="E110" s="26"/>
      <c r="F110" s="24"/>
      <c r="G110" s="23"/>
    </row>
    <row r="111" spans="2:7" x14ac:dyDescent="0.25">
      <c r="B111" s="20">
        <f t="shared" si="2"/>
        <v>77</v>
      </c>
      <c r="C111" s="23" t="s">
        <v>99</v>
      </c>
      <c r="D111" s="5" t="s">
        <v>10</v>
      </c>
      <c r="E111" s="26"/>
      <c r="F111" s="24"/>
      <c r="G111" s="23"/>
    </row>
    <row r="112" spans="2:7" ht="21" customHeight="1" x14ac:dyDescent="0.25">
      <c r="B112" s="20">
        <f t="shared" si="2"/>
        <v>78</v>
      </c>
      <c r="C112" s="23" t="s">
        <v>100</v>
      </c>
      <c r="D112" s="5" t="s">
        <v>10</v>
      </c>
      <c r="E112" s="26"/>
      <c r="F112" s="24"/>
      <c r="G112" s="23"/>
    </row>
    <row r="113" spans="2:7" x14ac:dyDescent="0.25">
      <c r="B113" s="20">
        <f t="shared" si="2"/>
        <v>79</v>
      </c>
      <c r="C113" s="23" t="s">
        <v>101</v>
      </c>
      <c r="D113" s="5" t="s">
        <v>10</v>
      </c>
      <c r="E113" s="26"/>
      <c r="F113" s="24"/>
      <c r="G113" s="23"/>
    </row>
    <row r="114" spans="2:7" ht="21" customHeight="1" x14ac:dyDescent="0.25">
      <c r="B114" s="20">
        <f t="shared" si="2"/>
        <v>80</v>
      </c>
      <c r="C114" s="23" t="s">
        <v>102</v>
      </c>
      <c r="D114" s="5" t="s">
        <v>10</v>
      </c>
      <c r="E114" s="26"/>
      <c r="F114" s="24"/>
      <c r="G114" s="23"/>
    </row>
    <row r="115" spans="2:7" ht="21" customHeight="1" x14ac:dyDescent="0.25">
      <c r="B115" s="20">
        <f t="shared" si="2"/>
        <v>81</v>
      </c>
      <c r="C115" s="23" t="s">
        <v>103</v>
      </c>
      <c r="D115" s="5" t="s">
        <v>10</v>
      </c>
      <c r="E115" s="26"/>
      <c r="F115" s="24"/>
      <c r="G115" s="23"/>
    </row>
    <row r="116" spans="2:7" ht="52.2" customHeight="1" x14ac:dyDescent="0.25">
      <c r="B116" s="20">
        <f t="shared" si="2"/>
        <v>82</v>
      </c>
      <c r="C116" s="23" t="s">
        <v>104</v>
      </c>
      <c r="D116" s="5" t="s">
        <v>10</v>
      </c>
      <c r="E116" s="26"/>
      <c r="F116" s="24"/>
      <c r="G116" s="23"/>
    </row>
    <row r="117" spans="2:7" ht="21" customHeight="1" x14ac:dyDescent="0.25">
      <c r="B117" s="20">
        <f t="shared" si="2"/>
        <v>83</v>
      </c>
      <c r="C117" s="23" t="s">
        <v>105</v>
      </c>
      <c r="D117" s="5" t="s">
        <v>10</v>
      </c>
      <c r="E117" s="26"/>
      <c r="F117" s="24"/>
      <c r="G117" s="23"/>
    </row>
    <row r="118" spans="2:7" ht="21" customHeight="1" x14ac:dyDescent="0.25">
      <c r="B118" s="20">
        <f t="shared" si="2"/>
        <v>84</v>
      </c>
      <c r="C118" s="23" t="s">
        <v>106</v>
      </c>
      <c r="D118" s="5" t="s">
        <v>10</v>
      </c>
      <c r="E118" s="26"/>
      <c r="F118" s="24"/>
      <c r="G118" s="23"/>
    </row>
    <row r="119" spans="2:7" ht="21" customHeight="1" x14ac:dyDescent="0.25">
      <c r="B119" s="20">
        <f t="shared" si="2"/>
        <v>85</v>
      </c>
      <c r="C119" s="23" t="s">
        <v>107</v>
      </c>
      <c r="D119" s="5" t="s">
        <v>10</v>
      </c>
      <c r="E119" s="26"/>
      <c r="F119" s="24"/>
      <c r="G119" s="23"/>
    </row>
    <row r="120" spans="2:7" x14ac:dyDescent="0.25">
      <c r="B120" s="20">
        <f t="shared" si="2"/>
        <v>86</v>
      </c>
      <c r="C120" s="23" t="s">
        <v>108</v>
      </c>
      <c r="D120" s="5" t="s">
        <v>10</v>
      </c>
      <c r="E120" s="26"/>
      <c r="F120" s="24"/>
      <c r="G120" s="23"/>
    </row>
    <row r="121" spans="2:7" x14ac:dyDescent="0.25">
      <c r="B121" s="20">
        <f t="shared" si="2"/>
        <v>87</v>
      </c>
      <c r="C121" s="23" t="s">
        <v>109</v>
      </c>
      <c r="D121" s="5" t="s">
        <v>10</v>
      </c>
      <c r="E121" s="26"/>
      <c r="F121" s="24"/>
      <c r="G121" s="23"/>
    </row>
    <row r="122" spans="2:7" x14ac:dyDescent="0.25">
      <c r="B122" s="20">
        <f t="shared" si="2"/>
        <v>88</v>
      </c>
      <c r="C122" s="23" t="s">
        <v>110</v>
      </c>
      <c r="D122" s="5" t="s">
        <v>10</v>
      </c>
      <c r="E122" s="26"/>
      <c r="F122" s="24"/>
      <c r="G122" s="23"/>
    </row>
    <row r="123" spans="2:7" x14ac:dyDescent="0.25">
      <c r="B123" s="20">
        <f t="shared" si="2"/>
        <v>89</v>
      </c>
      <c r="C123" s="23" t="s">
        <v>111</v>
      </c>
      <c r="D123" s="5" t="s">
        <v>10</v>
      </c>
      <c r="E123" s="26"/>
      <c r="F123" s="24"/>
      <c r="G123" s="23"/>
    </row>
    <row r="124" spans="2:7" x14ac:dyDescent="0.25">
      <c r="B124" s="20">
        <f t="shared" si="2"/>
        <v>90</v>
      </c>
      <c r="C124" s="23" t="s">
        <v>112</v>
      </c>
      <c r="D124" s="5" t="s">
        <v>10</v>
      </c>
      <c r="E124" s="26"/>
      <c r="F124" s="24"/>
      <c r="G124" s="23"/>
    </row>
    <row r="125" spans="2:7" x14ac:dyDescent="0.25">
      <c r="B125" s="20">
        <f t="shared" si="2"/>
        <v>91</v>
      </c>
      <c r="C125" s="23" t="s">
        <v>113</v>
      </c>
      <c r="D125" s="5" t="s">
        <v>10</v>
      </c>
      <c r="E125" s="26"/>
      <c r="F125" s="24"/>
      <c r="G125" s="23"/>
    </row>
    <row r="126" spans="2:7" x14ac:dyDescent="0.25">
      <c r="B126" s="20">
        <f t="shared" si="2"/>
        <v>92</v>
      </c>
      <c r="C126" s="23" t="s">
        <v>114</v>
      </c>
      <c r="D126" s="5" t="s">
        <v>10</v>
      </c>
      <c r="E126" s="26"/>
      <c r="F126" s="24"/>
      <c r="G126" s="23"/>
    </row>
    <row r="127" spans="2:7" x14ac:dyDescent="0.25">
      <c r="B127" s="20">
        <f t="shared" si="2"/>
        <v>93</v>
      </c>
      <c r="C127" s="23" t="s">
        <v>115</v>
      </c>
      <c r="D127" s="5" t="s">
        <v>10</v>
      </c>
      <c r="E127" s="26"/>
      <c r="F127" s="24"/>
      <c r="G127" s="23"/>
    </row>
    <row r="128" spans="2:7" x14ac:dyDescent="0.25">
      <c r="B128" s="20">
        <f t="shared" si="2"/>
        <v>94</v>
      </c>
      <c r="C128" s="23" t="s">
        <v>116</v>
      </c>
      <c r="D128" s="5" t="s">
        <v>10</v>
      </c>
      <c r="E128" s="26"/>
      <c r="F128" s="24"/>
      <c r="G128" s="23"/>
    </row>
    <row r="129" spans="2:7" x14ac:dyDescent="0.25">
      <c r="B129" s="20">
        <f t="shared" si="2"/>
        <v>95</v>
      </c>
      <c r="C129" s="23" t="s">
        <v>117</v>
      </c>
      <c r="D129" s="5" t="s">
        <v>10</v>
      </c>
      <c r="E129" s="26"/>
      <c r="F129" s="24"/>
      <c r="G129" s="23"/>
    </row>
    <row r="130" spans="2:7" x14ac:dyDescent="0.25">
      <c r="B130" s="20">
        <f t="shared" si="2"/>
        <v>96</v>
      </c>
      <c r="C130" s="23" t="s">
        <v>118</v>
      </c>
      <c r="D130" s="5" t="s">
        <v>10</v>
      </c>
      <c r="E130" s="26"/>
      <c r="F130" s="24"/>
      <c r="G130" s="23"/>
    </row>
    <row r="131" spans="2:7" x14ac:dyDescent="0.25">
      <c r="B131" s="20">
        <f t="shared" si="2"/>
        <v>97</v>
      </c>
      <c r="C131" s="23" t="s">
        <v>119</v>
      </c>
      <c r="D131" s="5" t="s">
        <v>10</v>
      </c>
      <c r="E131" s="26"/>
      <c r="F131" s="24"/>
      <c r="G131" s="23"/>
    </row>
    <row r="132" spans="2:7" x14ac:dyDescent="0.25">
      <c r="B132" s="20">
        <f t="shared" si="2"/>
        <v>98</v>
      </c>
      <c r="C132" s="23" t="s">
        <v>120</v>
      </c>
      <c r="D132" s="5" t="s">
        <v>10</v>
      </c>
      <c r="E132" s="26"/>
      <c r="F132" s="24"/>
      <c r="G132" s="23"/>
    </row>
    <row r="133" spans="2:7" x14ac:dyDescent="0.25">
      <c r="B133" s="20">
        <f t="shared" si="2"/>
        <v>99</v>
      </c>
      <c r="C133" s="23" t="s">
        <v>121</v>
      </c>
      <c r="D133" s="5" t="s">
        <v>10</v>
      </c>
      <c r="E133" s="26"/>
      <c r="F133" s="24"/>
      <c r="G133" s="23"/>
    </row>
    <row r="134" spans="2:7" x14ac:dyDescent="0.25">
      <c r="B134" s="20">
        <f t="shared" si="2"/>
        <v>100</v>
      </c>
      <c r="C134" s="23" t="s">
        <v>122</v>
      </c>
      <c r="D134" s="5" t="s">
        <v>10</v>
      </c>
      <c r="E134" s="26"/>
      <c r="F134" s="24"/>
      <c r="G134" s="23"/>
    </row>
    <row r="135" spans="2:7" x14ac:dyDescent="0.25">
      <c r="B135" s="20">
        <f t="shared" si="2"/>
        <v>101</v>
      </c>
      <c r="C135" s="23" t="s">
        <v>123</v>
      </c>
      <c r="D135" s="5" t="s">
        <v>10</v>
      </c>
      <c r="E135" s="26"/>
      <c r="F135" s="24"/>
      <c r="G135" s="23"/>
    </row>
    <row r="136" spans="2:7" x14ac:dyDescent="0.25">
      <c r="B136" s="20">
        <f t="shared" si="2"/>
        <v>102</v>
      </c>
      <c r="C136" s="23" t="s">
        <v>124</v>
      </c>
      <c r="D136" s="5" t="s">
        <v>10</v>
      </c>
      <c r="E136" s="26"/>
      <c r="F136" s="24"/>
      <c r="G136" s="23"/>
    </row>
    <row r="137" spans="2:7" x14ac:dyDescent="0.25">
      <c r="B137" s="20">
        <f t="shared" si="2"/>
        <v>103</v>
      </c>
      <c r="C137" s="23" t="s">
        <v>125</v>
      </c>
      <c r="D137" s="5" t="s">
        <v>10</v>
      </c>
      <c r="E137" s="26"/>
      <c r="F137" s="24"/>
      <c r="G137" s="23"/>
    </row>
    <row r="138" spans="2:7" x14ac:dyDescent="0.25">
      <c r="B138" s="20">
        <f t="shared" si="2"/>
        <v>104</v>
      </c>
      <c r="C138" s="23" t="s">
        <v>126</v>
      </c>
      <c r="D138" s="5" t="s">
        <v>10</v>
      </c>
      <c r="E138" s="26"/>
      <c r="F138" s="24"/>
      <c r="G138" s="23"/>
    </row>
    <row r="139" spans="2:7" x14ac:dyDescent="0.25">
      <c r="B139" s="20">
        <f t="shared" si="2"/>
        <v>105</v>
      </c>
      <c r="C139" s="23" t="s">
        <v>127</v>
      </c>
      <c r="D139" s="5" t="s">
        <v>10</v>
      </c>
      <c r="E139" s="26"/>
      <c r="F139" s="24"/>
      <c r="G139" s="23"/>
    </row>
    <row r="140" spans="2:7" x14ac:dyDescent="0.25">
      <c r="B140" s="20">
        <f t="shared" si="2"/>
        <v>106</v>
      </c>
      <c r="C140" s="23" t="s">
        <v>128</v>
      </c>
      <c r="D140" s="5" t="s">
        <v>10</v>
      </c>
      <c r="E140" s="26"/>
      <c r="F140" s="24"/>
      <c r="G140" s="23"/>
    </row>
    <row r="141" spans="2:7" x14ac:dyDescent="0.25">
      <c r="B141" s="20">
        <f t="shared" si="2"/>
        <v>107</v>
      </c>
      <c r="C141" s="23" t="s">
        <v>129</v>
      </c>
      <c r="D141" s="5" t="s">
        <v>10</v>
      </c>
      <c r="E141" s="26"/>
      <c r="F141" s="24"/>
      <c r="G141" s="23"/>
    </row>
    <row r="142" spans="2:7" x14ac:dyDescent="0.25">
      <c r="B142" s="20">
        <f t="shared" si="2"/>
        <v>108</v>
      </c>
      <c r="C142" s="23" t="s">
        <v>130</v>
      </c>
      <c r="D142" s="5" t="s">
        <v>10</v>
      </c>
      <c r="E142" s="26"/>
      <c r="F142" s="24"/>
      <c r="G142" s="23"/>
    </row>
    <row r="143" spans="2:7" x14ac:dyDescent="0.25">
      <c r="B143" s="20">
        <f t="shared" si="2"/>
        <v>109</v>
      </c>
      <c r="C143" s="23" t="s">
        <v>131</v>
      </c>
      <c r="D143" s="5" t="s">
        <v>10</v>
      </c>
      <c r="E143" s="26"/>
      <c r="F143" s="24"/>
      <c r="G143" s="23"/>
    </row>
    <row r="144" spans="2:7" x14ac:dyDescent="0.25">
      <c r="B144" s="20">
        <f t="shared" si="2"/>
        <v>110</v>
      </c>
      <c r="C144" s="23" t="s">
        <v>132</v>
      </c>
      <c r="D144" s="5" t="s">
        <v>10</v>
      </c>
      <c r="E144" s="26"/>
      <c r="F144" s="24"/>
      <c r="G144" s="23"/>
    </row>
    <row r="145" spans="2:7" x14ac:dyDescent="0.25">
      <c r="B145" s="20">
        <f t="shared" si="2"/>
        <v>111</v>
      </c>
      <c r="C145" s="23" t="s">
        <v>133</v>
      </c>
      <c r="D145" s="5" t="s">
        <v>10</v>
      </c>
      <c r="E145" s="26"/>
      <c r="F145" s="24"/>
      <c r="G145" s="23"/>
    </row>
    <row r="146" spans="2:7" x14ac:dyDescent="0.25">
      <c r="B146" s="20">
        <f t="shared" si="2"/>
        <v>112</v>
      </c>
      <c r="C146" s="23" t="s">
        <v>134</v>
      </c>
      <c r="D146" s="5" t="s">
        <v>10</v>
      </c>
      <c r="E146" s="26"/>
      <c r="F146" s="24"/>
      <c r="G146" s="23"/>
    </row>
    <row r="147" spans="2:7" x14ac:dyDescent="0.25">
      <c r="B147" s="20">
        <f t="shared" si="2"/>
        <v>113</v>
      </c>
      <c r="C147" s="23" t="s">
        <v>135</v>
      </c>
      <c r="D147" s="5" t="s">
        <v>10</v>
      </c>
      <c r="E147" s="26"/>
      <c r="F147" s="24"/>
      <c r="G147" s="23"/>
    </row>
    <row r="148" spans="2:7" x14ac:dyDescent="0.25">
      <c r="B148" s="20">
        <f t="shared" si="2"/>
        <v>114</v>
      </c>
      <c r="C148" s="23" t="s">
        <v>136</v>
      </c>
      <c r="D148" s="5" t="s">
        <v>10</v>
      </c>
      <c r="E148" s="26"/>
      <c r="F148" s="24"/>
      <c r="G148" s="23"/>
    </row>
    <row r="149" spans="2:7" x14ac:dyDescent="0.25">
      <c r="B149" s="20">
        <f t="shared" si="2"/>
        <v>115</v>
      </c>
      <c r="C149" s="23" t="s">
        <v>137</v>
      </c>
      <c r="D149" s="5" t="s">
        <v>10</v>
      </c>
      <c r="E149" s="26"/>
      <c r="F149" s="24"/>
      <c r="G149" s="23"/>
    </row>
    <row r="150" spans="2:7" ht="27.6" x14ac:dyDescent="0.25">
      <c r="B150" s="20">
        <f t="shared" si="2"/>
        <v>116</v>
      </c>
      <c r="C150" s="23" t="s">
        <v>138</v>
      </c>
      <c r="D150" s="5" t="s">
        <v>10</v>
      </c>
      <c r="E150" s="26"/>
      <c r="F150" s="24"/>
      <c r="G150" s="23"/>
    </row>
    <row r="151" spans="2:7" x14ac:dyDescent="0.25">
      <c r="B151" s="20">
        <f t="shared" si="2"/>
        <v>117</v>
      </c>
      <c r="C151" s="23" t="s">
        <v>139</v>
      </c>
      <c r="D151" s="5" t="s">
        <v>10</v>
      </c>
      <c r="E151" s="26"/>
      <c r="F151" s="24"/>
      <c r="G151" s="23"/>
    </row>
    <row r="152" spans="2:7" x14ac:dyDescent="0.25">
      <c r="B152" s="20">
        <f t="shared" si="2"/>
        <v>118</v>
      </c>
      <c r="C152" s="23" t="s">
        <v>140</v>
      </c>
      <c r="D152" s="5" t="s">
        <v>10</v>
      </c>
      <c r="E152" s="26"/>
      <c r="F152" s="24"/>
      <c r="G152" s="23"/>
    </row>
    <row r="153" spans="2:7" ht="19.5" customHeight="1" x14ac:dyDescent="0.25">
      <c r="B153" s="20">
        <f t="shared" si="2"/>
        <v>119</v>
      </c>
      <c r="C153" s="23" t="s">
        <v>141</v>
      </c>
      <c r="D153" s="5" t="s">
        <v>10</v>
      </c>
      <c r="E153" s="26"/>
      <c r="F153" s="24"/>
      <c r="G153" s="23"/>
    </row>
    <row r="154" spans="2:7" x14ac:dyDescent="0.25">
      <c r="B154" s="20">
        <f t="shared" si="2"/>
        <v>120</v>
      </c>
      <c r="C154" s="23" t="s">
        <v>142</v>
      </c>
      <c r="D154" s="5" t="s">
        <v>10</v>
      </c>
      <c r="E154" s="26"/>
      <c r="F154" s="24"/>
      <c r="G154" s="23"/>
    </row>
    <row r="155" spans="2:7" x14ac:dyDescent="0.25">
      <c r="B155" s="20">
        <f t="shared" si="2"/>
        <v>121</v>
      </c>
      <c r="C155" s="23" t="s">
        <v>143</v>
      </c>
      <c r="D155" s="5" t="s">
        <v>10</v>
      </c>
      <c r="E155" s="26"/>
      <c r="F155" s="24"/>
      <c r="G155" s="23"/>
    </row>
    <row r="156" spans="2:7" x14ac:dyDescent="0.25">
      <c r="B156" s="20">
        <f t="shared" si="2"/>
        <v>122</v>
      </c>
      <c r="C156" s="23" t="s">
        <v>144</v>
      </c>
      <c r="D156" s="5" t="s">
        <v>10</v>
      </c>
      <c r="E156" s="26"/>
      <c r="F156" s="24"/>
      <c r="G156" s="23"/>
    </row>
    <row r="157" spans="2:7" x14ac:dyDescent="0.25">
      <c r="B157" s="20">
        <f t="shared" si="2"/>
        <v>123</v>
      </c>
      <c r="C157" s="23" t="s">
        <v>145</v>
      </c>
      <c r="D157" s="5" t="s">
        <v>10</v>
      </c>
      <c r="E157" s="26"/>
      <c r="F157" s="24"/>
      <c r="G157" s="23"/>
    </row>
    <row r="158" spans="2:7" x14ac:dyDescent="0.25">
      <c r="B158" s="20">
        <f t="shared" si="2"/>
        <v>124</v>
      </c>
      <c r="C158" s="23" t="s">
        <v>146</v>
      </c>
      <c r="D158" s="5" t="s">
        <v>10</v>
      </c>
      <c r="E158" s="26"/>
      <c r="F158" s="24"/>
      <c r="G158" s="23"/>
    </row>
    <row r="159" spans="2:7" x14ac:dyDescent="0.25">
      <c r="B159" s="20">
        <f t="shared" si="2"/>
        <v>125</v>
      </c>
      <c r="C159" s="23" t="s">
        <v>147</v>
      </c>
      <c r="D159" s="5" t="s">
        <v>10</v>
      </c>
      <c r="E159" s="26"/>
      <c r="F159" s="24"/>
      <c r="G159" s="23"/>
    </row>
    <row r="160" spans="2:7" x14ac:dyDescent="0.25">
      <c r="B160" s="20">
        <f t="shared" si="2"/>
        <v>126</v>
      </c>
      <c r="C160" s="23" t="s">
        <v>148</v>
      </c>
      <c r="D160" s="5" t="s">
        <v>10</v>
      </c>
      <c r="E160" s="26"/>
      <c r="F160" s="24"/>
      <c r="G160" s="23"/>
    </row>
    <row r="161" spans="2:7" x14ac:dyDescent="0.25">
      <c r="B161" s="20">
        <f t="shared" si="2"/>
        <v>127</v>
      </c>
      <c r="C161" s="23" t="s">
        <v>149</v>
      </c>
      <c r="D161" s="5" t="s">
        <v>10</v>
      </c>
      <c r="E161" s="26"/>
      <c r="F161" s="24"/>
      <c r="G161" s="23"/>
    </row>
    <row r="162" spans="2:7" x14ac:dyDescent="0.25">
      <c r="B162" s="20">
        <f t="shared" si="2"/>
        <v>128</v>
      </c>
      <c r="C162" s="23" t="s">
        <v>150</v>
      </c>
      <c r="D162" s="5" t="s">
        <v>10</v>
      </c>
      <c r="E162" s="26"/>
      <c r="F162" s="24"/>
      <c r="G162" s="23"/>
    </row>
    <row r="163" spans="2:7" x14ac:dyDescent="0.25">
      <c r="B163" s="20">
        <f t="shared" si="2"/>
        <v>129</v>
      </c>
      <c r="C163" s="23" t="s">
        <v>151</v>
      </c>
      <c r="D163" s="5" t="s">
        <v>10</v>
      </c>
      <c r="E163" s="26"/>
      <c r="F163" s="24"/>
      <c r="G163" s="23"/>
    </row>
    <row r="164" spans="2:7" x14ac:dyDescent="0.25">
      <c r="B164" s="20">
        <f t="shared" si="2"/>
        <v>130</v>
      </c>
      <c r="C164" s="23" t="s">
        <v>152</v>
      </c>
      <c r="D164" s="5" t="s">
        <v>10</v>
      </c>
      <c r="E164" s="26"/>
      <c r="F164" s="24"/>
      <c r="G164" s="23"/>
    </row>
    <row r="165" spans="2:7" x14ac:dyDescent="0.25">
      <c r="B165" s="20">
        <f t="shared" si="2"/>
        <v>131</v>
      </c>
      <c r="C165" s="23" t="s">
        <v>153</v>
      </c>
      <c r="D165" s="5" t="s">
        <v>10</v>
      </c>
      <c r="E165" s="26"/>
      <c r="F165" s="24"/>
      <c r="G165" s="23"/>
    </row>
    <row r="166" spans="2:7" x14ac:dyDescent="0.25">
      <c r="B166" s="20">
        <f t="shared" si="2"/>
        <v>132</v>
      </c>
      <c r="C166" s="23" t="s">
        <v>154</v>
      </c>
      <c r="D166" s="5" t="s">
        <v>10</v>
      </c>
      <c r="E166" s="26"/>
      <c r="F166" s="24"/>
      <c r="G166" s="23"/>
    </row>
    <row r="167" spans="2:7" x14ac:dyDescent="0.25">
      <c r="B167" s="20">
        <f t="shared" si="2"/>
        <v>133</v>
      </c>
      <c r="C167" s="23" t="s">
        <v>155</v>
      </c>
      <c r="D167" s="5" t="s">
        <v>10</v>
      </c>
      <c r="E167" s="26"/>
      <c r="F167" s="24"/>
      <c r="G167" s="23"/>
    </row>
    <row r="168" spans="2:7" x14ac:dyDescent="0.25">
      <c r="B168" s="20">
        <f t="shared" si="2"/>
        <v>134</v>
      </c>
      <c r="C168" s="23" t="s">
        <v>156</v>
      </c>
      <c r="D168" s="5" t="s">
        <v>10</v>
      </c>
      <c r="E168" s="26"/>
      <c r="F168" s="24"/>
      <c r="G168" s="23"/>
    </row>
    <row r="169" spans="2:7" x14ac:dyDescent="0.25">
      <c r="B169" s="20">
        <f t="shared" si="2"/>
        <v>135</v>
      </c>
      <c r="C169" s="23" t="s">
        <v>157</v>
      </c>
      <c r="D169" s="5" t="s">
        <v>10</v>
      </c>
      <c r="E169" s="26"/>
      <c r="F169" s="24"/>
      <c r="G169" s="23"/>
    </row>
    <row r="170" spans="2:7" x14ac:dyDescent="0.25">
      <c r="B170" s="20">
        <f t="shared" si="2"/>
        <v>136</v>
      </c>
      <c r="C170" s="23" t="s">
        <v>158</v>
      </c>
      <c r="D170" s="5" t="s">
        <v>10</v>
      </c>
      <c r="E170" s="26"/>
      <c r="F170" s="24"/>
      <c r="G170" s="23"/>
    </row>
    <row r="171" spans="2:7" x14ac:dyDescent="0.25">
      <c r="B171" s="20">
        <f t="shared" ref="B171:B214" si="3">B170+1</f>
        <v>137</v>
      </c>
      <c r="C171" s="23" t="s">
        <v>159</v>
      </c>
      <c r="D171" s="5" t="s">
        <v>10</v>
      </c>
      <c r="E171" s="26"/>
      <c r="F171" s="24"/>
      <c r="G171" s="23"/>
    </row>
    <row r="172" spans="2:7" x14ac:dyDescent="0.25">
      <c r="B172" s="20">
        <f t="shared" si="3"/>
        <v>138</v>
      </c>
      <c r="C172" s="23" t="s">
        <v>160</v>
      </c>
      <c r="D172" s="5" t="s">
        <v>10</v>
      </c>
      <c r="E172" s="26"/>
      <c r="F172" s="24"/>
      <c r="G172" s="23"/>
    </row>
    <row r="173" spans="2:7" x14ac:dyDescent="0.25">
      <c r="B173" s="20">
        <f t="shared" si="3"/>
        <v>139</v>
      </c>
      <c r="C173" s="23" t="s">
        <v>161</v>
      </c>
      <c r="D173" s="5" t="s">
        <v>10</v>
      </c>
      <c r="E173" s="26"/>
      <c r="F173" s="24"/>
      <c r="G173" s="23"/>
    </row>
    <row r="174" spans="2:7" x14ac:dyDescent="0.25">
      <c r="B174" s="20">
        <f t="shared" si="3"/>
        <v>140</v>
      </c>
      <c r="C174" s="23" t="s">
        <v>162</v>
      </c>
      <c r="D174" s="5" t="s">
        <v>10</v>
      </c>
      <c r="E174" s="26"/>
      <c r="F174" s="24"/>
      <c r="G174" s="23"/>
    </row>
    <row r="175" spans="2:7" x14ac:dyDescent="0.25">
      <c r="B175" s="20">
        <f t="shared" si="3"/>
        <v>141</v>
      </c>
      <c r="C175" s="23" t="s">
        <v>163</v>
      </c>
      <c r="D175" s="5" t="s">
        <v>10</v>
      </c>
      <c r="E175" s="26"/>
      <c r="F175" s="24"/>
      <c r="G175" s="23"/>
    </row>
    <row r="176" spans="2:7" x14ac:dyDescent="0.25">
      <c r="B176" s="20">
        <f t="shared" si="3"/>
        <v>142</v>
      </c>
      <c r="C176" s="23" t="s">
        <v>164</v>
      </c>
      <c r="D176" s="5" t="s">
        <v>10</v>
      </c>
      <c r="E176" s="26"/>
      <c r="F176" s="24"/>
      <c r="G176" s="23"/>
    </row>
    <row r="177" spans="2:7" x14ac:dyDescent="0.25">
      <c r="B177" s="20">
        <f t="shared" si="3"/>
        <v>143</v>
      </c>
      <c r="C177" s="23" t="s">
        <v>165</v>
      </c>
      <c r="D177" s="5" t="s">
        <v>10</v>
      </c>
      <c r="E177" s="26"/>
      <c r="F177" s="24"/>
      <c r="G177" s="23"/>
    </row>
    <row r="178" spans="2:7" x14ac:dyDescent="0.25">
      <c r="B178" s="20">
        <f t="shared" si="3"/>
        <v>144</v>
      </c>
      <c r="C178" s="23" t="s">
        <v>166</v>
      </c>
      <c r="D178" s="5" t="s">
        <v>10</v>
      </c>
      <c r="E178" s="26"/>
      <c r="F178" s="24"/>
      <c r="G178" s="23"/>
    </row>
    <row r="179" spans="2:7" x14ac:dyDescent="0.25">
      <c r="B179" s="20">
        <f t="shared" si="3"/>
        <v>145</v>
      </c>
      <c r="C179" s="23" t="s">
        <v>167</v>
      </c>
      <c r="D179" s="5" t="s">
        <v>10</v>
      </c>
      <c r="E179" s="26"/>
      <c r="F179" s="24"/>
      <c r="G179" s="23"/>
    </row>
    <row r="180" spans="2:7" x14ac:dyDescent="0.25">
      <c r="B180" s="20">
        <f t="shared" si="3"/>
        <v>146</v>
      </c>
      <c r="C180" s="23" t="s">
        <v>168</v>
      </c>
      <c r="D180" s="5" t="s">
        <v>10</v>
      </c>
      <c r="E180" s="26"/>
      <c r="F180" s="24"/>
      <c r="G180" s="23"/>
    </row>
    <row r="181" spans="2:7" x14ac:dyDescent="0.25">
      <c r="B181" s="20">
        <f t="shared" si="3"/>
        <v>147</v>
      </c>
      <c r="C181" s="23" t="s">
        <v>169</v>
      </c>
      <c r="D181" s="5" t="s">
        <v>10</v>
      </c>
      <c r="E181" s="26"/>
      <c r="F181" s="24"/>
      <c r="G181" s="23"/>
    </row>
    <row r="182" spans="2:7" x14ac:dyDescent="0.25">
      <c r="B182" s="20">
        <f t="shared" si="3"/>
        <v>148</v>
      </c>
      <c r="C182" s="23" t="s">
        <v>170</v>
      </c>
      <c r="D182" s="5" t="s">
        <v>10</v>
      </c>
      <c r="E182" s="26"/>
      <c r="F182" s="24"/>
      <c r="G182" s="23"/>
    </row>
    <row r="183" spans="2:7" x14ac:dyDescent="0.25">
      <c r="B183" s="20">
        <f t="shared" si="3"/>
        <v>149</v>
      </c>
      <c r="C183" s="23" t="s">
        <v>171</v>
      </c>
      <c r="D183" s="5" t="s">
        <v>10</v>
      </c>
      <c r="E183" s="26"/>
      <c r="F183" s="24"/>
      <c r="G183" s="23"/>
    </row>
    <row r="184" spans="2:7" x14ac:dyDescent="0.25">
      <c r="B184" s="20">
        <f t="shared" si="3"/>
        <v>150</v>
      </c>
      <c r="C184" s="23" t="s">
        <v>172</v>
      </c>
      <c r="D184" s="5" t="s">
        <v>10</v>
      </c>
      <c r="E184" s="26"/>
      <c r="F184" s="24"/>
      <c r="G184" s="23"/>
    </row>
    <row r="185" spans="2:7" x14ac:dyDescent="0.25">
      <c r="B185" s="20">
        <f t="shared" si="3"/>
        <v>151</v>
      </c>
      <c r="C185" s="23" t="s">
        <v>173</v>
      </c>
      <c r="D185" s="5" t="s">
        <v>10</v>
      </c>
      <c r="E185" s="26"/>
      <c r="F185" s="24"/>
      <c r="G185" s="23"/>
    </row>
    <row r="186" spans="2:7" x14ac:dyDescent="0.25">
      <c r="B186" s="20">
        <f t="shared" si="3"/>
        <v>152</v>
      </c>
      <c r="C186" s="23" t="s">
        <v>174</v>
      </c>
      <c r="D186" s="5" t="s">
        <v>10</v>
      </c>
      <c r="E186" s="26"/>
      <c r="F186" s="24"/>
      <c r="G186" s="23"/>
    </row>
    <row r="187" spans="2:7" x14ac:dyDescent="0.25">
      <c r="B187" s="20">
        <f t="shared" si="3"/>
        <v>153</v>
      </c>
      <c r="C187" s="23" t="s">
        <v>175</v>
      </c>
      <c r="D187" s="5" t="s">
        <v>10</v>
      </c>
      <c r="E187" s="26"/>
      <c r="F187" s="24"/>
      <c r="G187" s="23"/>
    </row>
    <row r="188" spans="2:7" x14ac:dyDescent="0.25">
      <c r="B188" s="20">
        <f t="shared" si="3"/>
        <v>154</v>
      </c>
      <c r="C188" s="23" t="s">
        <v>176</v>
      </c>
      <c r="D188" s="5" t="s">
        <v>10</v>
      </c>
      <c r="E188" s="26"/>
      <c r="F188" s="24"/>
      <c r="G188" s="23"/>
    </row>
    <row r="189" spans="2:7" x14ac:dyDescent="0.25">
      <c r="B189" s="20">
        <f t="shared" si="3"/>
        <v>155</v>
      </c>
      <c r="C189" s="23" t="s">
        <v>177</v>
      </c>
      <c r="D189" s="5" t="s">
        <v>10</v>
      </c>
      <c r="E189" s="26"/>
      <c r="F189" s="24"/>
      <c r="G189" s="23"/>
    </row>
    <row r="190" spans="2:7" x14ac:dyDescent="0.25">
      <c r="B190" s="20">
        <f t="shared" si="3"/>
        <v>156</v>
      </c>
      <c r="C190" s="23" t="s">
        <v>178</v>
      </c>
      <c r="D190" s="5" t="s">
        <v>10</v>
      </c>
      <c r="E190" s="26"/>
      <c r="F190" s="24"/>
      <c r="G190" s="23"/>
    </row>
    <row r="191" spans="2:7" x14ac:dyDescent="0.25">
      <c r="B191" s="20">
        <f t="shared" si="3"/>
        <v>157</v>
      </c>
      <c r="C191" s="23" t="s">
        <v>179</v>
      </c>
      <c r="D191" s="5" t="s">
        <v>10</v>
      </c>
      <c r="E191" s="26"/>
      <c r="F191" s="24"/>
      <c r="G191" s="23"/>
    </row>
    <row r="192" spans="2:7" x14ac:dyDescent="0.25">
      <c r="B192" s="20">
        <f t="shared" si="3"/>
        <v>158</v>
      </c>
      <c r="C192" s="23" t="s">
        <v>180</v>
      </c>
      <c r="D192" s="5" t="s">
        <v>10</v>
      </c>
      <c r="E192" s="26"/>
      <c r="F192" s="24"/>
      <c r="G192" s="23"/>
    </row>
    <row r="193" spans="2:7" x14ac:dyDescent="0.25">
      <c r="B193" s="20">
        <f t="shared" si="3"/>
        <v>159</v>
      </c>
      <c r="C193" s="23" t="s">
        <v>181</v>
      </c>
      <c r="D193" s="5" t="s">
        <v>10</v>
      </c>
      <c r="E193" s="26"/>
      <c r="F193" s="24"/>
      <c r="G193" s="23"/>
    </row>
    <row r="194" spans="2:7" x14ac:dyDescent="0.25">
      <c r="B194" s="20">
        <f t="shared" si="3"/>
        <v>160</v>
      </c>
      <c r="C194" s="23" t="s">
        <v>182</v>
      </c>
      <c r="D194" s="5" t="s">
        <v>10</v>
      </c>
      <c r="E194" s="26"/>
      <c r="F194" s="24"/>
      <c r="G194" s="23"/>
    </row>
    <row r="195" spans="2:7" x14ac:dyDescent="0.25">
      <c r="B195" s="20">
        <f t="shared" si="3"/>
        <v>161</v>
      </c>
      <c r="C195" s="23" t="s">
        <v>183</v>
      </c>
      <c r="D195" s="5" t="s">
        <v>10</v>
      </c>
      <c r="E195" s="26"/>
      <c r="F195" s="24"/>
      <c r="G195" s="23"/>
    </row>
    <row r="196" spans="2:7" x14ac:dyDescent="0.25">
      <c r="B196" s="20">
        <f t="shared" si="3"/>
        <v>162</v>
      </c>
      <c r="C196" s="23" t="s">
        <v>184</v>
      </c>
      <c r="D196" s="5" t="s">
        <v>10</v>
      </c>
      <c r="E196" s="26"/>
      <c r="F196" s="24"/>
      <c r="G196" s="23"/>
    </row>
    <row r="197" spans="2:7" x14ac:dyDescent="0.25">
      <c r="B197" s="20">
        <f t="shared" si="3"/>
        <v>163</v>
      </c>
      <c r="C197" s="23" t="s">
        <v>185</v>
      </c>
      <c r="D197" s="5" t="s">
        <v>10</v>
      </c>
      <c r="E197" s="26"/>
      <c r="F197" s="24"/>
      <c r="G197" s="23"/>
    </row>
    <row r="198" spans="2:7" x14ac:dyDescent="0.25">
      <c r="B198" s="20">
        <f t="shared" si="3"/>
        <v>164</v>
      </c>
      <c r="C198" s="23" t="s">
        <v>186</v>
      </c>
      <c r="D198" s="5" t="s">
        <v>10</v>
      </c>
      <c r="E198" s="26"/>
      <c r="F198" s="24"/>
      <c r="G198" s="23"/>
    </row>
    <row r="199" spans="2:7" x14ac:dyDescent="0.25">
      <c r="B199" s="20">
        <f t="shared" si="3"/>
        <v>165</v>
      </c>
      <c r="C199" s="23" t="s">
        <v>187</v>
      </c>
      <c r="D199" s="5" t="s">
        <v>10</v>
      </c>
      <c r="E199" s="26"/>
      <c r="F199" s="24"/>
      <c r="G199" s="23"/>
    </row>
    <row r="200" spans="2:7" x14ac:dyDescent="0.25">
      <c r="B200" s="20">
        <f t="shared" si="3"/>
        <v>166</v>
      </c>
      <c r="C200" s="23" t="s">
        <v>188</v>
      </c>
      <c r="D200" s="5" t="s">
        <v>10</v>
      </c>
      <c r="E200" s="26"/>
      <c r="F200" s="24"/>
      <c r="G200" s="23"/>
    </row>
    <row r="201" spans="2:7" ht="27.6" x14ac:dyDescent="0.25">
      <c r="B201" s="20">
        <f t="shared" si="3"/>
        <v>167</v>
      </c>
      <c r="C201" s="23" t="s">
        <v>189</v>
      </c>
      <c r="D201" s="5" t="s">
        <v>210</v>
      </c>
      <c r="E201" s="26" t="s">
        <v>212</v>
      </c>
      <c r="F201" s="24">
        <v>10</v>
      </c>
      <c r="G201" s="23"/>
    </row>
    <row r="202" spans="2:7" x14ac:dyDescent="0.25">
      <c r="B202" s="20">
        <f t="shared" si="3"/>
        <v>168</v>
      </c>
      <c r="C202" s="23" t="s">
        <v>190</v>
      </c>
      <c r="D202" s="5" t="s">
        <v>10</v>
      </c>
      <c r="E202" s="26"/>
      <c r="F202" s="24"/>
      <c r="G202" s="23"/>
    </row>
    <row r="203" spans="2:7" x14ac:dyDescent="0.25">
      <c r="B203" s="20">
        <f t="shared" si="3"/>
        <v>169</v>
      </c>
      <c r="C203" s="23" t="s">
        <v>191</v>
      </c>
      <c r="D203" s="5" t="s">
        <v>10</v>
      </c>
      <c r="E203" s="26"/>
      <c r="F203" s="24"/>
      <c r="G203" s="23"/>
    </row>
    <row r="204" spans="2:7" x14ac:dyDescent="0.25">
      <c r="B204" s="20">
        <f t="shared" si="3"/>
        <v>170</v>
      </c>
      <c r="C204" s="23" t="s">
        <v>192</v>
      </c>
      <c r="D204" s="5" t="s">
        <v>10</v>
      </c>
      <c r="E204" s="26"/>
      <c r="F204" s="24"/>
      <c r="G204" s="23"/>
    </row>
    <row r="205" spans="2:7" x14ac:dyDescent="0.25">
      <c r="B205" s="20">
        <f t="shared" si="3"/>
        <v>171</v>
      </c>
      <c r="C205" s="23" t="s">
        <v>193</v>
      </c>
      <c r="D205" s="5" t="s">
        <v>10</v>
      </c>
      <c r="E205" s="26"/>
      <c r="F205" s="24"/>
      <c r="G205" s="23"/>
    </row>
    <row r="206" spans="2:7" x14ac:dyDescent="0.25">
      <c r="B206" s="20">
        <f t="shared" si="3"/>
        <v>172</v>
      </c>
      <c r="C206" s="23" t="s">
        <v>194</v>
      </c>
      <c r="D206" s="5" t="s">
        <v>10</v>
      </c>
      <c r="E206" s="26"/>
      <c r="F206" s="24"/>
      <c r="G206" s="23"/>
    </row>
    <row r="207" spans="2:7" x14ac:dyDescent="0.25">
      <c r="B207" s="20">
        <f t="shared" si="3"/>
        <v>173</v>
      </c>
      <c r="C207" s="23" t="s">
        <v>195</v>
      </c>
      <c r="D207" s="5" t="s">
        <v>10</v>
      </c>
      <c r="E207" s="26"/>
      <c r="F207" s="24"/>
      <c r="G207" s="23"/>
    </row>
    <row r="208" spans="2:7" x14ac:dyDescent="0.25">
      <c r="B208" s="20">
        <f t="shared" si="3"/>
        <v>174</v>
      </c>
      <c r="C208" s="23" t="s">
        <v>196</v>
      </c>
      <c r="D208" s="5" t="s">
        <v>10</v>
      </c>
      <c r="E208" s="26"/>
      <c r="F208" s="24"/>
      <c r="G208" s="23"/>
    </row>
    <row r="209" spans="2:7" x14ac:dyDescent="0.25">
      <c r="B209" s="20">
        <f t="shared" si="3"/>
        <v>175</v>
      </c>
      <c r="C209" s="23" t="s">
        <v>197</v>
      </c>
      <c r="D209" s="5" t="s">
        <v>10</v>
      </c>
      <c r="E209" s="26"/>
      <c r="F209" s="24"/>
      <c r="G209" s="23"/>
    </row>
    <row r="210" spans="2:7" x14ac:dyDescent="0.25">
      <c r="B210" s="20">
        <f t="shared" si="3"/>
        <v>176</v>
      </c>
      <c r="C210" s="23" t="s">
        <v>198</v>
      </c>
      <c r="D210" s="5" t="s">
        <v>10</v>
      </c>
      <c r="E210" s="26"/>
      <c r="F210" s="24"/>
      <c r="G210" s="23"/>
    </row>
    <row r="211" spans="2:7" x14ac:dyDescent="0.25">
      <c r="B211" s="20">
        <f t="shared" si="3"/>
        <v>177</v>
      </c>
      <c r="C211" s="23" t="s">
        <v>199</v>
      </c>
      <c r="D211" s="5" t="s">
        <v>10</v>
      </c>
      <c r="E211" s="26"/>
      <c r="F211" s="24"/>
      <c r="G211" s="23"/>
    </row>
    <row r="212" spans="2:7" x14ac:dyDescent="0.25">
      <c r="B212" s="20">
        <f t="shared" si="3"/>
        <v>178</v>
      </c>
      <c r="C212" s="23" t="s">
        <v>200</v>
      </c>
      <c r="D212" s="5" t="s">
        <v>10</v>
      </c>
      <c r="E212" s="26"/>
      <c r="F212" s="24"/>
      <c r="G212" s="23"/>
    </row>
    <row r="213" spans="2:7" x14ac:dyDescent="0.25">
      <c r="B213" s="20">
        <f t="shared" si="3"/>
        <v>179</v>
      </c>
      <c r="C213" s="23" t="s">
        <v>201</v>
      </c>
      <c r="D213" s="5" t="s">
        <v>10</v>
      </c>
      <c r="E213" s="26"/>
      <c r="F213" s="24"/>
      <c r="G213" s="23"/>
    </row>
    <row r="214" spans="2:7" x14ac:dyDescent="0.25">
      <c r="B214" s="20">
        <f t="shared" si="3"/>
        <v>180</v>
      </c>
      <c r="C214" s="23" t="s">
        <v>202</v>
      </c>
      <c r="D214" s="5" t="s">
        <v>10</v>
      </c>
      <c r="E214" s="26"/>
      <c r="F214" s="24"/>
      <c r="G214" s="23"/>
    </row>
    <row r="215" spans="2:7" x14ac:dyDescent="0.25">
      <c r="B215" s="20">
        <v>181</v>
      </c>
      <c r="C215" s="23" t="s">
        <v>221</v>
      </c>
      <c r="D215" s="5" t="s">
        <v>10</v>
      </c>
      <c r="E215" s="26"/>
      <c r="F215" s="24"/>
      <c r="G215" s="23"/>
    </row>
    <row r="216" spans="2:7" x14ac:dyDescent="0.25">
      <c r="B216" s="20">
        <f t="shared" ref="B216:B224" si="4">B215+1</f>
        <v>182</v>
      </c>
      <c r="C216" s="23" t="s">
        <v>222</v>
      </c>
      <c r="D216" s="5" t="s">
        <v>10</v>
      </c>
      <c r="E216" s="26"/>
      <c r="F216" s="24"/>
      <c r="G216" s="23"/>
    </row>
    <row r="217" spans="2:7" x14ac:dyDescent="0.25">
      <c r="B217" s="20">
        <f t="shared" si="4"/>
        <v>183</v>
      </c>
      <c r="C217" s="23" t="s">
        <v>223</v>
      </c>
      <c r="D217" s="5" t="s">
        <v>10</v>
      </c>
      <c r="E217" s="26"/>
      <c r="F217" s="24"/>
      <c r="G217" s="23"/>
    </row>
    <row r="218" spans="2:7" x14ac:dyDescent="0.25">
      <c r="B218" s="20">
        <f t="shared" si="4"/>
        <v>184</v>
      </c>
      <c r="C218" s="23" t="s">
        <v>224</v>
      </c>
      <c r="D218" s="5" t="s">
        <v>10</v>
      </c>
      <c r="E218" s="26"/>
      <c r="F218" s="24"/>
      <c r="G218" s="23"/>
    </row>
    <row r="219" spans="2:7" x14ac:dyDescent="0.25">
      <c r="B219" s="20">
        <f t="shared" si="4"/>
        <v>185</v>
      </c>
      <c r="C219" s="23" t="s">
        <v>225</v>
      </c>
      <c r="D219" s="5" t="s">
        <v>10</v>
      </c>
      <c r="E219" s="26"/>
      <c r="F219" s="24"/>
      <c r="G219" s="23"/>
    </row>
    <row r="220" spans="2:7" x14ac:dyDescent="0.25">
      <c r="B220" s="20">
        <f t="shared" si="4"/>
        <v>186</v>
      </c>
      <c r="C220" s="23" t="s">
        <v>226</v>
      </c>
      <c r="D220" s="5" t="s">
        <v>10</v>
      </c>
      <c r="E220" s="26"/>
      <c r="F220" s="24"/>
      <c r="G220" s="23"/>
    </row>
    <row r="221" spans="2:7" x14ac:dyDescent="0.25">
      <c r="B221" s="20">
        <f t="shared" si="4"/>
        <v>187</v>
      </c>
      <c r="C221" s="23" t="s">
        <v>227</v>
      </c>
      <c r="D221" s="5" t="s">
        <v>10</v>
      </c>
      <c r="E221" s="26"/>
      <c r="F221" s="24"/>
      <c r="G221" s="23"/>
    </row>
    <row r="222" spans="2:7" x14ac:dyDescent="0.25">
      <c r="B222" s="20">
        <f t="shared" si="4"/>
        <v>188</v>
      </c>
      <c r="C222" s="23" t="s">
        <v>228</v>
      </c>
      <c r="D222" s="5" t="s">
        <v>10</v>
      </c>
      <c r="E222" s="26"/>
      <c r="F222" s="24"/>
      <c r="G222" s="23"/>
    </row>
    <row r="223" spans="2:7" x14ac:dyDescent="0.25">
      <c r="B223" s="20">
        <f t="shared" si="4"/>
        <v>189</v>
      </c>
      <c r="C223" s="23" t="s">
        <v>229</v>
      </c>
      <c r="D223" s="5" t="s">
        <v>10</v>
      </c>
      <c r="E223" s="26"/>
      <c r="F223" s="24"/>
      <c r="G223" s="23"/>
    </row>
    <row r="224" spans="2:7" x14ac:dyDescent="0.25">
      <c r="B224" s="20">
        <f t="shared" si="4"/>
        <v>190</v>
      </c>
      <c r="C224" s="23" t="s">
        <v>230</v>
      </c>
      <c r="D224" s="5" t="s">
        <v>10</v>
      </c>
      <c r="E224" s="26"/>
      <c r="F224" s="24"/>
      <c r="G224" s="23"/>
    </row>
    <row r="225" spans="2:7" x14ac:dyDescent="0.25">
      <c r="B225" s="33"/>
      <c r="C225" s="34"/>
      <c r="D225" s="31"/>
      <c r="E225" s="35"/>
      <c r="F225" s="36"/>
      <c r="G225" s="34"/>
    </row>
    <row r="226" spans="2:7" x14ac:dyDescent="0.25">
      <c r="B226" s="33"/>
      <c r="C226" s="34"/>
      <c r="D226" s="31"/>
      <c r="E226" s="35"/>
      <c r="F226" s="36"/>
      <c r="G226" s="34"/>
    </row>
    <row r="228" spans="2:7" x14ac:dyDescent="0.25">
      <c r="B228" s="45" t="s">
        <v>14</v>
      </c>
      <c r="C228" s="45"/>
      <c r="D228" s="42" t="s">
        <v>15</v>
      </c>
      <c r="E228" s="42"/>
      <c r="F228" s="42"/>
      <c r="G228" s="42"/>
    </row>
    <row r="229" spans="2:7" x14ac:dyDescent="0.25">
      <c r="B229" s="50" t="s">
        <v>16</v>
      </c>
      <c r="C229" s="50"/>
      <c r="D229" s="51" t="s">
        <v>17</v>
      </c>
      <c r="E229" s="51"/>
      <c r="F229" s="51"/>
      <c r="G229" s="51"/>
    </row>
    <row r="230" spans="2:7" x14ac:dyDescent="0.25">
      <c r="B230" s="50"/>
      <c r="C230" s="50"/>
      <c r="D230" s="51"/>
      <c r="E230" s="51"/>
      <c r="F230" s="51"/>
      <c r="G230" s="51"/>
    </row>
    <row r="231" spans="2:7" x14ac:dyDescent="0.25">
      <c r="B231" s="50"/>
      <c r="C231" s="50"/>
      <c r="D231" s="51"/>
      <c r="E231" s="51"/>
      <c r="F231" s="51"/>
      <c r="G231" s="51"/>
    </row>
    <row r="232" spans="2:7" x14ac:dyDescent="0.25">
      <c r="B232" s="50"/>
      <c r="C232" s="50"/>
      <c r="D232" s="51"/>
      <c r="E232" s="51"/>
      <c r="F232" s="51"/>
      <c r="G232" s="51"/>
    </row>
    <row r="233" spans="2:7" x14ac:dyDescent="0.25">
      <c r="B233" s="13"/>
      <c r="C233" s="12"/>
      <c r="D233" s="12"/>
      <c r="E233" s="18"/>
      <c r="F233" s="17"/>
      <c r="G233" s="11"/>
    </row>
    <row r="235" spans="2:7" x14ac:dyDescent="0.25">
      <c r="B235" s="9"/>
      <c r="C235" s="10"/>
      <c r="D235" s="16"/>
      <c r="E235" s="16"/>
      <c r="F235" s="17"/>
    </row>
    <row r="236" spans="2:7" ht="14.1" customHeight="1" x14ac:dyDescent="0.25">
      <c r="B236" s="52" t="s">
        <v>12</v>
      </c>
      <c r="C236" s="52"/>
      <c r="D236" s="52"/>
      <c r="E236" s="52"/>
      <c r="F236" s="17">
        <f>SUM(F35:F214)</f>
        <v>40</v>
      </c>
    </row>
    <row r="240" spans="2:7" x14ac:dyDescent="0.25">
      <c r="B240" s="53" t="s">
        <v>13</v>
      </c>
      <c r="C240" s="53"/>
      <c r="D240" s="53"/>
      <c r="E240" s="53"/>
      <c r="F240" s="53"/>
      <c r="G240" s="53"/>
    </row>
    <row r="241" spans="2:7" x14ac:dyDescent="0.25">
      <c r="C241" s="1"/>
      <c r="D241" s="15"/>
    </row>
    <row r="242" spans="2:7" x14ac:dyDescent="0.25">
      <c r="C242" s="12"/>
      <c r="D242" s="15"/>
    </row>
    <row r="243" spans="2:7" x14ac:dyDescent="0.25">
      <c r="B243" s="45" t="s">
        <v>14</v>
      </c>
      <c r="C243" s="45"/>
      <c r="D243" s="42" t="s">
        <v>15</v>
      </c>
      <c r="E243" s="42"/>
      <c r="F243" s="42"/>
      <c r="G243" s="42"/>
    </row>
    <row r="244" spans="2:7" x14ac:dyDescent="0.25">
      <c r="B244" s="45" t="s">
        <v>16</v>
      </c>
      <c r="C244" s="45"/>
      <c r="D244" s="42" t="s">
        <v>18</v>
      </c>
      <c r="E244" s="42"/>
      <c r="F244" s="42"/>
      <c r="G244" s="42"/>
    </row>
    <row r="245" spans="2:7" x14ac:dyDescent="0.25">
      <c r="B245" s="45"/>
      <c r="C245" s="45"/>
      <c r="D245" s="42" t="s">
        <v>19</v>
      </c>
      <c r="E245" s="42"/>
      <c r="F245" s="42"/>
      <c r="G245" s="42"/>
    </row>
    <row r="246" spans="2:7" x14ac:dyDescent="0.25">
      <c r="B246" s="13"/>
      <c r="C246" s="11"/>
      <c r="D246" s="42" t="s">
        <v>20</v>
      </c>
      <c r="E246" s="42"/>
      <c r="F246" s="42"/>
      <c r="G246" s="42"/>
    </row>
    <row r="247" spans="2:7" x14ac:dyDescent="0.25">
      <c r="B247" s="13"/>
      <c r="C247" s="11"/>
      <c r="D247" s="42" t="s">
        <v>21</v>
      </c>
      <c r="E247" s="42"/>
      <c r="F247" s="42"/>
      <c r="G247" s="42"/>
    </row>
    <row r="248" spans="2:7" x14ac:dyDescent="0.25">
      <c r="B248" s="13"/>
      <c r="C248" s="48"/>
      <c r="D248" s="48"/>
      <c r="E248" s="48"/>
      <c r="F248" s="17"/>
      <c r="G248" s="11"/>
    </row>
    <row r="250" spans="2:7" ht="21" customHeight="1" x14ac:dyDescent="0.25">
      <c r="B250" s="19">
        <v>1</v>
      </c>
      <c r="C250" s="47" t="s">
        <v>22</v>
      </c>
      <c r="D250" s="47"/>
      <c r="E250" s="47"/>
      <c r="F250" s="47"/>
      <c r="G250" s="47"/>
    </row>
    <row r="251" spans="2:7" ht="32.1" customHeight="1" x14ac:dyDescent="0.25">
      <c r="B251" s="3">
        <v>2</v>
      </c>
      <c r="C251" s="46" t="s">
        <v>23</v>
      </c>
      <c r="D251" s="46"/>
      <c r="E251" s="46"/>
      <c r="F251" s="46"/>
      <c r="G251" s="46"/>
    </row>
    <row r="252" spans="2:7" ht="21" customHeight="1" x14ac:dyDescent="0.25">
      <c r="B252" s="3">
        <v>3</v>
      </c>
      <c r="C252" s="46" t="s">
        <v>24</v>
      </c>
      <c r="D252" s="46"/>
      <c r="E252" s="46"/>
      <c r="F252" s="46"/>
      <c r="G252" s="46"/>
    </row>
    <row r="253" spans="2:7" ht="21" customHeight="1" x14ac:dyDescent="0.25">
      <c r="B253" s="3">
        <v>4</v>
      </c>
      <c r="C253" s="46" t="s">
        <v>25</v>
      </c>
      <c r="D253" s="46"/>
      <c r="E253" s="46"/>
      <c r="F253" s="46"/>
      <c r="G253" s="46"/>
    </row>
    <row r="254" spans="2:7" ht="33" customHeight="1" x14ac:dyDescent="0.25">
      <c r="B254" s="3">
        <v>5</v>
      </c>
      <c r="C254" s="46" t="s">
        <v>26</v>
      </c>
      <c r="D254" s="46"/>
      <c r="E254" s="46"/>
      <c r="F254" s="46"/>
      <c r="G254" s="46"/>
    </row>
    <row r="255" spans="2:7" ht="21" customHeight="1" x14ac:dyDescent="0.25">
      <c r="B255" s="3">
        <v>6</v>
      </c>
      <c r="C255" s="47" t="s">
        <v>27</v>
      </c>
      <c r="D255" s="47"/>
      <c r="E255" s="47"/>
      <c r="F255" s="47"/>
      <c r="G255" s="47"/>
    </row>
    <row r="256" spans="2:7" ht="21" customHeight="1" x14ac:dyDescent="0.25">
      <c r="B256" s="3">
        <v>7</v>
      </c>
      <c r="C256" s="47" t="s">
        <v>28</v>
      </c>
      <c r="D256" s="47"/>
      <c r="E256" s="47"/>
      <c r="F256" s="47"/>
      <c r="G256" s="47"/>
    </row>
    <row r="257" spans="2:7" ht="21" customHeight="1" x14ac:dyDescent="0.25">
      <c r="B257" s="19">
        <v>8</v>
      </c>
      <c r="C257" s="47" t="s">
        <v>29</v>
      </c>
      <c r="D257" s="47"/>
      <c r="E257" s="47"/>
      <c r="F257" s="47"/>
      <c r="G257" s="47"/>
    </row>
    <row r="258" spans="2:7" x14ac:dyDescent="0.25">
      <c r="D258" s="15"/>
    </row>
    <row r="259" spans="2:7" x14ac:dyDescent="0.25">
      <c r="D259" s="15"/>
    </row>
    <row r="260" spans="2:7" x14ac:dyDescent="0.25">
      <c r="C260" s="49" t="s">
        <v>13</v>
      </c>
      <c r="D260" s="49"/>
      <c r="E260" s="49"/>
      <c r="F260" s="49"/>
      <c r="G260" s="49"/>
    </row>
    <row r="261" spans="2:7" x14ac:dyDescent="0.25">
      <c r="C261" s="1"/>
      <c r="D261" s="15"/>
    </row>
    <row r="262" spans="2:7" x14ac:dyDescent="0.25">
      <c r="C262" s="12"/>
      <c r="D262" s="15"/>
    </row>
    <row r="263" spans="2:7" x14ac:dyDescent="0.25">
      <c r="B263" s="45" t="s">
        <v>14</v>
      </c>
      <c r="C263" s="45"/>
      <c r="D263" s="42" t="s">
        <v>15</v>
      </c>
      <c r="E263" s="42"/>
      <c r="F263" s="42"/>
      <c r="G263" s="42"/>
    </row>
    <row r="264" spans="2:7" x14ac:dyDescent="0.25">
      <c r="B264" s="45" t="s">
        <v>16</v>
      </c>
      <c r="C264" s="45"/>
      <c r="D264" s="42" t="s">
        <v>18</v>
      </c>
      <c r="E264" s="42"/>
      <c r="F264" s="42"/>
      <c r="G264" s="42"/>
    </row>
    <row r="265" spans="2:7" x14ac:dyDescent="0.25">
      <c r="B265" s="45"/>
      <c r="C265" s="45"/>
      <c r="D265" s="42" t="s">
        <v>19</v>
      </c>
      <c r="E265" s="42"/>
      <c r="F265" s="42"/>
      <c r="G265" s="42"/>
    </row>
    <row r="266" spans="2:7" x14ac:dyDescent="0.25">
      <c r="B266" s="13"/>
      <c r="C266" s="11"/>
      <c r="D266" s="42" t="s">
        <v>20</v>
      </c>
      <c r="E266" s="42"/>
      <c r="F266" s="42"/>
      <c r="G266" s="42"/>
    </row>
    <row r="267" spans="2:7" x14ac:dyDescent="0.25">
      <c r="B267" s="13"/>
      <c r="C267" s="11"/>
      <c r="D267" s="42" t="s">
        <v>21</v>
      </c>
      <c r="E267" s="42"/>
      <c r="F267" s="42"/>
      <c r="G267" s="42"/>
    </row>
  </sheetData>
  <mergeCells count="69">
    <mergeCell ref="B31:G32"/>
    <mergeCell ref="B33:B34"/>
    <mergeCell ref="C33:C34"/>
    <mergeCell ref="D33:D34"/>
    <mergeCell ref="E33:E34"/>
    <mergeCell ref="F33:F34"/>
    <mergeCell ref="G33:G34"/>
    <mergeCell ref="B17:G17"/>
    <mergeCell ref="B1:G3"/>
    <mergeCell ref="B4:G4"/>
    <mergeCell ref="B5:G7"/>
    <mergeCell ref="B8:G8"/>
    <mergeCell ref="B9:G10"/>
    <mergeCell ref="B11:G11"/>
    <mergeCell ref="B12:G12"/>
    <mergeCell ref="B13:G13"/>
    <mergeCell ref="B14:G14"/>
    <mergeCell ref="B15:G15"/>
    <mergeCell ref="B16:G16"/>
    <mergeCell ref="C37:G37"/>
    <mergeCell ref="C45:G45"/>
    <mergeCell ref="C54:G54"/>
    <mergeCell ref="B228:C228"/>
    <mergeCell ref="D228:G228"/>
    <mergeCell ref="C62:G62"/>
    <mergeCell ref="D244:G244"/>
    <mergeCell ref="B245:C245"/>
    <mergeCell ref="D245:G245"/>
    <mergeCell ref="D246:G246"/>
    <mergeCell ref="B229:C232"/>
    <mergeCell ref="D229:G232"/>
    <mergeCell ref="B236:E236"/>
    <mergeCell ref="B240:G240"/>
    <mergeCell ref="B243:C243"/>
    <mergeCell ref="D243:G243"/>
    <mergeCell ref="D267:G267"/>
    <mergeCell ref="C260:G260"/>
    <mergeCell ref="B263:C263"/>
    <mergeCell ref="D263:G263"/>
    <mergeCell ref="B264:C264"/>
    <mergeCell ref="D264:G264"/>
    <mergeCell ref="B18:G18"/>
    <mergeCell ref="B29:G29"/>
    <mergeCell ref="B265:C265"/>
    <mergeCell ref="D265:G265"/>
    <mergeCell ref="D266:G266"/>
    <mergeCell ref="C253:G253"/>
    <mergeCell ref="C254:G254"/>
    <mergeCell ref="C255:G255"/>
    <mergeCell ref="C256:G256"/>
    <mergeCell ref="C257:G257"/>
    <mergeCell ref="D247:G247"/>
    <mergeCell ref="C248:E248"/>
    <mergeCell ref="C250:G250"/>
    <mergeCell ref="C251:G251"/>
    <mergeCell ref="C252:G252"/>
    <mergeCell ref="B244:C244"/>
    <mergeCell ref="B30:G30"/>
    <mergeCell ref="B24:G24"/>
    <mergeCell ref="B25:G25"/>
    <mergeCell ref="B26:G26"/>
    <mergeCell ref="B27:G27"/>
    <mergeCell ref="B28:G28"/>
    <mergeCell ref="B21:G21"/>
    <mergeCell ref="B23:G23"/>
    <mergeCell ref="B19:B20"/>
    <mergeCell ref="C19:F20"/>
    <mergeCell ref="G19:G20"/>
    <mergeCell ref="C22:F22"/>
  </mergeCells>
  <pageMargins left="0.23622047244094488" right="0.23622047244094488" top="0.19685039370078741" bottom="0.19685039370078741" header="0.11811023622047244" footer="0.1181102362204724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</dc:creator>
  <cp:keywords/>
  <dc:description/>
  <cp:lastModifiedBy>Katarzyna Grzesiak</cp:lastModifiedBy>
  <cp:revision/>
  <cp:lastPrinted>2023-10-25T08:34:47Z</cp:lastPrinted>
  <dcterms:created xsi:type="dcterms:W3CDTF">2023-03-24T12:03:53Z</dcterms:created>
  <dcterms:modified xsi:type="dcterms:W3CDTF">2023-10-27T17:45:42Z</dcterms:modified>
  <cp:category/>
  <cp:contentStatus/>
</cp:coreProperties>
</file>