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isiecka\Documents\POSTĘPOWANIA\2023\2023-22-1 - KLASYCZNE - PONIŻEJ 130.000 ZŁ - GPP - ODPADY NIEBEZPIECZNE !!!!!!!!!!!!!!!!!!!!!!!!!!!!\"/>
    </mc:Choice>
  </mc:AlternateContent>
  <xr:revisionPtr revIDLastSave="0" documentId="8_{9C5D57E5-58F4-412A-BC2E-EF3CBE38352C}" xr6:coauthVersionLast="47" xr6:coauthVersionMax="47" xr10:uidLastSave="{00000000-0000-0000-0000-000000000000}"/>
  <bookViews>
    <workbookView xWindow="-120" yWindow="-120" windowWidth="29040" windowHeight="15840" xr2:uid="{8DDF4FA7-9F18-4998-9A80-A0841A4053E2}"/>
  </bookViews>
  <sheets>
    <sheet name="część II" sheetId="1" r:id="rId1"/>
  </sheets>
  <definedNames>
    <definedName name="_xlnm.Print_Area" localSheetId="0">'część II'!$A$1:$N$21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M12" i="1" s="1"/>
  <c r="N12" i="1" s="1"/>
  <c r="G12" i="1"/>
  <c r="H12" i="1" s="1"/>
  <c r="I12" i="1" s="1"/>
  <c r="M11" i="1"/>
  <c r="N11" i="1" s="1"/>
  <c r="L11" i="1"/>
  <c r="H11" i="1"/>
  <c r="I11" i="1" s="1"/>
  <c r="G11" i="1"/>
  <c r="L10" i="1"/>
  <c r="M10" i="1" s="1"/>
  <c r="N10" i="1" s="1"/>
  <c r="I10" i="1"/>
  <c r="H10" i="1"/>
  <c r="G10" i="1"/>
  <c r="L9" i="1"/>
  <c r="M9" i="1" s="1"/>
  <c r="N9" i="1" s="1"/>
  <c r="G9" i="1"/>
  <c r="H9" i="1" s="1"/>
  <c r="I9" i="1" s="1"/>
  <c r="I13" i="1" s="1"/>
  <c r="N13" i="1" l="1"/>
  <c r="K15" i="1" s="1"/>
</calcChain>
</file>

<file path=xl/sharedStrings.xml><?xml version="1.0" encoding="utf-8"?>
<sst xmlns="http://schemas.openxmlformats.org/spreadsheetml/2006/main" count="39" uniqueCount="34">
  <si>
    <t xml:space="preserve">Załącznik nr 2B do Zaproszenia     </t>
  </si>
  <si>
    <t>Formularz cenowy</t>
  </si>
  <si>
    <t>Pełna nazwa Wykonawcy, adres, NIP, REGON, e-mail, telefon</t>
  </si>
  <si>
    <t>do zapłaty przez Zamawiającego (koszt Zamawiającego)</t>
  </si>
  <si>
    <t>do zapłaty przez Wykonawcę (przychód Zamawiającego)</t>
  </si>
  <si>
    <t>Lp</t>
  </si>
  <si>
    <t>Kod odpadu</t>
  </si>
  <si>
    <t>Rodzaj odpadu</t>
  </si>
  <si>
    <t>Masa wytworzonych odpadów/rok [Mg]</t>
  </si>
  <si>
    <t>Cena jednostkowa netto [zł/Mg]</t>
  </si>
  <si>
    <t>Stawka VAT [%]</t>
  </si>
  <si>
    <t>Kwota VAT</t>
  </si>
  <si>
    <t>Koszt jednostkowy brutto [zł]</t>
  </si>
  <si>
    <t>Wartość brutto</t>
  </si>
  <si>
    <t>7 (6x5)</t>
  </si>
  <si>
    <t>8 (7+5)</t>
  </si>
  <si>
    <t>9 (8x4)</t>
  </si>
  <si>
    <t>12 (11x10)</t>
  </si>
  <si>
    <t>13 (12+10)</t>
  </si>
  <si>
    <t>14 (13x4)</t>
  </si>
  <si>
    <t>20 01 21*</t>
  </si>
  <si>
    <t xml:space="preserve">Lampy fluorescencyjne i inne odpady zawierające rtęć </t>
  </si>
  <si>
    <t>20 01 26*</t>
  </si>
  <si>
    <t>Oleje i tłuszcze inne niż wymienione w 20 01 25</t>
  </si>
  <si>
    <t>20 01 28</t>
  </si>
  <si>
    <t>Farby , tusze , farby drukarskie , kleje , lepiszcze i żywice inne niż wymienione w 20 01 27</t>
  </si>
  <si>
    <t>20 01 99</t>
  </si>
  <si>
    <t>Inne niewymienione frakcje zbierane w sposób selektywny</t>
  </si>
  <si>
    <t>koszt Zamawiającego (KZ)</t>
  </si>
  <si>
    <t>przychód Zamawiającego (PZ)</t>
  </si>
  <si>
    <r>
      <t>C</t>
    </r>
    <r>
      <rPr>
        <b/>
        <sz val="5"/>
        <rFont val="Calibri"/>
        <family val="2"/>
        <charset val="238"/>
        <scheme val="minor"/>
      </rPr>
      <t>BOII</t>
    </r>
    <r>
      <rPr>
        <b/>
        <sz val="9"/>
        <rFont val="Calibri"/>
        <family val="2"/>
        <charset val="238"/>
        <scheme val="minor"/>
      </rPr>
      <t xml:space="preserve"> = KZ - PZ</t>
    </r>
  </si>
  <si>
    <t>miejscowość,</t>
  </si>
  <si>
    <t>data,</t>
  </si>
  <si>
    <t>Podpis upoważnionego przedstawiciela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</si>
</sst>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##,###"/>
    <numFmt numFmtId="165" formatCode="0.000"/>
  </numFmts>
  <fonts count="16" x14ac:knownFonts="1"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Arial Narrow"/>
      <family val="2"/>
      <charset val="238"/>
    </font>
    <font>
      <b/>
      <u/>
      <sz val="1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5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left" vertical="center" wrapText="1"/>
    </xf>
    <xf numFmtId="165" fontId="12" fillId="5" borderId="13" xfId="0" applyNumberFormat="1" applyFont="1" applyFill="1" applyBorder="1" applyAlignment="1">
      <alignment horizontal="center" vertical="center"/>
    </xf>
    <xf numFmtId="8" fontId="1" fillId="0" borderId="14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8" fontId="1" fillId="0" borderId="15" xfId="0" applyNumberFormat="1" applyFont="1" applyBorder="1" applyAlignment="1">
      <alignment horizontal="center" vertical="center"/>
    </xf>
    <xf numFmtId="8" fontId="1" fillId="0" borderId="16" xfId="0" applyNumberFormat="1" applyFont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164" fontId="12" fillId="2" borderId="19" xfId="0" applyNumberFormat="1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left" vertical="center" wrapText="1"/>
    </xf>
    <xf numFmtId="165" fontId="12" fillId="5" borderId="21" xfId="0" applyNumberFormat="1" applyFont="1" applyFill="1" applyBorder="1" applyAlignment="1">
      <alignment horizontal="center" vertical="center"/>
    </xf>
    <xf numFmtId="8" fontId="1" fillId="0" borderId="18" xfId="0" applyNumberFormat="1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/>
    </xf>
    <xf numFmtId="8" fontId="1" fillId="0" borderId="22" xfId="0" applyNumberFormat="1" applyFont="1" applyBorder="1" applyAlignment="1">
      <alignment horizontal="center" vertical="center"/>
    </xf>
    <xf numFmtId="8" fontId="1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8" fontId="13" fillId="8" borderId="26" xfId="0" applyNumberFormat="1" applyFont="1" applyFill="1" applyBorder="1" applyAlignment="1">
      <alignment horizontal="center" vertical="center"/>
    </xf>
    <xf numFmtId="8" fontId="13" fillId="8" borderId="27" xfId="0" applyNumberFormat="1" applyFont="1" applyFill="1" applyBorder="1" applyAlignment="1">
      <alignment horizontal="center" vertical="center"/>
    </xf>
    <xf numFmtId="8" fontId="13" fillId="8" borderId="28" xfId="0" applyNumberFormat="1" applyFont="1" applyFill="1" applyBorder="1" applyAlignment="1">
      <alignment horizontal="center" vertical="center"/>
    </xf>
    <xf numFmtId="8" fontId="13" fillId="8" borderId="29" xfId="0" applyNumberFormat="1" applyFont="1" applyFill="1" applyBorder="1" applyAlignment="1">
      <alignment horizontal="center" vertical="center"/>
    </xf>
    <xf numFmtId="8" fontId="13" fillId="8" borderId="3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9" borderId="2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8" fontId="13" fillId="9" borderId="2" xfId="0" applyNumberFormat="1" applyFont="1" applyFill="1" applyBorder="1" applyAlignment="1">
      <alignment horizontal="center" vertical="center"/>
    </xf>
    <xf numFmtId="8" fontId="13" fillId="9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DB1F5-29A1-490A-B8DF-5BF6E6908826}">
  <sheetPr>
    <pageSetUpPr fitToPage="1"/>
  </sheetPr>
  <dimension ref="A1:N24"/>
  <sheetViews>
    <sheetView showGridLines="0" tabSelected="1" view="pageBreakPreview" zoomScale="110" zoomScaleNormal="142" zoomScaleSheetLayoutView="110" workbookViewId="0">
      <selection activeCell="K17" sqref="K17:N20"/>
    </sheetView>
  </sheetViews>
  <sheetFormatPr defaultRowHeight="13.5" x14ac:dyDescent="0.2"/>
  <cols>
    <col min="1" max="1" width="2.7109375" style="73" bestFit="1" customWidth="1"/>
    <col min="2" max="2" width="7.28515625" style="73" customWidth="1"/>
    <col min="3" max="3" width="34.42578125" style="74" customWidth="1"/>
    <col min="4" max="4" width="10" style="75" customWidth="1"/>
    <col min="5" max="5" width="9.85546875" style="6" customWidth="1"/>
    <col min="6" max="6" width="9.140625" style="6"/>
    <col min="7" max="7" width="6.7109375" style="6" customWidth="1"/>
    <col min="8" max="8" width="10" style="6" customWidth="1"/>
    <col min="9" max="9" width="9.140625" style="6"/>
    <col min="10" max="10" width="9.7109375" style="6" customWidth="1"/>
    <col min="11" max="11" width="9.140625" style="6"/>
    <col min="12" max="12" width="6.7109375" style="6" customWidth="1"/>
    <col min="13" max="13" width="9.85546875" style="6" customWidth="1"/>
    <col min="14" max="16384" width="9.140625" style="6"/>
  </cols>
  <sheetData>
    <row r="1" spans="1:14" x14ac:dyDescent="0.2">
      <c r="A1" s="1"/>
      <c r="B1" s="1"/>
      <c r="C1" s="2"/>
      <c r="D1" s="3"/>
      <c r="E1" s="4"/>
      <c r="F1" s="4"/>
      <c r="G1" s="4"/>
      <c r="H1" s="4"/>
      <c r="I1" s="4"/>
      <c r="J1" s="4"/>
      <c r="K1" s="5" t="s">
        <v>0</v>
      </c>
      <c r="L1" s="5"/>
      <c r="M1" s="5"/>
      <c r="N1" s="5"/>
    </row>
    <row r="2" spans="1:14" ht="21" x14ac:dyDescent="0.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customFormat="1" ht="48.75" customHeight="1" thickBot="1" x14ac:dyDescent="0.4">
      <c r="A3" s="8"/>
      <c r="B3" s="8"/>
      <c r="C3" s="8"/>
      <c r="D3" s="9"/>
      <c r="E3" s="9"/>
      <c r="F3" s="9"/>
      <c r="G3" s="6"/>
      <c r="H3" s="6"/>
      <c r="I3" s="6"/>
      <c r="J3" s="6"/>
    </row>
    <row r="4" spans="1:14" customFormat="1" ht="17.25" customHeight="1" thickTop="1" x14ac:dyDescent="0.35">
      <c r="A4" s="10" t="s">
        <v>2</v>
      </c>
      <c r="B4" s="10"/>
      <c r="C4" s="10"/>
      <c r="D4" s="9"/>
      <c r="E4" s="9"/>
      <c r="F4" s="9"/>
      <c r="G4" s="6"/>
      <c r="H4" s="6"/>
      <c r="I4" s="6"/>
      <c r="J4" s="6"/>
    </row>
    <row r="5" spans="1:14" customFormat="1" ht="17.25" customHeight="1" thickBot="1" x14ac:dyDescent="0.4">
      <c r="A5" s="11"/>
      <c r="B5" s="11"/>
      <c r="C5" s="11"/>
      <c r="D5" s="9"/>
      <c r="E5" s="9"/>
      <c r="F5" s="9"/>
      <c r="G5" s="6"/>
      <c r="H5" s="6"/>
      <c r="I5" s="6"/>
      <c r="J5" s="6"/>
    </row>
    <row r="6" spans="1:14" ht="14.25" thickBot="1" x14ac:dyDescent="0.25">
      <c r="A6" s="12"/>
      <c r="B6" s="12"/>
      <c r="C6" s="12"/>
      <c r="D6" s="12"/>
      <c r="E6" s="13" t="s">
        <v>3</v>
      </c>
      <c r="F6" s="14"/>
      <c r="G6" s="14"/>
      <c r="H6" s="14"/>
      <c r="I6" s="15"/>
      <c r="J6" s="16" t="s">
        <v>4</v>
      </c>
      <c r="K6" s="17"/>
      <c r="L6" s="17"/>
      <c r="M6" s="17"/>
      <c r="N6" s="18"/>
    </row>
    <row r="7" spans="1:14" ht="56.25" x14ac:dyDescent="0.2">
      <c r="A7" s="19" t="s">
        <v>5</v>
      </c>
      <c r="B7" s="20" t="s">
        <v>6</v>
      </c>
      <c r="C7" s="20" t="s">
        <v>7</v>
      </c>
      <c r="D7" s="21" t="s">
        <v>8</v>
      </c>
      <c r="E7" s="22" t="s">
        <v>9</v>
      </c>
      <c r="F7" s="23" t="s">
        <v>10</v>
      </c>
      <c r="G7" s="23" t="s">
        <v>11</v>
      </c>
      <c r="H7" s="23" t="s">
        <v>12</v>
      </c>
      <c r="I7" s="24" t="s">
        <v>13</v>
      </c>
      <c r="J7" s="25" t="s">
        <v>9</v>
      </c>
      <c r="K7" s="26" t="s">
        <v>10</v>
      </c>
      <c r="L7" s="26" t="s">
        <v>11</v>
      </c>
      <c r="M7" s="26" t="s">
        <v>12</v>
      </c>
      <c r="N7" s="27" t="s">
        <v>13</v>
      </c>
    </row>
    <row r="8" spans="1:14" ht="24" x14ac:dyDescent="0.2">
      <c r="A8" s="28">
        <v>1</v>
      </c>
      <c r="B8" s="29">
        <v>2</v>
      </c>
      <c r="C8" s="29">
        <v>3</v>
      </c>
      <c r="D8" s="30">
        <v>4</v>
      </c>
      <c r="E8" s="31">
        <v>5</v>
      </c>
      <c r="F8" s="32">
        <v>6</v>
      </c>
      <c r="G8" s="32" t="s">
        <v>14</v>
      </c>
      <c r="H8" s="32" t="s">
        <v>15</v>
      </c>
      <c r="I8" s="33" t="s">
        <v>16</v>
      </c>
      <c r="J8" s="34">
        <v>10</v>
      </c>
      <c r="K8" s="35">
        <v>11</v>
      </c>
      <c r="L8" s="35" t="s">
        <v>17</v>
      </c>
      <c r="M8" s="35" t="s">
        <v>18</v>
      </c>
      <c r="N8" s="36" t="s">
        <v>19</v>
      </c>
    </row>
    <row r="9" spans="1:14" ht="35.25" customHeight="1" x14ac:dyDescent="0.2">
      <c r="A9" s="37">
        <v>1</v>
      </c>
      <c r="B9" s="38" t="s">
        <v>20</v>
      </c>
      <c r="C9" s="39" t="s">
        <v>21</v>
      </c>
      <c r="D9" s="40">
        <v>0.2</v>
      </c>
      <c r="E9" s="41"/>
      <c r="F9" s="42"/>
      <c r="G9" s="43">
        <f>F9*E9</f>
        <v>0</v>
      </c>
      <c r="H9" s="43">
        <f>G9+E9</f>
        <v>0</v>
      </c>
      <c r="I9" s="44">
        <f>H9*D9</f>
        <v>0</v>
      </c>
      <c r="J9" s="41"/>
      <c r="K9" s="42"/>
      <c r="L9" s="43">
        <f>K9*J9</f>
        <v>0</v>
      </c>
      <c r="M9" s="43">
        <f>L9+J9</f>
        <v>0</v>
      </c>
      <c r="N9" s="44">
        <f>M9*D9</f>
        <v>0</v>
      </c>
    </row>
    <row r="10" spans="1:14" ht="35.25" customHeight="1" x14ac:dyDescent="0.2">
      <c r="A10" s="37">
        <v>2</v>
      </c>
      <c r="B10" s="38" t="s">
        <v>22</v>
      </c>
      <c r="C10" s="39" t="s">
        <v>23</v>
      </c>
      <c r="D10" s="40">
        <v>0.05</v>
      </c>
      <c r="E10" s="41"/>
      <c r="F10" s="42"/>
      <c r="G10" s="43">
        <f>F10*E10</f>
        <v>0</v>
      </c>
      <c r="H10" s="43">
        <f>G10+E10</f>
        <v>0</v>
      </c>
      <c r="I10" s="44">
        <f>H10*D10</f>
        <v>0</v>
      </c>
      <c r="J10" s="41"/>
      <c r="K10" s="42"/>
      <c r="L10" s="43">
        <f>K10*J10</f>
        <v>0</v>
      </c>
      <c r="M10" s="43">
        <f>L10+J10</f>
        <v>0</v>
      </c>
      <c r="N10" s="44">
        <f>M10*D10</f>
        <v>0</v>
      </c>
    </row>
    <row r="11" spans="1:14" ht="35.25" customHeight="1" x14ac:dyDescent="0.2">
      <c r="A11" s="45">
        <v>3</v>
      </c>
      <c r="B11" s="38" t="s">
        <v>24</v>
      </c>
      <c r="C11" s="39" t="s">
        <v>25</v>
      </c>
      <c r="D11" s="40">
        <v>0.05</v>
      </c>
      <c r="E11" s="41"/>
      <c r="F11" s="42"/>
      <c r="G11" s="43">
        <f>F11*E11</f>
        <v>0</v>
      </c>
      <c r="H11" s="43">
        <f>G11+E11</f>
        <v>0</v>
      </c>
      <c r="I11" s="44">
        <f>H11*D11</f>
        <v>0</v>
      </c>
      <c r="J11" s="41"/>
      <c r="K11" s="42"/>
      <c r="L11" s="43">
        <f>K11*J11</f>
        <v>0</v>
      </c>
      <c r="M11" s="43">
        <f>L11+J11</f>
        <v>0</v>
      </c>
      <c r="N11" s="44">
        <f>M11*D11</f>
        <v>0</v>
      </c>
    </row>
    <row r="12" spans="1:14" ht="35.25" customHeight="1" thickBot="1" x14ac:dyDescent="0.25">
      <c r="A12" s="46">
        <v>4</v>
      </c>
      <c r="B12" s="47" t="s">
        <v>26</v>
      </c>
      <c r="C12" s="48" t="s">
        <v>27</v>
      </c>
      <c r="D12" s="49">
        <v>1</v>
      </c>
      <c r="E12" s="50"/>
      <c r="F12" s="51"/>
      <c r="G12" s="52">
        <f>F12*E12</f>
        <v>0</v>
      </c>
      <c r="H12" s="52">
        <f>G12+E12</f>
        <v>0</v>
      </c>
      <c r="I12" s="53">
        <f>H12*D12</f>
        <v>0</v>
      </c>
      <c r="J12" s="50"/>
      <c r="K12" s="51"/>
      <c r="L12" s="52">
        <f>K12*J12</f>
        <v>0</v>
      </c>
      <c r="M12" s="52">
        <f>L12+J12</f>
        <v>0</v>
      </c>
      <c r="N12" s="53">
        <f>M12*D12</f>
        <v>0</v>
      </c>
    </row>
    <row r="13" spans="1:14" ht="14.25" thickBot="1" x14ac:dyDescent="0.25">
      <c r="A13" s="54"/>
      <c r="B13" s="54"/>
      <c r="C13" s="54"/>
      <c r="D13" s="55"/>
      <c r="E13" s="56" t="s">
        <v>28</v>
      </c>
      <c r="F13" s="57"/>
      <c r="G13" s="57"/>
      <c r="H13" s="58"/>
      <c r="I13" s="59">
        <f>SUM(I9:I12)</f>
        <v>0</v>
      </c>
      <c r="J13" s="56" t="s">
        <v>29</v>
      </c>
      <c r="K13" s="57"/>
      <c r="L13" s="57"/>
      <c r="M13" s="58"/>
      <c r="N13" s="60">
        <f>SUM(N9:N12)</f>
        <v>0</v>
      </c>
    </row>
    <row r="14" spans="1:14" ht="14.25" thickBot="1" x14ac:dyDescent="0.25">
      <c r="A14" s="61"/>
      <c r="B14" s="61"/>
      <c r="C14" s="62"/>
      <c r="D14" s="63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4.25" thickBot="1" x14ac:dyDescent="0.25">
      <c r="A15" s="1"/>
      <c r="B15" s="1"/>
      <c r="C15" s="64"/>
      <c r="D15" s="3"/>
      <c r="E15" s="4"/>
      <c r="F15" s="4"/>
      <c r="G15" s="4"/>
      <c r="H15" s="65" t="s">
        <v>30</v>
      </c>
      <c r="I15" s="66"/>
      <c r="J15" s="67"/>
      <c r="K15" s="68">
        <f>I13-N13</f>
        <v>0</v>
      </c>
      <c r="L15" s="69"/>
      <c r="M15" s="4"/>
      <c r="N15" s="4"/>
    </row>
    <row r="16" spans="1:14" x14ac:dyDescent="0.2">
      <c r="A16" s="1"/>
      <c r="B16" s="1"/>
      <c r="C16" s="2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">
      <c r="A17" s="1"/>
      <c r="B17" s="1"/>
      <c r="C17" s="2"/>
      <c r="D17" s="3"/>
      <c r="E17" s="4"/>
      <c r="F17" s="70"/>
      <c r="G17" s="70"/>
      <c r="H17" s="70"/>
      <c r="I17" s="70"/>
      <c r="J17" s="70"/>
      <c r="K17" s="70"/>
      <c r="L17" s="70"/>
      <c r="M17" s="70"/>
      <c r="N17" s="70"/>
    </row>
    <row r="18" spans="1:14" x14ac:dyDescent="0.2">
      <c r="A18" s="1"/>
      <c r="B18" s="1"/>
      <c r="C18" s="2"/>
      <c r="D18" s="3"/>
      <c r="E18" s="4"/>
      <c r="F18" s="70"/>
      <c r="G18" s="70"/>
      <c r="H18" s="70"/>
      <c r="I18" s="70"/>
      <c r="J18" s="70"/>
      <c r="K18" s="70"/>
      <c r="L18" s="70"/>
      <c r="M18" s="70"/>
      <c r="N18" s="70"/>
    </row>
    <row r="19" spans="1:14" x14ac:dyDescent="0.2">
      <c r="A19" s="1"/>
      <c r="B19" s="1"/>
      <c r="C19" s="2"/>
      <c r="D19" s="3"/>
      <c r="E19" s="4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4.25" thickBot="1" x14ac:dyDescent="0.25">
      <c r="A20" s="1"/>
      <c r="B20" s="1"/>
      <c r="C20" s="2"/>
      <c r="D20" s="3"/>
      <c r="E20" s="4"/>
      <c r="F20" s="71"/>
      <c r="G20" s="71"/>
      <c r="H20" s="71"/>
      <c r="I20" s="71"/>
      <c r="J20" s="71"/>
      <c r="K20" s="71"/>
      <c r="L20" s="71"/>
      <c r="M20" s="71"/>
      <c r="N20" s="71"/>
    </row>
    <row r="21" spans="1:14" x14ac:dyDescent="0.2">
      <c r="A21" s="1"/>
      <c r="B21" s="1"/>
      <c r="C21" s="2"/>
      <c r="D21" s="3"/>
      <c r="E21" s="4"/>
      <c r="F21" s="72" t="s">
        <v>31</v>
      </c>
      <c r="G21" s="72"/>
      <c r="H21" s="72"/>
      <c r="I21" s="72" t="s">
        <v>32</v>
      </c>
      <c r="J21" s="72"/>
      <c r="K21" s="72" t="s">
        <v>33</v>
      </c>
      <c r="L21" s="72"/>
      <c r="M21" s="72"/>
      <c r="N21" s="72"/>
    </row>
    <row r="22" spans="1:14" x14ac:dyDescent="0.2">
      <c r="A22" s="1"/>
      <c r="B22" s="1"/>
      <c r="C22" s="2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">
      <c r="A23" s="1"/>
      <c r="B23" s="1"/>
      <c r="C23" s="2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">
      <c r="A24" s="1"/>
      <c r="B24" s="1"/>
      <c r="C24" s="2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</row>
  </sheetData>
  <mergeCells count="18">
    <mergeCell ref="F21:H21"/>
    <mergeCell ref="I21:J21"/>
    <mergeCell ref="K21:N21"/>
    <mergeCell ref="A13:D13"/>
    <mergeCell ref="E13:H13"/>
    <mergeCell ref="J13:M13"/>
    <mergeCell ref="H15:J15"/>
    <mergeCell ref="K15:L15"/>
    <mergeCell ref="F17:H20"/>
    <mergeCell ref="I17:J20"/>
    <mergeCell ref="K17:N20"/>
    <mergeCell ref="K1:N1"/>
    <mergeCell ref="A2:N2"/>
    <mergeCell ref="A3:C3"/>
    <mergeCell ref="A4:C4"/>
    <mergeCell ref="A6:D6"/>
    <mergeCell ref="E6:I6"/>
    <mergeCell ref="J6:N6"/>
  </mergeCells>
  <printOptions horizontalCentered="1"/>
  <pageMargins left="0.15748031496062992" right="0.15748031496062992" top="0.59055118110236227" bottom="0.5905511811023622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II</vt:lpstr>
      <vt:lpstr>'część 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LISIECKA</dc:creator>
  <cp:lastModifiedBy>NATALIA LISIECKA</cp:lastModifiedBy>
  <dcterms:created xsi:type="dcterms:W3CDTF">2023-07-13T09:52:52Z</dcterms:created>
  <dcterms:modified xsi:type="dcterms:W3CDTF">2023-07-13T09:53:13Z</dcterms:modified>
</cp:coreProperties>
</file>