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2024 Dokumentacja SWZ\ZP-3-29-2024\"/>
    </mc:Choice>
  </mc:AlternateContent>
  <xr:revisionPtr revIDLastSave="0" documentId="13_ncr:1_{71C52E20-B2B8-4623-939F-0BFAACB288A9}" xr6:coauthVersionLast="47" xr6:coauthVersionMax="47" xr10:uidLastSave="{00000000-0000-0000-0000-000000000000}"/>
  <bookViews>
    <workbookView xWindow="5385" yWindow="705" windowWidth="17655" windowHeight="14865" xr2:uid="{00000000-000D-0000-FFFF-FFFF00000000}"/>
  </bookViews>
  <sheets>
    <sheet name="Sprzęt IT"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0" i="1" l="1"/>
  <c r="H90" i="1"/>
  <c r="I89" i="1"/>
  <c r="H89" i="1"/>
  <c r="I88" i="1"/>
  <c r="H88" i="1"/>
  <c r="I87" i="1"/>
  <c r="H87" i="1"/>
  <c r="I86" i="1"/>
  <c r="H86" i="1"/>
  <c r="I82" i="1"/>
  <c r="H82" i="1"/>
  <c r="I81" i="1"/>
  <c r="H81" i="1"/>
  <c r="I80" i="1"/>
  <c r="H80" i="1"/>
  <c r="I79" i="1"/>
  <c r="H79" i="1"/>
  <c r="I78" i="1"/>
  <c r="H78" i="1"/>
  <c r="I77" i="1"/>
  <c r="H77" i="1"/>
  <c r="I76" i="1"/>
  <c r="H76" i="1"/>
  <c r="I75" i="1"/>
  <c r="H75" i="1"/>
  <c r="I74" i="1"/>
  <c r="H74" i="1"/>
  <c r="I73" i="1"/>
  <c r="H73" i="1"/>
  <c r="I72" i="1"/>
  <c r="H72" i="1"/>
  <c r="I71" i="1"/>
  <c r="H71" i="1"/>
  <c r="I66" i="1"/>
  <c r="H66" i="1"/>
  <c r="H65" i="1"/>
  <c r="I64" i="1"/>
  <c r="H64" i="1"/>
  <c r="I63" i="1"/>
  <c r="H63" i="1"/>
  <c r="I62" i="1"/>
  <c r="H62" i="1"/>
  <c r="I61" i="1"/>
  <c r="H61" i="1"/>
  <c r="I57" i="1"/>
  <c r="H57" i="1"/>
  <c r="I56" i="1"/>
  <c r="H56" i="1"/>
  <c r="I55" i="1"/>
  <c r="H55" i="1"/>
  <c r="I54" i="1"/>
  <c r="H54" i="1"/>
  <c r="I53" i="1"/>
  <c r="H53" i="1"/>
  <c r="I49" i="1"/>
  <c r="H49" i="1"/>
  <c r="I48" i="1"/>
  <c r="H48" i="1"/>
  <c r="I47" i="1"/>
  <c r="H47" i="1"/>
  <c r="I46" i="1"/>
  <c r="H46" i="1"/>
  <c r="I45" i="1"/>
  <c r="H45" i="1"/>
  <c r="I44" i="1"/>
  <c r="H44" i="1"/>
  <c r="I40" i="1"/>
  <c r="H40" i="1"/>
  <c r="I39" i="1"/>
  <c r="H39" i="1"/>
  <c r="I38" i="1"/>
  <c r="H38" i="1"/>
  <c r="I37" i="1"/>
  <c r="H37" i="1"/>
  <c r="I36" i="1"/>
  <c r="H36" i="1"/>
  <c r="I35" i="1"/>
  <c r="H35" i="1"/>
  <c r="I34" i="1"/>
  <c r="H34" i="1"/>
  <c r="I33" i="1"/>
  <c r="H33" i="1"/>
  <c r="I29" i="1"/>
  <c r="H29" i="1"/>
  <c r="I28" i="1"/>
  <c r="H28" i="1"/>
  <c r="I27" i="1"/>
  <c r="H27" i="1"/>
  <c r="I26" i="1"/>
  <c r="H26" i="1"/>
  <c r="I25" i="1"/>
  <c r="H25" i="1"/>
  <c r="I24" i="1"/>
  <c r="H24" i="1"/>
  <c r="I20" i="1"/>
  <c r="H20" i="1"/>
  <c r="I19" i="1"/>
  <c r="H19" i="1"/>
  <c r="I18" i="1"/>
  <c r="H18" i="1"/>
  <c r="I17" i="1"/>
  <c r="H17" i="1"/>
  <c r="I16" i="1"/>
  <c r="H16" i="1"/>
  <c r="I15" i="1"/>
  <c r="H15" i="1"/>
  <c r="I14" i="1"/>
  <c r="H14" i="1"/>
  <c r="I13" i="1"/>
  <c r="H13" i="1"/>
  <c r="I12" i="1"/>
  <c r="H12" i="1"/>
  <c r="I11" i="1"/>
  <c r="H11" i="1"/>
  <c r="I10" i="1"/>
  <c r="H10" i="1"/>
  <c r="I91" i="1" l="1"/>
  <c r="H91" i="1"/>
</calcChain>
</file>

<file path=xl/sharedStrings.xml><?xml version="1.0" encoding="utf-8"?>
<sst xmlns="http://schemas.openxmlformats.org/spreadsheetml/2006/main" count="212" uniqueCount="88">
  <si>
    <t>Lp.</t>
  </si>
  <si>
    <t>Nazwa</t>
  </si>
  <si>
    <t>Opis produktu</t>
  </si>
  <si>
    <t>Ilość</t>
  </si>
  <si>
    <t>Cena jednostkowa netto</t>
  </si>
  <si>
    <t>Cena jednostkowa brutto</t>
  </si>
  <si>
    <t>stawka vat</t>
  </si>
  <si>
    <t>wartość netto</t>
  </si>
  <si>
    <t>wartość brutto</t>
  </si>
  <si>
    <t>pozycja budżetowa</t>
  </si>
  <si>
    <t>2.2</t>
  </si>
  <si>
    <t>3.9</t>
  </si>
  <si>
    <t>3.3</t>
  </si>
  <si>
    <t>2.3.</t>
  </si>
  <si>
    <t>3.6.</t>
  </si>
  <si>
    <t>2.3</t>
  </si>
  <si>
    <t>3.6</t>
  </si>
  <si>
    <t>2.2.</t>
  </si>
  <si>
    <t>3.8.</t>
  </si>
  <si>
    <t>3.2</t>
  </si>
  <si>
    <t>Zestaw interaktywnych ćwiczeń językowych</t>
  </si>
  <si>
    <t>Zestaw interaktywnych ćwiczeń językowych w zakresie odmiany rzeczownika i czasownika, a także konstruowania zdań pojedynczych i złożonych w języku polskim.
 Zestaw powinien składać się z:
- minimum 430 interaktywnych ekranów z ćwiczeniami językowymi; -pakietu pomocy tradycyjnych w formie kart zadań i etykiet do dopasowywania, o tematyce: zdania złożone (minimum 20 kart zadań, minimum 60 etykiet), zdania pojedyncze (minimum 20 kart zadań, minimum 230 etykiet), odmiana rzeczowników (5 części) (łącznie minimum 75 kart zadań i łącznie minimum 450 etykiet); 
pomocy edukacyjnej dotyczącej czasownika w formie min.  4 rodzajów ćwiczeń, w której skład powinny wchodzić: minimum 130 kartoników z obrazkami czynności, plansza czasu w formacie A4, minimum 2 plansze do ćwiczeń odmiany czasownika przez osoby oraz minimum 5 kontrolnych kart pracy.
Licencja bezterminowa: min. 3 stanowiska online i min. 3 stanowiska offline.</t>
  </si>
  <si>
    <t>2.1</t>
  </si>
  <si>
    <t>3.5</t>
  </si>
  <si>
    <t>3.1</t>
  </si>
  <si>
    <t>1.5</t>
  </si>
  <si>
    <t>3.8</t>
  </si>
  <si>
    <t>3.9.</t>
  </si>
  <si>
    <t>Szkoła Podstawowa w Jeleńskiej Hucie, Jeleńska Huta, ul. Szkolna 5, 
dyr. Małgorzata Rzepka, 
tel. 676-11-96 NIP:588-13-23-868, Regon:190 940 804</t>
  </si>
  <si>
    <t>Szkoła Podstawowa w Częstkowie im. Róży Zamoyskiej, Częstkowo, ul. Szkolna 9 dyr. Iwona Białas-Rychlak, 
tel. 676-12-97 NIP: 588-13-23-880, Regon:190 940 767</t>
  </si>
  <si>
    <t>Szkoła Podstawowa w Łebieńskiej Hucie, Łebieńska Huta, ul. Kartuska 25, dyr. Ewa Jelińska, 
tel. 676-18-06, NIP:588-13-23-762, Regon:190 940 721</t>
  </si>
  <si>
    <t>Szkoła Podstawowa z Oddziałami Integracyjnymi im. Bohaterów Westerplatte w Kielnie, Kielno, ul. Szkolna 4, dyr. Joanna Kułaga 
tel. 676-07-14 NIP: 588-228-51-18 Regon:190 941 146</t>
  </si>
  <si>
    <t>Szkoła Podstawowa im. Jana Pawła II w Łebnie, Łebno, ul. Szkolna 1, 
dyr. Krystyna Drafc, 
tel. 676-18-04, NIP:588-12-90-459, Regon:190 940 780</t>
  </si>
  <si>
    <r>
      <rPr>
        <b/>
        <sz val="20"/>
        <color theme="1"/>
        <rFont val="Times New Roman"/>
        <family val="1"/>
        <charset val="238"/>
      </rPr>
      <t xml:space="preserve"> </t>
    </r>
    <r>
      <rPr>
        <b/>
        <sz val="20"/>
        <color theme="1"/>
        <rFont val="Arial"/>
        <family val="2"/>
        <charset val="238"/>
      </rPr>
      <t>Zespół Szkolno-Przedszkolny w Szemudzie (SP+P) Szkoła Podstawowa im. mjr Henryka Sucharskiego w Szemudzie, Przedszkole Publiczne w Szemudzie, Szemud, ul. Szkolna 4, dyr. Judyta Miłosz,
 tel. 676-41-82 NIP:588-214-35-71 Regon:220 093 563</t>
    </r>
  </si>
  <si>
    <t>Zespół Szkolno-Przedszkolny w Koleczkowie ( SP+P)Szkoła Podstawowa im. Partyzantów Kaszubskich w Koleczkowie Przedszkole Samorządowe w Koleczkowie, Koleczkowo, ul. Wejherowska 24, 
dyr. Hanna Garbowska tel. 676-01-08, 
NIP:588-239-73-66 Regon:221 723 470</t>
  </si>
  <si>
    <t>Załącznik nr 7 do SWZ</t>
  </si>
  <si>
    <t>Załącznik nr 1 do umowy</t>
  </si>
  <si>
    <t>Opis Przedmiotu Zamówienia OPZ</t>
  </si>
  <si>
    <t>Tablet</t>
  </si>
  <si>
    <t>Tablet o następujących parametrach:
• Ekran: 10 -10,1 cali
• Procesor: osiągający w teście CPU Benchmarks
(https://www.cpubenchmark.net) co najmniej 2800 punktów w
kategorii Average CPU Mark - multithread rating (wynik na dzień
publikacji ogłoszenia o zamówieniu)
• Rozdzielczość: min. 1920 x 1200
• Pojemność: min. 64 GB wbudowanej pamięci wewnętrznej
• Pamięć RAM: min. 4 GB
• dedykowany do tabletów system operacyjny w aktualnej wersji
• Kamera tylna min. 8 Mpix
• Kamera przednia min. 5 Mpix
• Złącza/łączność: WLAN, Bluetooth 5.0
• min. 1x USB 2.0, 1x jack 3,5 mm, czytnik kart Micro SD
• Załączone wyposażenie: Ładowarka, Przewód USB</t>
  </si>
  <si>
    <t>Podświetlana tablica do rysowania</t>
  </si>
  <si>
    <t>Tablica do pisania i rysowania w formacie A1. 
Tablica powinna posiadać funkcję świecenia w minimum siedmiu różnych kolorach. 
Tablica wyposażona w dwa przyciski, które dzielą tablicę na dwie części, co umożliwia podświetlenie każdej połowy tablicy niezależnie ipracę grupową. 
Tablica ładowana za pomocą zasilacza- w zestawie</t>
  </si>
  <si>
    <t>Dydaktyczny program multimedialny – do pracy ze słuchem i mową</t>
  </si>
  <si>
    <t>Dydaktyczny program multimedialny przeznaczony do pracy z dziećmi ze szczególnymi potrzebami edukacyjnymi: z grupy ryzyka dysleksji i dyskalkulacji, ADHD i dziećmi ze spectrum autyzmu. 
Program przeznaczony do pracy z ekranami dotykowymi i tablicami interaktywnymi
Program powinien obejmować ćwiczenia analizy i syntezy oraz pamięci, takie jak: rozpoznawanie i różnicowanie dźwięków, rozpoznawanie sekwencji i rytmów, zapamiętywanie sekwencji dźwięków. 
Program powinien obejmować pakiet cyfrowy oraz gry i zabawy stołowe  i podłogowe 
Możliwość  pracy indywidualnej i  grupowej
Zawartość:  minimum 50 ekranów z interaktywnymi ćwiczeniami  indywidualnymi lub grupowymi
,- minimum 50 kart pracy współpracujących z elementami kartonowymi i ćwiczeniami multimedialnymi,
- zestaw minimum 9 woreczków do wypełniania i rzucania,
- minimum 6 zestawów małych kartoników z literami,
- minimum 12 zestawów kartoników ze zwierzątkami, 
-łącznie minimum 12 okrągłych i kwadratowych kartonów do budowania postaci i celów
- foliowe woreczki. 
Licencja bezterminowa</t>
  </si>
  <si>
    <t>Multimedialny program przeznaczony do komunikacji alternatywnej – proteza mowy</t>
  </si>
  <si>
    <t>Multimedialny program do komunikacji alternatywnej  i wspomagającej Przeznaczony do użytku na urządzeniach tablet i smartfon
Wymagane funkcje i możliwości: 
Program umożliwia osobom  niemówiącym lub z ograniczeniami w mowie komunikowanie się z otoczeniem za pomocą symboli i syntezatora mowy. 
Natywny syntezator mowy wymawia hasła powiązane z symbolami. 
Możliwość dodawania nowych symboli, zdjęć i dostosowywania tablic do potrzeb użytkownika
Możliwość tworzenia struktur tablic nadrzędnych i podrzędnych co pozwala na tworzenie całych wypowiedzi
Tworzenie wypowiedzi powinno odbywać się poprzez wybór symboli i tablic
Możliwość tworzenia własnych tekstów za pomocą wbudowanej klawiatury ekranowej
Możliwość regulacji tempa wymowy, głośności
Głosy męskie i żeńskie ( w tym: dziecięce) do wyboru
Powinien zawierać minimum 12000 gotowych symboli. 
W zestawie -  podręcznik/instrukcja użytkownika, narzędzie pozwalające na rejestrację i uruchomienie programu
Licencja bezterminowa na min. 2 stanowiska 
Działanie offline (online tylko do aktywacji i instalacji)</t>
  </si>
  <si>
    <t>Multimedialny program terapeutyczny</t>
  </si>
  <si>
    <t xml:space="preserve">Multimedialny, interaktywny, program terapeutyczny dla dzieci w wieku przedszkolnym i wczesnoszkolnym (od 5 do 8 lat), 
do instalacji na komputer, tablet lub smartfon
Przeznaczenie: wspomaganie procesu ogólnego kształcenia,  wspieranie nabywania podstawowych umiejętności edukacyjnych,  stymulacja rozwoju poznawczego: spostrzeganie wzrokowe i słuchowe, myślenie, mówienie, 
doskonalenie koncentracji uwagi, pamięci, rozwijanie samodzielnego myślenia, zdolności rozwiązywania problemów, umiejętności wyrażania emocji, doskonalenie umiejętności społecznych; wiedza z zakresu przestrzegania zasad bezpieczeństwa, dbania o higienę i zdrowie, zasad dobrego zachowania.
Przeznaczony dla dzieci z obniżonym poziomem funkcji słuchowych,
zaburzeniami przetwarzania słuchowego,
zaburzeniami uwagi i pamięci słuchowej, ADHD, trudnościami w opanowaniu umiejętności czytania i pisania.
Program złożony z minimum 5 części - każda z nich musi zawierać zestaw ćwiczeń (minimum 50 zadań) rozwijający konkretną umiejętność. 
Do każdej części dołączone są karty pracy, dające możliwość ćwiczenia grafomotoryki, koordynacji wzrokowo-ruchowej i orientacji przestrzennej.
Części programu:
1) część zawierająca wirtualne książki z zadaniami rozwijającymi percepcję wzrokową, zdolność rozpoznawania i rozróżniania bodźców wzrokowych, umiejętność ich interpretowania przez odniesienie do dotychczasowych doświadczeń. 
Obejmuje ćwiczenia z zakresu:
analizy wzrokowej,
syntezy wzrokowej,
stosunków przestrzennych,
spostrzegania bodźców abstrakcyjnych,
pamięci wzrokowej
2) część przeznaczona na doświadczenia i eksperymenty z wirtualnymi sprzętami laboratoryjnymi, np. obwód elektryczny, wahadło, lupa, aparat fotograficzny,  probówki, liczydło, klocki. 
Obejmuje zadania stymulujące rozwój:
szeregowania,
klasyfikowania,
myślenia przyczynowo-skutkowego,
myślenia symbolicznego,
pamięctworzenia sekwencji,
logicznego myślenia.
3) część dt. dźwięków: zawiera zadania z zakresu dźwięków: rozumienie mowy,  ćwiczenia, wysłuchanie i zapamiętanie tekstu, wybranie obrazka pasującego do usłyszanego tekstu;
spostrzeganie błędów artykulacyjnych, ocena prawidłowości wymowy,
ćwiczenie pamięci słuchowej  bezpośredniej,
różnicowanie paronimów - różnicowanie dźwięków niewerbalnych,
rozumienie mowy w szumie
4) część dt. pracy nad wymową i wzbogacaniem słownictwa, Ćwiczenia praksji oralnej, prawidłowej wymowy głosek, klasyfikowania
5) część dt. umiejętności wyrażania emocji i umiejętności społecznych, zasad właściwego zachowania, reguł bezpieczeństwa, dbania o higienę i zdrowie.
Polecenia i teksty czytane są przez lektora, lub materiał podany jest w formie graficznej
Program musi posiadać możliwość wielokrotnego powtarzania zadania i powrotu do treści oraz dawać informację zwrotną o poprawności wykonania zadania
Skład zestawu wchodzą:
− klucz dostępowy;
− słuchawki 1 szt. − naklejki;
− książeczka postępów dziecka 
Licencja na 3 stanowiska.
</t>
  </si>
  <si>
    <t>Zestaw do nauki wyrazów i fraz</t>
  </si>
  <si>
    <t>W skład zestawu powinny wchodzić:
1. Program multimedialny zawierający interaktywne ćwiczenia językowe w zakresie odmiany rzeczownika i czasownika, a także konstruowania zdań pojedynczych i złożonych w języku polskim. Minimum 436 ekranów interaktywnych z ćwiczeniami językowymi. W ramach programu dostęp do bezterminowej licencji na min. 3 stanowiska online oraz min. 6 stanowisk offline. 
2. Pakiet pomocy tradycyjnych w formie kart zadań i etykiet do dopasowywania o tematyce: zdania złożone (minimum 20 kart zadań, minimum 60 etykiet), zdania pojedyncze (minimum 20 kart zadań, minimum 230 etykiet), odmiana rzeczowników (5 części) (łącznie minimum 75 kart zadań i łącznie minimum 450 etykiet); pomocy edukacyjnej dotyczącej czasownika w formie 4 rodzajów ćwiczeń, w której skład powinny wchodzić: minimum 136 kartoników z obrazkami czynności, plansza czasu w formacie A4, minimum 2 plansze do ćwiczeń odmiany czasownika przez osoby oraz minimum 5 kontrolnych kart pracy.</t>
  </si>
  <si>
    <t>Zestaw gier do nauki programowania z klockami magnetycznymi</t>
  </si>
  <si>
    <t xml:space="preserve">Zestaw gier do nauki kodowania i programowania. 
Zestaw zawiera:
1) grę opisaną w poz. 12 w wersji podstawowej
12) grę w wersji EDU -  zawierać powinna aplikację z min. 90 zadaniami o rosnącym poziomie trudności.
Aplikacja z licencją do uruchomienia na min. 3 urządzeniach 
Działanie w trybie off-line
Oprócz aplikacji gra powinna zawierać: min. 170 kartonowych klocków, organizer, planszę do układania klocków, instrukcję.
3)  minimum 50 klocków magnetycznych – opisanych w poz. 12
Możliwość pobrania dodatkowych materiałów do pracy z zestawem </t>
  </si>
  <si>
    <t>Dydaktyczny program multimedialny –do rozwijania umiejętności matematycznych</t>
  </si>
  <si>
    <t>Dydaktyczny program multimedialny –do rozwijania podstawowych umiejętności matematycznych. 
Zawartość zestawu:
Aplikacja obejmująca ćwiczenia multimedialne, zasoby do samodzielnego wydrukowania, poradniki i scenariusze zajęć
-  min. 20 kartonowych formatek z elementami gier i zabaw do wyciśnięcia
- Inne elementy gier: kości, kamienie, sznurki itp.
- Plansze do gier
- min.  100 ekranów ćwiczeń multimedialnych
- min. 50 kart pracy do wydrukowania
Licencja bezterminowa na wszystkie stanowiska</t>
  </si>
  <si>
    <t xml:space="preserve">Dydaktyczny program multimedialny 
do nauki algorytmów i strategicznego myślenia </t>
  </si>
  <si>
    <t>Dydaktyczny program multimedialny -zestaw pomocy dydaktycznych i scenariuszy, wprowadzających  w świat gier i informatyki oraz naukę algorytmów i strategicznego myślenia.
Zawartość zestawu:
- aplikacja obejmująca ćwiczenia multimedialne, zasoby do samodzielnego wydrukowania, poradniki i scenariusze zajęć
- min. 20 kartonowych formatkei z elementami gier i zabaw do wyciśnięcia
- Inne elementy gier: kości, kamienie itp.
- Plansze do gier
- min.  100 ekranów ćwiczeń multimedialnych
- min. 50 kart pracy do wydrukowania
Licencja bezterminowa na wszystkie stanowiska</t>
  </si>
  <si>
    <t>Dydaktyczny program multimedialny do nauki podstaw 
umiejętności technicznych</t>
  </si>
  <si>
    <t>Dydaktyczny program multimedialny - zestaw pomocy dydaktycznych obejmujących elementy cyfrowe (gry i ćwiczenia multimedialne) oraz tradycyjne  (plansze do gier, formatki z elementami gier i zabaw, karty pracy), 
Do nauki  podstawy umiejętności technicznych i inżynierskich
Zawartość zestawu:
- aplikacja obejmująca ćwiczenia multimedialne, zasoby do samodzielnego wydrukowania, poradniki i scenariusze zajęć
- min. 20 kartonowych formatek z elementami gier i zabaw do wyciśnięcia
- Inne elementy gier: kości, kamienie, sznurki, papier orgiami w różnym kolorach ok. 20x 20 cm itp. 
- Plansze do gier
= min.  100 ekranów ćwiczeń multimedialnych
-  min. 50 kart pracy do wydrukowania
Licencja bezterminowa na wszystkie stanowiska</t>
  </si>
  <si>
    <t>Dydaktyczny program multimedialny  do rozwijania percepcji wzrokowej</t>
  </si>
  <si>
    <t>Dydaktyczny program multimedialny - pomoc dydaktyczna, scenariusze i ćwiczenia, do rozwijania percepcji wzrokowej, spostrzegawczości i komunikacji w zakresie wizualnym. 
Zawartość zestawu:
- aplikacja obejmująca ćwiczenia multimedialne, zasoby do samodzielnego wydrukowania, poradniki i scenariusze zajęć
- min. 20 kartonowych formatek z elementami gier i zabaw do wyciśnięcia
- Inne elementy gier: kości, kamienie itp.
-• Plansze do gier
- min.  100 ekranów ćwiczeń multimedialnych
- min. 50 kart pracy do wydrukowania 
Licencja bezterminowa na wszystkie stanowiska</t>
  </si>
  <si>
    <t>1 szt. – 3.6.
1 szt. – 3.8.</t>
  </si>
  <si>
    <t>Dydaktyczny program multimedialny do pracy z emocjami</t>
  </si>
  <si>
    <t>Dydaktyczny program multimedialny, dla nauczycieli, pedagogów i terapeutów, Funkcje: rozwijanie  kompetencji emocjonalnych  i społecznych u dzieci w wieku 6 – 10 lat
Program zgodny z podstawą programową.
Zawartość programu: 
1) Aplikacja zawierająca min. 
-40 lekcji multimedialnych, na nośniku danych elektronicznych np. pendrive, w tym:
-minimum 40 animacji i pokazów slajdów,
-minimum 90 ćwiczeń multimedialnych,
-animowane nagrody za rozwiązanie zadań,
-minimum 50 kart pracy do wydruku,
2) Publikacja zawierająca minimum 40 scenariuszy zajęć, 50 kart pracy,
3) Publikacja w postaci przewodnika metodycznego  z kartami obserwacji dziecka.
Możliwość używania na  komputerze, rzutniku i tablicy interaktywnej. 
Wersja do instalacji na  minimum 3 stanowiskach
Licencja bezterminowa</t>
  </si>
  <si>
    <t>Monitor interaktywny 65 cali</t>
  </si>
  <si>
    <t>Monitor interaktywny z dotykowym ekranem 65 cali o następujących parametrach minimalnych:
- rozdzielczość 3840 x 2160 4K UHD;
- wbudowany dedykowany system operacyjny system Android min 11.0 lub równoważny (parametry równoważności pod tabelą);
- pamięć wbudowana min 32 GB;
- pamięć RAM min 4  GB
- 20 punktów dotyku
- technologia dotyku IR;
- kontrast 4000:1
- Jasność 400 cd/m²
- głębia kolorów 8 bit
- czas reakcji ≤10ms
- ekran: szyba hartowana
-  wejścia: HDMI, USB3.0, USB typu C, mikrofonowe, VGA, OPS.
- moduł Wi-Fi;
- wyjście 1 x HDMI out
- wbudowane głośniki, minimum 2 x 20 w
W zestawie w monitorem:
- pilot, 1 szt.
- pisak, 1 szt.
- przewód zasilający 3m, 1 szt.
- przewód USB-C dł - 2m, 1 szt.
- przewód plug-and-play do drukarek dysków twardych itp dł - 3m, 1 szt.
- przewód HDMI dł - 3m, 1 szt
-  uchwyt ścienny umożliwiający montaż monitora na ścianie.</t>
  </si>
  <si>
    <t>Gra do nauki programowania z klockami magnetycznymi</t>
  </si>
  <si>
    <t xml:space="preserve">Zestaw w składzie: klocki magnetyczne i gra do nauki programowania - połączenie aplikacji edukacyjnej i kartonowych, rozpoznawanych przez aplikację klocków służących do pisania programów
Przeznaczenie - dla dzieci od 4 roku życia
1) gra do nauki kodowania i programowania:
nabywane kompetencje: budowanie algorytmów,
ćwiczenie rozumowania matematycznego, możliwość tworzenia tematycznych elementów gry, wykorzystanie piktogramów na algorytmicznych klockach, umiejętność pracy w grupie i współpracy pod opieką nauczyciela,
gra składająca się ze specjalnych, kartonowych klocków do nauki programowania, planszy do układania zadań, żetonów, nakładek, kart wyzwań oraz aplikacji.
działanie: za pomocą kartonowych klocków dzieci układają programy do zadań zawartych w aplikacji i poznają podstawowe pojęcia programistyczne,
- po ułożeniu z kartonowych klocków programu, użytkownik skanuje go za pomocą smartphona lub tabletu, a bohater gry wykonuje zadanie na ekranie urządzenia, lub 
- bez użycia aplikacji, jak z tradycyjną grą planszową zadania układane są na planszy z wykorzystaniem żetonów i nakładek, a ułożony z klocków program użytkownicy wykonują za pomocą pionków
klocki zawierają piktogramy i liczmany
aplikacja do gry (kod licencyjny lub inna opcja bezpłatnego pobrania np. link) zawierająca min. 91 zadań, służąca do: 
- wyznaczenia zadania do rozwiązania,
- zeskanowania ułożonych z klocków programów
- sprawdzenia ich poprawności przez wykonanie zdjęcia lub nagranie wideo.
Zawartość gry:
- rozkładana plansza (o wymiarach min. 8 na 12 kwadratów)
- żetony do gry
- min. 40 klocków do układania programów,
- min. 50 kart wyzwań do modyfikowania ułożonych programów.
- przewodnik dla nauczyciela 
- pionki i naklejki
- zestaw czystych klocków, żetonów i kart do dowolnego uzupełnienia
- instrukcja zestawu z opisem pracy
- min. 2 lniane woreczki do organizowania klocków
- dodatkowe materiały dla nauczyciela do bezpłatnego pobrania
- możliwość działania gry w trybie offline (bez dostępu do Internetu) po zainstalowaniu gry 
2) klocki magnetyczne:
- min. 50 sztuk
- do prowadzenia zajęć z zestawem 
- klocki do umieszczania na tablicy magnetycznej lub interaktywnej, w celu demonstracji, analizy i wytłumaczenia instrukcji i programów
- kompatybilne z aplikacją gry opisaną powyżej, zawierają min. część zadań z aplikacji </t>
  </si>
  <si>
    <t>3.6 - 1 szt; 3.8 - 1 szt</t>
  </si>
  <si>
    <t xml:space="preserve">3.3 </t>
  </si>
  <si>
    <t>Laptop</t>
  </si>
  <si>
    <t>Laptop o następujących parametrach minimalnych:
- Procesor:   osiągający w teście CPU Benchmarks (https://www.cpubenchmark.net) co najmniej 10800 punktów w kategorii Average CPU Mark - multithread rating (wynik na dzień publikacji ogłoszenia o zamówieniu)
- Ilość rdzeni: min. 4
- Pamięć podręczna: 10 MB
- Pamięć RAM: 8GB wbudowana
- Dysk wbudowany SSD: 512GB 
- Przekątna ekranu: 15,6 cala
- Rozdzielczość ekranu: Full HD (1920x1080)
- Powłoka przeciwodblaskowa
- karta graficzna 
- Aparat fotograficzny 720p
- Dźwięk: Głośniki stereo, mikrofon macierzy podwójnej
- Klawiatura numeryczna
- System operacyjny: Windows 11 Pro (EDU) lub równoważny 
- Typ baterii: 3 komorowa (45Wh)
- Czas pracy: min. 6  h
- Łączność: LAN: WLAN 2X2AC+BT WW (bezprzewodowa sieć LAN z konfiguracją anten 2x2 i Bluetooth 5.0)
- Interfejsy: USB 2.0, USB 3.2 Gen 1, USB-C 3.2 Gen1, HDMI, LAN, Combo jack (słuchawki/mikrofon/głośniki)</t>
  </si>
  <si>
    <t>Program multimedialny dedykowany dla dzieci z autyzmem</t>
  </si>
  <si>
    <t xml:space="preserve">Program multimedialny zawierający ćwiczenia interaktywne wspomagające rozwijanie sprawności komunikacyjnej i pragmatyczne użycie języka
dedykowany dla dzieci z autyzmem
materiały do wykorzystania na zajęciach logopedycznych, rewalidacyjnych i terapii pedagogicznej, 
ćwiczenia z obszarów: emocje, gesty, homonimy, synonimy, proste wyrażenia frazeologiczne,
osobne zbiory ćwiczeń dostosowane dla dzieci nieumiejących czytać oraz dla dzieci starszych z tekstem pisanym
min. 220 ekranów interaktywnych,
możliwość pracy zdalnej (w tym wideokonferencje), bez konieczności korzystania z zewnętrznego oprogramowania
technologia HTML5
możliwość pracy z programem w trybie offline (bez dostępu do Internetu) i online 
licencje bezterminowe – min. 2 licencje do pracy on-line i 2 licencje do pracy off-line
program przeznaczony do pracy przy użyciu komputera, tabletu, smartfona oraz tablicy lub monitora interaktywnego (na systemach Windows, Android oraz iOS).
program musi być dostarczony w oryginalnym opakowaniu producenta
Zestaw zawiera:
- program
- poradnik metodyczny
- dostęp do szkolenia online z obsługi programu
- kurs tworzenia własnych ćwiczeń interaktywnych 
zestaw materiałów dodatkowych (np. karty pracy do wydruku, poradnik metodyczny, tradycyjne pomoce dydaktyczne: kostki emocji, pieczątki),
-kurs obsługi narzędzia pozwalającego na tworzenie dodatkowych ekranów multimedialnych dla dzieci (np. większej liczby ekranów indywidualnie dostosowanych do danego dziecka, ekranów z ćwiczeniami z konkretnego obszaru lub z konkretnymi elementami graficznymi, np. z fotografiami twarzy osób znajomych dzieciom).
-materiały drukowane
Bezpłatne aktualizacje programu
Wsparcie techniczne producenta (telefon, e-mail) bez dodatkowych kosztów
</t>
  </si>
  <si>
    <t>Tablica do pisania i rysowania w formacie A1. 
Tablica powinna posiadać funkcję świecenia w minimum siedmiu różnych kolorach. 
Tablica wyposażona w dwa przyciski, które dzielą tablicę na dwie części, co umożliwia podświetlenie każdej połowy tablicy niezależnie ipracę grupową. 
Tablica ładowana za pomocą zasilacza- w zestawie MARKERY W ZESTAWIE</t>
  </si>
  <si>
    <t>3.5 - 1 szt, 3.9 - 2 szt</t>
  </si>
  <si>
    <t>Multimedialny program -  pomoc terapeutyczna w pracy z uczniami ze spektrum autyzmu, a także niepełnosprawnością intelektualną i innymi problemami komunikacyjnymi. 
Zawierać powinien zadania interaktywne wspomagające rozwijanie sprawności komunikacyjnej i pragmatyczne użycie języka.
Część 2 powinna zawierać : minimum 250 ekranów interaktywnych, uzupełnienie ćwiczeń poświęconych całościowym zaburzeniom rozwoju, odrębny program do pracy z uczniami ze spektrum autyzmu,  niepełnosprawnością intelektualną i innymi problemami komunikacyjnymi, zestaw materiałów dodatkowych w pudełku (np. karty pracy do wydruku, poradnik metodyczny, tradycyjne pomoce dydaktyczne), 
kurs obsługi narzędzia pozwalającego na tworzenie dodatkowych ekranów multimedialnych  (np. większej liczby ekranów indywidualnie dostosowanych do danego dziecka, ekranów z ćwiczeniami z konkretnego obszaru lub z konkretnymi elementami graficznymi,), 
min. 2 stanowiska online (wymagany dostęp do Internetu) 
min. 2 stanowiska offline (praca bez dostępu do Internetu), bezterminowa licencja wielostanowiskowa
możliwość uruchomienia na dowolnym urządzeniu multimedialnym (tablet, smartfon komputer)</t>
  </si>
  <si>
    <t>Robot edukacyjny z dodatkowym wyposażeniem</t>
  </si>
  <si>
    <t xml:space="preserve">W skład zestawu powinny wchodzić:
1) 1 x Interdyscyplinarny robot edukacyjny o następujących parametrach minimalnych:
Parametry techniczne:
szerokość: 15 – 18 cm 
długość: 15 – 18 cm
wysokość: 17-20 cm
wbudowany akumulator litowo-jonowy z czasem pracy do 8 godzin
ładowanie poprzez wbudowane złącze microUSB
łączność: Bluetooth 4.0 / low energy
- 1 czujnik wykrywania dźwięku (mikrofon)
- 1 głośnik
- światła – oczy: diody LED RGB
- światła – czułki: diody LED RGB
- światło punktowe: dioda LED RGB (z tyłu)
- 1 czujnik detekcji przeszkód
- 1 sensor odległości – min. zakres do 100 cm
- 1 czujnik dotyku
- 2 czujniki kontrastu podłoża:
- system śledzenia czarnej linii na podłożu
- system mierzenia precyzji ruchu: 2 (pomiar przejechanej przez robota odległości i kątów obrotu)
- gniazdo microUSB – min. 1
- 6 wbudowanych gniazd magnetycznych do akcesoriów
- komunikacja z innymi robotami
- możliwość nagrywania własnych dźwięków
- konstrukcja zamknięta, bez wystających kabli
- obudowa z poliwęglanu, odpornego na uderzenia i upadki,
- czułki robota wykonane z materiału uniemożliwiającego ich uszkodzenie
2) kabel USB do ładowania robota
3) instrukcja obsługi w jęz. polskim
4) dostęp do dedykowanych nauczycielom scenariuszy prowadzenia zajęć i podręcznika w wersjach cyfrowych (karty pracy dla uczniów, przykłady i propozycje zajęć dydaktycznych z wykorzystaniem robota, zgodnych z przyjętą podstawą programową) oraz do dedykowanych aplikacji.
5) 2 x edukacyjna mata do kodowania, być podzielona na ok. 24 pola przedstawiającego różne obrazki, lub puste kolorowe pola z oznaczeniem. Wymiar maty ok. 190 cm  ok. 130 cm.
6) 5 x zestawów fiszek do przeprowadzania ćwiczeń (50 kart):
- piktogramy do komunikacji podczas zajęć (na bazie komunikacji AAC)
- emocje, przedmioty, czynności z życia codziennego
- symbole z aplikacji
- cyfry i litery
 - stosunki przestrzenne, figury, wielkości, kolory
7) 1 x Tablet o następujących parametrach minimalnych:
- Ekran: 10 -10,1  cali
- Procesor:  osiągający w teście CPU Benchmarks (https://www.cpubenchmark.net) co najmniej 2800 punktów w kategorii Average CPU Mark - multithread rating (wynik na dzień publikacji ogłoszenia o zamówieniu) 
- Rozdzielczość:  min. 1920 x 1200
- Pojemność: min. 64 GB wbudowanej pamięci wewnętrznej
- Pamięć RAM: min. 4 GB
- dedykowany system operacyjny dla tabletów w aktualnej wersji
- Kamera tylna min. 8 Mpix
- Kamera przednia min. 5 Mpix
- Złącza/łączność: WLAN, Bluetooth 5.0
-  min. 1x USB 2.0, 1x jack 3,5 mm, czytnik kart Micro SD
- Załączone wyposażenie: Ładowarka, Przewód USB
</t>
  </si>
  <si>
    <t>Laptop o następujących parametrach minimalnych:
- Procesor: Intel® Core™ i5-1335U
- Pamięć RAM: 8 GB DDR4 3200 MT/s
- Dysk SSD: 256 GB
- Przekątna ekranu: 15.6"
- Rozdzielczość ekranu: Full HD
- Klawiatura: Angielska/międzynarodowa
- Podświetlana klawiatura
- Komunikacja: Wi-Fi, Bluetooth
- System operacyjny: Windows 11 Pro, National Academic (EDU)</t>
  </si>
  <si>
    <t xml:space="preserve">Monitor interaktywny </t>
  </si>
  <si>
    <t>1 szt.
Monitor interaktywny o parametrach minimalnych:
• 65 cali
• Wbudowany system Android 11
• Moduł Wi-Fi
• Pamięć RAM/ROM: 8 GB/64 GB
• Rozdzielczość: 4K 3840x2160
• Technologia dotyku IR
• 20 punktów dotyku
• Proporcje obrazu 16:9
• Panel LED o żywotności do minimum 30 000 godzin
• Slot OPS umożliwiający wbudowanie komputera z systemem Windows.
• Ekran szyba hartowana
• Napięcie robocze: AC 100-240V，50/60Hz
• Głośniki 2x20W, 1x15W
• Przednia kamera: 48M - w przednim panelu wbudowana kamera AI z funkcją automatycznego kadrowania
• Docu Camera:3840 x 2160 - w przednim panelu kamera dokumentacyjna skierowana w dół
• Wejścia/Wyjścia AV:
Przód: HDMI In (2.0) x1, Touch(USB3.0 Type-B) x1, USB3.0(Public Type-A) x2, TypeC(65W) x1, Mic In x1
Wejścia: HDMI In x2 (2.0), DP In x1 DP1.2, AC In x1
Wyjścia: Earphone x1 Aux3.5, HDMI Out (2.0) x1, SPDIF Out x1, AC Out x1
Inne: USB 3.0(Android) x1, USB 3.0(Public) x1, TYPE-C(2.0,5V2A) x1,Touch USB(3.0 Type-B) x3 , RS232 x1, OPS Slots x1, Type-C(For camera USB 2.0) x1
• Obsługiwane formaty multimediów:
Obraz: JPEG, BMP, PNG, GIF
Film: MPEG1, MPEG2, MPEG4, H.264, H.265, MOV, FLV (Support 1080P, 4K HD Decoding)
Dźwięk: MP3, M4A, (AAC)
• Długopis z dwiema końcówkami do pisania w dwóch kolorach jednocześnie w systemie Android. Automatyczne wykrywanie końcówki pióra / palca / gumki w trybie adnotacji Windows Edge w aplikacji Microsoft Whiteboard
• tablica (rysowanie, wprowadzanie tekstu, wklejanie obrazu, auto kształt)
• możliwość udostępnienia ekranu (ekran urządzeń mobilnych można przesyłać bezprzewodowo do ekranu monitora za pomocą aplikacji).
W zestawie w monitorem:
- pilot, 1 szt.
- pisak, 1 szt.
- przewód zasilający 3m, 1 szt.
- przewód USB-C dł - 2m, 1 szt.
- przewód plug-and-play do drukarek dysków twardych itp dł - 3m, 1 szt.
- przewód HDMI dł - 3m, 1 szt
Do monitora powinien być dołączony uchwyt ścienny z odpowiednim udźwigiem.</t>
  </si>
  <si>
    <t>Tablet o następujących parametrach minimalnych:
- ekran 10,9 cala
- rozdzielczość: 2360 x 1640px
- Funkcje ekranu: Jasność 500 nitów, Multi-Touch, Powłoka oleofobowa odporna na odciski palców
- Pamięć wbudowana [GB]: 64
- Procesor: min. 6-rdzeniowy, osiągający w teście CPU Benchmarks (https://www.cpubenchmark.net) co najmniej 8500 punktów w kategorii Average CPU Mark - multithread rating (wynik na dzień publikacji ogłoszenia o zamówieniu)
- dedykowany system operacyjny w aktualnej wersji 
- Komunikacja: Wi-Fi, Bluetooth 5.2
- aparat tylny 12 Mpix, przedni 12 Mpix
- zintegrowana karta graficzna
- głośnik, mikrofon
- USB typu C
- Wyposażenie: Kabel USB-C, Zasilacz sieciowy, pancerne etui</t>
  </si>
  <si>
    <t>Wbudowane narzędzia służące do administracji, do wykonywania kopii zapasowych polityk i ich odtwarzania oraz generowania raportów z ustawień polityk;
Wsparcie dla środowisk Java i .NET Framework – możliwość uruchomienia aplikacji działających we wskazanych środowiskach,
Wsparcie dla JScript i VBScript – możliwość uruchamiania interpretera poleceń,
Zdalna pomoc i współdzielenie aplikacji – możliwość zdalnego przejęcia sesji zalogowanego użytkownika celem rozwiązania problemu z komputerem,
Transakcyjny system plików pozwalający na stosowanie przydziałów (ang. quota) na dysku dla użytkowników oraz zapewniający większą niezawodność i pozwalający tworzyć kopie zapasowe,
Zarządzanie kontami użytkowników sieci oraz urządzeniami sieciowymi tj. drukarki, modemy, woluminy dyskowe, usługi katalogowe
Udostępnianie modemu,
Oprogramowanie dla tworzenia kopii zapasowych (Backup); automatyczne wykonywanie kopii plików z możliwością automatycznego przywrócenia wersji wcześniejszej,
Możliwość przywracania obrazu plików systemowych do uprzednio zapisanej postaci,
Możliwość blokowania lub dopuszczania dowolnych urządzeń peryferyjnych za pomocą polityk grupowych (np. przy użyciu numerów identyfikacyjnych sprzętu)
Mechanizm szyfrowania dysków wewnętrznych i zewnętrznych z możliwością szyfrowania ograniczonego do danych użytkownika,
Wbudowane w system narzędzie do szyfrowania dysków przenośnych, z możliwością centralnego zarządzania poprzez polityki grupowe, pozwalające na wymuszenie szyfrowania dysków przenośnych
Możliwość tworzenia i przechowywania kopii zapasowych kluczy odzyskiwania do szyfrowania partycji w usługach katalogowych.
Możliwość instalowania dodatkowych języków interfejsu systemu operacyjnego oraz możliwość zmiany języka bez konieczności re-instalacji systemu.</t>
  </si>
  <si>
    <r>
      <rPr>
        <b/>
        <sz val="14"/>
        <color theme="1"/>
        <rFont val="Calibri"/>
        <family val="2"/>
        <charset val="238"/>
        <scheme val="minor"/>
      </rPr>
      <t>Parametry równoważności systemów operacyjnych</t>
    </r>
    <r>
      <rPr>
        <sz val="11"/>
        <color theme="1"/>
        <rFont val="Calibri"/>
        <family val="2"/>
        <scheme val="minor"/>
      </rPr>
      <t xml:space="preserve">
</t>
    </r>
    <r>
      <rPr>
        <b/>
        <sz val="12"/>
        <color theme="1"/>
        <rFont val="Calibri"/>
        <family val="2"/>
        <charset val="238"/>
        <scheme val="minor"/>
      </rPr>
      <t xml:space="preserve">
1. Parametry równoważności dla systemu operacyjnego Windows Pro
</t>
    </r>
    <r>
      <rPr>
        <sz val="11"/>
        <color theme="1"/>
        <rFont val="Calibri"/>
        <family val="2"/>
        <scheme val="minor"/>
      </rPr>
      <t xml:space="preserve">- System operacyjny musi spełniać następujące wymagania minimalne poprzez wbudowane mechanizmy, bez użycia dodatkowych aplikacji:
- Interfejsy użytkownika dostępne w wielu językach do wyboru – w tym Polskim i Angielskim
- Zlokalizowane w języku polskim, co najmniej następujące elementy: menu, odtwarzacz multimediów, pomoc, komunikaty systemowe, 
- Wbudowany system pomocy w języku polskim;
- Graficzne środowisko instalacji i konfiguracji dostępne w języku polskim,
- Możliwość dokonywania bezpłatnych aktualizacji i poprawek w ramach wersji systemu operacyjnego poprzez Internet, mechanizmem udostępnianym przez producenta systemu z możliwością wyboru instalowanych poprawek oraz mechanizmem sprawdzającym, które z poprawek są potrzebne,
- Możliwość dokonywania aktualizacji i poprawek systemu poprzez mechanizm zarządzany przez administratora systemu Zamawiającego,
- Dostępność bezpłatnych biuletynów bezpieczeństwa związanych z działaniem systemu operacyjnego,
- Wbudowana zapora internetowa (firewall) dla ochrony połączeń internetowych; zintegrowana z systemem konsola do zarządzania ustawieniami zapory i regułami IP v4 i v6;  
- Wbudowane mechanizmy ochrony antywirusowej i przeciw złośliwemu oprogramowaniu z zapewnionymi bezpłatnymi aktualizacjami,
- Wsparcie dla większości powszechnie używanych urządzeń peryferyjnych (drukarek, urządzeń sieciowych, standardów USB, Plug &amp; Play, WiFi),
- Rozbudowane, definiowalne polityki bezpieczeństwa – polityki dla systemu operacyjnego i dla wskazanych aplikacji,
- Możliwość zdalnej automatycznej instalacji, konfiguracji, administrowania oraz aktualizowania systemu, zgodnie z określonymi uprawnieniami poprzez polityki grupowe,   
- Zabezpieczony hasłem hierarchiczny dostęp do systemu, konta i profile użytkowników zarządzane zdalnie; praca systemu w trybie ochrony kont użytkowników.
- Mechanizm pozwalający użytkownikowi zarejestrowanego w systemie przedsiębiorstwa/instytucji urządzenia na uprawniony dostęp do zasobów tego systemu.
- Zintegrowany z systemem moduł wyszukiwania informacji (plików różnego typu, tekstów, metadanych) dostępny z kilku poziomów: poziom menu, poziom otwartego okna systemu operacyjnego; system wyszukiwania oparty na konfigurowalnym przez użytkownika module indeksacji zasobów lokalnych,
- Zintegrowany z systemem operacyjnym moduł synchronizacji komputera z urządzeniami zewnętrznymi.
- Mechanizmy logowania do domeny w oparciu o Login i hasło
</t>
    </r>
  </si>
  <si>
    <r>
      <rPr>
        <b/>
        <sz val="14"/>
        <color theme="1"/>
        <rFont val="Calibri"/>
        <family val="2"/>
        <charset val="238"/>
        <scheme val="minor"/>
      </rPr>
      <t>2. Parametry równoważności dla systemu Android</t>
    </r>
    <r>
      <rPr>
        <sz val="11"/>
        <color theme="1"/>
        <rFont val="Calibri"/>
        <family val="2"/>
        <scheme val="minor"/>
      </rPr>
      <t xml:space="preserve">
System operacyjny współpracujący ze środowiskiem informatycznym Zamawiającego o cechach: 
1. System nie związany z jakimikolwiek ograniczeniami praw autorskich 
2. System operacyjny dedykowany dla urządzeń mobilnych typu tablet 
3. Zintegrowana przeglądarka internetowa obsługujący przeglądanie na kartach 
4. Wsparcie grafiki 3D poprzez OpenGL 
5. Zintegrowany system bazodanowy SQLite 
6. Wsparcie dla języka Java umożliwiający dostęp do wszystkich urządzeń 7. Obsługa formatów multimedialnych: MPEG-4, H.264, MP3 oraz AAC, JPEG, PNG, GIF. 
8. Obsługa technologii komunikacyjnych, m.in. GSM, CDMA, Bluetooth, EDGE, 3G oraz Wi-Fi. 9. Bogate środowisko programistyczne, które zawiera emulator urządzeń i biblioteki do debugowania</t>
    </r>
  </si>
  <si>
    <t xml:space="preserve">1. Dostarczone wyposażenie musi posiadać atesty i certyfikaty bezpieczeństwa (o ile są wymagane) umożliwiające wykorzystanie ich w placówkach przedszkolnych.
2. Wszystkie parametry/wymiary zawierające określenie „około” mogą być maksymalnie 10 % większe, lub 10 % mniejsze, od wskazanej wartości.
3. Przedmiot zamówienia musi być nowy, nieużywany, wyprodukowany najwcześniej w 2023 roku.
4. Ilekroć w Załączniku nr 1– Szczegółowy Opis Przedmiotu Zamówienia, występują nazwy konkretnych elementów, wyrobów lub określenia (parametry techniczne) sugerujące wyroby, elementy konkretnych firm, producentów,      Wykonawca winien uznać iż podano produkty przykładowe, a Zamawiający dopuszcza zastosowanie elementów, wyrobów, materiałów równoważnych o właściwościach nie gorszych niż przyjęto w opisie przedmiotu zamówienia.
Parametry równoważności dla wskazanych w tabeli systemów operacyjnych urządzeń, wskazane są w opisie pod tabelą
Wszystkie programy muszą być dostarczone w polskiej wersji językowej
W związku z przeznaczeniem zamówienia do użytku osób fizycznych, Zamawiający wymaga w związku z art. 100 ustawy Pzp, by przedmiot zamówienia był wykonany z przeznaczeniem dla wszystkich użytkowników, w tym dla osób niepełnosprawnych, chyba że nie jest to uzasadnione charakterem przedmiotu zamówienia.
Przedmiot zamówienia powinien spełniać wymogi określone w 
Standardach dostępności dla polityki spójności 2021-2027 w zakresie zasady równości szans i niedyskryminacji, w tym dostępności dla osób z niepełnosprawnościami oraz zasady równości kobiet i mężczyzn, znajdującymi się na stronie internetowej: www.funduszeeuropejskie.gov.pl/strony/o-funduszach/dokumenty/, w tym w szczególności przedmiot zamówienia winien być wykonany zgodne z koncepcją uniwersalnego projektowania, opartego na ośmiu regułach: 
1)	Użyteczność dla osób o różnej sprawności, 
2)	Elastyczność w użytkowaniu, 
3)	Proste i intuicyjne użytkowanie, 
4)	Czytelna informacja, 
5)	Tolerancja na błędy, 
6)	Wygodne użytkowanie bez wysiłku, 
7)	Wielkość i przestrzeń odpowiednie dla dostępu i użytkowania, 
8)	Percepcja równości (Regułę definiuje się w następujący sposób: „Projekt winien minimalizować możliwość postrzegania indywidualnego jako dyskryminujące” (źródło: Kondrad Kaletsch, 2009, The Eighth Principle of Universal Design [w:]  Design for All [online]. Newsletter Design For All, Vol-4 march 2009. New Delhi: Institute of India 2009, str.67–72. [dostęp: 25 czerwca 2009]. Dostęp w Word Wide Web: http://www.designforall.in/newsletter_March2009.pdf,) jest to zgodne z art. 9 i 19 Konwencji, które wskazują na samodzielne i na równych prawach korzystanie ze środowiska zurbanizowanego, usług, produktów i dostępu do TIK w sposób, który nie prowadzi do dyskryminacji i stygmatyzacji z uwagi na niepełnosprawność). </t>
  </si>
  <si>
    <t>3.8, 3.3</t>
  </si>
  <si>
    <t>Szkoła Podstawowa w Bojanie, Bojano, ul. J. Wybickiego 38,                  
dyr. Danuta Mostrąg
tel. 676-03-85 NIP:588-239-53-21 Regon:190 956 604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</si>
</sst>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zł&quot;;[Red]\-#,##0\ &quot;zł&quot;"/>
    <numFmt numFmtId="8" formatCode="#,##0.00\ &quot;zł&quot;;[Red]\-#,##0.00\ &quot;zł&quot;"/>
    <numFmt numFmtId="44" formatCode="_-* #,##0.00\ &quot;zł&quot;_-;\-* #,##0.00\ &quot;zł&quot;_-;_-* &quot;-&quot;??\ &quot;zł&quot;_-;_-@_-"/>
  </numFmts>
  <fonts count="19" x14ac:knownFonts="1">
    <font>
      <sz val="11"/>
      <color theme="1"/>
      <name val="Calibri"/>
      <family val="2"/>
      <scheme val="minor"/>
    </font>
    <font>
      <sz val="11"/>
      <color theme="1"/>
      <name val="Calibri"/>
      <family val="2"/>
      <charset val="238"/>
      <scheme val="minor"/>
    </font>
    <font>
      <sz val="11"/>
      <color theme="1"/>
      <name val="Calibri"/>
      <family val="2"/>
      <scheme val="minor"/>
    </font>
    <font>
      <sz val="11"/>
      <name val="Calibri"/>
      <family val="2"/>
      <charset val="238"/>
      <scheme val="minor"/>
    </font>
    <font>
      <b/>
      <sz val="11"/>
      <name val="Calibri"/>
      <family val="2"/>
      <scheme val="minor"/>
    </font>
    <font>
      <sz val="11"/>
      <name val="Calibri"/>
      <family val="2"/>
      <charset val="238"/>
    </font>
    <font>
      <sz val="11"/>
      <color indexed="8"/>
      <name val="Calibri"/>
      <family val="2"/>
      <charset val="238"/>
    </font>
    <font>
      <b/>
      <sz val="11"/>
      <color theme="1"/>
      <name val="Calibri"/>
      <family val="2"/>
      <scheme val="minor"/>
    </font>
    <font>
      <b/>
      <sz val="20"/>
      <color theme="1"/>
      <name val="Calibri"/>
      <family val="2"/>
      <charset val="238"/>
      <scheme val="minor"/>
    </font>
    <font>
      <b/>
      <sz val="20"/>
      <name val="Calibri"/>
      <family val="2"/>
      <charset val="238"/>
      <scheme val="minor"/>
    </font>
    <font>
      <b/>
      <sz val="11"/>
      <name val="Calibri"/>
      <family val="2"/>
      <charset val="238"/>
      <scheme val="minor"/>
    </font>
    <font>
      <b/>
      <sz val="20"/>
      <name val="Calibri"/>
      <family val="2"/>
      <charset val="238"/>
    </font>
    <font>
      <b/>
      <sz val="20"/>
      <color theme="1"/>
      <name val="Arial"/>
      <family val="1"/>
      <charset val="238"/>
    </font>
    <font>
      <b/>
      <sz val="20"/>
      <color theme="1"/>
      <name val="Times New Roman"/>
      <family val="1"/>
      <charset val="238"/>
    </font>
    <font>
      <b/>
      <sz val="20"/>
      <color theme="1"/>
      <name val="Arial"/>
      <family val="2"/>
      <charset val="238"/>
    </font>
    <font>
      <b/>
      <sz val="11"/>
      <color theme="1"/>
      <name val="Calibri"/>
      <family val="2"/>
      <charset val="238"/>
      <scheme val="minor"/>
    </font>
    <font>
      <sz val="11"/>
      <name val="Calibri"/>
      <family val="2"/>
      <scheme val="minor"/>
    </font>
    <font>
      <b/>
      <sz val="14"/>
      <color theme="1"/>
      <name val="Calibri"/>
      <family val="2"/>
      <charset val="238"/>
      <scheme val="minor"/>
    </font>
    <font>
      <b/>
      <sz val="12"/>
      <color theme="1"/>
      <name val="Calibri"/>
      <family val="2"/>
      <charset val="238"/>
      <scheme val="minor"/>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24">
    <xf numFmtId="0" fontId="0" fillId="0" borderId="0" xfId="0"/>
    <xf numFmtId="0" fontId="3" fillId="2" borderId="3"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10" fontId="3" fillId="2"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44" fontId="3" fillId="0" borderId="3" xfId="0" applyNumberFormat="1" applyFont="1" applyBorder="1" applyAlignment="1">
      <alignment horizontal="center" vertical="center"/>
    </xf>
    <xf numFmtId="8" fontId="5" fillId="3" borderId="3" xfId="1" applyNumberFormat="1" applyFont="1" applyFill="1" applyBorder="1" applyAlignment="1" applyProtection="1">
      <alignment horizontal="center" vertical="center"/>
    </xf>
    <xf numFmtId="10" fontId="5" fillId="3" borderId="3" xfId="1" applyNumberFormat="1" applyFont="1" applyFill="1" applyBorder="1" applyAlignment="1" applyProtection="1">
      <alignment horizontal="center" vertical="center"/>
    </xf>
    <xf numFmtId="44" fontId="4" fillId="0" borderId="3" xfId="0" applyNumberFormat="1" applyFont="1" applyBorder="1" applyAlignment="1">
      <alignment horizontal="center" vertical="center"/>
    </xf>
    <xf numFmtId="49" fontId="3" fillId="0" borderId="3" xfId="0" applyNumberFormat="1" applyFont="1" applyBorder="1" applyAlignment="1">
      <alignment horizontal="center" vertical="center"/>
    </xf>
    <xf numFmtId="44" fontId="3" fillId="3" borderId="3" xfId="1" applyFont="1" applyFill="1" applyBorder="1" applyAlignment="1">
      <alignment horizontal="center" vertical="center"/>
    </xf>
    <xf numFmtId="10" fontId="3" fillId="3" borderId="3" xfId="1" applyNumberFormat="1" applyFont="1" applyFill="1" applyBorder="1" applyAlignment="1">
      <alignment horizontal="center" vertical="center"/>
    </xf>
    <xf numFmtId="0" fontId="3" fillId="3" borderId="3" xfId="0" applyFont="1" applyFill="1" applyBorder="1" applyAlignment="1">
      <alignment horizontal="center" vertical="center"/>
    </xf>
    <xf numFmtId="44" fontId="5" fillId="3" borderId="3" xfId="1" applyFont="1" applyFill="1" applyBorder="1" applyAlignment="1">
      <alignment horizontal="center" vertical="center"/>
    </xf>
    <xf numFmtId="10" fontId="5" fillId="3" borderId="3" xfId="1" applyNumberFormat="1" applyFont="1" applyFill="1" applyBorder="1" applyAlignment="1">
      <alignment horizontal="center" vertical="center"/>
    </xf>
    <xf numFmtId="2" fontId="4" fillId="0" borderId="3" xfId="0" applyNumberFormat="1"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wrapText="1"/>
    </xf>
    <xf numFmtId="2" fontId="3" fillId="0" borderId="3" xfId="0" applyNumberFormat="1" applyFont="1" applyBorder="1" applyAlignment="1">
      <alignment horizontal="center" vertical="center"/>
    </xf>
    <xf numFmtId="10" fontId="3" fillId="0" borderId="3" xfId="0" applyNumberFormat="1" applyFont="1" applyBorder="1" applyAlignment="1">
      <alignment horizontal="center" vertical="center"/>
    </xf>
    <xf numFmtId="8" fontId="4" fillId="0" borderId="3" xfId="0" applyNumberFormat="1" applyFont="1" applyBorder="1" applyAlignment="1">
      <alignment horizontal="center" vertical="center"/>
    </xf>
    <xf numFmtId="44" fontId="5" fillId="3" borderId="3" xfId="1" applyFont="1" applyFill="1" applyBorder="1" applyAlignment="1">
      <alignment horizontal="center" vertical="center" wrapText="1"/>
    </xf>
    <xf numFmtId="0" fontId="3" fillId="0" borderId="0" xfId="0" applyFont="1" applyAlignment="1">
      <alignment horizontal="center"/>
    </xf>
    <xf numFmtId="8" fontId="3" fillId="3" borderId="3" xfId="0" applyNumberFormat="1" applyFont="1" applyFill="1" applyBorder="1" applyAlignment="1">
      <alignment horizontal="center" vertical="center"/>
    </xf>
    <xf numFmtId="44" fontId="3" fillId="3" borderId="3" xfId="1" applyFont="1" applyFill="1" applyBorder="1" applyAlignment="1">
      <alignment horizontal="center" vertical="center" wrapText="1"/>
    </xf>
    <xf numFmtId="0" fontId="3" fillId="3" borderId="3" xfId="0" applyFont="1" applyFill="1" applyBorder="1" applyAlignment="1">
      <alignment vertical="center"/>
    </xf>
    <xf numFmtId="0" fontId="4" fillId="0" borderId="3" xfId="0" applyFont="1" applyBorder="1" applyAlignment="1">
      <alignment horizontal="center" vertical="center"/>
    </xf>
    <xf numFmtId="0" fontId="3" fillId="0" borderId="3" xfId="0" applyFont="1" applyBorder="1" applyAlignment="1">
      <alignment vertical="center"/>
    </xf>
    <xf numFmtId="49" fontId="3" fillId="0" borderId="1" xfId="0" applyNumberFormat="1" applyFont="1" applyBorder="1" applyAlignment="1">
      <alignment horizontal="center" vertical="center"/>
    </xf>
    <xf numFmtId="2" fontId="3" fillId="0" borderId="3" xfId="0" applyNumberFormat="1" applyFont="1" applyBorder="1" applyAlignment="1">
      <alignment vertical="center"/>
    </xf>
    <xf numFmtId="44" fontId="3" fillId="3" borderId="1" xfId="1" applyFont="1" applyFill="1" applyBorder="1" applyAlignment="1">
      <alignment vertical="center"/>
    </xf>
    <xf numFmtId="2" fontId="4" fillId="0" borderId="2" xfId="0" applyNumberFormat="1" applyFont="1" applyBorder="1" applyAlignment="1">
      <alignment horizontal="center" vertical="center"/>
    </xf>
    <xf numFmtId="44" fontId="4" fillId="3" borderId="3" xfId="0" applyNumberFormat="1" applyFont="1" applyFill="1" applyBorder="1" applyAlignment="1">
      <alignment horizontal="center" vertical="center"/>
    </xf>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vertical="center"/>
    </xf>
    <xf numFmtId="44" fontId="3" fillId="0" borderId="0" xfId="1" applyFont="1" applyFill="1" applyAlignment="1">
      <alignment vertical="center"/>
    </xf>
    <xf numFmtId="10" fontId="3" fillId="0" borderId="0" xfId="0" applyNumberFormat="1" applyFont="1" applyAlignment="1">
      <alignment horizontal="center" vertical="center"/>
    </xf>
    <xf numFmtId="2" fontId="4" fillId="0" borderId="0" xfId="0" applyNumberFormat="1" applyFont="1" applyAlignment="1">
      <alignment horizontal="center" vertical="center"/>
    </xf>
    <xf numFmtId="49" fontId="3" fillId="0" borderId="0" xfId="0" applyNumberFormat="1" applyFont="1" applyAlignment="1">
      <alignment horizontal="center" vertical="center"/>
    </xf>
    <xf numFmtId="0" fontId="0" fillId="0" borderId="3" xfId="0" applyBorder="1" applyAlignment="1">
      <alignment horizontal="center" vertical="center"/>
    </xf>
    <xf numFmtId="44" fontId="6" fillId="3" borderId="3" xfId="1" applyFont="1" applyFill="1" applyBorder="1" applyAlignment="1">
      <alignment horizontal="center" vertical="center"/>
    </xf>
    <xf numFmtId="0" fontId="0" fillId="0" borderId="3" xfId="0" applyBorder="1" applyAlignment="1">
      <alignment horizontal="center"/>
    </xf>
    <xf numFmtId="0" fontId="0" fillId="0" borderId="3" xfId="0" applyBorder="1" applyAlignment="1">
      <alignment vertical="center" wrapText="1"/>
    </xf>
    <xf numFmtId="6" fontId="0" fillId="0" borderId="3" xfId="0" applyNumberFormat="1" applyBorder="1" applyAlignment="1">
      <alignment horizontal="center" vertical="center"/>
    </xf>
    <xf numFmtId="6" fontId="7" fillId="0" borderId="3" xfId="0" applyNumberFormat="1" applyFont="1" applyBorder="1" applyAlignment="1">
      <alignment horizontal="center" vertical="center"/>
    </xf>
    <xf numFmtId="8" fontId="7" fillId="0" borderId="3" xfId="0" applyNumberFormat="1" applyFont="1" applyBorder="1" applyAlignment="1">
      <alignment horizontal="center" vertical="center"/>
    </xf>
    <xf numFmtId="49" fontId="0" fillId="0" borderId="3" xfId="0" applyNumberFormat="1" applyBorder="1" applyAlignment="1">
      <alignment horizontal="center" vertical="center"/>
    </xf>
    <xf numFmtId="0" fontId="0" fillId="0" borderId="3" xfId="0" applyBorder="1" applyAlignment="1">
      <alignment vertical="center"/>
    </xf>
    <xf numFmtId="44" fontId="6" fillId="3" borderId="3" xfId="1" applyFont="1" applyFill="1" applyBorder="1" applyAlignment="1" applyProtection="1">
      <alignment horizontal="center" vertical="center"/>
    </xf>
    <xf numFmtId="0" fontId="8" fillId="0" borderId="0" xfId="0" applyFont="1"/>
    <xf numFmtId="44" fontId="3" fillId="0" borderId="3" xfId="0" applyNumberFormat="1" applyFont="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xf>
    <xf numFmtId="44" fontId="3" fillId="0" borderId="6" xfId="0" applyNumberFormat="1" applyFont="1" applyBorder="1" applyAlignment="1">
      <alignment horizontal="center" vertical="center"/>
    </xf>
    <xf numFmtId="8" fontId="5" fillId="3" borderId="6" xfId="1" applyNumberFormat="1" applyFont="1" applyFill="1" applyBorder="1" applyAlignment="1" applyProtection="1">
      <alignment horizontal="center" vertical="center"/>
    </xf>
    <xf numFmtId="10" fontId="5" fillId="3" borderId="6" xfId="1" applyNumberFormat="1" applyFont="1" applyFill="1" applyBorder="1" applyAlignment="1" applyProtection="1">
      <alignment horizontal="center" vertical="center"/>
    </xf>
    <xf numFmtId="44" fontId="4" fillId="0" borderId="6" xfId="0" applyNumberFormat="1" applyFont="1" applyBorder="1" applyAlignment="1">
      <alignment horizontal="center" vertical="center"/>
    </xf>
    <xf numFmtId="49" fontId="3" fillId="0" borderId="2" xfId="0" applyNumberFormat="1" applyFont="1" applyBorder="1" applyAlignment="1">
      <alignment horizontal="center" vertical="center"/>
    </xf>
    <xf numFmtId="8" fontId="3" fillId="3" borderId="3" xfId="0" applyNumberFormat="1" applyFont="1" applyFill="1" applyBorder="1" applyAlignment="1">
      <alignment vertical="center"/>
    </xf>
    <xf numFmtId="49" fontId="3" fillId="0" borderId="3" xfId="0" applyNumberFormat="1" applyFont="1" applyBorder="1" applyAlignment="1">
      <alignment horizontal="center" vertical="center" wrapText="1"/>
    </xf>
    <xf numFmtId="44" fontId="5" fillId="3" borderId="3" xfId="1" applyFont="1" applyFill="1" applyBorder="1" applyAlignment="1" applyProtection="1">
      <alignment horizontal="center" vertical="center"/>
    </xf>
    <xf numFmtId="0" fontId="3" fillId="0" borderId="6" xfId="0" applyFont="1" applyBorder="1" applyAlignment="1">
      <alignment vertical="center" wrapText="1"/>
    </xf>
    <xf numFmtId="2" fontId="3" fillId="0" borderId="6" xfId="0" applyNumberFormat="1" applyFont="1" applyBorder="1" applyAlignment="1">
      <alignment horizontal="center" vertical="center"/>
    </xf>
    <xf numFmtId="44" fontId="5" fillId="3" borderId="6" xfId="1" applyFont="1" applyFill="1" applyBorder="1" applyAlignment="1">
      <alignment horizontal="center" vertical="center"/>
    </xf>
    <xf numFmtId="10" fontId="3" fillId="0" borderId="6" xfId="0" applyNumberFormat="1" applyFont="1" applyBorder="1" applyAlignment="1">
      <alignment horizontal="center" vertical="center"/>
    </xf>
    <xf numFmtId="2" fontId="4" fillId="0" borderId="6"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vertical="center" wrapText="1"/>
    </xf>
    <xf numFmtId="44" fontId="16" fillId="0" borderId="3" xfId="0" applyNumberFormat="1" applyFont="1" applyBorder="1" applyAlignment="1">
      <alignment horizontal="center" vertical="center"/>
    </xf>
    <xf numFmtId="0" fontId="16" fillId="3" borderId="3" xfId="0" applyFont="1" applyFill="1" applyBorder="1" applyAlignment="1">
      <alignment horizontal="center" vertical="center"/>
    </xf>
    <xf numFmtId="10" fontId="16" fillId="0" borderId="3" xfId="0" applyNumberFormat="1" applyFont="1" applyBorder="1" applyAlignment="1">
      <alignment horizontal="center" vertical="center"/>
    </xf>
    <xf numFmtId="49" fontId="16" fillId="0" borderId="3" xfId="0" applyNumberFormat="1" applyFont="1" applyBorder="1" applyAlignment="1">
      <alignment horizontal="center" vertical="center" wrapText="1"/>
    </xf>
    <xf numFmtId="2" fontId="16" fillId="3" borderId="3" xfId="0" applyNumberFormat="1" applyFont="1" applyFill="1" applyBorder="1" applyAlignment="1">
      <alignment horizontal="center" vertical="center"/>
    </xf>
    <xf numFmtId="10" fontId="3" fillId="0" borderId="0" xfId="0" applyNumberFormat="1" applyFont="1"/>
    <xf numFmtId="44" fontId="3" fillId="3" borderId="6" xfId="1" applyFont="1" applyFill="1" applyBorder="1" applyAlignment="1">
      <alignment horizontal="center" vertical="center"/>
    </xf>
    <xf numFmtId="0" fontId="3" fillId="3" borderId="6" xfId="0" applyFont="1" applyFill="1" applyBorder="1" applyAlignment="1">
      <alignment vertical="center"/>
    </xf>
    <xf numFmtId="3" fontId="3" fillId="3" borderId="3" xfId="0" applyNumberFormat="1" applyFont="1" applyFill="1" applyBorder="1" applyAlignment="1">
      <alignment horizontal="center" vertical="center"/>
    </xf>
    <xf numFmtId="0" fontId="3" fillId="3" borderId="6" xfId="0" applyFont="1" applyFill="1" applyBorder="1" applyAlignment="1">
      <alignment horizontal="center" vertical="center"/>
    </xf>
    <xf numFmtId="49" fontId="3" fillId="0" borderId="1" xfId="0" applyNumberFormat="1" applyFont="1" applyBorder="1" applyAlignment="1">
      <alignment horizontal="center" vertical="center" wrapText="1"/>
    </xf>
    <xf numFmtId="2" fontId="3" fillId="0" borderId="6" xfId="0" applyNumberFormat="1" applyFont="1" applyBorder="1" applyAlignment="1">
      <alignment vertical="center"/>
    </xf>
    <xf numFmtId="44" fontId="3" fillId="3" borderId="6" xfId="1" applyFont="1" applyFill="1" applyBorder="1" applyAlignment="1">
      <alignment vertical="center"/>
    </xf>
    <xf numFmtId="49" fontId="3" fillId="0" borderId="6" xfId="0" applyNumberFormat="1" applyFont="1" applyBorder="1" applyAlignment="1">
      <alignment horizontal="center" vertical="center"/>
    </xf>
    <xf numFmtId="44" fontId="6" fillId="3" borderId="3" xfId="1" applyFont="1" applyFill="1" applyBorder="1" applyAlignment="1">
      <alignment horizontal="center" vertical="center" wrapText="1"/>
    </xf>
    <xf numFmtId="6" fontId="3" fillId="0" borderId="3" xfId="0" applyNumberFormat="1" applyFont="1" applyBorder="1" applyAlignment="1">
      <alignment horizontal="center" vertical="center"/>
    </xf>
    <xf numFmtId="6" fontId="4" fillId="0" borderId="3" xfId="0" applyNumberFormat="1"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vertical="center"/>
    </xf>
    <xf numFmtId="0" fontId="0" fillId="0" borderId="6" xfId="0" applyBorder="1" applyAlignment="1">
      <alignment vertical="center" wrapText="1"/>
    </xf>
    <xf numFmtId="0" fontId="0" fillId="0" borderId="6" xfId="0" applyBorder="1" applyAlignment="1">
      <alignment horizontal="center" vertical="center"/>
    </xf>
    <xf numFmtId="6" fontId="0" fillId="0" borderId="6" xfId="0" applyNumberFormat="1" applyBorder="1" applyAlignment="1">
      <alignment horizontal="center" vertical="center"/>
    </xf>
    <xf numFmtId="44" fontId="6" fillId="3" borderId="6" xfId="1" applyFont="1" applyFill="1" applyBorder="1" applyAlignment="1" applyProtection="1">
      <alignment horizontal="center" vertical="center"/>
    </xf>
    <xf numFmtId="0" fontId="0" fillId="0" borderId="6" xfId="0" applyBorder="1" applyAlignment="1">
      <alignment horizontal="center"/>
    </xf>
    <xf numFmtId="44" fontId="7" fillId="0" borderId="6" xfId="0" applyNumberFormat="1" applyFont="1" applyBorder="1" applyAlignment="1">
      <alignment horizontal="center" vertical="center"/>
    </xf>
    <xf numFmtId="49" fontId="0" fillId="0" borderId="2" xfId="0" applyNumberForma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6" fontId="0" fillId="0" borderId="0" xfId="0" applyNumberFormat="1" applyAlignment="1">
      <alignment horizontal="center" vertical="center"/>
    </xf>
    <xf numFmtId="44" fontId="6" fillId="3" borderId="0" xfId="1" applyFont="1" applyFill="1" applyBorder="1" applyAlignment="1" applyProtection="1">
      <alignment horizontal="center" vertical="center"/>
    </xf>
    <xf numFmtId="0" fontId="0" fillId="0" borderId="0" xfId="0" applyAlignment="1">
      <alignment horizontal="center"/>
    </xf>
    <xf numFmtId="44" fontId="7" fillId="0" borderId="0" xfId="0" applyNumberFormat="1" applyFont="1" applyAlignment="1">
      <alignment horizontal="center" vertical="center"/>
    </xf>
    <xf numFmtId="49" fontId="0" fillId="0" borderId="0" xfId="0" applyNumberFormat="1" applyAlignment="1">
      <alignment horizontal="center" vertical="center"/>
    </xf>
    <xf numFmtId="49" fontId="3" fillId="5" borderId="3" xfId="0" applyNumberFormat="1" applyFont="1" applyFill="1" applyBorder="1" applyAlignment="1">
      <alignment horizontal="center" vertical="center"/>
    </xf>
    <xf numFmtId="0" fontId="3" fillId="5" borderId="3" xfId="0" applyFont="1" applyFill="1" applyBorder="1" applyAlignment="1">
      <alignment horizontal="center" vertical="center"/>
    </xf>
    <xf numFmtId="0" fontId="3" fillId="5" borderId="1" xfId="0" applyFont="1" applyFill="1" applyBorder="1" applyAlignment="1">
      <alignment horizontal="center" vertical="center"/>
    </xf>
    <xf numFmtId="0" fontId="16" fillId="5" borderId="3" xfId="0" applyFont="1" applyFill="1" applyBorder="1" applyAlignment="1">
      <alignment horizontal="center" vertical="center"/>
    </xf>
    <xf numFmtId="49" fontId="16" fillId="3" borderId="3" xfId="0" applyNumberFormat="1" applyFont="1" applyFill="1" applyBorder="1" applyAlignment="1">
      <alignment horizontal="center" vertical="center"/>
    </xf>
    <xf numFmtId="0" fontId="0" fillId="5" borderId="3" xfId="0" applyFill="1" applyBorder="1" applyAlignment="1">
      <alignment horizontal="center" vertical="center"/>
    </xf>
    <xf numFmtId="0" fontId="1" fillId="0" borderId="0" xfId="0" applyFont="1" applyAlignment="1">
      <alignment horizontal="left" wrapText="1"/>
    </xf>
    <xf numFmtId="0" fontId="0" fillId="0" borderId="0" xfId="0" applyAlignment="1">
      <alignment horizontal="left"/>
    </xf>
    <xf numFmtId="0" fontId="0" fillId="0" borderId="0" xfId="0" applyAlignment="1">
      <alignment horizontal="left" wrapText="1"/>
    </xf>
    <xf numFmtId="0" fontId="3" fillId="3" borderId="5" xfId="0" applyFont="1" applyFill="1" applyBorder="1" applyAlignment="1">
      <alignment vertical="center"/>
    </xf>
    <xf numFmtId="0" fontId="9" fillId="4"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0" borderId="0" xfId="0" applyFont="1" applyAlignment="1">
      <alignment horizontal="left"/>
    </xf>
    <xf numFmtId="0" fontId="8" fillId="4" borderId="4" xfId="0" applyFont="1" applyFill="1" applyBorder="1" applyAlignment="1">
      <alignment horizontal="center" wrapText="1"/>
    </xf>
    <xf numFmtId="0" fontId="10" fillId="4" borderId="4" xfId="0" applyFont="1" applyFill="1" applyBorder="1" applyAlignment="1">
      <alignment horizontal="center" vertic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600075</xdr:colOff>
      <xdr:row>0</xdr:row>
      <xdr:rowOff>466725</xdr:rowOff>
    </xdr:from>
    <xdr:to>
      <xdr:col>6</xdr:col>
      <xdr:colOff>27305</xdr:colOff>
      <xdr:row>1</xdr:row>
      <xdr:rowOff>725170</xdr:rowOff>
    </xdr:to>
    <xdr:pic>
      <xdr:nvPicPr>
        <xdr:cNvPr id="3" name="Obraz 2" descr="Ciąg trzech logotypów w kolejności od lewej: 1. Fundusze Europejskie dla Pomorza, 2. Dofinansowane przez Unię Europejską, 3. Urząd Marszałkowski Województwa Pomorskiego">
          <a:extLst>
            <a:ext uri="{FF2B5EF4-FFF2-40B4-BE49-F238E27FC236}">
              <a16:creationId xmlns:a16="http://schemas.microsoft.com/office/drawing/2014/main" id="{D506AE85-160C-7E0E-6952-7456235CD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1325" y="466725"/>
          <a:ext cx="7142480" cy="82994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6"/>
  <sheetViews>
    <sheetView tabSelected="1" zoomScale="70" zoomScaleNormal="70" workbookViewId="0">
      <pane ySplit="1" topLeftCell="A17" activePane="bottomLeft" state="frozen"/>
      <selection pane="bottomLeft" activeCell="E20" sqref="E20"/>
    </sheetView>
  </sheetViews>
  <sheetFormatPr defaultRowHeight="15" x14ac:dyDescent="0.25"/>
  <cols>
    <col min="2" max="2" width="26.5703125" customWidth="1"/>
    <col min="3" max="3" width="81.42578125" customWidth="1"/>
    <col min="5" max="5" width="12.85546875" customWidth="1"/>
    <col min="6" max="6" width="12.28515625" customWidth="1"/>
    <col min="7" max="7" width="11.5703125" customWidth="1"/>
    <col min="8" max="8" width="14.140625" customWidth="1"/>
    <col min="9" max="9" width="13.5703125" customWidth="1"/>
    <col min="10" max="10" width="19.85546875" customWidth="1"/>
  </cols>
  <sheetData>
    <row r="1" spans="1:10" ht="45" x14ac:dyDescent="0.25">
      <c r="A1" s="1" t="s">
        <v>0</v>
      </c>
      <c r="B1" s="2" t="s">
        <v>1</v>
      </c>
      <c r="C1" s="2" t="s">
        <v>2</v>
      </c>
      <c r="D1" s="1" t="s">
        <v>3</v>
      </c>
      <c r="E1" s="3" t="s">
        <v>4</v>
      </c>
      <c r="F1" s="3" t="s">
        <v>5</v>
      </c>
      <c r="G1" s="4" t="s">
        <v>6</v>
      </c>
      <c r="H1" s="5" t="s">
        <v>7</v>
      </c>
      <c r="I1" s="5" t="s">
        <v>8</v>
      </c>
      <c r="J1" s="6" t="s">
        <v>9</v>
      </c>
    </row>
    <row r="2" spans="1:10" ht="62.25" customHeight="1" x14ac:dyDescent="0.25">
      <c r="A2" s="117"/>
      <c r="B2" s="117"/>
      <c r="C2" s="117"/>
      <c r="D2" s="117"/>
      <c r="E2" s="117"/>
      <c r="F2" s="117"/>
      <c r="G2" s="117"/>
      <c r="H2" s="117"/>
      <c r="I2" s="117"/>
      <c r="J2" s="117"/>
    </row>
    <row r="3" spans="1:10" ht="18" customHeight="1" x14ac:dyDescent="0.25">
      <c r="I3" s="121" t="s">
        <v>35</v>
      </c>
      <c r="J3" s="121"/>
    </row>
    <row r="4" spans="1:10" ht="20.25" customHeight="1" x14ac:dyDescent="0.25">
      <c r="I4" s="121" t="s">
        <v>36</v>
      </c>
      <c r="J4" s="121"/>
    </row>
    <row r="5" spans="1:10" ht="26.25" x14ac:dyDescent="0.4">
      <c r="C5" s="55" t="s">
        <v>37</v>
      </c>
    </row>
    <row r="6" spans="1:10" ht="333.75" customHeight="1" x14ac:dyDescent="0.25">
      <c r="A6" s="116" t="s">
        <v>85</v>
      </c>
      <c r="B6" s="115"/>
      <c r="C6" s="115"/>
      <c r="D6" s="115"/>
      <c r="E6" s="115"/>
      <c r="F6" s="115"/>
      <c r="G6" s="115"/>
      <c r="H6" s="115"/>
      <c r="I6" s="115"/>
      <c r="J6" s="115"/>
    </row>
    <row r="8" spans="1:10" ht="76.5" customHeight="1" x14ac:dyDescent="0.4">
      <c r="A8" s="122" t="s">
        <v>87</v>
      </c>
      <c r="B8" s="122"/>
      <c r="C8" s="122"/>
    </row>
    <row r="9" spans="1:10" ht="45" x14ac:dyDescent="0.25">
      <c r="A9" s="1" t="s">
        <v>0</v>
      </c>
      <c r="B9" s="2" t="s">
        <v>1</v>
      </c>
      <c r="C9" s="2" t="s">
        <v>2</v>
      </c>
      <c r="D9" s="1" t="s">
        <v>3</v>
      </c>
      <c r="E9" s="3" t="s">
        <v>4</v>
      </c>
      <c r="F9" s="3" t="s">
        <v>5</v>
      </c>
      <c r="G9" s="4" t="s">
        <v>6</v>
      </c>
      <c r="H9" s="5" t="s">
        <v>7</v>
      </c>
      <c r="I9" s="5" t="s">
        <v>8</v>
      </c>
      <c r="J9" s="6" t="s">
        <v>9</v>
      </c>
    </row>
    <row r="10" spans="1:10" ht="240" x14ac:dyDescent="0.25">
      <c r="A10" s="108">
        <v>1</v>
      </c>
      <c r="B10" s="8" t="s">
        <v>38</v>
      </c>
      <c r="C10" s="8" t="s">
        <v>39</v>
      </c>
      <c r="D10" s="7">
        <v>2</v>
      </c>
      <c r="E10" s="56"/>
      <c r="F10" s="28"/>
      <c r="G10" s="15">
        <v>0.23</v>
      </c>
      <c r="H10" s="12">
        <f t="shared" ref="H10:H20" si="0">E10*D10</f>
        <v>0</v>
      </c>
      <c r="I10" s="12">
        <f>D10*F10</f>
        <v>0</v>
      </c>
      <c r="J10" s="13" t="s">
        <v>10</v>
      </c>
    </row>
    <row r="11" spans="1:10" ht="165" x14ac:dyDescent="0.25">
      <c r="A11" s="109">
        <v>2</v>
      </c>
      <c r="B11" s="8" t="s">
        <v>50</v>
      </c>
      <c r="C11" s="8" t="s">
        <v>51</v>
      </c>
      <c r="D11" s="7">
        <v>3</v>
      </c>
      <c r="E11" s="9"/>
      <c r="F11" s="10"/>
      <c r="G11" s="11">
        <v>0.23</v>
      </c>
      <c r="H11" s="12">
        <f t="shared" si="0"/>
        <v>0</v>
      </c>
      <c r="I11" s="12">
        <f t="shared" ref="I11:I20" si="1">D11*F11</f>
        <v>0</v>
      </c>
      <c r="J11" s="13" t="s">
        <v>10</v>
      </c>
    </row>
    <row r="12" spans="1:10" ht="165" x14ac:dyDescent="0.25">
      <c r="A12" s="108">
        <v>3</v>
      </c>
      <c r="B12" s="8" t="s">
        <v>52</v>
      </c>
      <c r="C12" s="8" t="s">
        <v>53</v>
      </c>
      <c r="D12" s="7">
        <v>1</v>
      </c>
      <c r="E12" s="9"/>
      <c r="F12" s="10"/>
      <c r="G12" s="11">
        <v>0.05</v>
      </c>
      <c r="H12" s="12">
        <f t="shared" si="0"/>
        <v>0</v>
      </c>
      <c r="I12" s="12">
        <f t="shared" si="1"/>
        <v>0</v>
      </c>
      <c r="J12" s="13" t="s">
        <v>10</v>
      </c>
    </row>
    <row r="13" spans="1:10" ht="180" x14ac:dyDescent="0.25">
      <c r="A13" s="108">
        <v>4</v>
      </c>
      <c r="B13" s="8" t="s">
        <v>54</v>
      </c>
      <c r="C13" s="8" t="s">
        <v>55</v>
      </c>
      <c r="D13" s="7">
        <v>1</v>
      </c>
      <c r="E13" s="9"/>
      <c r="F13" s="10"/>
      <c r="G13" s="11">
        <v>0.05</v>
      </c>
      <c r="H13" s="12">
        <f t="shared" si="0"/>
        <v>0</v>
      </c>
      <c r="I13" s="12">
        <f t="shared" si="1"/>
        <v>0</v>
      </c>
      <c r="J13" s="13" t="s">
        <v>10</v>
      </c>
    </row>
    <row r="14" spans="1:10" ht="210" x14ac:dyDescent="0.25">
      <c r="A14" s="109">
        <v>5</v>
      </c>
      <c r="B14" s="8" t="s">
        <v>56</v>
      </c>
      <c r="C14" s="8" t="s">
        <v>57</v>
      </c>
      <c r="D14" s="7">
        <v>1</v>
      </c>
      <c r="E14" s="9"/>
      <c r="F14" s="10"/>
      <c r="G14" s="11">
        <v>0.05</v>
      </c>
      <c r="H14" s="12">
        <f t="shared" si="0"/>
        <v>0</v>
      </c>
      <c r="I14" s="12">
        <f t="shared" si="1"/>
        <v>0</v>
      </c>
      <c r="J14" s="13" t="s">
        <v>10</v>
      </c>
    </row>
    <row r="15" spans="1:10" ht="315" x14ac:dyDescent="0.25">
      <c r="A15" s="108">
        <v>6</v>
      </c>
      <c r="B15" s="8" t="s">
        <v>44</v>
      </c>
      <c r="C15" s="8" t="s">
        <v>45</v>
      </c>
      <c r="D15" s="7">
        <v>1</v>
      </c>
      <c r="E15" s="9"/>
      <c r="F15" s="17"/>
      <c r="G15" s="18">
        <v>0.05</v>
      </c>
      <c r="H15" s="12">
        <f t="shared" si="0"/>
        <v>0</v>
      </c>
      <c r="I15" s="12">
        <f t="shared" si="1"/>
        <v>0</v>
      </c>
      <c r="J15" s="13" t="s">
        <v>12</v>
      </c>
    </row>
    <row r="16" spans="1:10" ht="409.5" x14ac:dyDescent="0.25">
      <c r="A16" s="108">
        <v>7</v>
      </c>
      <c r="B16" s="8" t="s">
        <v>46</v>
      </c>
      <c r="C16" s="8" t="s">
        <v>47</v>
      </c>
      <c r="D16" s="7">
        <v>1</v>
      </c>
      <c r="E16" s="9"/>
      <c r="F16" s="17"/>
      <c r="G16" s="18">
        <v>0.05</v>
      </c>
      <c r="H16" s="12">
        <f t="shared" si="0"/>
        <v>0</v>
      </c>
      <c r="I16" s="12">
        <f t="shared" si="1"/>
        <v>0</v>
      </c>
      <c r="J16" s="13" t="s">
        <v>12</v>
      </c>
    </row>
    <row r="17" spans="1:10" ht="210" x14ac:dyDescent="0.25">
      <c r="A17" s="109">
        <v>8</v>
      </c>
      <c r="B17" s="8" t="s">
        <v>48</v>
      </c>
      <c r="C17" s="8" t="s">
        <v>49</v>
      </c>
      <c r="D17" s="7">
        <v>1</v>
      </c>
      <c r="E17" s="9"/>
      <c r="F17" s="17"/>
      <c r="G17" s="18">
        <v>0.23</v>
      </c>
      <c r="H17" s="12">
        <f t="shared" si="0"/>
        <v>0</v>
      </c>
      <c r="I17" s="12">
        <f t="shared" si="1"/>
        <v>0</v>
      </c>
      <c r="J17" s="13" t="s">
        <v>12</v>
      </c>
    </row>
    <row r="18" spans="1:10" ht="75" x14ac:dyDescent="0.25">
      <c r="A18" s="108">
        <v>9</v>
      </c>
      <c r="B18" s="8" t="s">
        <v>40</v>
      </c>
      <c r="C18" s="8" t="s">
        <v>41</v>
      </c>
      <c r="D18" s="7">
        <v>2</v>
      </c>
      <c r="E18" s="9"/>
      <c r="F18" s="14"/>
      <c r="G18" s="15">
        <v>0.23</v>
      </c>
      <c r="H18" s="12">
        <f t="shared" si="0"/>
        <v>0</v>
      </c>
      <c r="I18" s="12">
        <f t="shared" si="1"/>
        <v>0</v>
      </c>
      <c r="J18" s="13" t="s">
        <v>11</v>
      </c>
    </row>
    <row r="19" spans="1:10" ht="285" x14ac:dyDescent="0.25">
      <c r="A19" s="108">
        <v>10</v>
      </c>
      <c r="B19" s="8" t="s">
        <v>42</v>
      </c>
      <c r="C19" s="8" t="s">
        <v>43</v>
      </c>
      <c r="D19" s="7">
        <v>1</v>
      </c>
      <c r="E19" s="9"/>
      <c r="F19" s="17"/>
      <c r="G19" s="18">
        <v>0.05</v>
      </c>
      <c r="H19" s="12">
        <f t="shared" si="0"/>
        <v>0</v>
      </c>
      <c r="I19" s="12">
        <f t="shared" si="1"/>
        <v>0</v>
      </c>
      <c r="J19" s="13" t="s">
        <v>11</v>
      </c>
    </row>
    <row r="20" spans="1:10" ht="180" x14ac:dyDescent="0.25">
      <c r="A20" s="109">
        <v>11</v>
      </c>
      <c r="B20" s="8" t="s">
        <v>58</v>
      </c>
      <c r="C20" s="8" t="s">
        <v>59</v>
      </c>
      <c r="D20" s="7">
        <v>1</v>
      </c>
      <c r="E20" s="9"/>
      <c r="F20" s="10"/>
      <c r="G20" s="11">
        <v>0.05</v>
      </c>
      <c r="H20" s="12">
        <f t="shared" si="0"/>
        <v>0</v>
      </c>
      <c r="I20" s="12">
        <f t="shared" si="1"/>
        <v>0</v>
      </c>
      <c r="J20" s="13" t="s">
        <v>11</v>
      </c>
    </row>
    <row r="21" spans="1:10" x14ac:dyDescent="0.25">
      <c r="A21" s="20"/>
      <c r="B21" s="57"/>
      <c r="C21" s="57"/>
      <c r="D21" s="58"/>
      <c r="E21" s="59"/>
      <c r="F21" s="60"/>
      <c r="G21" s="61"/>
      <c r="H21" s="62"/>
      <c r="I21" s="62"/>
      <c r="J21" s="63"/>
    </row>
    <row r="23" spans="1:10" ht="81" customHeight="1" x14ac:dyDescent="0.25">
      <c r="A23" s="118" t="s">
        <v>29</v>
      </c>
      <c r="B23" s="123"/>
      <c r="C23" s="123"/>
    </row>
    <row r="24" spans="1:10" ht="15" customHeight="1" x14ac:dyDescent="0.25">
      <c r="A24" s="110">
        <v>1</v>
      </c>
      <c r="B24" s="21" t="s">
        <v>38</v>
      </c>
      <c r="C24" s="21" t="s">
        <v>39</v>
      </c>
      <c r="D24" s="7">
        <v>2</v>
      </c>
      <c r="E24" s="22"/>
      <c r="F24" s="64"/>
      <c r="G24" s="23">
        <v>0.23</v>
      </c>
      <c r="H24" s="19">
        <f t="shared" ref="H24:H29" si="2">D24*E24</f>
        <v>0</v>
      </c>
      <c r="I24" s="24">
        <f t="shared" ref="I24:I29" si="3">D24*F24</f>
        <v>0</v>
      </c>
      <c r="J24" s="13" t="s">
        <v>13</v>
      </c>
    </row>
    <row r="25" spans="1:10" ht="75" x14ac:dyDescent="0.25">
      <c r="A25" s="110">
        <v>2</v>
      </c>
      <c r="B25" s="21" t="s">
        <v>40</v>
      </c>
      <c r="C25" s="21" t="s">
        <v>41</v>
      </c>
      <c r="D25" s="7">
        <v>2</v>
      </c>
      <c r="E25" s="22"/>
      <c r="F25" s="25"/>
      <c r="G25" s="23">
        <v>0.23</v>
      </c>
      <c r="H25" s="19">
        <f t="shared" si="2"/>
        <v>0</v>
      </c>
      <c r="I25" s="24">
        <f t="shared" si="3"/>
        <v>0</v>
      </c>
      <c r="J25" s="65" t="s">
        <v>60</v>
      </c>
    </row>
    <row r="26" spans="1:10" ht="240" x14ac:dyDescent="0.25">
      <c r="A26" s="110">
        <v>3</v>
      </c>
      <c r="B26" s="21" t="s">
        <v>61</v>
      </c>
      <c r="C26" s="21" t="s">
        <v>62</v>
      </c>
      <c r="D26" s="7">
        <v>1</v>
      </c>
      <c r="E26" s="22"/>
      <c r="F26" s="17"/>
      <c r="G26" s="23">
        <v>0.05</v>
      </c>
      <c r="H26" s="19">
        <f t="shared" si="2"/>
        <v>0</v>
      </c>
      <c r="I26" s="24">
        <f t="shared" si="3"/>
        <v>0</v>
      </c>
      <c r="J26" s="13" t="s">
        <v>14</v>
      </c>
    </row>
    <row r="27" spans="1:10" ht="390" x14ac:dyDescent="0.25">
      <c r="A27" s="110">
        <v>4</v>
      </c>
      <c r="B27" s="21" t="s">
        <v>63</v>
      </c>
      <c r="C27" s="21" t="s">
        <v>64</v>
      </c>
      <c r="D27" s="7">
        <v>1</v>
      </c>
      <c r="E27" s="22"/>
      <c r="F27" s="66"/>
      <c r="G27" s="23">
        <v>0</v>
      </c>
      <c r="H27" s="19">
        <f t="shared" si="2"/>
        <v>0</v>
      </c>
      <c r="I27" s="24">
        <f t="shared" si="3"/>
        <v>0</v>
      </c>
      <c r="J27" s="13" t="s">
        <v>18</v>
      </c>
    </row>
    <row r="28" spans="1:10" ht="285" x14ac:dyDescent="0.25">
      <c r="A28" s="110">
        <v>5</v>
      </c>
      <c r="B28" s="21" t="s">
        <v>42</v>
      </c>
      <c r="C28" s="21" t="s">
        <v>43</v>
      </c>
      <c r="D28" s="7">
        <v>1</v>
      </c>
      <c r="E28" s="22"/>
      <c r="F28" s="17"/>
      <c r="G28" s="23">
        <v>0.05</v>
      </c>
      <c r="H28" s="19">
        <f t="shared" si="2"/>
        <v>0</v>
      </c>
      <c r="I28" s="24">
        <f t="shared" si="3"/>
        <v>0</v>
      </c>
      <c r="J28" s="13" t="s">
        <v>18</v>
      </c>
    </row>
    <row r="29" spans="1:10" ht="409.5" x14ac:dyDescent="0.25">
      <c r="A29" s="110">
        <v>6</v>
      </c>
      <c r="B29" s="21" t="s">
        <v>65</v>
      </c>
      <c r="C29" s="21" t="s">
        <v>66</v>
      </c>
      <c r="D29" s="7">
        <v>1</v>
      </c>
      <c r="E29" s="22"/>
      <c r="F29" s="17"/>
      <c r="G29" s="23">
        <v>0.23</v>
      </c>
      <c r="H29" s="19">
        <f t="shared" si="2"/>
        <v>0</v>
      </c>
      <c r="I29" s="24">
        <f t="shared" si="3"/>
        <v>0</v>
      </c>
      <c r="J29" s="13" t="s">
        <v>13</v>
      </c>
    </row>
    <row r="30" spans="1:10" x14ac:dyDescent="0.25">
      <c r="A30" s="20"/>
      <c r="B30" s="67"/>
      <c r="C30" s="67"/>
      <c r="D30" s="58"/>
      <c r="E30" s="68"/>
      <c r="F30" s="69"/>
      <c r="G30" s="70"/>
      <c r="H30" s="71"/>
      <c r="I30" s="71"/>
      <c r="J30" s="63"/>
    </row>
    <row r="32" spans="1:10" ht="78" customHeight="1" x14ac:dyDescent="0.25">
      <c r="A32" s="118" t="s">
        <v>28</v>
      </c>
      <c r="B32" s="118"/>
      <c r="C32" s="118"/>
    </row>
    <row r="33" spans="1:10" ht="26.25" customHeight="1" x14ac:dyDescent="0.25">
      <c r="A33" s="109">
        <v>1</v>
      </c>
      <c r="B33" s="21" t="s">
        <v>38</v>
      </c>
      <c r="C33" s="21" t="s">
        <v>39</v>
      </c>
      <c r="D33" s="7">
        <v>3</v>
      </c>
      <c r="E33" s="9"/>
      <c r="F33" s="25"/>
      <c r="G33" s="23">
        <v>0.23</v>
      </c>
      <c r="H33" s="12">
        <f t="shared" ref="H33:H40" si="4">D33*E33</f>
        <v>0</v>
      </c>
      <c r="I33" s="12">
        <f t="shared" ref="I33:I40" si="5">D33*F33</f>
        <v>0</v>
      </c>
      <c r="J33" s="13" t="s">
        <v>15</v>
      </c>
    </row>
    <row r="34" spans="1:10" ht="75" x14ac:dyDescent="0.25">
      <c r="A34" s="109">
        <v>2</v>
      </c>
      <c r="B34" s="21" t="s">
        <v>40</v>
      </c>
      <c r="C34" s="21" t="s">
        <v>41</v>
      </c>
      <c r="D34" s="7">
        <v>2</v>
      </c>
      <c r="E34" s="9"/>
      <c r="F34" s="25"/>
      <c r="G34" s="23">
        <v>0.23</v>
      </c>
      <c r="H34" s="12">
        <f t="shared" si="4"/>
        <v>0</v>
      </c>
      <c r="I34" s="12">
        <f t="shared" si="5"/>
        <v>0</v>
      </c>
      <c r="J34" s="65" t="s">
        <v>67</v>
      </c>
    </row>
    <row r="35" spans="1:10" ht="240" x14ac:dyDescent="0.25">
      <c r="A35" s="109">
        <v>3</v>
      </c>
      <c r="B35" s="21" t="s">
        <v>61</v>
      </c>
      <c r="C35" s="21" t="s">
        <v>62</v>
      </c>
      <c r="D35" s="7">
        <v>1</v>
      </c>
      <c r="E35" s="9"/>
      <c r="F35" s="17"/>
      <c r="G35" s="23">
        <v>0.05</v>
      </c>
      <c r="H35" s="12">
        <f t="shared" si="4"/>
        <v>0</v>
      </c>
      <c r="I35" s="12">
        <f t="shared" si="5"/>
        <v>0</v>
      </c>
      <c r="J35" s="13" t="s">
        <v>16</v>
      </c>
    </row>
    <row r="36" spans="1:10" ht="285" x14ac:dyDescent="0.25">
      <c r="A36" s="109">
        <v>4</v>
      </c>
      <c r="B36" s="21" t="s">
        <v>42</v>
      </c>
      <c r="C36" s="21" t="s">
        <v>43</v>
      </c>
      <c r="D36" s="7">
        <v>1</v>
      </c>
      <c r="E36" s="9"/>
      <c r="F36" s="17"/>
      <c r="G36" s="23">
        <v>0.05</v>
      </c>
      <c r="H36" s="12">
        <f t="shared" si="4"/>
        <v>0</v>
      </c>
      <c r="I36" s="12">
        <f t="shared" si="5"/>
        <v>0</v>
      </c>
      <c r="J36" s="13" t="s">
        <v>26</v>
      </c>
    </row>
    <row r="37" spans="1:10" ht="195" x14ac:dyDescent="0.25">
      <c r="A37" s="111">
        <v>5</v>
      </c>
      <c r="B37" s="73" t="s">
        <v>20</v>
      </c>
      <c r="C37" s="73" t="s">
        <v>21</v>
      </c>
      <c r="D37" s="72">
        <v>1</v>
      </c>
      <c r="E37" s="74"/>
      <c r="F37" s="75"/>
      <c r="G37" s="76">
        <v>0.23</v>
      </c>
      <c r="H37" s="74">
        <f t="shared" si="4"/>
        <v>0</v>
      </c>
      <c r="I37" s="74">
        <f t="shared" si="5"/>
        <v>0</v>
      </c>
      <c r="J37" s="77" t="s">
        <v>68</v>
      </c>
    </row>
    <row r="38" spans="1:10" ht="315" x14ac:dyDescent="0.25">
      <c r="A38" s="109">
        <v>6</v>
      </c>
      <c r="B38" s="21" t="s">
        <v>44</v>
      </c>
      <c r="C38" s="21" t="s">
        <v>45</v>
      </c>
      <c r="D38" s="7">
        <v>1</v>
      </c>
      <c r="E38" s="9"/>
      <c r="F38" s="27"/>
      <c r="G38" s="23">
        <v>0.05</v>
      </c>
      <c r="H38" s="12">
        <f t="shared" si="4"/>
        <v>0</v>
      </c>
      <c r="I38" s="12">
        <f t="shared" si="5"/>
        <v>0</v>
      </c>
      <c r="J38" s="13" t="s">
        <v>12</v>
      </c>
    </row>
    <row r="39" spans="1:10" ht="409.5" x14ac:dyDescent="0.25">
      <c r="A39" s="111">
        <v>7</v>
      </c>
      <c r="B39" s="73" t="s">
        <v>46</v>
      </c>
      <c r="C39" s="73" t="s">
        <v>47</v>
      </c>
      <c r="D39" s="75">
        <v>1</v>
      </c>
      <c r="E39" s="74"/>
      <c r="F39" s="78"/>
      <c r="G39" s="76">
        <v>0.05</v>
      </c>
      <c r="H39" s="74">
        <f t="shared" si="4"/>
        <v>0</v>
      </c>
      <c r="I39" s="74">
        <f t="shared" si="5"/>
        <v>0</v>
      </c>
      <c r="J39" s="112" t="s">
        <v>86</v>
      </c>
    </row>
    <row r="40" spans="1:10" ht="409.5" x14ac:dyDescent="0.25">
      <c r="A40" s="109">
        <v>8</v>
      </c>
      <c r="B40" s="21" t="s">
        <v>65</v>
      </c>
      <c r="C40" s="21" t="s">
        <v>66</v>
      </c>
      <c r="D40" s="7">
        <v>1</v>
      </c>
      <c r="E40" s="9"/>
      <c r="F40" s="17"/>
      <c r="G40" s="23">
        <v>0.23</v>
      </c>
      <c r="H40" s="12">
        <f t="shared" si="4"/>
        <v>0</v>
      </c>
      <c r="I40" s="12">
        <f t="shared" si="5"/>
        <v>0</v>
      </c>
      <c r="J40" s="13" t="s">
        <v>15</v>
      </c>
    </row>
    <row r="41" spans="1:10" x14ac:dyDescent="0.25">
      <c r="A41" s="20"/>
      <c r="B41" s="67"/>
      <c r="C41" s="67"/>
      <c r="D41" s="58"/>
      <c r="E41" s="59"/>
      <c r="F41" s="69"/>
      <c r="G41" s="70"/>
      <c r="H41" s="62"/>
      <c r="I41" s="62"/>
      <c r="J41" s="63"/>
    </row>
    <row r="43" spans="1:10" ht="75.75" customHeight="1" x14ac:dyDescent="0.25">
      <c r="A43" s="118" t="s">
        <v>30</v>
      </c>
      <c r="B43" s="118"/>
      <c r="C43" s="118"/>
    </row>
    <row r="44" spans="1:10" ht="26.25" customHeight="1" x14ac:dyDescent="0.25">
      <c r="A44" s="109">
        <v>1</v>
      </c>
      <c r="B44" s="21" t="s">
        <v>38</v>
      </c>
      <c r="C44" s="21" t="s">
        <v>39</v>
      </c>
      <c r="D44" s="7">
        <v>3</v>
      </c>
      <c r="E44" s="22"/>
      <c r="F44" s="64"/>
      <c r="G44" s="23">
        <v>0.23</v>
      </c>
      <c r="H44" s="19">
        <f t="shared" ref="H44:H49" si="6">D44*E44</f>
        <v>0</v>
      </c>
      <c r="I44" s="24">
        <f t="shared" ref="I44:I49" si="7">D44*F44</f>
        <v>0</v>
      </c>
      <c r="J44" s="13" t="s">
        <v>15</v>
      </c>
    </row>
    <row r="45" spans="1:10" ht="75" x14ac:dyDescent="0.25">
      <c r="A45" s="109">
        <v>2</v>
      </c>
      <c r="B45" s="21" t="s">
        <v>40</v>
      </c>
      <c r="C45" s="21" t="s">
        <v>41</v>
      </c>
      <c r="D45" s="7">
        <v>2</v>
      </c>
      <c r="E45" s="22"/>
      <c r="F45" s="28"/>
      <c r="G45" s="23">
        <v>0.23</v>
      </c>
      <c r="H45" s="19">
        <f t="shared" si="6"/>
        <v>0</v>
      </c>
      <c r="I45" s="24">
        <f t="shared" si="7"/>
        <v>0</v>
      </c>
      <c r="J45" s="65" t="s">
        <v>67</v>
      </c>
    </row>
    <row r="46" spans="1:10" ht="240" x14ac:dyDescent="0.25">
      <c r="A46" s="109">
        <v>3</v>
      </c>
      <c r="B46" s="21" t="s">
        <v>61</v>
      </c>
      <c r="C46" s="21" t="s">
        <v>62</v>
      </c>
      <c r="D46" s="7">
        <v>1</v>
      </c>
      <c r="E46" s="22"/>
      <c r="F46" s="14"/>
      <c r="G46" s="79">
        <v>0.05</v>
      </c>
      <c r="H46" s="19">
        <f t="shared" si="6"/>
        <v>0</v>
      </c>
      <c r="I46" s="24">
        <f t="shared" si="7"/>
        <v>0</v>
      </c>
      <c r="J46" s="13" t="s">
        <v>16</v>
      </c>
    </row>
    <row r="47" spans="1:10" ht="285" x14ac:dyDescent="0.25">
      <c r="A47" s="109">
        <v>4</v>
      </c>
      <c r="B47" s="21" t="s">
        <v>42</v>
      </c>
      <c r="C47" s="21" t="s">
        <v>43</v>
      </c>
      <c r="D47" s="7">
        <v>1</v>
      </c>
      <c r="E47" s="22"/>
      <c r="F47" s="14"/>
      <c r="G47" s="79">
        <v>0.05</v>
      </c>
      <c r="H47" s="19">
        <f t="shared" si="6"/>
        <v>0</v>
      </c>
      <c r="I47" s="24">
        <f t="shared" si="7"/>
        <v>0</v>
      </c>
      <c r="J47" s="13" t="s">
        <v>26</v>
      </c>
    </row>
    <row r="48" spans="1:10" ht="409.5" x14ac:dyDescent="0.25">
      <c r="A48" s="109">
        <v>5</v>
      </c>
      <c r="B48" s="21" t="s">
        <v>46</v>
      </c>
      <c r="C48" s="21" t="s">
        <v>47</v>
      </c>
      <c r="D48" s="7">
        <v>1</v>
      </c>
      <c r="E48" s="22"/>
      <c r="F48" s="14"/>
      <c r="G48" s="79">
        <v>0.05</v>
      </c>
      <c r="H48" s="19">
        <f t="shared" si="6"/>
        <v>0</v>
      </c>
      <c r="I48" s="24">
        <f t="shared" si="7"/>
        <v>0</v>
      </c>
      <c r="J48" s="13" t="s">
        <v>26</v>
      </c>
    </row>
    <row r="49" spans="1:10" ht="409.5" x14ac:dyDescent="0.25">
      <c r="A49" s="109">
        <v>6</v>
      </c>
      <c r="B49" s="21" t="s">
        <v>65</v>
      </c>
      <c r="C49" s="21" t="s">
        <v>66</v>
      </c>
      <c r="D49" s="7">
        <v>1</v>
      </c>
      <c r="E49" s="22"/>
      <c r="F49" s="14"/>
      <c r="G49" s="23">
        <v>0.23</v>
      </c>
      <c r="H49" s="19">
        <f t="shared" si="6"/>
        <v>0</v>
      </c>
      <c r="I49" s="24">
        <f t="shared" si="7"/>
        <v>0</v>
      </c>
      <c r="J49" s="13" t="s">
        <v>15</v>
      </c>
    </row>
    <row r="50" spans="1:10" x14ac:dyDescent="0.25">
      <c r="A50" s="20"/>
      <c r="B50" s="67"/>
      <c r="C50" s="67"/>
      <c r="D50" s="58"/>
      <c r="E50" s="68"/>
      <c r="F50" s="80"/>
      <c r="G50" s="70"/>
      <c r="H50" s="71"/>
      <c r="I50" s="71"/>
      <c r="J50" s="63"/>
    </row>
    <row r="52" spans="1:10" ht="75.75" customHeight="1" x14ac:dyDescent="0.25">
      <c r="A52" s="118" t="s">
        <v>32</v>
      </c>
      <c r="B52" s="118"/>
      <c r="C52" s="118"/>
    </row>
    <row r="53" spans="1:10" ht="26.25" customHeight="1" x14ac:dyDescent="0.25">
      <c r="A53" s="109">
        <v>1</v>
      </c>
      <c r="B53" s="31" t="s">
        <v>38</v>
      </c>
      <c r="C53" s="21" t="s">
        <v>39</v>
      </c>
      <c r="D53" s="7">
        <v>2</v>
      </c>
      <c r="E53" s="22"/>
      <c r="F53" s="29"/>
      <c r="G53" s="23">
        <v>0.23</v>
      </c>
      <c r="H53" s="19">
        <f>D53*E53</f>
        <v>0</v>
      </c>
      <c r="I53" s="30">
        <f>D53*F53</f>
        <v>0</v>
      </c>
      <c r="J53" s="13" t="s">
        <v>17</v>
      </c>
    </row>
    <row r="54" spans="1:10" ht="75" x14ac:dyDescent="0.25">
      <c r="A54" s="109">
        <v>2</v>
      </c>
      <c r="B54" s="31" t="s">
        <v>40</v>
      </c>
      <c r="C54" s="21" t="s">
        <v>41</v>
      </c>
      <c r="D54" s="7">
        <v>2</v>
      </c>
      <c r="E54" s="22"/>
      <c r="F54" s="29"/>
      <c r="G54" s="23">
        <v>0.23</v>
      </c>
      <c r="H54" s="19">
        <f>D54*E54</f>
        <v>0</v>
      </c>
      <c r="I54" s="30">
        <f>D54*F54</f>
        <v>0</v>
      </c>
      <c r="J54" s="65" t="s">
        <v>60</v>
      </c>
    </row>
    <row r="55" spans="1:10" ht="240" x14ac:dyDescent="0.25">
      <c r="A55" s="109">
        <v>3</v>
      </c>
      <c r="B55" s="21" t="s">
        <v>61</v>
      </c>
      <c r="C55" s="21" t="s">
        <v>62</v>
      </c>
      <c r="D55" s="7">
        <v>1</v>
      </c>
      <c r="E55" s="22"/>
      <c r="F55" s="29"/>
      <c r="G55" s="23">
        <v>0.05</v>
      </c>
      <c r="H55" s="19">
        <f>D55*E55</f>
        <v>0</v>
      </c>
      <c r="I55" s="30">
        <f>D55*F55</f>
        <v>0</v>
      </c>
      <c r="J55" s="13" t="s">
        <v>14</v>
      </c>
    </row>
    <row r="56" spans="1:10" ht="285" x14ac:dyDescent="0.25">
      <c r="A56" s="109">
        <v>4</v>
      </c>
      <c r="B56" s="21" t="s">
        <v>42</v>
      </c>
      <c r="C56" s="21" t="s">
        <v>43</v>
      </c>
      <c r="D56" s="7">
        <v>1</v>
      </c>
      <c r="E56" s="22"/>
      <c r="F56" s="29"/>
      <c r="G56" s="23">
        <v>0.05</v>
      </c>
      <c r="H56" s="19">
        <f>D56*E56</f>
        <v>0</v>
      </c>
      <c r="I56" s="30">
        <f>D56*F56</f>
        <v>0</v>
      </c>
      <c r="J56" s="13" t="s">
        <v>18</v>
      </c>
    </row>
    <row r="57" spans="1:10" ht="409.5" x14ac:dyDescent="0.25">
      <c r="A57" s="109">
        <v>5</v>
      </c>
      <c r="B57" s="21" t="s">
        <v>46</v>
      </c>
      <c r="C57" s="21" t="s">
        <v>47</v>
      </c>
      <c r="D57" s="7">
        <v>1</v>
      </c>
      <c r="E57" s="22"/>
      <c r="F57" s="29"/>
      <c r="G57" s="23">
        <v>0.05</v>
      </c>
      <c r="H57" s="19">
        <f>D57*E57</f>
        <v>0</v>
      </c>
      <c r="I57" s="30">
        <f>D57*F57</f>
        <v>0</v>
      </c>
      <c r="J57" s="13" t="s">
        <v>18</v>
      </c>
    </row>
    <row r="58" spans="1:10" x14ac:dyDescent="0.25">
      <c r="A58" s="20"/>
      <c r="B58" s="67"/>
      <c r="C58" s="67"/>
      <c r="D58" s="58"/>
      <c r="E58" s="68"/>
      <c r="F58" s="81"/>
      <c r="G58" s="70"/>
      <c r="H58" s="71"/>
      <c r="I58" s="71"/>
      <c r="J58" s="63"/>
    </row>
    <row r="59" spans="1:10" x14ac:dyDescent="0.25">
      <c r="A59" s="20"/>
      <c r="B59" s="67"/>
      <c r="C59" s="67"/>
      <c r="D59" s="58"/>
      <c r="E59" s="68"/>
      <c r="F59" s="80"/>
      <c r="G59" s="70"/>
      <c r="H59" s="71"/>
      <c r="I59" s="71"/>
      <c r="J59" s="63"/>
    </row>
    <row r="60" spans="1:10" ht="104.25" customHeight="1" x14ac:dyDescent="0.25">
      <c r="A60" s="118" t="s">
        <v>31</v>
      </c>
      <c r="B60" s="118"/>
      <c r="C60" s="118"/>
    </row>
    <row r="61" spans="1:10" ht="26.25" customHeight="1" x14ac:dyDescent="0.25">
      <c r="A61" s="109">
        <v>1</v>
      </c>
      <c r="B61" s="21" t="s">
        <v>40</v>
      </c>
      <c r="C61" s="21" t="s">
        <v>41</v>
      </c>
      <c r="D61" s="7">
        <v>1</v>
      </c>
      <c r="E61" s="22"/>
      <c r="F61" s="16"/>
      <c r="G61" s="23">
        <v>0.23</v>
      </c>
      <c r="H61" s="19">
        <f t="shared" ref="H61:H66" si="8">D61*E61</f>
        <v>0</v>
      </c>
      <c r="I61" s="30">
        <f>D61*F61</f>
        <v>0</v>
      </c>
      <c r="J61" s="13" t="s">
        <v>11</v>
      </c>
    </row>
    <row r="62" spans="1:10" ht="390" x14ac:dyDescent="0.25">
      <c r="A62" s="109">
        <v>2</v>
      </c>
      <c r="B62" s="21" t="s">
        <v>63</v>
      </c>
      <c r="C62" s="21" t="s">
        <v>64</v>
      </c>
      <c r="D62" s="7">
        <v>3</v>
      </c>
      <c r="E62" s="22"/>
      <c r="F62" s="82"/>
      <c r="G62" s="23">
        <v>0</v>
      </c>
      <c r="H62" s="19">
        <f t="shared" si="8"/>
        <v>0</v>
      </c>
      <c r="I62" s="30">
        <f>D62*F62</f>
        <v>0</v>
      </c>
      <c r="J62" s="13" t="s">
        <v>10</v>
      </c>
    </row>
    <row r="63" spans="1:10" ht="285" x14ac:dyDescent="0.25">
      <c r="A63" s="109">
        <v>3</v>
      </c>
      <c r="B63" s="21" t="s">
        <v>42</v>
      </c>
      <c r="C63" s="21" t="s">
        <v>43</v>
      </c>
      <c r="D63" s="7">
        <v>1</v>
      </c>
      <c r="E63" s="22"/>
      <c r="F63" s="16"/>
      <c r="G63" s="23">
        <v>0.05</v>
      </c>
      <c r="H63" s="19">
        <f t="shared" si="8"/>
        <v>0</v>
      </c>
      <c r="I63" s="30">
        <f>D63*F63</f>
        <v>0</v>
      </c>
      <c r="J63" s="13" t="s">
        <v>11</v>
      </c>
    </row>
    <row r="64" spans="1:10" ht="409.5" x14ac:dyDescent="0.25">
      <c r="A64" s="109">
        <v>4</v>
      </c>
      <c r="B64" s="21" t="s">
        <v>46</v>
      </c>
      <c r="C64" s="21" t="s">
        <v>47</v>
      </c>
      <c r="D64" s="7">
        <v>1</v>
      </c>
      <c r="E64" s="22"/>
      <c r="F64" s="16"/>
      <c r="G64" s="23">
        <v>0.05</v>
      </c>
      <c r="H64" s="19">
        <f t="shared" si="8"/>
        <v>0</v>
      </c>
      <c r="I64" s="30">
        <f>D64*F64</f>
        <v>0</v>
      </c>
      <c r="J64" s="13" t="s">
        <v>11</v>
      </c>
    </row>
    <row r="65" spans="1:10" ht="345" x14ac:dyDescent="0.25">
      <c r="A65" s="109">
        <v>5</v>
      </c>
      <c r="B65" s="21" t="s">
        <v>69</v>
      </c>
      <c r="C65" s="21" t="s">
        <v>70</v>
      </c>
      <c r="D65" s="7">
        <v>3</v>
      </c>
      <c r="E65" s="22"/>
      <c r="F65" s="16"/>
      <c r="G65" s="23"/>
      <c r="H65" s="19">
        <f t="shared" si="8"/>
        <v>0</v>
      </c>
      <c r="I65" s="30"/>
      <c r="J65" s="13" t="s">
        <v>10</v>
      </c>
    </row>
    <row r="66" spans="1:10" ht="409.5" x14ac:dyDescent="0.25">
      <c r="A66" s="109">
        <v>6</v>
      </c>
      <c r="B66" s="21" t="s">
        <v>71</v>
      </c>
      <c r="C66" s="21" t="s">
        <v>72</v>
      </c>
      <c r="D66" s="7">
        <v>1</v>
      </c>
      <c r="E66" s="22"/>
      <c r="F66" s="16"/>
      <c r="G66" s="23">
        <v>0.05</v>
      </c>
      <c r="H66" s="19">
        <f t="shared" si="8"/>
        <v>0</v>
      </c>
      <c r="I66" s="30">
        <f>D66*F66</f>
        <v>0</v>
      </c>
      <c r="J66" s="13" t="s">
        <v>19</v>
      </c>
    </row>
    <row r="67" spans="1:10" x14ac:dyDescent="0.25">
      <c r="A67" s="7"/>
      <c r="B67" s="21"/>
      <c r="C67" s="31"/>
      <c r="D67" s="7"/>
      <c r="E67" s="7"/>
      <c r="F67" s="7"/>
      <c r="G67" s="23"/>
      <c r="H67" s="30"/>
      <c r="I67" s="30"/>
      <c r="J67" s="13"/>
    </row>
    <row r="68" spans="1:10" x14ac:dyDescent="0.25">
      <c r="A68" s="20"/>
      <c r="B68" s="67"/>
      <c r="C68" s="67"/>
      <c r="D68" s="58"/>
      <c r="E68" s="68"/>
      <c r="F68" s="83"/>
      <c r="G68" s="70"/>
      <c r="H68" s="71"/>
      <c r="I68" s="71"/>
      <c r="J68" s="63"/>
    </row>
    <row r="70" spans="1:10" ht="156" customHeight="1" x14ac:dyDescent="0.25">
      <c r="A70" s="119" t="s">
        <v>33</v>
      </c>
      <c r="B70" s="119"/>
      <c r="C70" s="119"/>
    </row>
    <row r="71" spans="1:10" ht="26.25" customHeight="1" x14ac:dyDescent="0.25">
      <c r="A71" s="109">
        <v>1</v>
      </c>
      <c r="B71" s="21" t="s">
        <v>69</v>
      </c>
      <c r="C71" s="21" t="s">
        <v>78</v>
      </c>
      <c r="D71" s="7">
        <v>3</v>
      </c>
      <c r="E71" s="33"/>
      <c r="F71" s="34"/>
      <c r="G71" s="23">
        <v>0.23</v>
      </c>
      <c r="H71" s="35">
        <f t="shared" ref="H71:H82" si="9">D71*E71</f>
        <v>0</v>
      </c>
      <c r="I71" s="12">
        <f t="shared" ref="I71:I82" si="10">D71*F71</f>
        <v>0</v>
      </c>
      <c r="J71" s="32" t="s">
        <v>25</v>
      </c>
    </row>
    <row r="72" spans="1:10" ht="409.5" x14ac:dyDescent="0.25">
      <c r="A72" s="109">
        <v>2</v>
      </c>
      <c r="B72" s="21" t="s">
        <v>79</v>
      </c>
      <c r="C72" s="21" t="s">
        <v>80</v>
      </c>
      <c r="D72" s="7">
        <v>3</v>
      </c>
      <c r="E72" s="33"/>
      <c r="F72" s="34"/>
      <c r="G72" s="23">
        <v>0</v>
      </c>
      <c r="H72" s="35">
        <f t="shared" si="9"/>
        <v>0</v>
      </c>
      <c r="I72" s="12">
        <f t="shared" si="10"/>
        <v>0</v>
      </c>
      <c r="J72" s="32" t="s">
        <v>25</v>
      </c>
    </row>
    <row r="73" spans="1:10" ht="240" x14ac:dyDescent="0.25">
      <c r="A73" s="109">
        <v>3</v>
      </c>
      <c r="B73" s="31" t="s">
        <v>38</v>
      </c>
      <c r="C73" s="21" t="s">
        <v>39</v>
      </c>
      <c r="D73" s="16">
        <v>12</v>
      </c>
      <c r="E73" s="33"/>
      <c r="F73" s="34"/>
      <c r="G73" s="23">
        <v>0.23</v>
      </c>
      <c r="H73" s="35">
        <f t="shared" si="9"/>
        <v>0</v>
      </c>
      <c r="I73" s="12">
        <f t="shared" si="10"/>
        <v>0</v>
      </c>
      <c r="J73" s="32" t="s">
        <v>22</v>
      </c>
    </row>
    <row r="74" spans="1:10" ht="409.5" x14ac:dyDescent="0.25">
      <c r="A74" s="109">
        <v>4</v>
      </c>
      <c r="B74" s="21" t="s">
        <v>65</v>
      </c>
      <c r="C74" s="21" t="s">
        <v>66</v>
      </c>
      <c r="D74" s="7">
        <v>3</v>
      </c>
      <c r="E74" s="33"/>
      <c r="F74" s="34"/>
      <c r="G74" s="23">
        <v>0.23</v>
      </c>
      <c r="H74" s="35">
        <f t="shared" si="9"/>
        <v>0</v>
      </c>
      <c r="I74" s="12">
        <f t="shared" si="10"/>
        <v>0</v>
      </c>
      <c r="J74" s="32" t="s">
        <v>22</v>
      </c>
    </row>
    <row r="75" spans="1:10" ht="409.5" x14ac:dyDescent="0.25">
      <c r="A75" s="109">
        <v>5</v>
      </c>
      <c r="B75" s="21" t="s">
        <v>71</v>
      </c>
      <c r="C75" s="21" t="s">
        <v>72</v>
      </c>
      <c r="D75" s="7">
        <v>1</v>
      </c>
      <c r="E75" s="33"/>
      <c r="F75" s="34"/>
      <c r="G75" s="23">
        <v>0.05</v>
      </c>
      <c r="H75" s="35">
        <f t="shared" si="9"/>
        <v>0</v>
      </c>
      <c r="I75" s="12">
        <f t="shared" si="10"/>
        <v>0</v>
      </c>
      <c r="J75" s="32" t="s">
        <v>24</v>
      </c>
    </row>
    <row r="76" spans="1:10" ht="285" x14ac:dyDescent="0.25">
      <c r="A76" s="109">
        <v>6</v>
      </c>
      <c r="B76" s="21" t="s">
        <v>71</v>
      </c>
      <c r="C76" s="21" t="s">
        <v>75</v>
      </c>
      <c r="D76" s="7">
        <v>1</v>
      </c>
      <c r="E76" s="33"/>
      <c r="F76" s="34"/>
      <c r="G76" s="23">
        <v>0.05</v>
      </c>
      <c r="H76" s="35">
        <f t="shared" si="9"/>
        <v>0</v>
      </c>
      <c r="I76" s="12">
        <f t="shared" si="10"/>
        <v>0</v>
      </c>
      <c r="J76" s="32" t="s">
        <v>24</v>
      </c>
    </row>
    <row r="77" spans="1:10" ht="409.5" x14ac:dyDescent="0.25">
      <c r="A77" s="109">
        <v>7</v>
      </c>
      <c r="B77" s="21" t="s">
        <v>76</v>
      </c>
      <c r="C77" s="21" t="s">
        <v>77</v>
      </c>
      <c r="D77" s="7">
        <v>1</v>
      </c>
      <c r="E77" s="33"/>
      <c r="F77" s="34"/>
      <c r="G77" s="23">
        <v>0.23</v>
      </c>
      <c r="H77" s="35">
        <f t="shared" si="9"/>
        <v>0</v>
      </c>
      <c r="I77" s="12">
        <f t="shared" si="10"/>
        <v>0</v>
      </c>
      <c r="J77" s="32" t="s">
        <v>24</v>
      </c>
    </row>
    <row r="78" spans="1:10" ht="240" x14ac:dyDescent="0.25">
      <c r="A78" s="109">
        <v>8</v>
      </c>
      <c r="B78" s="21" t="s">
        <v>61</v>
      </c>
      <c r="C78" s="21" t="s">
        <v>62</v>
      </c>
      <c r="D78" s="7">
        <v>1</v>
      </c>
      <c r="E78" s="33"/>
      <c r="F78" s="34"/>
      <c r="G78" s="23">
        <v>0.05</v>
      </c>
      <c r="H78" s="35">
        <f t="shared" si="9"/>
        <v>0</v>
      </c>
      <c r="I78" s="12">
        <f t="shared" si="10"/>
        <v>0</v>
      </c>
      <c r="J78" s="32" t="s">
        <v>23</v>
      </c>
    </row>
    <row r="79" spans="1:10" ht="75" x14ac:dyDescent="0.25">
      <c r="A79" s="109">
        <v>9</v>
      </c>
      <c r="B79" s="31" t="s">
        <v>40</v>
      </c>
      <c r="C79" s="21" t="s">
        <v>73</v>
      </c>
      <c r="D79" s="7">
        <v>3</v>
      </c>
      <c r="E79" s="33"/>
      <c r="F79" s="34"/>
      <c r="G79" s="23">
        <v>0.23</v>
      </c>
      <c r="H79" s="35">
        <f t="shared" si="9"/>
        <v>0</v>
      </c>
      <c r="I79" s="36">
        <f t="shared" si="10"/>
        <v>0</v>
      </c>
      <c r="J79" s="84" t="s">
        <v>74</v>
      </c>
    </row>
    <row r="80" spans="1:10" ht="285" x14ac:dyDescent="0.25">
      <c r="A80" s="109">
        <v>10</v>
      </c>
      <c r="B80" s="21" t="s">
        <v>42</v>
      </c>
      <c r="C80" s="21" t="s">
        <v>43</v>
      </c>
      <c r="D80" s="7">
        <v>1</v>
      </c>
      <c r="E80" s="33"/>
      <c r="F80" s="34"/>
      <c r="G80" s="23">
        <v>0.05</v>
      </c>
      <c r="H80" s="35">
        <f t="shared" si="9"/>
        <v>0</v>
      </c>
      <c r="I80" s="12">
        <f t="shared" si="10"/>
        <v>0</v>
      </c>
      <c r="J80" s="32" t="s">
        <v>11</v>
      </c>
    </row>
    <row r="81" spans="1:10" ht="195" x14ac:dyDescent="0.25">
      <c r="A81" s="109">
        <v>11</v>
      </c>
      <c r="B81" s="21" t="s">
        <v>20</v>
      </c>
      <c r="C81" s="21" t="s">
        <v>21</v>
      </c>
      <c r="D81" s="7">
        <v>1</v>
      </c>
      <c r="E81" s="33"/>
      <c r="F81" s="34"/>
      <c r="G81" s="23">
        <v>0.23</v>
      </c>
      <c r="H81" s="35">
        <f t="shared" si="9"/>
        <v>0</v>
      </c>
      <c r="I81" s="12">
        <f t="shared" si="10"/>
        <v>0</v>
      </c>
      <c r="J81" s="32" t="s">
        <v>11</v>
      </c>
    </row>
    <row r="82" spans="1:10" ht="409.5" x14ac:dyDescent="0.25">
      <c r="A82" s="109">
        <v>12</v>
      </c>
      <c r="B82" s="21" t="s">
        <v>46</v>
      </c>
      <c r="C82" s="21" t="s">
        <v>47</v>
      </c>
      <c r="D82" s="7">
        <v>1</v>
      </c>
      <c r="E82" s="33"/>
      <c r="F82" s="34"/>
      <c r="G82" s="23">
        <v>0.05</v>
      </c>
      <c r="H82" s="35">
        <f t="shared" si="9"/>
        <v>0</v>
      </c>
      <c r="I82" s="12">
        <f t="shared" si="10"/>
        <v>0</v>
      </c>
      <c r="J82" s="32" t="s">
        <v>11</v>
      </c>
    </row>
    <row r="83" spans="1:10" x14ac:dyDescent="0.25">
      <c r="A83" s="20"/>
      <c r="B83" s="67"/>
      <c r="C83" s="67"/>
      <c r="D83" s="58"/>
      <c r="E83" s="85"/>
      <c r="F83" s="86"/>
      <c r="G83" s="70"/>
      <c r="H83" s="71"/>
      <c r="I83" s="71"/>
      <c r="J83" s="87"/>
    </row>
    <row r="84" spans="1:10" x14ac:dyDescent="0.25">
      <c r="A84" s="26"/>
      <c r="B84" s="37"/>
      <c r="C84" s="38"/>
      <c r="D84" s="39"/>
      <c r="E84" s="40"/>
      <c r="F84" s="41"/>
      <c r="G84" s="42"/>
      <c r="H84" s="43"/>
      <c r="I84" s="43"/>
      <c r="J84" s="44"/>
    </row>
    <row r="85" spans="1:10" ht="148.5" customHeight="1" x14ac:dyDescent="0.25">
      <c r="A85" s="120" t="s">
        <v>34</v>
      </c>
      <c r="B85" s="120"/>
      <c r="C85" s="120"/>
    </row>
    <row r="86" spans="1:10" ht="26.25" customHeight="1" x14ac:dyDescent="0.25">
      <c r="A86" s="113">
        <v>1</v>
      </c>
      <c r="B86" s="53" t="s">
        <v>40</v>
      </c>
      <c r="C86" s="48" t="s">
        <v>73</v>
      </c>
      <c r="D86" s="45">
        <v>2</v>
      </c>
      <c r="E86" s="49"/>
      <c r="F86" s="88"/>
      <c r="G86" s="45">
        <v>23</v>
      </c>
      <c r="H86" s="50">
        <f>D86*E86</f>
        <v>0</v>
      </c>
      <c r="I86" s="51">
        <f>D86*F86</f>
        <v>0</v>
      </c>
      <c r="J86" s="52" t="s">
        <v>27</v>
      </c>
    </row>
    <row r="87" spans="1:10" ht="285" x14ac:dyDescent="0.25">
      <c r="A87" s="109">
        <v>2</v>
      </c>
      <c r="B87" s="21" t="s">
        <v>42</v>
      </c>
      <c r="C87" s="21" t="s">
        <v>43</v>
      </c>
      <c r="D87" s="7">
        <v>1</v>
      </c>
      <c r="E87" s="89"/>
      <c r="F87" s="17"/>
      <c r="G87" s="7">
        <v>8</v>
      </c>
      <c r="H87" s="90">
        <f>D87*E87</f>
        <v>0</v>
      </c>
      <c r="I87" s="24">
        <f>D87*F87</f>
        <v>0</v>
      </c>
      <c r="J87" s="13" t="s">
        <v>27</v>
      </c>
    </row>
    <row r="88" spans="1:10" ht="195" x14ac:dyDescent="0.25">
      <c r="A88" s="113">
        <v>3</v>
      </c>
      <c r="B88" s="53" t="s">
        <v>20</v>
      </c>
      <c r="C88" s="48" t="s">
        <v>21</v>
      </c>
      <c r="D88" s="45">
        <v>1</v>
      </c>
      <c r="E88" s="49"/>
      <c r="F88" s="46"/>
      <c r="G88" s="47">
        <v>23</v>
      </c>
      <c r="H88" s="50">
        <f>D88*E88</f>
        <v>0</v>
      </c>
      <c r="I88" s="51">
        <f>D88*F88</f>
        <v>0</v>
      </c>
      <c r="J88" s="52" t="s">
        <v>27</v>
      </c>
    </row>
    <row r="89" spans="1:10" ht="409.5" x14ac:dyDescent="0.25">
      <c r="A89" s="109">
        <v>4</v>
      </c>
      <c r="B89" s="21" t="s">
        <v>46</v>
      </c>
      <c r="C89" s="21" t="s">
        <v>47</v>
      </c>
      <c r="D89" s="7">
        <v>1</v>
      </c>
      <c r="E89" s="89"/>
      <c r="F89" s="17"/>
      <c r="G89" s="7">
        <v>8</v>
      </c>
      <c r="H89" s="90">
        <f>D89*E89</f>
        <v>0</v>
      </c>
      <c r="I89" s="24">
        <f>D89*F89</f>
        <v>0</v>
      </c>
      <c r="J89" s="13" t="s">
        <v>27</v>
      </c>
    </row>
    <row r="90" spans="1:10" ht="240" x14ac:dyDescent="0.25">
      <c r="A90" s="113">
        <v>5</v>
      </c>
      <c r="B90" s="53" t="s">
        <v>38</v>
      </c>
      <c r="C90" s="48" t="s">
        <v>81</v>
      </c>
      <c r="D90" s="45">
        <v>2</v>
      </c>
      <c r="E90" s="49"/>
      <c r="F90" s="54"/>
      <c r="G90" s="47">
        <v>23</v>
      </c>
      <c r="H90" s="50">
        <f>D90*E90</f>
        <v>0</v>
      </c>
      <c r="I90" s="51">
        <f>D90*F90</f>
        <v>0</v>
      </c>
      <c r="J90" s="52" t="s">
        <v>17</v>
      </c>
    </row>
    <row r="91" spans="1:10" x14ac:dyDescent="0.25">
      <c r="A91" s="91"/>
      <c r="B91" s="92"/>
      <c r="C91" s="93"/>
      <c r="D91" s="94"/>
      <c r="E91" s="95"/>
      <c r="F91" s="96"/>
      <c r="G91" s="97"/>
      <c r="H91" s="98">
        <f>SUM(H10:H90)</f>
        <v>0</v>
      </c>
      <c r="I91" s="98">
        <f>SUM(I10:I90)</f>
        <v>0</v>
      </c>
      <c r="J91" s="99"/>
    </row>
    <row r="92" spans="1:10" x14ac:dyDescent="0.25">
      <c r="A92" s="100"/>
      <c r="B92" s="101"/>
      <c r="C92" s="102"/>
      <c r="D92" s="100"/>
      <c r="E92" s="103"/>
      <c r="F92" s="104"/>
      <c r="G92" s="105"/>
      <c r="H92" s="106"/>
      <c r="I92" s="106"/>
      <c r="J92" s="107"/>
    </row>
    <row r="94" spans="1:10" ht="396.75" customHeight="1" x14ac:dyDescent="0.25">
      <c r="B94" s="114" t="s">
        <v>83</v>
      </c>
      <c r="C94" s="115"/>
      <c r="D94" s="115"/>
      <c r="E94" s="115"/>
      <c r="F94" s="115"/>
      <c r="G94" s="115"/>
      <c r="H94" s="115"/>
      <c r="I94" s="115"/>
      <c r="J94" s="115"/>
    </row>
    <row r="95" spans="1:10" ht="215.25" customHeight="1" x14ac:dyDescent="0.25">
      <c r="B95" s="116" t="s">
        <v>82</v>
      </c>
      <c r="C95" s="115"/>
      <c r="D95" s="115"/>
      <c r="E95" s="115"/>
      <c r="F95" s="115"/>
      <c r="G95" s="115"/>
      <c r="H95" s="115"/>
      <c r="I95" s="115"/>
      <c r="J95" s="115"/>
    </row>
    <row r="96" spans="1:10" ht="152.25" customHeight="1" x14ac:dyDescent="0.25">
      <c r="B96" s="114" t="s">
        <v>84</v>
      </c>
      <c r="C96" s="115"/>
      <c r="D96" s="115"/>
      <c r="E96" s="115"/>
      <c r="F96" s="115"/>
      <c r="G96" s="115"/>
      <c r="H96" s="115"/>
      <c r="I96" s="115"/>
      <c r="J96" s="115"/>
    </row>
  </sheetData>
  <mergeCells count="15">
    <mergeCell ref="B94:J94"/>
    <mergeCell ref="B95:J95"/>
    <mergeCell ref="B96:J96"/>
    <mergeCell ref="A2:J2"/>
    <mergeCell ref="A60:C60"/>
    <mergeCell ref="A70:C70"/>
    <mergeCell ref="A85:C85"/>
    <mergeCell ref="A6:J6"/>
    <mergeCell ref="I3:J3"/>
    <mergeCell ref="I4:J4"/>
    <mergeCell ref="A8:C8"/>
    <mergeCell ref="A23:C23"/>
    <mergeCell ref="A32:C32"/>
    <mergeCell ref="A43:C43"/>
    <mergeCell ref="A52:C52"/>
  </mergeCells>
  <pageMargins left="0.23622047244094491" right="0.23622047244094491" top="0.15748031496062992" bottom="0.15748031496062992"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Sprzęt 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m.machalinski</dc:creator>
  <cp:lastModifiedBy>m.machaliński</cp:lastModifiedBy>
  <cp:lastPrinted>2024-10-30T08:07:13Z</cp:lastPrinted>
  <dcterms:created xsi:type="dcterms:W3CDTF">2015-06-05T18:19:34Z</dcterms:created>
  <dcterms:modified xsi:type="dcterms:W3CDTF">2024-11-05T09:49:59Z</dcterms:modified>
</cp:coreProperties>
</file>