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erver1\privat$\mkochanska\Desktop\przetarg 2024 poprawka 21.11\"/>
    </mc:Choice>
  </mc:AlternateContent>
  <xr:revisionPtr revIDLastSave="0" documentId="13_ncr:1_{E51E4F8F-847B-40D4-AA8E-CFF669F763EB}" xr6:coauthVersionLast="47" xr6:coauthVersionMax="47" xr10:uidLastSave="{00000000-0000-0000-0000-000000000000}"/>
  <bookViews>
    <workbookView xWindow="-108" yWindow="-108" windowWidth="23256" windowHeight="12576" tabRatio="875" activeTab="1" xr2:uid="{00000000-000D-0000-FFFF-FFFF00000000}"/>
  </bookViews>
  <sheets>
    <sheet name="Mrożonki" sheetId="3" r:id="rId1"/>
    <sheet name="Ryby" sheetId="2" r:id="rId2"/>
    <sheet name="Arkusz1" sheetId="1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2" l="1"/>
  <c r="H53" i="2"/>
  <c r="H52" i="2"/>
  <c r="H51" i="2"/>
  <c r="H39" i="2"/>
  <c r="H38" i="2"/>
  <c r="H37" i="2"/>
  <c r="H36" i="2"/>
  <c r="H34" i="2"/>
  <c r="H33" i="2"/>
  <c r="H32" i="2"/>
  <c r="H31" i="2"/>
  <c r="H29" i="2"/>
  <c r="H28" i="2"/>
  <c r="H27" i="2"/>
  <c r="H26" i="2"/>
  <c r="H19" i="2"/>
  <c r="H18" i="2"/>
  <c r="H17" i="2"/>
  <c r="H16" i="2"/>
  <c r="H14" i="2"/>
  <c r="H13" i="2"/>
  <c r="H12" i="2"/>
  <c r="H11" i="2"/>
  <c r="H9" i="2"/>
  <c r="H8" i="2"/>
  <c r="H7" i="2"/>
  <c r="H6" i="2"/>
  <c r="H134" i="3"/>
  <c r="H133" i="3"/>
  <c r="H132" i="3"/>
  <c r="H131" i="3"/>
  <c r="H119" i="3"/>
  <c r="H118" i="3"/>
  <c r="H117" i="3"/>
  <c r="H116" i="3"/>
  <c r="H109" i="3"/>
  <c r="H108" i="3"/>
  <c r="H107" i="3"/>
  <c r="H106" i="3"/>
  <c r="H104" i="3"/>
  <c r="H103" i="3"/>
  <c r="H102" i="3"/>
  <c r="H101" i="3"/>
  <c r="H99" i="3"/>
  <c r="H98" i="3"/>
  <c r="H97" i="3"/>
  <c r="H96" i="3"/>
  <c r="H94" i="3"/>
  <c r="H93" i="3"/>
  <c r="H92" i="3"/>
  <c r="H91" i="3"/>
  <c r="H89" i="3"/>
  <c r="H88" i="3"/>
  <c r="H87" i="3"/>
  <c r="H86" i="3"/>
  <c r="H84" i="3"/>
  <c r="H83" i="3"/>
  <c r="H82" i="3"/>
  <c r="H81" i="3"/>
  <c r="H79" i="3"/>
  <c r="H78" i="3"/>
  <c r="H77" i="3"/>
  <c r="H76" i="3"/>
  <c r="H69" i="3"/>
  <c r="H68" i="3"/>
  <c r="H67" i="3"/>
  <c r="H66" i="3"/>
  <c r="H64" i="3"/>
  <c r="H63" i="3"/>
  <c r="H62" i="3"/>
  <c r="H61" i="3"/>
  <c r="H59" i="3"/>
  <c r="H58" i="3"/>
  <c r="H57" i="3"/>
  <c r="H56" i="3"/>
  <c r="H54" i="3"/>
  <c r="H53" i="3"/>
  <c r="H52" i="3"/>
  <c r="H51" i="3"/>
  <c r="H49" i="3"/>
  <c r="H48" i="3"/>
  <c r="H47" i="3"/>
  <c r="H46" i="3"/>
  <c r="H44" i="3"/>
  <c r="H43" i="3"/>
  <c r="H42" i="3"/>
  <c r="H41" i="3"/>
  <c r="H39" i="3"/>
  <c r="H38" i="3"/>
  <c r="H37" i="3"/>
  <c r="H36" i="3"/>
  <c r="H29" i="3"/>
  <c r="H28" i="3"/>
  <c r="H27" i="3"/>
  <c r="H26" i="3"/>
  <c r="H24" i="3"/>
  <c r="H23" i="3"/>
  <c r="H22" i="3"/>
  <c r="H21" i="3"/>
  <c r="H19" i="3"/>
  <c r="H18" i="3"/>
  <c r="H17" i="3"/>
  <c r="H16" i="3"/>
  <c r="H14" i="3"/>
  <c r="H13" i="3"/>
  <c r="H12" i="3"/>
  <c r="H11" i="3"/>
  <c r="H9" i="3"/>
  <c r="H8" i="3"/>
  <c r="H7" i="3"/>
  <c r="H6" i="3"/>
  <c r="H15" i="3" l="1"/>
  <c r="H50" i="3"/>
  <c r="H100" i="3"/>
  <c r="H110" i="3"/>
  <c r="H135" i="3"/>
  <c r="H20" i="2"/>
  <c r="H55" i="2"/>
  <c r="H10" i="2"/>
  <c r="H10" i="3"/>
  <c r="H40" i="2"/>
  <c r="H120" i="3"/>
  <c r="H105" i="3"/>
  <c r="H25" i="3"/>
  <c r="H35" i="2"/>
  <c r="H30" i="2"/>
  <c r="H90" i="3"/>
  <c r="H80" i="3"/>
  <c r="H55" i="3"/>
  <c r="H65" i="3"/>
  <c r="H40" i="3"/>
  <c r="H95" i="3"/>
  <c r="H70" i="3"/>
  <c r="H60" i="3"/>
  <c r="H45" i="3"/>
  <c r="H30" i="3"/>
  <c r="H15" i="2"/>
  <c r="H20" i="3"/>
  <c r="H85" i="3"/>
  <c r="H56" i="2" l="1"/>
  <c r="H136" i="3"/>
</calcChain>
</file>

<file path=xl/sharedStrings.xml><?xml version="1.0" encoding="utf-8"?>
<sst xmlns="http://schemas.openxmlformats.org/spreadsheetml/2006/main" count="479" uniqueCount="95">
  <si>
    <t>FORMULARZ ZESTAWIENIA CENOWEGO</t>
  </si>
  <si>
    <t>L.p.</t>
  </si>
  <si>
    <t>Asortyment</t>
  </si>
  <si>
    <t>J.m</t>
  </si>
  <si>
    <t>Ilość i miejsce dostaw</t>
  </si>
  <si>
    <t>Przewidywana ilość</t>
  </si>
  <si>
    <t>1.</t>
  </si>
  <si>
    <t>2.</t>
  </si>
  <si>
    <t>3.</t>
  </si>
  <si>
    <t>4.</t>
  </si>
  <si>
    <t>5.</t>
  </si>
  <si>
    <t>6.</t>
  </si>
  <si>
    <t>7.</t>
  </si>
  <si>
    <t>kg</t>
  </si>
  <si>
    <t>A</t>
  </si>
  <si>
    <t>P1</t>
  </si>
  <si>
    <t>B</t>
  </si>
  <si>
    <t>P2</t>
  </si>
  <si>
    <t>C</t>
  </si>
  <si>
    <t>P4</t>
  </si>
  <si>
    <t>D</t>
  </si>
  <si>
    <t>P5</t>
  </si>
  <si>
    <t>Razem</t>
  </si>
  <si>
    <r>
      <t xml:space="preserve">1) </t>
    </r>
    <r>
      <rPr>
        <b/>
        <i/>
        <u/>
        <sz val="9"/>
        <color rgb="FF000000"/>
        <rFont val="Calibri"/>
        <family val="2"/>
        <charset val="238"/>
        <scheme val="minor"/>
      </rPr>
      <t>Miejsca dostaw:</t>
    </r>
  </si>
  <si>
    <r>
      <t>A</t>
    </r>
    <r>
      <rPr>
        <i/>
        <sz val="9"/>
        <color rgb="FF000000"/>
        <rFont val="Calibri"/>
        <family val="2"/>
        <charset val="238"/>
        <scheme val="minor"/>
      </rPr>
      <t xml:space="preserve"> - Przedszkole Publiczne nr 1 w Choszcznie, ul. Niedziałkowskiego 9, 73-200 Choszczno</t>
    </r>
  </si>
  <si>
    <r>
      <t xml:space="preserve">B </t>
    </r>
    <r>
      <rPr>
        <i/>
        <sz val="9"/>
        <color rgb="FF000000"/>
        <rFont val="Calibri"/>
        <family val="2"/>
        <charset val="238"/>
        <scheme val="minor"/>
      </rPr>
      <t>- Przedszkole Publiczne z grupą żłobkową nr 2 w Choszcznie, ul. Sucharskiego 9, 73-200 Choszczno</t>
    </r>
  </si>
  <si>
    <r>
      <rPr>
        <b/>
        <i/>
        <sz val="9"/>
        <color rgb="FF000000"/>
        <rFont val="Calibri"/>
        <family val="2"/>
        <charset val="238"/>
        <scheme val="minor"/>
      </rPr>
      <t>C</t>
    </r>
    <r>
      <rPr>
        <i/>
        <sz val="9"/>
        <color rgb="FF000000"/>
        <rFont val="Calibri"/>
        <family val="2"/>
        <charset val="238"/>
        <scheme val="minor"/>
      </rPr>
      <t xml:space="preserve"> - Przedszkole Publiczne nr 4 w Choszcznie, ul. Mur Południowy 4, 73-200 Choszczno</t>
    </r>
  </si>
  <si>
    <r>
      <t xml:space="preserve">D </t>
    </r>
    <r>
      <rPr>
        <i/>
        <sz val="9"/>
        <color rgb="FF000000"/>
        <rFont val="Calibri"/>
        <family val="2"/>
        <charset val="238"/>
        <scheme val="minor"/>
      </rPr>
      <t>- Przedszkole Publiczne z grupą żłobkową nr 5 w Choszcznie, ul. Energetyków 1, 73-200 Choszczno</t>
    </r>
  </si>
  <si>
    <t>Filet z dorsza bez skóry mrożony glazura 5% waga od 350 g za tuszę</t>
  </si>
  <si>
    <t>Łosoś</t>
  </si>
  <si>
    <t>Makrela wędzona tusze</t>
  </si>
  <si>
    <t>Uwaga !
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</t>
  </si>
  <si>
    <t>Brokuły mrożone (op. max. 2,5kg)</t>
  </si>
  <si>
    <t>Brukselka mrożona (op. max. 2,5kg)</t>
  </si>
  <si>
    <t>Kalafior mrożony (op. max. 2,5kg)</t>
  </si>
  <si>
    <t>Mieszanka kompotowa 6-składnikowa (op. max. 2,5kg)</t>
  </si>
  <si>
    <t>Rzem</t>
  </si>
  <si>
    <t>marchewka z groszkiem 2,5KG</t>
  </si>
  <si>
    <t>Truskawki mrożone (op. max. 2,5kg)</t>
  </si>
  <si>
    <t>Jagoda mrożona 2,5kg</t>
  </si>
  <si>
    <t>Malina mrożona  (op. max. 2,5kg)</t>
  </si>
  <si>
    <t>Wiśnia mrożona bez pestki (op. max. 2,5kg)</t>
  </si>
  <si>
    <t>Porzeczka czarna mrożona (op. max. 2,5kg)</t>
  </si>
  <si>
    <t>razem</t>
  </si>
  <si>
    <t>mieszanka do dań chińskich</t>
  </si>
  <si>
    <t>Rzazem</t>
  </si>
  <si>
    <t xml:space="preserve">   </t>
  </si>
  <si>
    <t>cena jedn.             zł/kg [netto]</t>
  </si>
  <si>
    <t>Cena netto</t>
  </si>
  <si>
    <t>Łączna wartość netto kolumna 5x6</t>
  </si>
  <si>
    <t>Łączna kwota netto oferty:</t>
  </si>
  <si>
    <t>Cena jedn. netto</t>
  </si>
  <si>
    <t>CZĘŚĆ 2 – MROŻONKI I RYBY</t>
  </si>
  <si>
    <t>Załącznik nr 2B do SWZ</t>
  </si>
  <si>
    <t>Filet z miruny nowozelandzkiej b/z skóry</t>
  </si>
  <si>
    <t>Paluszki rybne o zawartości 74% fileta z mintaja</t>
  </si>
  <si>
    <t>Fasolka szparagowa zielona cięta (op. max. 2,5kg)</t>
  </si>
  <si>
    <t>Fasolka szparagowa żółta cięta (op. max. 2,5kg)</t>
  </si>
  <si>
    <t>Marchewka mini 2,5kg</t>
  </si>
  <si>
    <t>Groszek mrożony 2,5kg</t>
  </si>
  <si>
    <t>Bukiet warzyw 3-skład. 2,5 kg</t>
  </si>
  <si>
    <t xml:space="preserve">Filet z miruny </t>
  </si>
  <si>
    <t>Tuńczyk w oleju 1kg 95% tuńczyk</t>
  </si>
  <si>
    <t>zupa jarzynowa 2,5kg</t>
  </si>
  <si>
    <t>barszcz ukraiński 2,5kg</t>
  </si>
  <si>
    <t>śliwka</t>
  </si>
  <si>
    <t xml:space="preserve">filet z mintaja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</si>
  <si>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</si>
  <si>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</si>
  <si>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</si>
  <si>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</si>
  <si>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</si>
  <si>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</si>
  <si>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</si>
  <si>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</si>
  <si>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</si>
  <si>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</si>
  <si>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</si>
  <si>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</si>
  <si>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</si>
  <si>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</si>
  <si>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</si>
  <si>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</si>
  <si>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</si>
  <si>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</si>
  <si>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</si>
  <si>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Fasolka szparagowa żółta (op. max. 2,5kg)</t>
  </si>
  <si>
    <t>Fasolka szparagowa zielona (op. max. 2,5kg)</t>
  </si>
  <si>
    <t>Szpinak  (op. max. 2,5kg)</t>
  </si>
  <si>
    <t>Bukiet warzyw 6 składnikowy (op. max. 2,5kg)</t>
  </si>
  <si>
    <t>Porzeczka czerwona (op. max. 2,5kg)</t>
  </si>
  <si>
    <t>Frytki (op. max. 2,5kg)</t>
  </si>
  <si>
    <t xml:space="preserve">Bułka hot dog z dziurką mrożona 40g </t>
  </si>
  <si>
    <t>Tuńczyk w oleju 170g kawałki tuńczyka 49% puszka</t>
  </si>
  <si>
    <t>Tuńczyk w sosie 170g kawałki tuńczyka 49% puszka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</si>
</sst>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9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u/>
      <sz val="9"/>
      <color rgb="FF000000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u/>
      <sz val="12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 indent="2"/>
    </xf>
    <xf numFmtId="0" fontId="9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3" fontId="8" fillId="0" borderId="2" xfId="0" applyNumberFormat="1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indent="15"/>
    </xf>
    <xf numFmtId="0" fontId="3" fillId="0" borderId="0" xfId="0" applyFont="1"/>
    <xf numFmtId="0" fontId="2" fillId="0" borderId="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164" fontId="8" fillId="3" borderId="2" xfId="0" applyNumberFormat="1" applyFont="1" applyFill="1" applyBorder="1" applyAlignment="1">
      <alignment horizontal="right" vertical="center" wrapText="1"/>
    </xf>
    <xf numFmtId="4" fontId="8" fillId="3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164" fontId="8" fillId="5" borderId="2" xfId="0" applyNumberFormat="1" applyFont="1" applyFill="1" applyBorder="1" applyAlignment="1">
      <alignment horizontal="right" vertical="center" wrapText="1"/>
    </xf>
    <xf numFmtId="4" fontId="8" fillId="5" borderId="2" xfId="0" applyNumberFormat="1" applyFont="1" applyFill="1" applyBorder="1" applyAlignment="1">
      <alignment horizontal="right" vertical="center" wrapText="1"/>
    </xf>
    <xf numFmtId="4" fontId="8" fillId="5" borderId="2" xfId="0" applyNumberFormat="1" applyFont="1" applyFill="1" applyBorder="1" applyAlignment="1">
      <alignment vertical="center" wrapText="1"/>
    </xf>
    <xf numFmtId="164" fontId="8" fillId="4" borderId="2" xfId="0" applyNumberFormat="1" applyFont="1" applyFill="1" applyBorder="1" applyAlignment="1">
      <alignment horizontal="right" vertical="center" wrapText="1"/>
    </xf>
    <xf numFmtId="164" fontId="8" fillId="6" borderId="2" xfId="0" applyNumberFormat="1" applyFont="1" applyFill="1" applyBorder="1" applyAlignment="1">
      <alignment horizontal="right" vertical="center" wrapText="1"/>
    </xf>
    <xf numFmtId="4" fontId="8" fillId="6" borderId="2" xfId="0" applyNumberFormat="1" applyFont="1" applyFill="1" applyBorder="1" applyAlignment="1">
      <alignment horizontal="right" vertical="center" wrapText="1"/>
    </xf>
    <xf numFmtId="4" fontId="8" fillId="6" borderId="2" xfId="0" applyNumberFormat="1" applyFont="1" applyFill="1" applyBorder="1" applyAlignment="1">
      <alignment vertical="center" wrapText="1"/>
    </xf>
    <xf numFmtId="2" fontId="8" fillId="2" borderId="2" xfId="0" applyNumberFormat="1" applyFont="1" applyFill="1" applyBorder="1" applyAlignment="1">
      <alignment horizontal="right" vertical="center" wrapText="1"/>
    </xf>
    <xf numFmtId="2" fontId="8" fillId="0" borderId="2" xfId="0" applyNumberFormat="1" applyFont="1" applyBorder="1" applyAlignment="1">
      <alignment vertical="center" wrapText="1"/>
    </xf>
    <xf numFmtId="2" fontId="8" fillId="5" borderId="2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99FF"/>
      <color rgb="FFFF5050"/>
      <color rgb="FF33CCFF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H149"/>
  <sheetViews>
    <sheetView topLeftCell="A115" zoomScale="120" zoomScaleNormal="120" workbookViewId="0">
      <selection activeCell="L125" sqref="L125:L126"/>
    </sheetView>
  </sheetViews>
  <sheetFormatPr defaultColWidth="12" defaultRowHeight="14.4" x14ac:dyDescent="0.3"/>
  <cols>
    <col min="1" max="1" width="7.109375" style="2" customWidth="1"/>
    <col min="2" max="2" width="14.33203125" style="2" customWidth="1"/>
    <col min="3" max="3" width="12" style="2"/>
    <col min="4" max="4" width="5.44140625" style="2" customWidth="1"/>
    <col min="5" max="5" width="9.6640625" style="2" customWidth="1"/>
    <col min="6" max="6" width="13.109375" style="2" customWidth="1"/>
    <col min="7" max="16384" width="12" style="2"/>
  </cols>
  <sheetData>
    <row r="2" spans="1:8" ht="33" customHeight="1" x14ac:dyDescent="0.3">
      <c r="A2" s="68" t="s">
        <v>52</v>
      </c>
      <c r="B2" s="68"/>
      <c r="C2" s="68"/>
      <c r="G2" s="79" t="s">
        <v>53</v>
      </c>
      <c r="H2" s="79"/>
    </row>
    <row r="3" spans="1:8" ht="15.6" x14ac:dyDescent="0.3">
      <c r="A3" s="29" t="s">
        <v>0</v>
      </c>
      <c r="B3" s="29"/>
      <c r="C3" s="29"/>
      <c r="D3" s="29"/>
      <c r="E3" s="29"/>
      <c r="F3" s="29"/>
      <c r="G3" s="29"/>
      <c r="H3" s="29"/>
    </row>
    <row r="4" spans="1:8" ht="55.2" x14ac:dyDescent="0.3">
      <c r="A4" s="3" t="s">
        <v>1</v>
      </c>
      <c r="B4" s="4" t="s">
        <v>2</v>
      </c>
      <c r="C4" s="5" t="s">
        <v>3</v>
      </c>
      <c r="D4" s="69" t="s">
        <v>4</v>
      </c>
      <c r="E4" s="69"/>
      <c r="F4" s="5" t="s">
        <v>5</v>
      </c>
      <c r="G4" s="5" t="s">
        <v>51</v>
      </c>
      <c r="H4" s="5" t="s">
        <v>49</v>
      </c>
    </row>
    <row r="5" spans="1:8" x14ac:dyDescent="0.3">
      <c r="A5" s="8" t="s">
        <v>6</v>
      </c>
      <c r="B5" s="7" t="s">
        <v>7</v>
      </c>
      <c r="C5" s="8" t="s">
        <v>8</v>
      </c>
      <c r="D5" s="70" t="s">
        <v>9</v>
      </c>
      <c r="E5" s="70"/>
      <c r="F5" s="16" t="s">
        <v>10</v>
      </c>
      <c r="G5" s="16" t="s">
        <v>11</v>
      </c>
      <c r="H5" s="8" t="s">
        <v>12</v>
      </c>
    </row>
    <row r="6" spans="1:8" x14ac:dyDescent="0.3">
      <c r="A6" s="60" t="s">
        <v>6</v>
      </c>
      <c r="B6" s="63" t="s">
        <v>32</v>
      </c>
      <c r="C6" s="60" t="s">
        <v>13</v>
      </c>
      <c r="D6" s="9" t="s">
        <v>14</v>
      </c>
      <c r="E6" s="30" t="s">
        <v>15</v>
      </c>
      <c r="F6" s="43">
        <v>363</v>
      </c>
      <c r="G6" s="19"/>
      <c r="H6" s="20">
        <f>SUM(F6*G6)</f>
        <v>0</v>
      </c>
    </row>
    <row r="7" spans="1:8" x14ac:dyDescent="0.3">
      <c r="A7" s="61"/>
      <c r="B7" s="66"/>
      <c r="C7" s="61"/>
      <c r="D7" s="9" t="s">
        <v>16</v>
      </c>
      <c r="E7" s="30" t="s">
        <v>17</v>
      </c>
      <c r="F7" s="44">
        <v>150</v>
      </c>
      <c r="G7" s="19">
        <v>0</v>
      </c>
      <c r="H7" s="20">
        <f>SUM(F7*G7)</f>
        <v>0</v>
      </c>
    </row>
    <row r="8" spans="1:8" x14ac:dyDescent="0.3">
      <c r="A8" s="61"/>
      <c r="B8" s="66"/>
      <c r="C8" s="61"/>
      <c r="D8" s="9" t="s">
        <v>18</v>
      </c>
      <c r="E8" s="30" t="s">
        <v>19</v>
      </c>
      <c r="F8" s="50">
        <v>160</v>
      </c>
      <c r="G8" s="19">
        <v>0</v>
      </c>
      <c r="H8" s="20">
        <f>SUM(F8*G8)</f>
        <v>0</v>
      </c>
    </row>
    <row r="9" spans="1:8" x14ac:dyDescent="0.3">
      <c r="A9" s="61"/>
      <c r="B9" s="67"/>
      <c r="C9" s="62"/>
      <c r="D9" s="13" t="s">
        <v>20</v>
      </c>
      <c r="E9" s="30" t="s">
        <v>21</v>
      </c>
      <c r="F9" s="54">
        <v>40</v>
      </c>
      <c r="G9" s="19">
        <v>0</v>
      </c>
      <c r="H9" s="20">
        <f>SUM(F9*G9)</f>
        <v>0</v>
      </c>
    </row>
    <row r="10" spans="1:8" x14ac:dyDescent="0.3">
      <c r="A10" s="62"/>
      <c r="B10" s="36" t="s">
        <v>22</v>
      </c>
      <c r="C10" s="10"/>
      <c r="D10" s="13"/>
      <c r="E10" s="30"/>
      <c r="F10" s="39"/>
      <c r="G10" s="19">
        <v>0</v>
      </c>
      <c r="H10" s="34">
        <f>SUM(H6:H9)</f>
        <v>0</v>
      </c>
    </row>
    <row r="11" spans="1:8" x14ac:dyDescent="0.3">
      <c r="A11" s="60" t="s">
        <v>7</v>
      </c>
      <c r="B11" s="63" t="s">
        <v>33</v>
      </c>
      <c r="C11" s="60" t="s">
        <v>13</v>
      </c>
      <c r="D11" s="13" t="s">
        <v>14</v>
      </c>
      <c r="E11" s="30" t="s">
        <v>15</v>
      </c>
      <c r="F11" s="43">
        <v>66</v>
      </c>
      <c r="G11" s="19">
        <v>0</v>
      </c>
      <c r="H11" s="20">
        <f>SUM(F11*G11)</f>
        <v>0</v>
      </c>
    </row>
    <row r="12" spans="1:8" x14ac:dyDescent="0.3">
      <c r="A12" s="61"/>
      <c r="B12" s="66"/>
      <c r="C12" s="61"/>
      <c r="D12" s="9" t="s">
        <v>16</v>
      </c>
      <c r="E12" s="30" t="s">
        <v>17</v>
      </c>
      <c r="F12" s="44">
        <v>120</v>
      </c>
      <c r="G12" s="19">
        <v>0</v>
      </c>
      <c r="H12" s="20">
        <f>SUM(F12*G12)</f>
        <v>0</v>
      </c>
    </row>
    <row r="13" spans="1:8" x14ac:dyDescent="0.3">
      <c r="A13" s="61"/>
      <c r="B13" s="66"/>
      <c r="C13" s="61"/>
      <c r="D13" s="11" t="s">
        <v>18</v>
      </c>
      <c r="E13" s="30" t="s">
        <v>19</v>
      </c>
      <c r="F13" s="39"/>
      <c r="G13" s="19">
        <v>0</v>
      </c>
      <c r="H13" s="20">
        <f>SUM(F13*G13)</f>
        <v>0</v>
      </c>
    </row>
    <row r="14" spans="1:8" x14ac:dyDescent="0.3">
      <c r="A14" s="61"/>
      <c r="B14" s="67"/>
      <c r="C14" s="62"/>
      <c r="D14" s="11" t="s">
        <v>20</v>
      </c>
      <c r="E14" s="30" t="s">
        <v>21</v>
      </c>
      <c r="F14" s="39"/>
      <c r="G14" s="19">
        <v>0</v>
      </c>
      <c r="H14" s="20">
        <f>SUM(F14*G14)</f>
        <v>0</v>
      </c>
    </row>
    <row r="15" spans="1:8" x14ac:dyDescent="0.3">
      <c r="A15" s="62"/>
      <c r="B15" s="36" t="s">
        <v>22</v>
      </c>
      <c r="C15" s="10"/>
      <c r="D15" s="11"/>
      <c r="E15" s="30"/>
      <c r="F15" s="39"/>
      <c r="G15" s="19">
        <v>0</v>
      </c>
      <c r="H15" s="34">
        <f>SUM(H11:H14)</f>
        <v>0</v>
      </c>
    </row>
    <row r="16" spans="1:8" x14ac:dyDescent="0.3">
      <c r="A16" s="60" t="s">
        <v>8</v>
      </c>
      <c r="B16" s="63" t="s">
        <v>34</v>
      </c>
      <c r="C16" s="60" t="s">
        <v>13</v>
      </c>
      <c r="D16" s="13" t="s">
        <v>14</v>
      </c>
      <c r="E16" s="30" t="s">
        <v>15</v>
      </c>
      <c r="F16" s="43">
        <v>302.5</v>
      </c>
      <c r="G16" s="19">
        <v>0</v>
      </c>
      <c r="H16" s="20">
        <f>SUM(F16*G16)</f>
        <v>0</v>
      </c>
    </row>
    <row r="17" spans="1:8" x14ac:dyDescent="0.3">
      <c r="A17" s="61"/>
      <c r="B17" s="66"/>
      <c r="C17" s="61"/>
      <c r="D17" s="9" t="s">
        <v>16</v>
      </c>
      <c r="E17" s="30" t="s">
        <v>17</v>
      </c>
      <c r="F17" s="44">
        <v>250</v>
      </c>
      <c r="G17" s="19">
        <v>0</v>
      </c>
      <c r="H17" s="20">
        <f>SUM(F17*G17)</f>
        <v>0</v>
      </c>
    </row>
    <row r="18" spans="1:8" x14ac:dyDescent="0.3">
      <c r="A18" s="61"/>
      <c r="B18" s="66"/>
      <c r="C18" s="61"/>
      <c r="D18" s="11" t="s">
        <v>18</v>
      </c>
      <c r="E18" s="30" t="s">
        <v>19</v>
      </c>
      <c r="F18" s="50">
        <v>210</v>
      </c>
      <c r="G18" s="19">
        <v>0</v>
      </c>
      <c r="H18" s="20">
        <f>SUM(F18*G18)</f>
        <v>0</v>
      </c>
    </row>
    <row r="19" spans="1:8" x14ac:dyDescent="0.3">
      <c r="A19" s="61"/>
      <c r="B19" s="67"/>
      <c r="C19" s="62"/>
      <c r="D19" s="11" t="s">
        <v>20</v>
      </c>
      <c r="E19" s="31" t="s">
        <v>21</v>
      </c>
      <c r="F19" s="54">
        <v>90</v>
      </c>
      <c r="G19" s="19">
        <v>0</v>
      </c>
      <c r="H19" s="20">
        <f>SUM(F19*G19)</f>
        <v>0</v>
      </c>
    </row>
    <row r="20" spans="1:8" x14ac:dyDescent="0.3">
      <c r="A20" s="62"/>
      <c r="B20" s="36" t="s">
        <v>22</v>
      </c>
      <c r="C20" s="10"/>
      <c r="D20" s="11"/>
      <c r="E20" s="30"/>
      <c r="F20" s="39"/>
      <c r="G20" s="19">
        <v>0</v>
      </c>
      <c r="H20" s="34">
        <f>SUM(H16:H19)</f>
        <v>0</v>
      </c>
    </row>
    <row r="21" spans="1:8" x14ac:dyDescent="0.3">
      <c r="A21" s="60" t="s">
        <v>9</v>
      </c>
      <c r="B21" s="63" t="s">
        <v>86</v>
      </c>
      <c r="C21" s="60" t="s">
        <v>13</v>
      </c>
      <c r="D21" s="11" t="s">
        <v>14</v>
      </c>
      <c r="E21" s="30" t="s">
        <v>15</v>
      </c>
      <c r="F21" s="39"/>
      <c r="G21" s="19">
        <v>0</v>
      </c>
      <c r="H21" s="20">
        <f>SUM(F21*G21)</f>
        <v>0</v>
      </c>
    </row>
    <row r="22" spans="1:8" x14ac:dyDescent="0.3">
      <c r="A22" s="61"/>
      <c r="B22" s="66"/>
      <c r="C22" s="61"/>
      <c r="D22" s="11" t="s">
        <v>16</v>
      </c>
      <c r="E22" s="30" t="s">
        <v>17</v>
      </c>
      <c r="F22" s="44">
        <v>150</v>
      </c>
      <c r="G22" s="19">
        <v>0</v>
      </c>
      <c r="H22" s="20">
        <f>SUM(F22*G22)</f>
        <v>0</v>
      </c>
    </row>
    <row r="23" spans="1:8" x14ac:dyDescent="0.3">
      <c r="A23" s="61"/>
      <c r="B23" s="66"/>
      <c r="C23" s="61"/>
      <c r="D23" s="11" t="s">
        <v>20</v>
      </c>
      <c r="E23" s="30" t="s">
        <v>19</v>
      </c>
      <c r="F23" s="39"/>
      <c r="G23" s="19">
        <v>0</v>
      </c>
      <c r="H23" s="20">
        <f>SUM(F23*G23)</f>
        <v>0</v>
      </c>
    </row>
    <row r="24" spans="1:8" x14ac:dyDescent="0.3">
      <c r="A24" s="61"/>
      <c r="B24" s="67"/>
      <c r="C24" s="62"/>
      <c r="D24" s="11" t="s">
        <v>20</v>
      </c>
      <c r="E24" s="30" t="s">
        <v>21</v>
      </c>
      <c r="F24" s="54">
        <v>60</v>
      </c>
      <c r="G24" s="19">
        <v>0</v>
      </c>
      <c r="H24" s="20">
        <f>SUM(F24*G24)</f>
        <v>0</v>
      </c>
    </row>
    <row r="25" spans="1:8" x14ac:dyDescent="0.3">
      <c r="A25" s="62"/>
      <c r="B25" s="37" t="s">
        <v>22</v>
      </c>
      <c r="C25" s="12"/>
      <c r="D25" s="11"/>
      <c r="E25" s="30"/>
      <c r="F25" s="39"/>
      <c r="G25" s="19">
        <v>0</v>
      </c>
      <c r="H25" s="34">
        <f>SUM(H21:H24)</f>
        <v>0</v>
      </c>
    </row>
    <row r="26" spans="1:8" x14ac:dyDescent="0.3">
      <c r="A26" s="60" t="s">
        <v>10</v>
      </c>
      <c r="B26" s="63" t="s">
        <v>56</v>
      </c>
      <c r="C26" s="60" t="s">
        <v>13</v>
      </c>
      <c r="D26" s="9" t="s">
        <v>14</v>
      </c>
      <c r="E26" s="30" t="s">
        <v>15</v>
      </c>
      <c r="F26" s="43">
        <v>302.5</v>
      </c>
      <c r="G26" s="19">
        <v>0</v>
      </c>
      <c r="H26" s="20">
        <f>SUM(F26*G26)</f>
        <v>0</v>
      </c>
    </row>
    <row r="27" spans="1:8" x14ac:dyDescent="0.3">
      <c r="A27" s="61"/>
      <c r="B27" s="66"/>
      <c r="C27" s="61"/>
      <c r="D27" s="9" t="s">
        <v>16</v>
      </c>
      <c r="E27" s="30" t="s">
        <v>17</v>
      </c>
      <c r="F27" s="39"/>
      <c r="G27" s="19">
        <v>0</v>
      </c>
      <c r="H27" s="20">
        <f>SUM(F27*G27)</f>
        <v>0</v>
      </c>
    </row>
    <row r="28" spans="1:8" x14ac:dyDescent="0.3">
      <c r="A28" s="61"/>
      <c r="B28" s="66"/>
      <c r="C28" s="61"/>
      <c r="D28" s="9" t="s">
        <v>18</v>
      </c>
      <c r="E28" s="30" t="s">
        <v>19</v>
      </c>
      <c r="F28" s="50">
        <v>180</v>
      </c>
      <c r="G28" s="19">
        <v>0</v>
      </c>
      <c r="H28" s="20">
        <f>SUM(F28*G28)</f>
        <v>0</v>
      </c>
    </row>
    <row r="29" spans="1:8" ht="21.75" customHeight="1" x14ac:dyDescent="0.3">
      <c r="A29" s="61"/>
      <c r="B29" s="67"/>
      <c r="C29" s="62"/>
      <c r="D29" s="13" t="s">
        <v>20</v>
      </c>
      <c r="E29" s="30" t="s">
        <v>21</v>
      </c>
      <c r="F29" s="39"/>
      <c r="G29" s="19">
        <v>0</v>
      </c>
      <c r="H29" s="20">
        <f>SUM(F29*G29)</f>
        <v>0</v>
      </c>
    </row>
    <row r="30" spans="1:8" x14ac:dyDescent="0.3">
      <c r="A30" s="62"/>
      <c r="B30" s="36" t="s">
        <v>22</v>
      </c>
      <c r="C30" s="10"/>
      <c r="D30" s="13"/>
      <c r="E30" s="30"/>
      <c r="F30" s="39"/>
      <c r="G30" s="19">
        <v>0</v>
      </c>
      <c r="H30" s="34">
        <f>SUM(H26:H29)</f>
        <v>0</v>
      </c>
    </row>
    <row r="31" spans="1:8" x14ac:dyDescent="0.3">
      <c r="A31" s="60" t="s">
        <v>11</v>
      </c>
      <c r="B31" s="63" t="s">
        <v>57</v>
      </c>
      <c r="C31" s="60" t="s">
        <v>13</v>
      </c>
      <c r="D31" s="13" t="s">
        <v>14</v>
      </c>
      <c r="E31" s="30" t="s">
        <v>15</v>
      </c>
      <c r="F31" s="43">
        <v>302.5</v>
      </c>
      <c r="G31" s="19"/>
      <c r="H31" s="34"/>
    </row>
    <row r="32" spans="1:8" x14ac:dyDescent="0.3">
      <c r="A32" s="61"/>
      <c r="B32" s="66"/>
      <c r="C32" s="61"/>
      <c r="D32" s="13" t="s">
        <v>16</v>
      </c>
      <c r="E32" s="30" t="s">
        <v>17</v>
      </c>
      <c r="F32" s="39"/>
      <c r="G32" s="19"/>
      <c r="H32" s="34"/>
    </row>
    <row r="33" spans="1:8" x14ac:dyDescent="0.3">
      <c r="A33" s="61"/>
      <c r="B33" s="66"/>
      <c r="C33" s="61"/>
      <c r="D33" s="13" t="s">
        <v>18</v>
      </c>
      <c r="E33" s="30" t="s">
        <v>19</v>
      </c>
      <c r="F33" s="39"/>
      <c r="G33" s="19"/>
      <c r="H33" s="34"/>
    </row>
    <row r="34" spans="1:8" x14ac:dyDescent="0.3">
      <c r="A34" s="61"/>
      <c r="B34" s="67"/>
      <c r="C34" s="62"/>
      <c r="D34" s="13" t="s">
        <v>20</v>
      </c>
      <c r="E34" s="30" t="s">
        <v>21</v>
      </c>
      <c r="F34" s="39"/>
      <c r="G34" s="19"/>
      <c r="H34" s="34"/>
    </row>
    <row r="35" spans="1:8" x14ac:dyDescent="0.3">
      <c r="A35" s="62"/>
      <c r="B35" s="37"/>
      <c r="C35" s="12"/>
      <c r="D35" s="13"/>
      <c r="E35" s="30"/>
      <c r="F35" s="39"/>
      <c r="G35" s="19"/>
      <c r="H35" s="34"/>
    </row>
    <row r="36" spans="1:8" x14ac:dyDescent="0.3">
      <c r="A36" s="60" t="s">
        <v>12</v>
      </c>
      <c r="B36" s="63" t="s">
        <v>87</v>
      </c>
      <c r="C36" s="60" t="s">
        <v>13</v>
      </c>
      <c r="D36" s="13" t="s">
        <v>14</v>
      </c>
      <c r="E36" s="30" t="s">
        <v>15</v>
      </c>
      <c r="F36" s="39"/>
      <c r="G36" s="19">
        <v>0</v>
      </c>
      <c r="H36" s="20">
        <f>SUM(F36*G36)</f>
        <v>0</v>
      </c>
    </row>
    <row r="37" spans="1:8" x14ac:dyDescent="0.3">
      <c r="A37" s="61"/>
      <c r="B37" s="66"/>
      <c r="C37" s="61"/>
      <c r="D37" s="13" t="s">
        <v>16</v>
      </c>
      <c r="E37" s="30" t="s">
        <v>17</v>
      </c>
      <c r="F37" s="44">
        <v>150</v>
      </c>
      <c r="G37" s="19">
        <v>0</v>
      </c>
      <c r="H37" s="20">
        <f>SUM(F37*G37)</f>
        <v>0</v>
      </c>
    </row>
    <row r="38" spans="1:8" x14ac:dyDescent="0.3">
      <c r="A38" s="61"/>
      <c r="B38" s="66"/>
      <c r="C38" s="61"/>
      <c r="D38" s="13" t="s">
        <v>18</v>
      </c>
      <c r="E38" s="30" t="s">
        <v>19</v>
      </c>
      <c r="F38" s="39"/>
      <c r="G38" s="19">
        <v>0</v>
      </c>
      <c r="H38" s="20">
        <f>SUM(F38*G38)</f>
        <v>0</v>
      </c>
    </row>
    <row r="39" spans="1:8" x14ac:dyDescent="0.3">
      <c r="A39" s="61"/>
      <c r="B39" s="67"/>
      <c r="C39" s="62"/>
      <c r="D39" s="13" t="s">
        <v>20</v>
      </c>
      <c r="E39" s="30" t="s">
        <v>21</v>
      </c>
      <c r="F39" s="54">
        <v>45</v>
      </c>
      <c r="G39" s="19">
        <v>0</v>
      </c>
      <c r="H39" s="20">
        <f>SUM(F39*G39)</f>
        <v>0</v>
      </c>
    </row>
    <row r="40" spans="1:8" x14ac:dyDescent="0.3">
      <c r="A40" s="62"/>
      <c r="B40" s="37" t="s">
        <v>22</v>
      </c>
      <c r="C40" s="12"/>
      <c r="D40" s="13"/>
      <c r="E40" s="30"/>
      <c r="F40" s="39"/>
      <c r="G40" s="19">
        <v>0</v>
      </c>
      <c r="H40" s="34">
        <f>SUM(H36:H39)</f>
        <v>0</v>
      </c>
    </row>
    <row r="41" spans="1:8" x14ac:dyDescent="0.3">
      <c r="A41" s="60" t="s">
        <v>67</v>
      </c>
      <c r="B41" s="63" t="s">
        <v>35</v>
      </c>
      <c r="C41" s="60" t="s">
        <v>13</v>
      </c>
      <c r="D41" s="13" t="s">
        <v>14</v>
      </c>
      <c r="E41" s="30" t="s">
        <v>15</v>
      </c>
      <c r="F41" s="43">
        <v>748</v>
      </c>
      <c r="G41" s="19">
        <v>0</v>
      </c>
      <c r="H41" s="20">
        <f>SUM(F41*G41)</f>
        <v>0</v>
      </c>
    </row>
    <row r="42" spans="1:8" x14ac:dyDescent="0.3">
      <c r="A42" s="61"/>
      <c r="B42" s="66"/>
      <c r="C42" s="61"/>
      <c r="D42" s="9" t="s">
        <v>16</v>
      </c>
      <c r="E42" s="30" t="s">
        <v>17</v>
      </c>
      <c r="F42" s="44">
        <v>500</v>
      </c>
      <c r="G42" s="19">
        <v>0</v>
      </c>
      <c r="H42" s="20">
        <f>SUM(F42*G42)</f>
        <v>0</v>
      </c>
    </row>
    <row r="43" spans="1:8" x14ac:dyDescent="0.3">
      <c r="A43" s="61"/>
      <c r="B43" s="66"/>
      <c r="C43" s="61"/>
      <c r="D43" s="11" t="s">
        <v>18</v>
      </c>
      <c r="E43" s="30" t="s">
        <v>19</v>
      </c>
      <c r="F43" s="50">
        <v>660</v>
      </c>
      <c r="G43" s="19">
        <v>0</v>
      </c>
      <c r="H43" s="20">
        <f>SUM(F43*G43)</f>
        <v>0</v>
      </c>
    </row>
    <row r="44" spans="1:8" x14ac:dyDescent="0.3">
      <c r="A44" s="61"/>
      <c r="B44" s="67"/>
      <c r="C44" s="62"/>
      <c r="D44" s="11" t="s">
        <v>20</v>
      </c>
      <c r="E44" s="30" t="s">
        <v>21</v>
      </c>
      <c r="F44" s="54">
        <v>220</v>
      </c>
      <c r="G44" s="19">
        <v>0</v>
      </c>
      <c r="H44" s="20">
        <f>SUM(F44*G44)</f>
        <v>0</v>
      </c>
    </row>
    <row r="45" spans="1:8" x14ac:dyDescent="0.3">
      <c r="A45" s="62"/>
      <c r="B45" s="36" t="s">
        <v>22</v>
      </c>
      <c r="C45" s="10"/>
      <c r="D45" s="11"/>
      <c r="E45" s="31"/>
      <c r="F45" s="39"/>
      <c r="G45" s="19">
        <v>0</v>
      </c>
      <c r="H45" s="34">
        <f>SUM(H41:H44)</f>
        <v>0</v>
      </c>
    </row>
    <row r="46" spans="1:8" x14ac:dyDescent="0.3">
      <c r="A46" s="60" t="s">
        <v>68</v>
      </c>
      <c r="B46" s="63" t="s">
        <v>65</v>
      </c>
      <c r="C46" s="60" t="s">
        <v>13</v>
      </c>
      <c r="D46" s="9" t="s">
        <v>14</v>
      </c>
      <c r="E46" s="30" t="s">
        <v>15</v>
      </c>
      <c r="F46" s="39"/>
      <c r="G46" s="19">
        <v>0</v>
      </c>
      <c r="H46" s="20">
        <f>SUM(F46*G46)</f>
        <v>0</v>
      </c>
    </row>
    <row r="47" spans="1:8" x14ac:dyDescent="0.3">
      <c r="A47" s="61"/>
      <c r="B47" s="66"/>
      <c r="C47" s="61"/>
      <c r="D47" s="9" t="s">
        <v>16</v>
      </c>
      <c r="E47" s="30" t="s">
        <v>17</v>
      </c>
      <c r="F47" s="39"/>
      <c r="G47" s="19">
        <v>0</v>
      </c>
      <c r="H47" s="20">
        <f>SUM(F47*G47)</f>
        <v>0</v>
      </c>
    </row>
    <row r="48" spans="1:8" x14ac:dyDescent="0.3">
      <c r="A48" s="61"/>
      <c r="B48" s="66"/>
      <c r="C48" s="61"/>
      <c r="D48" s="9" t="s">
        <v>18</v>
      </c>
      <c r="E48" s="30" t="s">
        <v>19</v>
      </c>
      <c r="F48" s="53"/>
      <c r="G48" s="19">
        <v>0</v>
      </c>
      <c r="H48" s="20">
        <f>SUM(F48*G48)</f>
        <v>0</v>
      </c>
    </row>
    <row r="49" spans="1:8" x14ac:dyDescent="0.3">
      <c r="A49" s="61"/>
      <c r="B49" s="67"/>
      <c r="C49" s="62"/>
      <c r="D49" s="13" t="s">
        <v>20</v>
      </c>
      <c r="E49" s="30" t="s">
        <v>21</v>
      </c>
      <c r="F49" s="54">
        <v>110</v>
      </c>
      <c r="G49" s="19">
        <v>0</v>
      </c>
      <c r="H49" s="20">
        <f>SUM(F49*G49)</f>
        <v>0</v>
      </c>
    </row>
    <row r="50" spans="1:8" x14ac:dyDescent="0.3">
      <c r="A50" s="62"/>
      <c r="B50" s="37" t="s">
        <v>36</v>
      </c>
      <c r="C50" s="12"/>
      <c r="D50" s="13"/>
      <c r="E50" s="30"/>
      <c r="F50" s="39"/>
      <c r="G50" s="19">
        <v>0</v>
      </c>
      <c r="H50" s="34">
        <f>SUM(H46:H49)</f>
        <v>0</v>
      </c>
    </row>
    <row r="51" spans="1:8" x14ac:dyDescent="0.3">
      <c r="A51" s="60" t="s">
        <v>69</v>
      </c>
      <c r="B51" s="63" t="s">
        <v>58</v>
      </c>
      <c r="C51" s="60" t="s">
        <v>13</v>
      </c>
      <c r="D51" s="13" t="s">
        <v>14</v>
      </c>
      <c r="E51" s="17" t="s">
        <v>15</v>
      </c>
      <c r="F51" s="43">
        <v>154</v>
      </c>
      <c r="G51" s="19">
        <v>0</v>
      </c>
      <c r="H51" s="20">
        <f>SUM(F51*G51)</f>
        <v>0</v>
      </c>
    </row>
    <row r="52" spans="1:8" x14ac:dyDescent="0.3">
      <c r="A52" s="61"/>
      <c r="B52" s="66"/>
      <c r="C52" s="61"/>
      <c r="D52" s="13" t="s">
        <v>16</v>
      </c>
      <c r="E52" s="17" t="s">
        <v>17</v>
      </c>
      <c r="F52" s="44">
        <v>50</v>
      </c>
      <c r="G52" s="19">
        <v>0</v>
      </c>
      <c r="H52" s="20">
        <f>SUM(F52*G52)</f>
        <v>0</v>
      </c>
    </row>
    <row r="53" spans="1:8" x14ac:dyDescent="0.3">
      <c r="A53" s="61"/>
      <c r="B53" s="66"/>
      <c r="C53" s="61"/>
      <c r="D53" s="13" t="s">
        <v>18</v>
      </c>
      <c r="E53" s="17" t="s">
        <v>19</v>
      </c>
      <c r="F53" s="50">
        <v>110</v>
      </c>
      <c r="G53" s="19">
        <v>0</v>
      </c>
      <c r="H53" s="20">
        <f>SUM(F53*G53)</f>
        <v>0</v>
      </c>
    </row>
    <row r="54" spans="1:8" x14ac:dyDescent="0.3">
      <c r="A54" s="61"/>
      <c r="B54" s="67"/>
      <c r="C54" s="62"/>
      <c r="D54" s="13" t="s">
        <v>20</v>
      </c>
      <c r="E54" s="17" t="s">
        <v>21</v>
      </c>
      <c r="F54" s="39"/>
      <c r="G54" s="19">
        <v>0</v>
      </c>
      <c r="H54" s="20">
        <f>SUM(F54*G54)</f>
        <v>0</v>
      </c>
    </row>
    <row r="55" spans="1:8" x14ac:dyDescent="0.3">
      <c r="A55" s="62"/>
      <c r="B55" s="37" t="s">
        <v>22</v>
      </c>
      <c r="C55" s="12"/>
      <c r="D55" s="13"/>
      <c r="E55" s="17"/>
      <c r="F55" s="39"/>
      <c r="G55" s="19">
        <v>0</v>
      </c>
      <c r="H55" s="34">
        <f>SUM(H51:H54)</f>
        <v>0</v>
      </c>
    </row>
    <row r="56" spans="1:8" x14ac:dyDescent="0.3">
      <c r="A56" s="60" t="s">
        <v>70</v>
      </c>
      <c r="B56" s="63" t="s">
        <v>37</v>
      </c>
      <c r="C56" s="60" t="s">
        <v>13</v>
      </c>
      <c r="D56" s="13" t="s">
        <v>14</v>
      </c>
      <c r="E56" s="30" t="s">
        <v>15</v>
      </c>
      <c r="F56" s="39"/>
      <c r="G56" s="19">
        <v>0</v>
      </c>
      <c r="H56" s="20">
        <f>SUM(F56*G56)</f>
        <v>0</v>
      </c>
    </row>
    <row r="57" spans="1:8" x14ac:dyDescent="0.3">
      <c r="A57" s="61"/>
      <c r="B57" s="66"/>
      <c r="C57" s="61"/>
      <c r="D57" s="9" t="s">
        <v>16</v>
      </c>
      <c r="E57" s="30" t="s">
        <v>17</v>
      </c>
      <c r="F57" s="39"/>
      <c r="G57" s="19">
        <v>0</v>
      </c>
      <c r="H57" s="20">
        <f>SUM(F57*G57)</f>
        <v>0</v>
      </c>
    </row>
    <row r="58" spans="1:8" x14ac:dyDescent="0.3">
      <c r="A58" s="61"/>
      <c r="B58" s="66"/>
      <c r="C58" s="61"/>
      <c r="D58" s="11" t="s">
        <v>18</v>
      </c>
      <c r="E58" s="30" t="s">
        <v>19</v>
      </c>
      <c r="F58" s="50">
        <v>120</v>
      </c>
      <c r="G58" s="19">
        <v>0</v>
      </c>
      <c r="H58" s="20">
        <f>SUM(F58*G58)</f>
        <v>0</v>
      </c>
    </row>
    <row r="59" spans="1:8" x14ac:dyDescent="0.3">
      <c r="A59" s="61"/>
      <c r="B59" s="67"/>
      <c r="C59" s="62"/>
      <c r="D59" s="11" t="s">
        <v>20</v>
      </c>
      <c r="E59" s="30" t="s">
        <v>21</v>
      </c>
      <c r="F59" s="39"/>
      <c r="G59" s="19">
        <v>0</v>
      </c>
      <c r="H59" s="20">
        <f>SUM(F59*G59)</f>
        <v>0</v>
      </c>
    </row>
    <row r="60" spans="1:8" x14ac:dyDescent="0.3">
      <c r="A60" s="62"/>
      <c r="B60" s="37" t="s">
        <v>22</v>
      </c>
      <c r="C60" s="12"/>
      <c r="D60" s="11"/>
      <c r="E60" s="30"/>
      <c r="F60" s="39"/>
      <c r="G60" s="19">
        <v>0</v>
      </c>
      <c r="H60" s="34">
        <f>SUM(H56:H59)</f>
        <v>0</v>
      </c>
    </row>
    <row r="61" spans="1:8" x14ac:dyDescent="0.3">
      <c r="A61" s="60" t="s">
        <v>71</v>
      </c>
      <c r="B61" s="63" t="s">
        <v>88</v>
      </c>
      <c r="C61" s="60" t="s">
        <v>13</v>
      </c>
      <c r="D61" s="13" t="s">
        <v>14</v>
      </c>
      <c r="E61" s="30" t="s">
        <v>15</v>
      </c>
      <c r="F61" s="43">
        <v>143</v>
      </c>
      <c r="G61" s="19">
        <v>0</v>
      </c>
      <c r="H61" s="20">
        <f>SUM(F61*G61)</f>
        <v>0</v>
      </c>
    </row>
    <row r="62" spans="1:8" x14ac:dyDescent="0.3">
      <c r="A62" s="61"/>
      <c r="B62" s="66"/>
      <c r="C62" s="61"/>
      <c r="D62" s="13" t="s">
        <v>16</v>
      </c>
      <c r="E62" s="30" t="s">
        <v>17</v>
      </c>
      <c r="F62" s="44">
        <v>100</v>
      </c>
      <c r="G62" s="19">
        <v>0</v>
      </c>
      <c r="H62" s="20">
        <f>SUM(F62*G62)</f>
        <v>0</v>
      </c>
    </row>
    <row r="63" spans="1:8" x14ac:dyDescent="0.3">
      <c r="A63" s="61"/>
      <c r="B63" s="66"/>
      <c r="C63" s="61"/>
      <c r="D63" s="13" t="s">
        <v>18</v>
      </c>
      <c r="E63" s="30" t="s">
        <v>19</v>
      </c>
      <c r="F63" s="39"/>
      <c r="G63" s="19">
        <v>0</v>
      </c>
      <c r="H63" s="20">
        <f>SUM(F63*G63)</f>
        <v>0</v>
      </c>
    </row>
    <row r="64" spans="1:8" x14ac:dyDescent="0.3">
      <c r="A64" s="61"/>
      <c r="B64" s="67"/>
      <c r="C64" s="62"/>
      <c r="D64" s="13" t="s">
        <v>20</v>
      </c>
      <c r="E64" s="30" t="s">
        <v>21</v>
      </c>
      <c r="F64" s="54">
        <v>40</v>
      </c>
      <c r="G64" s="19">
        <v>0</v>
      </c>
      <c r="H64" s="20">
        <f>SUM(F64*G64)</f>
        <v>0</v>
      </c>
    </row>
    <row r="65" spans="1:8" x14ac:dyDescent="0.3">
      <c r="A65" s="62"/>
      <c r="B65" s="36" t="s">
        <v>22</v>
      </c>
      <c r="C65" s="12"/>
      <c r="D65" s="13"/>
      <c r="E65" s="30"/>
      <c r="F65" s="39"/>
      <c r="G65" s="19">
        <v>0</v>
      </c>
      <c r="H65" s="34">
        <f>SUM(H61:H64)</f>
        <v>0</v>
      </c>
    </row>
    <row r="66" spans="1:8" x14ac:dyDescent="0.3">
      <c r="A66" s="60" t="s">
        <v>72</v>
      </c>
      <c r="B66" s="63" t="s">
        <v>60</v>
      </c>
      <c r="C66" s="60" t="s">
        <v>13</v>
      </c>
      <c r="D66" s="13" t="s">
        <v>14</v>
      </c>
      <c r="E66" s="30" t="s">
        <v>15</v>
      </c>
      <c r="F66" s="43">
        <v>137.5</v>
      </c>
      <c r="G66" s="19">
        <v>0</v>
      </c>
      <c r="H66" s="20">
        <f>SUM(F66*G66)</f>
        <v>0</v>
      </c>
    </row>
    <row r="67" spans="1:8" x14ac:dyDescent="0.3">
      <c r="A67" s="61"/>
      <c r="B67" s="66"/>
      <c r="C67" s="61"/>
      <c r="D67" s="13" t="s">
        <v>16</v>
      </c>
      <c r="E67" s="30" t="s">
        <v>17</v>
      </c>
      <c r="F67" s="44">
        <v>200</v>
      </c>
      <c r="G67" s="19">
        <v>0</v>
      </c>
      <c r="H67" s="20">
        <f>SUM(F67*G67)</f>
        <v>0</v>
      </c>
    </row>
    <row r="68" spans="1:8" x14ac:dyDescent="0.3">
      <c r="A68" s="61"/>
      <c r="B68" s="66"/>
      <c r="C68" s="61"/>
      <c r="D68" s="13" t="s">
        <v>18</v>
      </c>
      <c r="E68" s="30" t="s">
        <v>19</v>
      </c>
      <c r="F68" s="50">
        <v>180</v>
      </c>
      <c r="G68" s="19">
        <v>0</v>
      </c>
      <c r="H68" s="20">
        <f>SUM(F68*G68)</f>
        <v>0</v>
      </c>
    </row>
    <row r="69" spans="1:8" x14ac:dyDescent="0.3">
      <c r="A69" s="61"/>
      <c r="B69" s="67"/>
      <c r="C69" s="62"/>
      <c r="D69" s="13" t="s">
        <v>20</v>
      </c>
      <c r="E69" s="30" t="s">
        <v>21</v>
      </c>
      <c r="F69" s="53"/>
      <c r="G69" s="19">
        <v>0</v>
      </c>
      <c r="H69" s="20">
        <f>SUM(F69*G69)</f>
        <v>0</v>
      </c>
    </row>
    <row r="70" spans="1:8" x14ac:dyDescent="0.3">
      <c r="A70" s="62"/>
      <c r="B70" s="36" t="s">
        <v>22</v>
      </c>
      <c r="C70" s="12"/>
      <c r="D70" s="13"/>
      <c r="E70" s="30"/>
      <c r="F70" s="39"/>
      <c r="G70" s="19">
        <v>0</v>
      </c>
      <c r="H70" s="34">
        <f>SUM(H66:H69)</f>
        <v>0</v>
      </c>
    </row>
    <row r="71" spans="1:8" x14ac:dyDescent="0.3">
      <c r="A71" s="60" t="s">
        <v>73</v>
      </c>
      <c r="B71" s="63" t="s">
        <v>89</v>
      </c>
      <c r="C71" s="60" t="s">
        <v>13</v>
      </c>
      <c r="D71" s="13" t="s">
        <v>14</v>
      </c>
      <c r="E71" s="30" t="s">
        <v>15</v>
      </c>
      <c r="F71" s="39"/>
      <c r="G71" s="19"/>
      <c r="H71" s="34"/>
    </row>
    <row r="72" spans="1:8" x14ac:dyDescent="0.3">
      <c r="A72" s="61"/>
      <c r="B72" s="66"/>
      <c r="C72" s="61"/>
      <c r="D72" s="13" t="s">
        <v>16</v>
      </c>
      <c r="E72" s="30" t="s">
        <v>17</v>
      </c>
      <c r="F72" s="39"/>
      <c r="G72" s="19"/>
      <c r="H72" s="34"/>
    </row>
    <row r="73" spans="1:8" x14ac:dyDescent="0.3">
      <c r="A73" s="61"/>
      <c r="B73" s="66"/>
      <c r="C73" s="61"/>
      <c r="D73" s="13" t="s">
        <v>18</v>
      </c>
      <c r="E73" s="30" t="s">
        <v>19</v>
      </c>
      <c r="F73" s="39"/>
      <c r="G73" s="19"/>
      <c r="H73" s="34"/>
    </row>
    <row r="74" spans="1:8" x14ac:dyDescent="0.3">
      <c r="A74" s="61"/>
      <c r="B74" s="67"/>
      <c r="C74" s="62"/>
      <c r="D74" s="13" t="s">
        <v>20</v>
      </c>
      <c r="E74" s="30" t="s">
        <v>21</v>
      </c>
      <c r="F74" s="54">
        <v>50</v>
      </c>
      <c r="G74" s="19"/>
      <c r="H74" s="34"/>
    </row>
    <row r="75" spans="1:8" x14ac:dyDescent="0.3">
      <c r="A75" s="62"/>
      <c r="B75" s="37"/>
      <c r="C75" s="12"/>
      <c r="D75" s="13"/>
      <c r="E75" s="30"/>
      <c r="F75" s="39"/>
      <c r="G75" s="19"/>
      <c r="H75" s="34"/>
    </row>
    <row r="76" spans="1:8" x14ac:dyDescent="0.3">
      <c r="A76" s="60" t="s">
        <v>74</v>
      </c>
      <c r="B76" s="63" t="s">
        <v>38</v>
      </c>
      <c r="C76" s="60" t="s">
        <v>13</v>
      </c>
      <c r="D76" s="13" t="s">
        <v>14</v>
      </c>
      <c r="E76" s="30" t="s">
        <v>15</v>
      </c>
      <c r="F76" s="43">
        <v>451</v>
      </c>
      <c r="G76" s="19">
        <v>0</v>
      </c>
      <c r="H76" s="20">
        <f>SUM(F76*G76)</f>
        <v>0</v>
      </c>
    </row>
    <row r="77" spans="1:8" x14ac:dyDescent="0.3">
      <c r="A77" s="61"/>
      <c r="B77" s="66"/>
      <c r="C77" s="61"/>
      <c r="D77" s="9" t="s">
        <v>16</v>
      </c>
      <c r="E77" s="30" t="s">
        <v>17</v>
      </c>
      <c r="F77" s="44">
        <v>300</v>
      </c>
      <c r="G77" s="19">
        <v>0</v>
      </c>
      <c r="H77" s="20">
        <f>SUM(F77*G77)</f>
        <v>0</v>
      </c>
    </row>
    <row r="78" spans="1:8" x14ac:dyDescent="0.3">
      <c r="A78" s="61"/>
      <c r="B78" s="66"/>
      <c r="C78" s="61"/>
      <c r="D78" s="11" t="s">
        <v>18</v>
      </c>
      <c r="E78" s="30" t="s">
        <v>19</v>
      </c>
      <c r="F78" s="50">
        <v>300</v>
      </c>
      <c r="G78" s="19">
        <v>0</v>
      </c>
      <c r="H78" s="20">
        <f>SUM(F78*G78)</f>
        <v>0</v>
      </c>
    </row>
    <row r="79" spans="1:8" x14ac:dyDescent="0.3">
      <c r="A79" s="61"/>
      <c r="B79" s="67"/>
      <c r="C79" s="62"/>
      <c r="D79" s="11" t="s">
        <v>20</v>
      </c>
      <c r="E79" s="30" t="s">
        <v>21</v>
      </c>
      <c r="F79" s="54">
        <v>220</v>
      </c>
      <c r="G79" s="19">
        <v>0</v>
      </c>
      <c r="H79" s="20">
        <f>SUM(F79*G79)</f>
        <v>0</v>
      </c>
    </row>
    <row r="80" spans="1:8" x14ac:dyDescent="0.3">
      <c r="A80" s="62"/>
      <c r="B80" s="36" t="s">
        <v>22</v>
      </c>
      <c r="C80" s="26"/>
      <c r="D80" s="11"/>
      <c r="E80" s="30"/>
      <c r="F80" s="39"/>
      <c r="G80" s="19">
        <v>0</v>
      </c>
      <c r="H80" s="34">
        <f>SUM(H76:H79)</f>
        <v>0</v>
      </c>
    </row>
    <row r="81" spans="1:8" x14ac:dyDescent="0.3">
      <c r="A81" s="60" t="s">
        <v>75</v>
      </c>
      <c r="B81" s="63" t="s">
        <v>39</v>
      </c>
      <c r="C81" s="60" t="s">
        <v>13</v>
      </c>
      <c r="D81" s="11" t="s">
        <v>14</v>
      </c>
      <c r="E81" s="30" t="s">
        <v>15</v>
      </c>
      <c r="F81" s="43">
        <v>132</v>
      </c>
      <c r="G81" s="19">
        <v>0</v>
      </c>
      <c r="H81" s="20">
        <f>SUM(F81*G81)</f>
        <v>0</v>
      </c>
    </row>
    <row r="82" spans="1:8" x14ac:dyDescent="0.3">
      <c r="A82" s="61"/>
      <c r="B82" s="66"/>
      <c r="C82" s="61"/>
      <c r="D82" s="11" t="s">
        <v>16</v>
      </c>
      <c r="E82" s="30" t="s">
        <v>17</v>
      </c>
      <c r="F82" s="44">
        <v>50</v>
      </c>
      <c r="G82" s="19">
        <v>0</v>
      </c>
      <c r="H82" s="20">
        <f>SUM(F82*G82)</f>
        <v>0</v>
      </c>
    </row>
    <row r="83" spans="1:8" x14ac:dyDescent="0.3">
      <c r="A83" s="61"/>
      <c r="B83" s="66"/>
      <c r="C83" s="61"/>
      <c r="D83" s="11" t="s">
        <v>18</v>
      </c>
      <c r="E83" s="30" t="s">
        <v>19</v>
      </c>
      <c r="F83" s="50">
        <v>25</v>
      </c>
      <c r="G83" s="19">
        <v>0</v>
      </c>
      <c r="H83" s="20">
        <f>SUM(F83*G83)</f>
        <v>0</v>
      </c>
    </row>
    <row r="84" spans="1:8" x14ac:dyDescent="0.3">
      <c r="A84" s="61"/>
      <c r="B84" s="67"/>
      <c r="C84" s="62"/>
      <c r="D84" s="11" t="s">
        <v>20</v>
      </c>
      <c r="E84" s="30" t="s">
        <v>21</v>
      </c>
      <c r="F84" s="39"/>
      <c r="G84" s="19">
        <v>0</v>
      </c>
      <c r="H84" s="20">
        <f>SUM(F84*G84)</f>
        <v>0</v>
      </c>
    </row>
    <row r="85" spans="1:8" x14ac:dyDescent="0.3">
      <c r="A85" s="62"/>
      <c r="B85" s="36" t="s">
        <v>22</v>
      </c>
      <c r="C85" s="26"/>
      <c r="D85" s="9"/>
      <c r="E85" s="30"/>
      <c r="F85" s="39"/>
      <c r="G85" s="19">
        <v>0</v>
      </c>
      <c r="H85" s="34">
        <f>SUM(H81:H84)</f>
        <v>0</v>
      </c>
    </row>
    <row r="86" spans="1:8" x14ac:dyDescent="0.3">
      <c r="A86" s="60" t="s">
        <v>76</v>
      </c>
      <c r="B86" s="63" t="s">
        <v>40</v>
      </c>
      <c r="C86" s="60" t="s">
        <v>13</v>
      </c>
      <c r="D86" s="9" t="s">
        <v>14</v>
      </c>
      <c r="E86" s="30" t="s">
        <v>15</v>
      </c>
      <c r="F86" s="43">
        <v>132</v>
      </c>
      <c r="G86" s="19">
        <v>0</v>
      </c>
      <c r="H86" s="20">
        <f>SUM(F86*G86)</f>
        <v>0</v>
      </c>
    </row>
    <row r="87" spans="1:8" x14ac:dyDescent="0.3">
      <c r="A87" s="61"/>
      <c r="B87" s="66"/>
      <c r="C87" s="61"/>
      <c r="D87" s="9" t="s">
        <v>16</v>
      </c>
      <c r="E87" s="30" t="s">
        <v>17</v>
      </c>
      <c r="F87" s="44">
        <v>50</v>
      </c>
      <c r="G87" s="19">
        <v>0</v>
      </c>
      <c r="H87" s="20">
        <f>SUM(F87*G87)</f>
        <v>0</v>
      </c>
    </row>
    <row r="88" spans="1:8" x14ac:dyDescent="0.3">
      <c r="A88" s="61"/>
      <c r="B88" s="66"/>
      <c r="C88" s="61"/>
      <c r="D88" s="11" t="s">
        <v>18</v>
      </c>
      <c r="E88" s="30" t="s">
        <v>19</v>
      </c>
      <c r="F88" s="50">
        <v>110</v>
      </c>
      <c r="G88" s="19">
        <v>0</v>
      </c>
      <c r="H88" s="20">
        <f>SUM(F88*G88)</f>
        <v>0</v>
      </c>
    </row>
    <row r="89" spans="1:8" x14ac:dyDescent="0.3">
      <c r="A89" s="61"/>
      <c r="B89" s="67"/>
      <c r="C89" s="62"/>
      <c r="D89" s="11" t="s">
        <v>20</v>
      </c>
      <c r="E89" s="30" t="s">
        <v>21</v>
      </c>
      <c r="F89" s="39"/>
      <c r="G89" s="19">
        <v>0</v>
      </c>
      <c r="H89" s="20">
        <f>SUM(F89*G89)</f>
        <v>0</v>
      </c>
    </row>
    <row r="90" spans="1:8" x14ac:dyDescent="0.3">
      <c r="A90" s="62"/>
      <c r="B90" s="36" t="s">
        <v>22</v>
      </c>
      <c r="C90" s="10"/>
      <c r="D90" s="11"/>
      <c r="E90" s="30"/>
      <c r="F90" s="39"/>
      <c r="G90" s="19">
        <v>0</v>
      </c>
      <c r="H90" s="34">
        <f>SUM(H86:H89)</f>
        <v>0</v>
      </c>
    </row>
    <row r="91" spans="1:8" x14ac:dyDescent="0.3">
      <c r="A91" s="60" t="s">
        <v>77</v>
      </c>
      <c r="B91" s="63" t="s">
        <v>41</v>
      </c>
      <c r="C91" s="60" t="s">
        <v>13</v>
      </c>
      <c r="D91" s="9" t="s">
        <v>14</v>
      </c>
      <c r="E91" s="30" t="s">
        <v>15</v>
      </c>
      <c r="F91" s="43">
        <v>132</v>
      </c>
      <c r="G91" s="19">
        <v>0</v>
      </c>
      <c r="H91" s="20">
        <f>SUM(F91*G91)</f>
        <v>0</v>
      </c>
    </row>
    <row r="92" spans="1:8" x14ac:dyDescent="0.3">
      <c r="A92" s="61"/>
      <c r="B92" s="66"/>
      <c r="C92" s="61"/>
      <c r="D92" s="9" t="s">
        <v>16</v>
      </c>
      <c r="E92" s="30" t="s">
        <v>17</v>
      </c>
      <c r="F92" s="44">
        <v>50</v>
      </c>
      <c r="G92" s="19">
        <v>0</v>
      </c>
      <c r="H92" s="20">
        <f>SUM(F92*G92)</f>
        <v>0</v>
      </c>
    </row>
    <row r="93" spans="1:8" x14ac:dyDescent="0.3">
      <c r="A93" s="61"/>
      <c r="B93" s="66"/>
      <c r="C93" s="61"/>
      <c r="D93" s="11" t="s">
        <v>18</v>
      </c>
      <c r="E93" s="30" t="s">
        <v>19</v>
      </c>
      <c r="F93" s="50">
        <v>70</v>
      </c>
      <c r="G93" s="19">
        <v>0</v>
      </c>
      <c r="H93" s="20">
        <f>SUM(F93*G93)</f>
        <v>0</v>
      </c>
    </row>
    <row r="94" spans="1:8" x14ac:dyDescent="0.3">
      <c r="A94" s="61"/>
      <c r="B94" s="67"/>
      <c r="C94" s="62"/>
      <c r="D94" s="11" t="s">
        <v>20</v>
      </c>
      <c r="E94" s="30" t="s">
        <v>21</v>
      </c>
      <c r="F94" s="54">
        <v>110</v>
      </c>
      <c r="G94" s="19">
        <v>0</v>
      </c>
      <c r="H94" s="20">
        <f>SUM(F94*G94)</f>
        <v>0</v>
      </c>
    </row>
    <row r="95" spans="1:8" x14ac:dyDescent="0.3">
      <c r="A95" s="62"/>
      <c r="B95" s="36" t="s">
        <v>22</v>
      </c>
      <c r="C95" s="10"/>
      <c r="D95" s="11"/>
      <c r="E95" s="32"/>
      <c r="F95" s="39"/>
      <c r="G95" s="19">
        <v>0</v>
      </c>
      <c r="H95" s="34">
        <f>SUM(H91:H94)</f>
        <v>0</v>
      </c>
    </row>
    <row r="96" spans="1:8" x14ac:dyDescent="0.3">
      <c r="A96" s="60" t="s">
        <v>78</v>
      </c>
      <c r="B96" s="63" t="s">
        <v>42</v>
      </c>
      <c r="C96" s="60" t="s">
        <v>13</v>
      </c>
      <c r="D96" s="9" t="s">
        <v>14</v>
      </c>
      <c r="E96" s="30" t="s">
        <v>15</v>
      </c>
      <c r="F96" s="39"/>
      <c r="G96" s="19">
        <v>0</v>
      </c>
      <c r="H96" s="20">
        <f>SUM(F96*G96)</f>
        <v>0</v>
      </c>
    </row>
    <row r="97" spans="1:8" x14ac:dyDescent="0.3">
      <c r="A97" s="61"/>
      <c r="B97" s="66"/>
      <c r="C97" s="61"/>
      <c r="D97" s="9" t="s">
        <v>16</v>
      </c>
      <c r="E97" s="30" t="s">
        <v>17</v>
      </c>
      <c r="F97" s="39"/>
      <c r="G97" s="19">
        <v>0</v>
      </c>
      <c r="H97" s="20">
        <f>SUM(F97*G97)</f>
        <v>0</v>
      </c>
    </row>
    <row r="98" spans="1:8" x14ac:dyDescent="0.3">
      <c r="A98" s="61"/>
      <c r="B98" s="66"/>
      <c r="C98" s="61"/>
      <c r="D98" s="9" t="s">
        <v>18</v>
      </c>
      <c r="E98" s="30" t="s">
        <v>19</v>
      </c>
      <c r="F98" s="39"/>
      <c r="G98" s="19">
        <v>0</v>
      </c>
      <c r="H98" s="20">
        <f>SUM(F98*G98)</f>
        <v>0</v>
      </c>
    </row>
    <row r="99" spans="1:8" x14ac:dyDescent="0.3">
      <c r="A99" s="61"/>
      <c r="B99" s="67"/>
      <c r="C99" s="62"/>
      <c r="D99" s="13" t="s">
        <v>20</v>
      </c>
      <c r="E99" s="30" t="s">
        <v>21</v>
      </c>
      <c r="F99" s="54">
        <v>110</v>
      </c>
      <c r="G99" s="19">
        <v>0</v>
      </c>
      <c r="H99" s="20">
        <f>SUM(F99*G99)</f>
        <v>0</v>
      </c>
    </row>
    <row r="100" spans="1:8" x14ac:dyDescent="0.3">
      <c r="A100" s="62"/>
      <c r="B100" s="36" t="s">
        <v>22</v>
      </c>
      <c r="C100" s="10"/>
      <c r="D100" s="13"/>
      <c r="E100" s="30"/>
      <c r="F100" s="39"/>
      <c r="G100" s="19">
        <v>0</v>
      </c>
      <c r="H100" s="34">
        <f>SUM(H96:H99)</f>
        <v>0</v>
      </c>
    </row>
    <row r="101" spans="1:8" x14ac:dyDescent="0.3">
      <c r="A101" s="60" t="s">
        <v>79</v>
      </c>
      <c r="B101" s="63" t="s">
        <v>90</v>
      </c>
      <c r="C101" s="60" t="s">
        <v>13</v>
      </c>
      <c r="D101" s="13" t="s">
        <v>14</v>
      </c>
      <c r="E101" s="30" t="s">
        <v>15</v>
      </c>
      <c r="F101" s="39"/>
      <c r="G101" s="19">
        <v>0</v>
      </c>
      <c r="H101" s="20">
        <f>SUM(F101*G101)</f>
        <v>0</v>
      </c>
    </row>
    <row r="102" spans="1:8" x14ac:dyDescent="0.3">
      <c r="A102" s="61"/>
      <c r="B102" s="66"/>
      <c r="C102" s="61"/>
      <c r="D102" s="9" t="s">
        <v>16</v>
      </c>
      <c r="E102" s="30" t="s">
        <v>17</v>
      </c>
      <c r="F102" s="39"/>
      <c r="G102" s="19">
        <v>0</v>
      </c>
      <c r="H102" s="20">
        <f>SUM(F102*G102)</f>
        <v>0</v>
      </c>
    </row>
    <row r="103" spans="1:8" x14ac:dyDescent="0.3">
      <c r="A103" s="61"/>
      <c r="B103" s="66"/>
      <c r="C103" s="61"/>
      <c r="D103" s="9" t="s">
        <v>18</v>
      </c>
      <c r="E103" s="30" t="s">
        <v>19</v>
      </c>
      <c r="F103" s="39"/>
      <c r="G103" s="19">
        <v>0</v>
      </c>
      <c r="H103" s="20">
        <f>SUM(F103*G103)</f>
        <v>0</v>
      </c>
    </row>
    <row r="104" spans="1:8" x14ac:dyDescent="0.3">
      <c r="A104" s="61"/>
      <c r="B104" s="67"/>
      <c r="C104" s="62"/>
      <c r="D104" s="9" t="s">
        <v>20</v>
      </c>
      <c r="E104" s="30" t="s">
        <v>21</v>
      </c>
      <c r="F104" s="54">
        <v>110</v>
      </c>
      <c r="G104" s="19">
        <v>0</v>
      </c>
      <c r="H104" s="20">
        <f>SUM(F104*G104)</f>
        <v>0</v>
      </c>
    </row>
    <row r="105" spans="1:8" x14ac:dyDescent="0.3">
      <c r="A105" s="62"/>
      <c r="B105" s="36" t="s">
        <v>43</v>
      </c>
      <c r="C105" s="10"/>
      <c r="D105" s="9"/>
      <c r="E105" s="33"/>
      <c r="F105" s="39"/>
      <c r="G105" s="19">
        <v>0</v>
      </c>
      <c r="H105" s="34">
        <f>SUM(H101:H104)</f>
        <v>0</v>
      </c>
    </row>
    <row r="106" spans="1:8" x14ac:dyDescent="0.3">
      <c r="A106" s="60" t="s">
        <v>80</v>
      </c>
      <c r="B106" s="63" t="s">
        <v>44</v>
      </c>
      <c r="C106" s="60" t="s">
        <v>13</v>
      </c>
      <c r="D106" s="9" t="s">
        <v>14</v>
      </c>
      <c r="E106" s="30" t="s">
        <v>15</v>
      </c>
      <c r="F106" s="39"/>
      <c r="G106" s="19">
        <v>0</v>
      </c>
      <c r="H106" s="20">
        <f>SUM(F106*G106)</f>
        <v>0</v>
      </c>
    </row>
    <row r="107" spans="1:8" x14ac:dyDescent="0.3">
      <c r="A107" s="61"/>
      <c r="B107" s="66"/>
      <c r="C107" s="61"/>
      <c r="D107" s="9" t="s">
        <v>16</v>
      </c>
      <c r="E107" s="30" t="s">
        <v>17</v>
      </c>
      <c r="F107" s="39"/>
      <c r="G107" s="19">
        <v>0</v>
      </c>
      <c r="H107" s="20">
        <f>SUM(F107*G107)</f>
        <v>0</v>
      </c>
    </row>
    <row r="108" spans="1:8" x14ac:dyDescent="0.3">
      <c r="A108" s="61"/>
      <c r="B108" s="66"/>
      <c r="C108" s="61"/>
      <c r="D108" s="9" t="s">
        <v>18</v>
      </c>
      <c r="E108" s="30" t="s">
        <v>19</v>
      </c>
      <c r="F108" s="39"/>
      <c r="G108" s="19">
        <v>0</v>
      </c>
      <c r="H108" s="20">
        <f>SUM(F108*G108)</f>
        <v>0</v>
      </c>
    </row>
    <row r="109" spans="1:8" x14ac:dyDescent="0.3">
      <c r="A109" s="61"/>
      <c r="B109" s="67"/>
      <c r="C109" s="62"/>
      <c r="D109" s="13" t="s">
        <v>20</v>
      </c>
      <c r="E109" s="30" t="s">
        <v>21</v>
      </c>
      <c r="F109" s="54">
        <v>55</v>
      </c>
      <c r="G109" s="19">
        <v>0</v>
      </c>
      <c r="H109" s="20">
        <f>SUM(F109*G109)</f>
        <v>0</v>
      </c>
    </row>
    <row r="110" spans="1:8" x14ac:dyDescent="0.3">
      <c r="A110" s="62"/>
      <c r="B110" s="37" t="s">
        <v>45</v>
      </c>
      <c r="C110" s="12"/>
      <c r="D110" s="13"/>
      <c r="E110" s="30"/>
      <c r="F110" s="39"/>
      <c r="G110" s="19">
        <v>0</v>
      </c>
      <c r="H110" s="34">
        <f>SUM(H106:H109)</f>
        <v>0</v>
      </c>
    </row>
    <row r="111" spans="1:8" x14ac:dyDescent="0.3">
      <c r="A111" s="60" t="s">
        <v>81</v>
      </c>
      <c r="B111" s="63" t="s">
        <v>64</v>
      </c>
      <c r="C111" s="60" t="s">
        <v>13</v>
      </c>
      <c r="D111" s="13" t="s">
        <v>14</v>
      </c>
      <c r="E111" s="30" t="s">
        <v>15</v>
      </c>
      <c r="F111" s="39"/>
      <c r="G111" s="19"/>
      <c r="H111" s="47"/>
    </row>
    <row r="112" spans="1:8" x14ac:dyDescent="0.3">
      <c r="A112" s="61"/>
      <c r="B112" s="66"/>
      <c r="C112" s="61"/>
      <c r="D112" s="13" t="s">
        <v>16</v>
      </c>
      <c r="E112" s="30" t="s">
        <v>17</v>
      </c>
      <c r="F112" s="39"/>
      <c r="G112" s="19"/>
      <c r="H112" s="47"/>
    </row>
    <row r="113" spans="1:8" x14ac:dyDescent="0.3">
      <c r="A113" s="61"/>
      <c r="B113" s="66"/>
      <c r="C113" s="61"/>
      <c r="D113" s="13" t="s">
        <v>18</v>
      </c>
      <c r="E113" s="30" t="s">
        <v>19</v>
      </c>
      <c r="F113" s="50">
        <v>55</v>
      </c>
      <c r="G113" s="19"/>
      <c r="H113" s="47"/>
    </row>
    <row r="114" spans="1:8" x14ac:dyDescent="0.3">
      <c r="A114" s="61"/>
      <c r="B114" s="67"/>
      <c r="C114" s="62"/>
      <c r="D114" s="13" t="s">
        <v>20</v>
      </c>
      <c r="E114" s="30" t="s">
        <v>21</v>
      </c>
      <c r="F114" s="39"/>
      <c r="G114" s="19"/>
      <c r="H114" s="47"/>
    </row>
    <row r="115" spans="1:8" x14ac:dyDescent="0.3">
      <c r="A115" s="62"/>
      <c r="B115" s="37" t="s">
        <v>22</v>
      </c>
      <c r="C115" s="12"/>
      <c r="D115" s="13"/>
      <c r="E115" s="30"/>
      <c r="F115" s="39"/>
      <c r="G115" s="19"/>
      <c r="H115" s="34"/>
    </row>
    <row r="116" spans="1:8" x14ac:dyDescent="0.3">
      <c r="A116" s="60" t="s">
        <v>82</v>
      </c>
      <c r="B116" s="63" t="s">
        <v>59</v>
      </c>
      <c r="C116" s="60" t="s">
        <v>13</v>
      </c>
      <c r="D116" s="13" t="s">
        <v>14</v>
      </c>
      <c r="E116" s="30" t="s">
        <v>15</v>
      </c>
      <c r="F116" s="43">
        <v>75</v>
      </c>
      <c r="G116" s="19">
        <v>0</v>
      </c>
      <c r="H116" s="20">
        <f>SUM(F116*G116)</f>
        <v>0</v>
      </c>
    </row>
    <row r="117" spans="1:8" x14ac:dyDescent="0.3">
      <c r="A117" s="61"/>
      <c r="B117" s="66"/>
      <c r="C117" s="61"/>
      <c r="D117" s="9" t="s">
        <v>16</v>
      </c>
      <c r="E117" s="30" t="s">
        <v>17</v>
      </c>
      <c r="F117" s="44">
        <v>50</v>
      </c>
      <c r="G117" s="19">
        <v>0</v>
      </c>
      <c r="H117" s="20">
        <f>SUM(F117*G117)</f>
        <v>0</v>
      </c>
    </row>
    <row r="118" spans="1:8" x14ac:dyDescent="0.3">
      <c r="A118" s="61"/>
      <c r="B118" s="66"/>
      <c r="C118" s="61"/>
      <c r="D118" s="11" t="s">
        <v>18</v>
      </c>
      <c r="E118" s="30" t="s">
        <v>19</v>
      </c>
      <c r="F118" s="39"/>
      <c r="G118" s="19">
        <v>0</v>
      </c>
      <c r="H118" s="20">
        <f>SUM(F118*G118)</f>
        <v>0</v>
      </c>
    </row>
    <row r="119" spans="1:8" x14ac:dyDescent="0.3">
      <c r="A119" s="61"/>
      <c r="B119" s="67"/>
      <c r="C119" s="62"/>
      <c r="D119" s="11" t="s">
        <v>20</v>
      </c>
      <c r="E119" s="30" t="s">
        <v>21</v>
      </c>
      <c r="F119" s="39"/>
      <c r="G119" s="19">
        <v>0</v>
      </c>
      <c r="H119" s="20">
        <f>SUM(F119*G119)</f>
        <v>0</v>
      </c>
    </row>
    <row r="120" spans="1:8" x14ac:dyDescent="0.3">
      <c r="A120" s="62"/>
      <c r="B120" s="36" t="s">
        <v>22</v>
      </c>
      <c r="C120" s="8"/>
      <c r="D120" s="9"/>
      <c r="E120" s="30"/>
      <c r="F120" s="39"/>
      <c r="G120" s="19">
        <v>0</v>
      </c>
      <c r="H120" s="34">
        <f>SUM(H116:H119)</f>
        <v>0</v>
      </c>
    </row>
    <row r="121" spans="1:8" x14ac:dyDescent="0.3">
      <c r="A121" s="60" t="s">
        <v>83</v>
      </c>
      <c r="B121" s="63" t="s">
        <v>91</v>
      </c>
      <c r="C121" s="60" t="s">
        <v>13</v>
      </c>
      <c r="D121" s="9" t="s">
        <v>14</v>
      </c>
      <c r="E121" s="30" t="s">
        <v>15</v>
      </c>
      <c r="F121" s="39"/>
      <c r="G121" s="19"/>
      <c r="H121" s="34"/>
    </row>
    <row r="122" spans="1:8" x14ac:dyDescent="0.3">
      <c r="A122" s="61"/>
      <c r="B122" s="64"/>
      <c r="C122" s="61"/>
      <c r="D122" s="9" t="s">
        <v>16</v>
      </c>
      <c r="E122" s="30" t="s">
        <v>17</v>
      </c>
      <c r="F122" s="44">
        <v>100</v>
      </c>
      <c r="G122" s="19"/>
      <c r="H122" s="34"/>
    </row>
    <row r="123" spans="1:8" x14ac:dyDescent="0.3">
      <c r="A123" s="61"/>
      <c r="B123" s="64"/>
      <c r="C123" s="61"/>
      <c r="D123" s="9" t="s">
        <v>18</v>
      </c>
      <c r="E123" s="30" t="s">
        <v>19</v>
      </c>
      <c r="F123" s="53"/>
      <c r="G123" s="19"/>
      <c r="H123" s="34"/>
    </row>
    <row r="124" spans="1:8" x14ac:dyDescent="0.3">
      <c r="A124" s="61"/>
      <c r="B124" s="65"/>
      <c r="C124" s="62"/>
      <c r="D124" s="9" t="s">
        <v>20</v>
      </c>
      <c r="E124" s="30" t="s">
        <v>21</v>
      </c>
      <c r="F124" s="39"/>
      <c r="G124" s="19"/>
      <c r="H124" s="34"/>
    </row>
    <row r="125" spans="1:8" x14ac:dyDescent="0.3">
      <c r="A125" s="62"/>
      <c r="B125" s="36" t="s">
        <v>22</v>
      </c>
      <c r="C125" s="8"/>
      <c r="D125" s="9"/>
      <c r="E125" s="30"/>
      <c r="F125" s="39"/>
      <c r="G125" s="19"/>
      <c r="H125" s="34"/>
    </row>
    <row r="126" spans="1:8" x14ac:dyDescent="0.3">
      <c r="A126" s="60" t="s">
        <v>84</v>
      </c>
      <c r="B126" s="63" t="s">
        <v>63</v>
      </c>
      <c r="C126" s="60" t="s">
        <v>13</v>
      </c>
      <c r="D126" s="9" t="s">
        <v>14</v>
      </c>
      <c r="E126" s="30" t="s">
        <v>15</v>
      </c>
      <c r="F126" s="39"/>
      <c r="G126" s="19"/>
      <c r="H126" s="34"/>
    </row>
    <row r="127" spans="1:8" x14ac:dyDescent="0.3">
      <c r="A127" s="61"/>
      <c r="B127" s="64"/>
      <c r="C127" s="61"/>
      <c r="D127" s="9" t="s">
        <v>16</v>
      </c>
      <c r="E127" s="30" t="s">
        <v>17</v>
      </c>
      <c r="F127" s="39"/>
      <c r="G127" s="19"/>
      <c r="H127" s="34"/>
    </row>
    <row r="128" spans="1:8" x14ac:dyDescent="0.3">
      <c r="A128" s="61"/>
      <c r="B128" s="64"/>
      <c r="C128" s="61"/>
      <c r="D128" s="9" t="s">
        <v>18</v>
      </c>
      <c r="E128" s="30" t="s">
        <v>19</v>
      </c>
      <c r="F128" s="50">
        <v>120</v>
      </c>
      <c r="G128" s="19"/>
      <c r="H128" s="34"/>
    </row>
    <row r="129" spans="1:8" x14ac:dyDescent="0.3">
      <c r="A129" s="61"/>
      <c r="B129" s="65"/>
      <c r="C129" s="62"/>
      <c r="D129" s="9" t="s">
        <v>20</v>
      </c>
      <c r="E129" s="30" t="s">
        <v>21</v>
      </c>
      <c r="F129" s="39"/>
      <c r="G129" s="19"/>
      <c r="H129" s="34"/>
    </row>
    <row r="130" spans="1:8" x14ac:dyDescent="0.3">
      <c r="A130" s="62"/>
      <c r="B130" s="36" t="s">
        <v>22</v>
      </c>
      <c r="C130" s="8"/>
      <c r="D130" s="9"/>
      <c r="E130" s="30"/>
      <c r="F130" s="39"/>
      <c r="G130" s="19"/>
      <c r="H130" s="34"/>
    </row>
    <row r="131" spans="1:8" x14ac:dyDescent="0.3">
      <c r="A131" s="60" t="s">
        <v>85</v>
      </c>
      <c r="B131" s="73" t="s">
        <v>92</v>
      </c>
      <c r="C131" s="70" t="s">
        <v>13</v>
      </c>
      <c r="D131" s="9" t="s">
        <v>14</v>
      </c>
      <c r="E131" s="30" t="s">
        <v>15</v>
      </c>
      <c r="F131" s="43">
        <v>79.2</v>
      </c>
      <c r="G131" s="19">
        <v>0</v>
      </c>
      <c r="H131" s="20">
        <f>SUM(F131*G131)</f>
        <v>0</v>
      </c>
    </row>
    <row r="132" spans="1:8" x14ac:dyDescent="0.3">
      <c r="A132" s="61"/>
      <c r="B132" s="73"/>
      <c r="C132" s="70"/>
      <c r="D132" s="9" t="s">
        <v>16</v>
      </c>
      <c r="E132" s="30" t="s">
        <v>17</v>
      </c>
      <c r="F132" s="39"/>
      <c r="G132" s="19">
        <v>0</v>
      </c>
      <c r="H132" s="20">
        <f>SUM(F132*G132)</f>
        <v>0</v>
      </c>
    </row>
    <row r="133" spans="1:8" x14ac:dyDescent="0.3">
      <c r="A133" s="61"/>
      <c r="B133" s="73"/>
      <c r="C133" s="70"/>
      <c r="D133" s="9" t="s">
        <v>18</v>
      </c>
      <c r="E133" s="30" t="s">
        <v>19</v>
      </c>
      <c r="F133" s="39"/>
      <c r="G133" s="19">
        <v>0</v>
      </c>
      <c r="H133" s="20">
        <f>SUM(F133*G133)</f>
        <v>0</v>
      </c>
    </row>
    <row r="134" spans="1:8" x14ac:dyDescent="0.3">
      <c r="A134" s="61"/>
      <c r="B134" s="73"/>
      <c r="C134" s="70"/>
      <c r="D134" s="9" t="s">
        <v>20</v>
      </c>
      <c r="E134" s="30" t="s">
        <v>21</v>
      </c>
      <c r="F134" s="39"/>
      <c r="G134" s="19">
        <v>0</v>
      </c>
      <c r="H134" s="20">
        <f>SUM(F134*G134)</f>
        <v>0</v>
      </c>
    </row>
    <row r="135" spans="1:8" x14ac:dyDescent="0.3">
      <c r="A135" s="62"/>
      <c r="B135" s="36" t="s">
        <v>22</v>
      </c>
      <c r="C135" s="8"/>
      <c r="D135" s="9"/>
      <c r="E135" s="30"/>
      <c r="F135" s="39"/>
      <c r="G135" s="19"/>
      <c r="H135" s="34">
        <f>SUM(H131:H134)</f>
        <v>0</v>
      </c>
    </row>
    <row r="136" spans="1:8" x14ac:dyDescent="0.3">
      <c r="A136" s="74" t="s">
        <v>50</v>
      </c>
      <c r="B136" s="75"/>
      <c r="C136" s="76"/>
      <c r="D136" s="76"/>
      <c r="E136" s="76"/>
      <c r="F136" s="76"/>
      <c r="G136" s="76"/>
      <c r="H136" s="38" t="e">
        <f>SUM(H135+H120+H110+H105+H100+H95+H90+H85+#REF!+H80+H70+H65+#REF!+H60+H55+H50+H45+H40+H30+H25+#REF!+H20+#REF!+#REF!+H15+#REF!+H10)</f>
        <v>#REF!</v>
      </c>
    </row>
    <row r="138" spans="1:8" ht="93" customHeight="1" x14ac:dyDescent="0.3">
      <c r="A138" s="77" t="s">
        <v>31</v>
      </c>
      <c r="B138" s="78"/>
      <c r="C138" s="78"/>
      <c r="D138" s="78"/>
      <c r="E138" s="78"/>
      <c r="F138" s="78"/>
      <c r="G138" s="78"/>
      <c r="H138" s="78"/>
    </row>
    <row r="139" spans="1:8" x14ac:dyDescent="0.3">
      <c r="A139" s="27"/>
      <c r="B139" s="1"/>
    </row>
    <row r="140" spans="1:8" x14ac:dyDescent="0.3">
      <c r="A140" s="28"/>
      <c r="B140" s="1"/>
    </row>
    <row r="141" spans="1:8" x14ac:dyDescent="0.3">
      <c r="A141" s="14" t="s">
        <v>23</v>
      </c>
      <c r="B141" s="1"/>
    </row>
    <row r="142" spans="1:8" x14ac:dyDescent="0.3">
      <c r="A142" s="72" t="s">
        <v>24</v>
      </c>
      <c r="B142" s="72"/>
      <c r="C142" s="72"/>
      <c r="D142" s="72"/>
      <c r="E142" s="72"/>
      <c r="F142" s="72"/>
      <c r="G142" s="72"/>
      <c r="H142" s="72"/>
    </row>
    <row r="143" spans="1:8" x14ac:dyDescent="0.3">
      <c r="A143" s="15" t="s">
        <v>46</v>
      </c>
      <c r="B143" s="1"/>
    </row>
    <row r="144" spans="1:8" x14ac:dyDescent="0.3">
      <c r="A144" s="72" t="s">
        <v>25</v>
      </c>
      <c r="B144" s="72"/>
      <c r="C144" s="72"/>
      <c r="D144" s="72"/>
      <c r="E144" s="72"/>
      <c r="F144" s="72"/>
      <c r="G144" s="72"/>
      <c r="H144" s="72"/>
    </row>
    <row r="145" spans="1:8" x14ac:dyDescent="0.3">
      <c r="A145" s="15"/>
      <c r="B145" s="1"/>
    </row>
    <row r="146" spans="1:8" x14ac:dyDescent="0.3">
      <c r="A146" s="71" t="s">
        <v>26</v>
      </c>
      <c r="B146" s="71"/>
      <c r="C146" s="71"/>
      <c r="D146" s="71"/>
      <c r="E146" s="71"/>
      <c r="F146" s="71"/>
      <c r="G146" s="71"/>
      <c r="H146" s="71"/>
    </row>
    <row r="147" spans="1:8" x14ac:dyDescent="0.3">
      <c r="B147" s="1"/>
    </row>
    <row r="148" spans="1:8" x14ac:dyDescent="0.3">
      <c r="A148" s="72" t="s">
        <v>27</v>
      </c>
      <c r="B148" s="72"/>
      <c r="C148" s="72"/>
      <c r="D148" s="72"/>
      <c r="E148" s="72"/>
      <c r="F148" s="72"/>
      <c r="G148" s="72"/>
      <c r="H148" s="72"/>
    </row>
    <row r="149" spans="1:8" x14ac:dyDescent="0.3">
      <c r="B149" s="1"/>
    </row>
  </sheetData>
  <mergeCells count="88">
    <mergeCell ref="G2:H2"/>
    <mergeCell ref="B96:B99"/>
    <mergeCell ref="C96:C99"/>
    <mergeCell ref="B101:B104"/>
    <mergeCell ref="C101:C104"/>
    <mergeCell ref="B81:B84"/>
    <mergeCell ref="C81:C84"/>
    <mergeCell ref="B61:B64"/>
    <mergeCell ref="C61:C64"/>
    <mergeCell ref="B41:B44"/>
    <mergeCell ref="C41:C44"/>
    <mergeCell ref="B46:B49"/>
    <mergeCell ref="C46:C49"/>
    <mergeCell ref="B16:B19"/>
    <mergeCell ref="C16:C19"/>
    <mergeCell ref="B11:B14"/>
    <mergeCell ref="A96:A100"/>
    <mergeCell ref="A101:A105"/>
    <mergeCell ref="B86:B89"/>
    <mergeCell ref="C86:C89"/>
    <mergeCell ref="B91:B94"/>
    <mergeCell ref="C91:C94"/>
    <mergeCell ref="A86:A90"/>
    <mergeCell ref="A91:A95"/>
    <mergeCell ref="B106:B109"/>
    <mergeCell ref="C106:C109"/>
    <mergeCell ref="B116:B119"/>
    <mergeCell ref="C116:C119"/>
    <mergeCell ref="A106:A110"/>
    <mergeCell ref="A116:A120"/>
    <mergeCell ref="A146:H146"/>
    <mergeCell ref="A148:H148"/>
    <mergeCell ref="B131:B134"/>
    <mergeCell ref="C131:C134"/>
    <mergeCell ref="A136:G136"/>
    <mergeCell ref="A131:A135"/>
    <mergeCell ref="A138:H138"/>
    <mergeCell ref="A142:H142"/>
    <mergeCell ref="A144:H144"/>
    <mergeCell ref="A81:A85"/>
    <mergeCell ref="B66:B69"/>
    <mergeCell ref="C66:C69"/>
    <mergeCell ref="B76:B79"/>
    <mergeCell ref="C76:C79"/>
    <mergeCell ref="A66:A70"/>
    <mergeCell ref="A76:A80"/>
    <mergeCell ref="A71:A75"/>
    <mergeCell ref="B71:B74"/>
    <mergeCell ref="C71:C74"/>
    <mergeCell ref="A61:A65"/>
    <mergeCell ref="B51:B54"/>
    <mergeCell ref="C51:C54"/>
    <mergeCell ref="B56:B59"/>
    <mergeCell ref="C56:C59"/>
    <mergeCell ref="A51:A55"/>
    <mergeCell ref="A56:A60"/>
    <mergeCell ref="A41:A45"/>
    <mergeCell ref="A46:A50"/>
    <mergeCell ref="A21:A25"/>
    <mergeCell ref="B26:B29"/>
    <mergeCell ref="C26:C29"/>
    <mergeCell ref="B36:B39"/>
    <mergeCell ref="C36:C39"/>
    <mergeCell ref="A26:A30"/>
    <mergeCell ref="A36:A40"/>
    <mergeCell ref="A31:A35"/>
    <mergeCell ref="B31:B34"/>
    <mergeCell ref="C31:C34"/>
    <mergeCell ref="C11:C14"/>
    <mergeCell ref="B21:B24"/>
    <mergeCell ref="C21:C24"/>
    <mergeCell ref="A2:C2"/>
    <mergeCell ref="D4:E4"/>
    <mergeCell ref="D5:E5"/>
    <mergeCell ref="B6:B9"/>
    <mergeCell ref="C6:C9"/>
    <mergeCell ref="A6:A10"/>
    <mergeCell ref="A11:A15"/>
    <mergeCell ref="A16:A20"/>
    <mergeCell ref="A111:A115"/>
    <mergeCell ref="A121:A125"/>
    <mergeCell ref="A126:A130"/>
    <mergeCell ref="B121:B124"/>
    <mergeCell ref="C121:C124"/>
    <mergeCell ref="B126:B129"/>
    <mergeCell ref="C126:C129"/>
    <mergeCell ref="B111:B114"/>
    <mergeCell ref="C111:C11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2:H69"/>
  <sheetViews>
    <sheetView tabSelected="1" topLeftCell="A40" zoomScale="120" zoomScaleNormal="120" workbookViewId="0">
      <selection activeCell="M49" sqref="M49"/>
    </sheetView>
  </sheetViews>
  <sheetFormatPr defaultRowHeight="14.4" x14ac:dyDescent="0.3"/>
  <cols>
    <col min="1" max="1" width="6.44140625" customWidth="1"/>
    <col min="2" max="2" width="20" customWidth="1"/>
    <col min="4" max="4" width="5.109375" customWidth="1"/>
    <col min="8" max="8" width="13" customWidth="1"/>
  </cols>
  <sheetData>
    <row r="2" spans="1:8" ht="26.25" customHeight="1" x14ac:dyDescent="0.3">
      <c r="A2" s="68" t="s">
        <v>52</v>
      </c>
      <c r="B2" s="68"/>
      <c r="C2" s="68"/>
      <c r="D2" s="2"/>
      <c r="E2" s="2"/>
      <c r="F2" s="2"/>
      <c r="G2" s="79" t="s">
        <v>53</v>
      </c>
      <c r="H2" s="79"/>
    </row>
    <row r="3" spans="1:8" ht="15.6" x14ac:dyDescent="0.3">
      <c r="A3" s="80" t="s">
        <v>0</v>
      </c>
      <c r="B3" s="80"/>
      <c r="C3" s="80"/>
      <c r="D3" s="80"/>
      <c r="E3" s="80"/>
      <c r="F3" s="80"/>
      <c r="G3" s="80"/>
      <c r="H3" s="80"/>
    </row>
    <row r="4" spans="1:8" ht="55.2" x14ac:dyDescent="0.3">
      <c r="A4" s="3" t="s">
        <v>1</v>
      </c>
      <c r="B4" s="4" t="s">
        <v>2</v>
      </c>
      <c r="C4" s="5" t="s">
        <v>3</v>
      </c>
      <c r="D4" s="69" t="s">
        <v>4</v>
      </c>
      <c r="E4" s="69"/>
      <c r="F4" s="5" t="s">
        <v>5</v>
      </c>
      <c r="G4" s="6" t="s">
        <v>47</v>
      </c>
      <c r="H4" s="5" t="s">
        <v>48</v>
      </c>
    </row>
    <row r="5" spans="1:8" x14ac:dyDescent="0.3">
      <c r="A5" s="8" t="s">
        <v>6</v>
      </c>
      <c r="B5" s="7" t="s">
        <v>7</v>
      </c>
      <c r="C5" s="8" t="s">
        <v>8</v>
      </c>
      <c r="D5" s="70" t="s">
        <v>9</v>
      </c>
      <c r="E5" s="70"/>
      <c r="F5" s="16" t="s">
        <v>10</v>
      </c>
      <c r="G5" s="16" t="s">
        <v>11</v>
      </c>
      <c r="H5" s="16" t="s">
        <v>12</v>
      </c>
    </row>
    <row r="6" spans="1:8" x14ac:dyDescent="0.3">
      <c r="A6" s="60" t="s">
        <v>6</v>
      </c>
      <c r="B6" s="60" t="s">
        <v>66</v>
      </c>
      <c r="C6" s="60" t="s">
        <v>13</v>
      </c>
      <c r="D6" s="9" t="s">
        <v>14</v>
      </c>
      <c r="E6" s="17" t="s">
        <v>15</v>
      </c>
      <c r="F6" s="18"/>
      <c r="G6" s="19">
        <v>0</v>
      </c>
      <c r="H6" s="20">
        <f>SUM(F6*G6)</f>
        <v>0</v>
      </c>
    </row>
    <row r="7" spans="1:8" x14ac:dyDescent="0.3">
      <c r="A7" s="61"/>
      <c r="B7" s="61"/>
      <c r="C7" s="61"/>
      <c r="D7" s="9" t="s">
        <v>16</v>
      </c>
      <c r="E7" s="17" t="s">
        <v>17</v>
      </c>
      <c r="F7" s="49"/>
      <c r="G7" s="19">
        <v>0</v>
      </c>
      <c r="H7" s="20">
        <f>SUM(F7*G7)</f>
        <v>0</v>
      </c>
    </row>
    <row r="8" spans="1:8" x14ac:dyDescent="0.3">
      <c r="A8" s="61"/>
      <c r="B8" s="61"/>
      <c r="C8" s="61"/>
      <c r="D8" s="9" t="s">
        <v>18</v>
      </c>
      <c r="E8" s="17" t="s">
        <v>19</v>
      </c>
      <c r="F8" s="21"/>
      <c r="G8" s="19">
        <v>0</v>
      </c>
      <c r="H8" s="20">
        <f>SUM(F8*G8)</f>
        <v>0</v>
      </c>
    </row>
    <row r="9" spans="1:8" x14ac:dyDescent="0.3">
      <c r="A9" s="61"/>
      <c r="B9" s="62"/>
      <c r="C9" s="62"/>
      <c r="D9" s="9" t="s">
        <v>20</v>
      </c>
      <c r="E9" s="17" t="s">
        <v>21</v>
      </c>
      <c r="F9" s="55">
        <v>40</v>
      </c>
      <c r="G9" s="19">
        <v>0</v>
      </c>
      <c r="H9" s="20">
        <f>SUM(F9*G9)</f>
        <v>0</v>
      </c>
    </row>
    <row r="10" spans="1:8" x14ac:dyDescent="0.3">
      <c r="A10" s="62"/>
      <c r="B10" s="35" t="s">
        <v>22</v>
      </c>
      <c r="C10" s="10"/>
      <c r="D10" s="9"/>
      <c r="E10" s="17"/>
      <c r="F10" s="22"/>
      <c r="G10" s="19">
        <v>0</v>
      </c>
      <c r="H10" s="34">
        <f>SUM(H6:H9)</f>
        <v>0</v>
      </c>
    </row>
    <row r="11" spans="1:8" x14ac:dyDescent="0.3">
      <c r="A11" s="60" t="s">
        <v>7</v>
      </c>
      <c r="B11" s="60" t="s">
        <v>54</v>
      </c>
      <c r="C11" s="60" t="s">
        <v>13</v>
      </c>
      <c r="D11" s="9" t="s">
        <v>14</v>
      </c>
      <c r="E11" s="17" t="s">
        <v>15</v>
      </c>
      <c r="F11" s="40">
        <v>411.84</v>
      </c>
      <c r="G11" s="19">
        <v>0</v>
      </c>
      <c r="H11" s="20">
        <f>SUM(F11*G11)</f>
        <v>0</v>
      </c>
    </row>
    <row r="12" spans="1:8" x14ac:dyDescent="0.3">
      <c r="A12" s="61"/>
      <c r="B12" s="61"/>
      <c r="C12" s="61"/>
      <c r="D12" s="9" t="s">
        <v>16</v>
      </c>
      <c r="E12" s="17" t="s">
        <v>17</v>
      </c>
      <c r="F12" s="21"/>
      <c r="G12" s="19">
        <v>0</v>
      </c>
      <c r="H12" s="20">
        <f>SUM(F12*G12)</f>
        <v>0</v>
      </c>
    </row>
    <row r="13" spans="1:8" x14ac:dyDescent="0.3">
      <c r="A13" s="61"/>
      <c r="B13" s="61"/>
      <c r="C13" s="61"/>
      <c r="D13" s="9" t="s">
        <v>18</v>
      </c>
      <c r="E13" s="17" t="s">
        <v>19</v>
      </c>
      <c r="F13" s="51">
        <v>299.2</v>
      </c>
      <c r="G13" s="19">
        <v>0</v>
      </c>
      <c r="H13" s="20">
        <f>SUM(F13*G13)</f>
        <v>0</v>
      </c>
    </row>
    <row r="14" spans="1:8" x14ac:dyDescent="0.3">
      <c r="A14" s="61"/>
      <c r="B14" s="62"/>
      <c r="C14" s="62"/>
      <c r="D14" s="9" t="s">
        <v>20</v>
      </c>
      <c r="E14" s="17" t="s">
        <v>21</v>
      </c>
      <c r="F14" s="55">
        <v>55</v>
      </c>
      <c r="G14" s="19">
        <v>0</v>
      </c>
      <c r="H14" s="20">
        <f>SUM(F14*G14)</f>
        <v>0</v>
      </c>
    </row>
    <row r="15" spans="1:8" x14ac:dyDescent="0.3">
      <c r="A15" s="62"/>
      <c r="B15" s="35" t="s">
        <v>22</v>
      </c>
      <c r="C15" s="12"/>
      <c r="D15" s="9"/>
      <c r="E15" s="17"/>
      <c r="F15" s="22"/>
      <c r="G15" s="19">
        <v>0</v>
      </c>
      <c r="H15" s="34">
        <f>SUM(H11:H14)</f>
        <v>0</v>
      </c>
    </row>
    <row r="16" spans="1:8" x14ac:dyDescent="0.3">
      <c r="A16" s="60" t="s">
        <v>8</v>
      </c>
      <c r="B16" s="60" t="s">
        <v>28</v>
      </c>
      <c r="C16" s="60" t="s">
        <v>13</v>
      </c>
      <c r="D16" s="9" t="s">
        <v>14</v>
      </c>
      <c r="E16" s="17" t="s">
        <v>15</v>
      </c>
      <c r="F16" s="21"/>
      <c r="G16" s="19">
        <v>0</v>
      </c>
      <c r="H16" s="20">
        <f>SUM(F16*G16)</f>
        <v>0</v>
      </c>
    </row>
    <row r="17" spans="1:8" x14ac:dyDescent="0.3">
      <c r="A17" s="61"/>
      <c r="B17" s="61"/>
      <c r="C17" s="61"/>
      <c r="D17" s="9" t="s">
        <v>16</v>
      </c>
      <c r="E17" s="17" t="s">
        <v>17</v>
      </c>
      <c r="F17" s="45">
        <v>100</v>
      </c>
      <c r="G17" s="19">
        <v>0</v>
      </c>
      <c r="H17" s="20">
        <f>SUM(F17*G17)</f>
        <v>0</v>
      </c>
    </row>
    <row r="18" spans="1:8" x14ac:dyDescent="0.3">
      <c r="A18" s="61"/>
      <c r="B18" s="61"/>
      <c r="C18" s="61"/>
      <c r="D18" s="9" t="s">
        <v>18</v>
      </c>
      <c r="E18" s="17" t="s">
        <v>19</v>
      </c>
      <c r="F18" s="23"/>
      <c r="G18" s="19">
        <v>0</v>
      </c>
      <c r="H18" s="20">
        <f>SUM(F18*G18)</f>
        <v>0</v>
      </c>
    </row>
    <row r="19" spans="1:8" x14ac:dyDescent="0.3">
      <c r="A19" s="61"/>
      <c r="B19" s="62"/>
      <c r="C19" s="62"/>
      <c r="D19" s="13" t="s">
        <v>20</v>
      </c>
      <c r="E19" s="17" t="s">
        <v>21</v>
      </c>
      <c r="F19" s="55">
        <v>40</v>
      </c>
      <c r="G19" s="19">
        <v>0</v>
      </c>
      <c r="H19" s="20">
        <f>SUM(F19*G19)</f>
        <v>0</v>
      </c>
    </row>
    <row r="20" spans="1:8" x14ac:dyDescent="0.3">
      <c r="A20" s="62"/>
      <c r="B20" s="35" t="s">
        <v>22</v>
      </c>
      <c r="C20" s="9"/>
      <c r="D20" s="13"/>
      <c r="E20" s="17"/>
      <c r="F20" s="22"/>
      <c r="G20" s="19">
        <v>0</v>
      </c>
      <c r="H20" s="34">
        <f>SUM(H16:H19)</f>
        <v>0</v>
      </c>
    </row>
    <row r="21" spans="1:8" x14ac:dyDescent="0.3">
      <c r="A21" s="60" t="s">
        <v>9</v>
      </c>
      <c r="B21" s="60" t="s">
        <v>61</v>
      </c>
      <c r="C21" s="60" t="s">
        <v>13</v>
      </c>
      <c r="D21" s="13" t="s">
        <v>14</v>
      </c>
      <c r="E21" s="17" t="s">
        <v>15</v>
      </c>
      <c r="F21" s="46"/>
      <c r="G21" s="19"/>
      <c r="H21" s="47"/>
    </row>
    <row r="22" spans="1:8" x14ac:dyDescent="0.3">
      <c r="A22" s="61"/>
      <c r="B22" s="61"/>
      <c r="C22" s="61"/>
      <c r="D22" s="13" t="s">
        <v>16</v>
      </c>
      <c r="E22" s="17" t="s">
        <v>17</v>
      </c>
      <c r="F22" s="45">
        <v>300</v>
      </c>
      <c r="G22" s="19"/>
      <c r="H22" s="47"/>
    </row>
    <row r="23" spans="1:8" x14ac:dyDescent="0.3">
      <c r="A23" s="61"/>
      <c r="B23" s="61"/>
      <c r="C23" s="61"/>
      <c r="D23" s="13" t="s">
        <v>18</v>
      </c>
      <c r="E23" s="17" t="s">
        <v>19</v>
      </c>
      <c r="F23" s="46"/>
      <c r="G23" s="19"/>
      <c r="H23" s="47"/>
    </row>
    <row r="24" spans="1:8" x14ac:dyDescent="0.3">
      <c r="A24" s="61"/>
      <c r="B24" s="61"/>
      <c r="C24" s="61"/>
      <c r="D24" s="13" t="s">
        <v>20</v>
      </c>
      <c r="E24" s="17" t="s">
        <v>21</v>
      </c>
      <c r="F24" s="46"/>
      <c r="G24" s="19"/>
      <c r="H24" s="47"/>
    </row>
    <row r="25" spans="1:8" x14ac:dyDescent="0.3">
      <c r="A25" s="62"/>
      <c r="B25" s="35" t="s">
        <v>22</v>
      </c>
      <c r="C25" s="9"/>
      <c r="D25" s="13"/>
      <c r="E25" s="17"/>
      <c r="F25" s="46"/>
      <c r="G25" s="19"/>
      <c r="H25" s="47"/>
    </row>
    <row r="26" spans="1:8" x14ac:dyDescent="0.3">
      <c r="A26" s="60" t="s">
        <v>10</v>
      </c>
      <c r="B26" s="63" t="s">
        <v>29</v>
      </c>
      <c r="C26" s="60" t="s">
        <v>13</v>
      </c>
      <c r="D26" s="9" t="s">
        <v>14</v>
      </c>
      <c r="E26" s="17" t="s">
        <v>15</v>
      </c>
      <c r="F26" s="25"/>
      <c r="G26" s="19">
        <v>0</v>
      </c>
      <c r="H26" s="20">
        <f>SUM(F26*G26)</f>
        <v>0</v>
      </c>
    </row>
    <row r="27" spans="1:8" x14ac:dyDescent="0.3">
      <c r="A27" s="61"/>
      <c r="B27" s="66"/>
      <c r="C27" s="61"/>
      <c r="D27" s="9" t="s">
        <v>16</v>
      </c>
      <c r="E27" s="17" t="s">
        <v>17</v>
      </c>
      <c r="F27" s="48">
        <v>30</v>
      </c>
      <c r="G27" s="19">
        <v>0</v>
      </c>
      <c r="H27" s="20">
        <f>SUM(F27*G27)</f>
        <v>0</v>
      </c>
    </row>
    <row r="28" spans="1:8" x14ac:dyDescent="0.3">
      <c r="A28" s="61"/>
      <c r="B28" s="66"/>
      <c r="C28" s="61"/>
      <c r="D28" s="9" t="s">
        <v>18</v>
      </c>
      <c r="E28" s="17" t="s">
        <v>19</v>
      </c>
      <c r="F28" s="25"/>
      <c r="G28" s="19">
        <v>0</v>
      </c>
      <c r="H28" s="20">
        <f>SUM(F28*G28)</f>
        <v>0</v>
      </c>
    </row>
    <row r="29" spans="1:8" x14ac:dyDescent="0.3">
      <c r="A29" s="61"/>
      <c r="B29" s="67"/>
      <c r="C29" s="62"/>
      <c r="D29" s="9" t="s">
        <v>20</v>
      </c>
      <c r="E29" s="17" t="s">
        <v>21</v>
      </c>
      <c r="F29" s="25"/>
      <c r="G29" s="19">
        <v>0</v>
      </c>
      <c r="H29" s="20">
        <f>SUM(F29*G29)</f>
        <v>0</v>
      </c>
    </row>
    <row r="30" spans="1:8" x14ac:dyDescent="0.3">
      <c r="A30" s="62"/>
      <c r="B30" s="36" t="s">
        <v>22</v>
      </c>
      <c r="C30" s="10"/>
      <c r="D30" s="9"/>
      <c r="E30" s="17"/>
      <c r="F30" s="22"/>
      <c r="G30" s="19">
        <v>0</v>
      </c>
      <c r="H30" s="34">
        <f>SUM(H26:H29)</f>
        <v>0</v>
      </c>
    </row>
    <row r="31" spans="1:8" x14ac:dyDescent="0.3">
      <c r="A31" s="60" t="s">
        <v>11</v>
      </c>
      <c r="B31" s="63" t="s">
        <v>30</v>
      </c>
      <c r="C31" s="60" t="s">
        <v>13</v>
      </c>
      <c r="D31" s="9" t="s">
        <v>14</v>
      </c>
      <c r="E31" s="17" t="s">
        <v>15</v>
      </c>
      <c r="F31" s="41">
        <v>30.25</v>
      </c>
      <c r="G31" s="19">
        <v>0</v>
      </c>
      <c r="H31" s="20">
        <f>SUM(F31*G31)</f>
        <v>0</v>
      </c>
    </row>
    <row r="32" spans="1:8" x14ac:dyDescent="0.3">
      <c r="A32" s="61"/>
      <c r="B32" s="66"/>
      <c r="C32" s="61"/>
      <c r="D32" s="9" t="s">
        <v>16</v>
      </c>
      <c r="E32" s="17" t="s">
        <v>17</v>
      </c>
      <c r="F32" s="48">
        <v>20</v>
      </c>
      <c r="G32" s="19">
        <v>0</v>
      </c>
      <c r="H32" s="20">
        <f>SUM(F32*G32)</f>
        <v>0</v>
      </c>
    </row>
    <row r="33" spans="1:8" x14ac:dyDescent="0.3">
      <c r="A33" s="61"/>
      <c r="B33" s="66"/>
      <c r="C33" s="61"/>
      <c r="D33" s="9" t="s">
        <v>18</v>
      </c>
      <c r="E33" s="17" t="s">
        <v>19</v>
      </c>
      <c r="F33" s="52">
        <v>30</v>
      </c>
      <c r="G33" s="19">
        <v>0</v>
      </c>
      <c r="H33" s="20">
        <f>SUM(F33*G33)</f>
        <v>0</v>
      </c>
    </row>
    <row r="34" spans="1:8" x14ac:dyDescent="0.3">
      <c r="A34" s="61"/>
      <c r="B34" s="67"/>
      <c r="C34" s="62"/>
      <c r="D34" s="9" t="s">
        <v>20</v>
      </c>
      <c r="E34" s="17" t="s">
        <v>21</v>
      </c>
      <c r="F34" s="56">
        <v>30</v>
      </c>
      <c r="G34" s="19">
        <v>0</v>
      </c>
      <c r="H34" s="20">
        <f>SUM(F34*G34)</f>
        <v>0</v>
      </c>
    </row>
    <row r="35" spans="1:8" x14ac:dyDescent="0.3">
      <c r="A35" s="62"/>
      <c r="B35" s="36" t="s">
        <v>22</v>
      </c>
      <c r="C35" s="10"/>
      <c r="D35" s="9"/>
      <c r="E35" s="17"/>
      <c r="F35" s="22"/>
      <c r="G35" s="19">
        <v>0</v>
      </c>
      <c r="H35" s="34">
        <f>SUM(H31:H34)</f>
        <v>0</v>
      </c>
    </row>
    <row r="36" spans="1:8" x14ac:dyDescent="0.3">
      <c r="A36" s="60" t="s">
        <v>12</v>
      </c>
      <c r="B36" s="63" t="s">
        <v>55</v>
      </c>
      <c r="C36" s="60" t="s">
        <v>13</v>
      </c>
      <c r="D36" s="9" t="s">
        <v>14</v>
      </c>
      <c r="E36" s="17" t="s">
        <v>15</v>
      </c>
      <c r="F36" s="57">
        <v>272.58</v>
      </c>
      <c r="G36" s="19">
        <v>0</v>
      </c>
      <c r="H36" s="20">
        <f>SUM(F36*G36)</f>
        <v>0</v>
      </c>
    </row>
    <row r="37" spans="1:8" x14ac:dyDescent="0.3">
      <c r="A37" s="61"/>
      <c r="B37" s="66"/>
      <c r="C37" s="61"/>
      <c r="D37" s="9" t="s">
        <v>16</v>
      </c>
      <c r="E37" s="17" t="s">
        <v>17</v>
      </c>
      <c r="F37" s="58"/>
      <c r="G37" s="19">
        <v>0</v>
      </c>
      <c r="H37" s="20">
        <f>SUM(F37*G37)</f>
        <v>0</v>
      </c>
    </row>
    <row r="38" spans="1:8" x14ac:dyDescent="0.3">
      <c r="A38" s="61"/>
      <c r="B38" s="66"/>
      <c r="C38" s="61"/>
      <c r="D38" s="9" t="s">
        <v>18</v>
      </c>
      <c r="E38" s="17" t="s">
        <v>19</v>
      </c>
      <c r="F38" s="59">
        <v>40</v>
      </c>
      <c r="G38" s="19">
        <v>0</v>
      </c>
      <c r="H38" s="20">
        <f>SUM(F38*G38)</f>
        <v>0</v>
      </c>
    </row>
    <row r="39" spans="1:8" x14ac:dyDescent="0.3">
      <c r="A39" s="61"/>
      <c r="B39" s="67"/>
      <c r="C39" s="62"/>
      <c r="D39" s="9" t="s">
        <v>20</v>
      </c>
      <c r="E39" s="17" t="s">
        <v>21</v>
      </c>
      <c r="F39" s="58"/>
      <c r="G39" s="19">
        <v>0</v>
      </c>
      <c r="H39" s="20">
        <f>SUM(F39*G39)</f>
        <v>0</v>
      </c>
    </row>
    <row r="40" spans="1:8" x14ac:dyDescent="0.3">
      <c r="A40" s="62"/>
      <c r="B40" s="36" t="s">
        <v>22</v>
      </c>
      <c r="C40" s="26"/>
      <c r="D40" s="9"/>
      <c r="E40" s="17"/>
      <c r="F40" s="22"/>
      <c r="G40" s="19">
        <v>0</v>
      </c>
      <c r="H40" s="34">
        <f>SUM(H36:H39)</f>
        <v>0</v>
      </c>
    </row>
    <row r="41" spans="1:8" x14ac:dyDescent="0.3">
      <c r="A41" s="60" t="s">
        <v>67</v>
      </c>
      <c r="B41" s="63" t="s">
        <v>93</v>
      </c>
      <c r="C41" s="70" t="s">
        <v>13</v>
      </c>
      <c r="D41" s="13" t="s">
        <v>14</v>
      </c>
      <c r="E41" s="17" t="s">
        <v>15</v>
      </c>
      <c r="F41" s="40">
        <v>13.09</v>
      </c>
      <c r="G41" s="19"/>
      <c r="H41" s="34"/>
    </row>
    <row r="42" spans="1:8" x14ac:dyDescent="0.3">
      <c r="A42" s="61"/>
      <c r="B42" s="66"/>
      <c r="C42" s="70"/>
      <c r="D42" s="13" t="s">
        <v>16</v>
      </c>
      <c r="E42" s="17" t="s">
        <v>17</v>
      </c>
      <c r="F42" s="46"/>
      <c r="G42" s="19"/>
      <c r="H42" s="47"/>
    </row>
    <row r="43" spans="1:8" x14ac:dyDescent="0.3">
      <c r="A43" s="61"/>
      <c r="B43" s="66"/>
      <c r="C43" s="70"/>
      <c r="D43" s="13" t="s">
        <v>18</v>
      </c>
      <c r="E43" s="17" t="s">
        <v>19</v>
      </c>
      <c r="F43" s="51">
        <v>25</v>
      </c>
      <c r="G43" s="19"/>
      <c r="H43" s="47"/>
    </row>
    <row r="44" spans="1:8" x14ac:dyDescent="0.3">
      <c r="A44" s="61"/>
      <c r="B44" s="67"/>
      <c r="C44" s="70"/>
      <c r="D44" s="13" t="s">
        <v>20</v>
      </c>
      <c r="E44" s="17" t="s">
        <v>21</v>
      </c>
      <c r="F44" s="46"/>
      <c r="G44" s="19"/>
      <c r="H44" s="47"/>
    </row>
    <row r="45" spans="1:8" x14ac:dyDescent="0.3">
      <c r="A45" s="62"/>
      <c r="B45" s="37" t="s">
        <v>22</v>
      </c>
      <c r="C45" s="8"/>
      <c r="D45" s="13"/>
      <c r="E45" s="17"/>
      <c r="F45" s="22"/>
      <c r="G45" s="19"/>
      <c r="H45" s="34"/>
    </row>
    <row r="46" spans="1:8" x14ac:dyDescent="0.3">
      <c r="A46" s="60" t="s">
        <v>68</v>
      </c>
      <c r="B46" s="63" t="s">
        <v>62</v>
      </c>
      <c r="C46" s="70" t="s">
        <v>13</v>
      </c>
      <c r="D46" s="13" t="s">
        <v>14</v>
      </c>
      <c r="E46" s="17" t="s">
        <v>15</v>
      </c>
      <c r="F46" s="46"/>
      <c r="G46" s="19"/>
      <c r="H46" s="47"/>
    </row>
    <row r="47" spans="1:8" x14ac:dyDescent="0.3">
      <c r="A47" s="61"/>
      <c r="B47" s="66"/>
      <c r="C47" s="70"/>
      <c r="D47" s="13" t="s">
        <v>16</v>
      </c>
      <c r="E47" s="17" t="s">
        <v>17</v>
      </c>
      <c r="F47" s="45">
        <v>20</v>
      </c>
      <c r="G47" s="19"/>
      <c r="H47" s="47"/>
    </row>
    <row r="48" spans="1:8" x14ac:dyDescent="0.3">
      <c r="A48" s="61"/>
      <c r="B48" s="66"/>
      <c r="C48" s="70"/>
      <c r="D48" s="13" t="s">
        <v>18</v>
      </c>
      <c r="E48" s="17" t="s">
        <v>19</v>
      </c>
      <c r="F48" s="46"/>
      <c r="G48" s="19"/>
      <c r="H48" s="47"/>
    </row>
    <row r="49" spans="1:8" x14ac:dyDescent="0.3">
      <c r="A49" s="61"/>
      <c r="B49" s="67"/>
      <c r="C49" s="70"/>
      <c r="D49" s="13" t="s">
        <v>20</v>
      </c>
      <c r="E49" s="17" t="s">
        <v>21</v>
      </c>
      <c r="F49" s="46"/>
      <c r="G49" s="19"/>
      <c r="H49" s="47"/>
    </row>
    <row r="50" spans="1:8" x14ac:dyDescent="0.3">
      <c r="A50" s="62"/>
      <c r="B50" s="37" t="s">
        <v>22</v>
      </c>
      <c r="C50" s="42"/>
      <c r="D50" s="13"/>
      <c r="E50" s="17"/>
      <c r="F50" s="22"/>
      <c r="G50" s="19"/>
      <c r="H50" s="34"/>
    </row>
    <row r="51" spans="1:8" x14ac:dyDescent="0.3">
      <c r="A51" s="60" t="s">
        <v>69</v>
      </c>
      <c r="B51" s="63" t="s">
        <v>94</v>
      </c>
      <c r="C51" s="60" t="s">
        <v>13</v>
      </c>
      <c r="D51" s="9" t="s">
        <v>14</v>
      </c>
      <c r="E51" s="17" t="s">
        <v>15</v>
      </c>
      <c r="F51" s="41">
        <v>13.09</v>
      </c>
      <c r="G51" s="19">
        <v>0</v>
      </c>
      <c r="H51" s="20">
        <f>SUM(F51*G51)</f>
        <v>0</v>
      </c>
    </row>
    <row r="52" spans="1:8" x14ac:dyDescent="0.3">
      <c r="A52" s="61"/>
      <c r="B52" s="66"/>
      <c r="C52" s="61"/>
      <c r="D52" s="9" t="s">
        <v>16</v>
      </c>
      <c r="E52" s="17" t="s">
        <v>17</v>
      </c>
      <c r="F52" s="25"/>
      <c r="G52" s="19">
        <v>0</v>
      </c>
      <c r="H52" s="20">
        <f>SUM(F52*G52)</f>
        <v>0</v>
      </c>
    </row>
    <row r="53" spans="1:8" x14ac:dyDescent="0.3">
      <c r="A53" s="61"/>
      <c r="B53" s="66"/>
      <c r="C53" s="61"/>
      <c r="D53" s="9" t="s">
        <v>18</v>
      </c>
      <c r="E53" s="17" t="s">
        <v>19</v>
      </c>
      <c r="F53" s="25"/>
      <c r="G53" s="19">
        <v>0</v>
      </c>
      <c r="H53" s="20">
        <f>SUM(F53*G53)</f>
        <v>0</v>
      </c>
    </row>
    <row r="54" spans="1:8" x14ac:dyDescent="0.3">
      <c r="A54" s="61"/>
      <c r="B54" s="67"/>
      <c r="C54" s="62"/>
      <c r="D54" s="9" t="s">
        <v>20</v>
      </c>
      <c r="E54" s="17" t="s">
        <v>21</v>
      </c>
      <c r="F54" s="23"/>
      <c r="G54" s="19">
        <v>0</v>
      </c>
      <c r="H54" s="20">
        <f>SUM(F54*G54)</f>
        <v>0</v>
      </c>
    </row>
    <row r="55" spans="1:8" x14ac:dyDescent="0.3">
      <c r="A55" s="62"/>
      <c r="B55" s="36" t="s">
        <v>22</v>
      </c>
      <c r="C55" s="10"/>
      <c r="D55" s="9"/>
      <c r="E55" s="17"/>
      <c r="F55" s="22"/>
      <c r="G55" s="24"/>
      <c r="H55" s="34">
        <f>SUM(H51:H54)</f>
        <v>0</v>
      </c>
    </row>
    <row r="56" spans="1:8" x14ac:dyDescent="0.3">
      <c r="A56" s="74" t="s">
        <v>50</v>
      </c>
      <c r="B56" s="75"/>
      <c r="C56" s="76"/>
      <c r="D56" s="76"/>
      <c r="E56" s="76"/>
      <c r="F56" s="76"/>
      <c r="G56" s="76"/>
      <c r="H56" s="38">
        <f>SUM(H55+H40+H35+H30+H20+H15+H10)</f>
        <v>0</v>
      </c>
    </row>
    <row r="59" spans="1:8" ht="78" customHeight="1" x14ac:dyDescent="0.3">
      <c r="A59" s="77" t="s">
        <v>31</v>
      </c>
      <c r="B59" s="77"/>
      <c r="C59" s="77"/>
      <c r="D59" s="77"/>
      <c r="E59" s="77"/>
      <c r="F59" s="77"/>
      <c r="G59" s="77"/>
      <c r="H59" s="77"/>
    </row>
    <row r="60" spans="1:8" x14ac:dyDescent="0.3">
      <c r="A60" s="27"/>
      <c r="B60" s="1"/>
      <c r="C60" s="2"/>
      <c r="D60" s="2"/>
      <c r="E60" s="2"/>
      <c r="F60" s="2"/>
      <c r="G60" s="2"/>
      <c r="H60" s="2"/>
    </row>
    <row r="61" spans="1:8" x14ac:dyDescent="0.3">
      <c r="A61" s="28"/>
      <c r="B61" s="1"/>
      <c r="C61" s="2"/>
      <c r="D61" s="2"/>
      <c r="E61" s="2"/>
      <c r="F61" s="2"/>
      <c r="G61" s="2"/>
      <c r="H61" s="2"/>
    </row>
    <row r="62" spans="1:8" x14ac:dyDescent="0.3">
      <c r="A62" s="14" t="s">
        <v>23</v>
      </c>
      <c r="B62" s="1"/>
      <c r="C62" s="2"/>
      <c r="D62" s="2"/>
      <c r="E62" s="2"/>
      <c r="F62" s="2"/>
      <c r="G62" s="2"/>
      <c r="H62" s="2"/>
    </row>
    <row r="63" spans="1:8" x14ac:dyDescent="0.3">
      <c r="A63" s="72" t="s">
        <v>24</v>
      </c>
      <c r="B63" s="72"/>
      <c r="C63" s="72"/>
      <c r="D63" s="72"/>
      <c r="E63" s="72"/>
      <c r="F63" s="72"/>
      <c r="G63" s="72"/>
      <c r="H63" s="72"/>
    </row>
    <row r="64" spans="1:8" x14ac:dyDescent="0.3">
      <c r="A64" s="15"/>
      <c r="B64" s="1"/>
      <c r="C64" s="2"/>
      <c r="D64" s="2"/>
      <c r="E64" s="2"/>
      <c r="F64" s="2"/>
      <c r="G64" s="2"/>
      <c r="H64" s="2"/>
    </row>
    <row r="65" spans="1:8" x14ac:dyDescent="0.3">
      <c r="A65" s="72" t="s">
        <v>25</v>
      </c>
      <c r="B65" s="72"/>
      <c r="C65" s="72"/>
      <c r="D65" s="72"/>
      <c r="E65" s="72"/>
      <c r="F65" s="72"/>
      <c r="G65" s="72"/>
      <c r="H65" s="72"/>
    </row>
    <row r="66" spans="1:8" x14ac:dyDescent="0.3">
      <c r="A66" s="15"/>
      <c r="B66" s="1"/>
      <c r="C66" s="2"/>
      <c r="D66" s="2"/>
      <c r="E66" s="2"/>
      <c r="F66" s="2"/>
      <c r="G66" s="2"/>
      <c r="H66" s="2"/>
    </row>
    <row r="67" spans="1:8" x14ac:dyDescent="0.3">
      <c r="A67" s="71" t="s">
        <v>26</v>
      </c>
      <c r="B67" s="71"/>
      <c r="C67" s="71"/>
      <c r="D67" s="71"/>
      <c r="E67" s="71"/>
      <c r="F67" s="71"/>
      <c r="G67" s="71"/>
      <c r="H67" s="71"/>
    </row>
    <row r="68" spans="1:8" x14ac:dyDescent="0.3">
      <c r="A68" s="2"/>
      <c r="B68" s="1"/>
      <c r="C68" s="2"/>
      <c r="D68" s="2"/>
      <c r="E68" s="2"/>
      <c r="F68" s="2"/>
      <c r="G68" s="2"/>
      <c r="H68" s="2"/>
    </row>
    <row r="69" spans="1:8" x14ac:dyDescent="0.3">
      <c r="A69" s="72" t="s">
        <v>27</v>
      </c>
      <c r="B69" s="72"/>
      <c r="C69" s="72"/>
      <c r="D69" s="72"/>
      <c r="E69" s="72"/>
      <c r="F69" s="72"/>
      <c r="G69" s="72"/>
      <c r="H69" s="72"/>
    </row>
  </sheetData>
  <mergeCells count="41">
    <mergeCell ref="A59:H59"/>
    <mergeCell ref="A63:H63"/>
    <mergeCell ref="A65:H65"/>
    <mergeCell ref="A67:H67"/>
    <mergeCell ref="A69:H69"/>
    <mergeCell ref="A56:G56"/>
    <mergeCell ref="A6:A10"/>
    <mergeCell ref="A11:A15"/>
    <mergeCell ref="A16:A20"/>
    <mergeCell ref="A26:A30"/>
    <mergeCell ref="A31:A35"/>
    <mergeCell ref="A36:A40"/>
    <mergeCell ref="A51:A55"/>
    <mergeCell ref="B36:B39"/>
    <mergeCell ref="C36:C39"/>
    <mergeCell ref="B51:B54"/>
    <mergeCell ref="C51:C54"/>
    <mergeCell ref="B26:B29"/>
    <mergeCell ref="C26:C29"/>
    <mergeCell ref="B31:B34"/>
    <mergeCell ref="C31:C34"/>
    <mergeCell ref="A2:C2"/>
    <mergeCell ref="B11:B14"/>
    <mergeCell ref="C11:C14"/>
    <mergeCell ref="B16:B19"/>
    <mergeCell ref="C16:C19"/>
    <mergeCell ref="A3:H3"/>
    <mergeCell ref="D4:E4"/>
    <mergeCell ref="D5:E5"/>
    <mergeCell ref="B6:B9"/>
    <mergeCell ref="C6:C9"/>
    <mergeCell ref="G2:H2"/>
    <mergeCell ref="C46:C49"/>
    <mergeCell ref="A41:A45"/>
    <mergeCell ref="B41:B44"/>
    <mergeCell ref="C41:C44"/>
    <mergeCell ref="A21:A25"/>
    <mergeCell ref="B21:B24"/>
    <mergeCell ref="C21:C24"/>
    <mergeCell ref="A46:A50"/>
    <mergeCell ref="B46:B49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14"/>
  <sheetViews>
    <sheetView workbookViewId="0">
      <selection activeCell="I10" sqref="I10"/>
    </sheetView>
  </sheetViews>
  <sheetFormatPr defaultRowHeight="14.4" x14ac:dyDescent="0.3"/>
  <cols>
    <col min="2" max="2" width="26.33203125" customWidth="1"/>
    <col min="3" max="3" width="34.88671875" customWidth="1"/>
  </cols>
  <sheetData>
    <row r="2" ht="24.9" customHeight="1" x14ac:dyDescent="0.3"/>
    <row r="3" ht="24.9" customHeight="1" x14ac:dyDescent="0.3"/>
    <row r="4" ht="24.9" customHeight="1" x14ac:dyDescent="0.3"/>
    <row r="5" ht="24.9" customHeight="1" x14ac:dyDescent="0.3"/>
    <row r="6" ht="24.9" customHeight="1" x14ac:dyDescent="0.3"/>
    <row r="7" ht="24.9" customHeight="1" x14ac:dyDescent="0.3"/>
    <row r="8" ht="24.9" customHeight="1" x14ac:dyDescent="0.3"/>
    <row r="9" ht="24.9" customHeight="1" x14ac:dyDescent="0.3"/>
    <row r="10" ht="24.9" customHeight="1" x14ac:dyDescent="0.3"/>
    <row r="11" ht="24.9" customHeight="1" x14ac:dyDescent="0.3"/>
    <row r="12" ht="24.9" customHeight="1" x14ac:dyDescent="0.3"/>
    <row r="13" ht="24.9" customHeight="1" x14ac:dyDescent="0.3"/>
    <row r="14" ht="24.9" customHeight="1" x14ac:dyDescent="0.3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Mrożonki</vt:lpstr>
      <vt:lpstr>Ryby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Marzena Kochańska</cp:lastModifiedBy>
  <cp:lastPrinted>2023-02-14T14:10:06Z</cp:lastPrinted>
  <dcterms:created xsi:type="dcterms:W3CDTF">2022-02-05T06:46:10Z</dcterms:created>
  <dcterms:modified xsi:type="dcterms:W3CDTF">2023-11-22T09:14:30Z</dcterms:modified>
</cp:coreProperties>
</file>