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Rejmer\Desktop\Przetarg_wywóz nieczystości\Dokumentacja do publikacji przez dział zakupów\"/>
    </mc:Choice>
  </mc:AlternateContent>
  <xr:revisionPtr revIDLastSave="0" documentId="13_ncr:1_{D9D1E5B1-20D5-47E6-90C0-7EA5DB3FC820}" xr6:coauthVersionLast="47" xr6:coauthVersionMax="47" xr10:uidLastSave="{00000000-0000-0000-0000-000000000000}"/>
  <bookViews>
    <workbookView xWindow="-108" yWindow="-108" windowWidth="23256" windowHeight="12456" xr2:uid="{AA67CC9D-1697-4F99-9C05-4EA5B33FF418}"/>
  </bookViews>
  <sheets>
    <sheet name="Część 1_Ośrodek Ruciane-Nida" sheetId="3" r:id="rId1"/>
    <sheet name="Część 2_Ośrodek Świnoujście" sheetId="4" r:id="rId2"/>
    <sheet name="Część 3_Składnica w Leśmierzu" sheetId="8" r:id="rId3"/>
    <sheet name="Część 4 _Składnica w Ełku" sheetId="9" r:id="rId4"/>
    <sheet name="Część 5_Składnica w Wąwale" sheetId="10" r:id="rId5"/>
  </sheets>
  <definedNames>
    <definedName name="_xlnm.Print_Area" localSheetId="0">'Część 1_Ośrodek Ruciane-Nida'!$A$2:$H$13</definedName>
    <definedName name="_xlnm.Print_Area" localSheetId="1">'Część 2_Ośrodek Świnoujście'!$A$1:$M$1</definedName>
    <definedName name="_xlnm.Print_Area" localSheetId="2">'Część 3_Składnica w Leśmierzu'!$A$1:$M$1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0" l="1"/>
  <c r="E10" i="10"/>
  <c r="E11" i="10"/>
  <c r="E12" i="10"/>
  <c r="E13" i="10"/>
  <c r="E8" i="10"/>
  <c r="H14" i="9"/>
  <c r="E9" i="9"/>
  <c r="E10" i="9"/>
  <c r="E11" i="9"/>
  <c r="E12" i="9"/>
  <c r="E13" i="9"/>
  <c r="E8" i="9"/>
  <c r="H9" i="8"/>
  <c r="E8" i="8"/>
  <c r="E9" i="8" s="1"/>
  <c r="E10" i="8" s="1"/>
  <c r="H13" i="4"/>
  <c r="E9" i="4"/>
  <c r="E10" i="4"/>
  <c r="E11" i="4"/>
  <c r="E12" i="4"/>
  <c r="E8" i="4"/>
  <c r="H13" i="3"/>
  <c r="E10" i="3"/>
  <c r="E11" i="3"/>
  <c r="E12" i="3"/>
  <c r="E9" i="3"/>
  <c r="E14" i="10" l="1"/>
  <c r="E15" i="10" s="1"/>
  <c r="E14" i="9"/>
  <c r="E15" i="9" s="1"/>
  <c r="E13" i="4"/>
  <c r="E14" i="4" s="1"/>
  <c r="E13" i="3"/>
  <c r="E14" i="3" s="1"/>
  <c r="H14" i="3"/>
  <c r="H14" i="4"/>
  <c r="H10" i="8"/>
  <c r="H15" i="9"/>
  <c r="H15" i="10"/>
  <c r="H14" i="10"/>
  <c r="F9" i="8"/>
  <c r="G9" i="8"/>
  <c r="F14" i="9"/>
  <c r="F13" i="3"/>
  <c r="G14" i="10"/>
  <c r="G14" i="9"/>
  <c r="G13" i="4"/>
  <c r="F13" i="4"/>
  <c r="F14" i="10"/>
  <c r="G13" i="3"/>
</calcChain>
</file>

<file path=xl/sharedStrings.xml><?xml version="1.0" encoding="utf-8"?>
<sst xmlns="http://schemas.openxmlformats.org/spreadsheetml/2006/main" count="113" uniqueCount="44">
  <si>
    <t>VAT</t>
  </si>
  <si>
    <t>Kwota VAT</t>
  </si>
  <si>
    <t>RAZEM:</t>
  </si>
  <si>
    <t>Nazwa frakcji odpadów</t>
  </si>
  <si>
    <t>Frakcja odpadów</t>
  </si>
  <si>
    <t>Szacowana ilość przez okres trwania umowy</t>
  </si>
  <si>
    <t xml:space="preserve">Cena jednostkowa netto </t>
  </si>
  <si>
    <t xml:space="preserve">Wartość netto </t>
  </si>
  <si>
    <t xml:space="preserve">Wartość brutto </t>
  </si>
  <si>
    <t>Jednostka miary (szt)</t>
  </si>
  <si>
    <t>szt.</t>
  </si>
  <si>
    <t>Ośrodek w Świnoujsciu (okres trwania umowy 24 miesięce)</t>
  </si>
  <si>
    <t>odpad komunalny opakowania ze szkła, kod - 20 01 02 (( poj. 3 x 120 l.)</t>
  </si>
  <si>
    <t xml:space="preserve">odpad komunalny zmieszany,  kod- 20 03 01 (poj.1100l.) </t>
  </si>
  <si>
    <t>odpad komunalny tworzywa sztuczne, kod-  20 01 39 ( poj.1100 l.)</t>
  </si>
  <si>
    <t>odpad komunalny papier i tektura, kod - 20 01 01  ( poj.1100 l.)</t>
  </si>
  <si>
    <t>usługa mycia pojemników na odpady zmieszane komunalne w okresie od maja do września - 1 raz w miesiącu, w pozostałych miesiącach tj.  październik – grudzień  oraz styczeń – kwiecień -  1 raz na dwa miesiące.</t>
  </si>
  <si>
    <t xml:space="preserve">Jednostka miary </t>
  </si>
  <si>
    <t>usł.</t>
  </si>
  <si>
    <t xml:space="preserve">ŁĄCZNA WARTOŚĆ </t>
  </si>
  <si>
    <t>Składnica w Leśmierzu (okres trwania umowy 24 miesięce)</t>
  </si>
  <si>
    <t>Łącznie :</t>
  </si>
  <si>
    <t>Łącznie</t>
  </si>
  <si>
    <t>Składnica w Ełku (okres trwania umowy od 05.08.2023 r. do dnia 31.12.2025 r.)</t>
  </si>
  <si>
    <t>odpady bio (kod BDO: 200201 (poj. 120 l)</t>
  </si>
  <si>
    <t>odpad komunalny papier i tektura, kod -150101  ( poj.1100 l.)</t>
  </si>
  <si>
    <t>odpad komunalny opakowania ze szkła, kod - 150107 (( poj. 1 x 240 l.)</t>
  </si>
  <si>
    <t>odpad komunalny metale  tworzywa sztuczne, kod-  150102   ( poj.1100 l.)</t>
  </si>
  <si>
    <t xml:space="preserve"> odpady wielkogabarytowe, kod -  200307</t>
  </si>
  <si>
    <t>tony</t>
  </si>
  <si>
    <t>Składnica w Ełku (okres trwania umowy od 01.01.2024 r. do 31.12.2025 r. )</t>
  </si>
  <si>
    <t>zmieszane odpady z budowy, remontów i demontażu - kod 170904</t>
  </si>
  <si>
    <t>Ośrodek w Ruciane-Nida (okres trwania umowy 24 miesiące)</t>
  </si>
  <si>
    <t>odpad komunalny tworzywa sztuczne, kod-  20 01 39 (poj.1100l.)</t>
  </si>
  <si>
    <t>odpad komunalny papier i tektura, kod - 20 01 01 (poj.1100l.)</t>
  </si>
  <si>
    <t>Załącznik nr 2.1 do SWZ - Formularz asortymentowo cenowy - część 1</t>
  </si>
  <si>
    <t>Załącznik nr 2.1 do SWZ - Formularz asortymentowo cenowy - część 2</t>
  </si>
  <si>
    <t>Załącznik nr 2.1 do SWZ - Formularz asortymentowo cenowy - część 3</t>
  </si>
  <si>
    <t>Załącznik nr 2.1 do SWZ - Formularz asortymentowo cenowy - część 4</t>
  </si>
  <si>
    <t>Załącznik nr 2.1 do SWZ - Formularz asortymentowo cenowy - część 5</t>
  </si>
  <si>
    <t>Mg</t>
  </si>
  <si>
    <t>Frakcja odpadów wraz z dzierżawą pojemników</t>
  </si>
  <si>
    <t xml:space="preserve">odpad komunalny opakowania ze szkła, kod - 15 01 07 (poj.1100l.) </t>
  </si>
  <si>
    <t>odpad komunalny opakowania ze szkła, kod - 150107 ( poj.1100 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</si>
</sst>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164" fontId="0" fillId="0" borderId="1" xfId="0" applyNumberFormat="1" applyBorder="1"/>
    <xf numFmtId="164" fontId="0" fillId="0" borderId="1" xfId="0" applyNumberFormat="1" applyBorder="1" applyAlignment="1">
      <alignment vertical="center"/>
    </xf>
    <xf numFmtId="0" fontId="0" fillId="3" borderId="1" xfId="0" applyFill="1" applyBorder="1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41BCE-3C8A-4F50-83B4-668EA42C28E8}">
  <sheetPr>
    <pageSetUpPr fitToPage="1"/>
  </sheetPr>
  <dimension ref="A2:H14"/>
  <sheetViews>
    <sheetView tabSelected="1" workbookViewId="0">
      <selection activeCell="E21" sqref="E21"/>
    </sheetView>
  </sheetViews>
  <sheetFormatPr defaultRowHeight="14.4" x14ac:dyDescent="0.3"/>
  <cols>
    <col min="1" max="1" width="40.33203125" customWidth="1"/>
    <col min="2" max="3" width="21.88671875" customWidth="1"/>
    <col min="4" max="4" width="21" customWidth="1"/>
    <col min="5" max="5" width="18.33203125" customWidth="1"/>
    <col min="6" max="6" width="20.6640625" customWidth="1"/>
    <col min="7" max="7" width="13" customWidth="1"/>
    <col min="8" max="8" width="15" customWidth="1"/>
  </cols>
  <sheetData>
    <row r="2" spans="1:8" x14ac:dyDescent="0.3">
      <c r="A2" t="s">
        <v>35</v>
      </c>
    </row>
    <row r="3" spans="1:8" ht="14.4" customHeight="1" x14ac:dyDescent="0.3">
      <c r="A3" s="23" t="s">
        <v>32</v>
      </c>
      <c r="B3" s="23"/>
      <c r="C3" s="23"/>
      <c r="D3" s="22"/>
      <c r="E3" s="22"/>
      <c r="F3" s="22"/>
      <c r="G3" s="22"/>
      <c r="H3" s="22"/>
    </row>
    <row r="4" spans="1:8" ht="14.4" customHeight="1" x14ac:dyDescent="0.3">
      <c r="A4" s="23"/>
      <c r="B4" s="23"/>
      <c r="C4" s="23"/>
      <c r="D4" s="22"/>
      <c r="E4" s="22"/>
      <c r="F4" s="22"/>
      <c r="G4" s="22"/>
      <c r="H4" s="22"/>
    </row>
    <row r="5" spans="1:8" ht="14.4" customHeight="1" x14ac:dyDescent="0.3">
      <c r="A5" s="23"/>
      <c r="B5" s="23"/>
      <c r="C5" s="23"/>
      <c r="D5" s="22"/>
      <c r="E5" s="22"/>
      <c r="F5" s="22"/>
      <c r="G5" s="22"/>
      <c r="H5" s="22"/>
    </row>
    <row r="6" spans="1:8" ht="14.4" customHeight="1" x14ac:dyDescent="0.3">
      <c r="A6" s="23"/>
      <c r="B6" s="23"/>
      <c r="C6" s="23"/>
      <c r="D6" s="22"/>
      <c r="E6" s="22"/>
      <c r="F6" s="22"/>
      <c r="G6" s="22"/>
      <c r="H6" s="22"/>
    </row>
    <row r="7" spans="1:8" ht="45" customHeight="1" x14ac:dyDescent="0.3">
      <c r="A7" s="5" t="s">
        <v>3</v>
      </c>
      <c r="B7" s="6" t="s">
        <v>5</v>
      </c>
      <c r="C7" s="6" t="s">
        <v>9</v>
      </c>
      <c r="D7" s="6" t="s">
        <v>6</v>
      </c>
      <c r="E7" s="6" t="s">
        <v>7</v>
      </c>
      <c r="F7" s="6" t="s">
        <v>0</v>
      </c>
      <c r="G7" s="6" t="s">
        <v>1</v>
      </c>
      <c r="H7" s="6" t="s">
        <v>8</v>
      </c>
    </row>
    <row r="8" spans="1:8" ht="18" x14ac:dyDescent="0.3">
      <c r="A8" s="2" t="s">
        <v>4</v>
      </c>
      <c r="B8" s="3" t="s">
        <v>21</v>
      </c>
      <c r="C8" s="3"/>
      <c r="D8" s="21"/>
      <c r="E8" s="21"/>
      <c r="F8" s="21"/>
      <c r="G8" s="22"/>
      <c r="H8" s="22"/>
    </row>
    <row r="9" spans="1:8" ht="28.8" x14ac:dyDescent="0.3">
      <c r="A9" s="9" t="s">
        <v>13</v>
      </c>
      <c r="B9" s="4">
        <v>160</v>
      </c>
      <c r="C9" s="4" t="s">
        <v>10</v>
      </c>
      <c r="D9" s="15">
        <v>0</v>
      </c>
      <c r="E9" s="15">
        <f>B9*D9</f>
        <v>0</v>
      </c>
      <c r="F9" s="1"/>
      <c r="G9" s="19"/>
      <c r="H9" s="19"/>
    </row>
    <row r="10" spans="1:8" ht="28.8" x14ac:dyDescent="0.3">
      <c r="A10" s="9" t="s">
        <v>42</v>
      </c>
      <c r="B10" s="4">
        <v>20</v>
      </c>
      <c r="C10" s="4" t="s">
        <v>10</v>
      </c>
      <c r="D10" s="15">
        <v>0</v>
      </c>
      <c r="E10" s="15">
        <f t="shared" ref="E10:E12" si="0">B10*D10</f>
        <v>0</v>
      </c>
      <c r="F10" s="1"/>
      <c r="G10" s="19"/>
      <c r="H10" s="19"/>
    </row>
    <row r="11" spans="1:8" ht="28.8" x14ac:dyDescent="0.3">
      <c r="A11" s="9" t="s">
        <v>33</v>
      </c>
      <c r="B11" s="4">
        <v>20</v>
      </c>
      <c r="C11" s="4" t="s">
        <v>10</v>
      </c>
      <c r="D11" s="15">
        <v>0</v>
      </c>
      <c r="E11" s="15">
        <f t="shared" si="0"/>
        <v>0</v>
      </c>
      <c r="F11" s="1"/>
      <c r="G11" s="19"/>
      <c r="H11" s="19"/>
    </row>
    <row r="12" spans="1:8" ht="28.8" x14ac:dyDescent="0.3">
      <c r="A12" s="9" t="s">
        <v>34</v>
      </c>
      <c r="B12" s="4">
        <v>12</v>
      </c>
      <c r="C12" s="4" t="s">
        <v>10</v>
      </c>
      <c r="D12" s="15">
        <v>0</v>
      </c>
      <c r="E12" s="15">
        <f t="shared" si="0"/>
        <v>0</v>
      </c>
      <c r="F12" s="1"/>
      <c r="G12" s="19"/>
      <c r="H12" s="19"/>
    </row>
    <row r="13" spans="1:8" x14ac:dyDescent="0.3">
      <c r="A13" s="2" t="s">
        <v>2</v>
      </c>
      <c r="B13" s="1"/>
      <c r="C13" s="10"/>
      <c r="D13" s="1"/>
      <c r="E13" s="7">
        <f>SUM(E9:E12)</f>
        <v>0</v>
      </c>
      <c r="F13" s="7">
        <f ca="1">SUM(F10:F13)</f>
        <v>0</v>
      </c>
      <c r="G13" s="7">
        <f ca="1">SUM(G9:G13)</f>
        <v>0</v>
      </c>
      <c r="H13" s="7">
        <f>SUM(H9:H12)</f>
        <v>0</v>
      </c>
    </row>
    <row r="14" spans="1:8" x14ac:dyDescent="0.3">
      <c r="A14" s="24" t="s">
        <v>19</v>
      </c>
      <c r="B14" s="24"/>
      <c r="C14" s="24"/>
      <c r="D14" s="24"/>
      <c r="E14" s="11">
        <f>SUM(E13:E13)</f>
        <v>0</v>
      </c>
      <c r="F14" s="8"/>
      <c r="G14" s="8"/>
      <c r="H14" s="11">
        <f>SUM(H13:H13)</f>
        <v>0</v>
      </c>
    </row>
  </sheetData>
  <mergeCells count="3">
    <mergeCell ref="D8:H8"/>
    <mergeCell ref="A3:H6"/>
    <mergeCell ref="A14:D1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A399B-7FEB-4A18-8D09-7D10783E7DE4}">
  <sheetPr>
    <pageSetUpPr fitToPage="1"/>
  </sheetPr>
  <dimension ref="A1:H14"/>
  <sheetViews>
    <sheetView workbookViewId="0">
      <selection activeCell="C16" sqref="C16"/>
    </sheetView>
  </sheetViews>
  <sheetFormatPr defaultRowHeight="14.4" x14ac:dyDescent="0.3"/>
  <cols>
    <col min="1" max="1" width="39.33203125" customWidth="1"/>
    <col min="2" max="2" width="28.6640625" customWidth="1"/>
    <col min="3" max="3" width="29.33203125" customWidth="1"/>
    <col min="4" max="4" width="28" customWidth="1"/>
    <col min="5" max="5" width="23.6640625" customWidth="1"/>
    <col min="6" max="8" width="14" customWidth="1"/>
    <col min="9" max="9" width="15.109375" customWidth="1"/>
    <col min="10" max="10" width="12.6640625" customWidth="1"/>
    <col min="11" max="11" width="19.33203125" customWidth="1"/>
    <col min="12" max="12" width="16.33203125" customWidth="1"/>
    <col min="13" max="13" width="17.6640625" customWidth="1"/>
  </cols>
  <sheetData>
    <row r="1" spans="1:8" x14ac:dyDescent="0.3">
      <c r="A1" t="s">
        <v>36</v>
      </c>
    </row>
    <row r="2" spans="1:8" x14ac:dyDescent="0.3">
      <c r="A2" s="23" t="s">
        <v>11</v>
      </c>
      <c r="B2" s="23"/>
      <c r="C2" s="23"/>
      <c r="D2" s="22"/>
      <c r="E2" s="22"/>
      <c r="F2" s="22"/>
      <c r="G2" s="22"/>
      <c r="H2" s="22"/>
    </row>
    <row r="3" spans="1:8" x14ac:dyDescent="0.3">
      <c r="A3" s="23"/>
      <c r="B3" s="23"/>
      <c r="C3" s="23"/>
      <c r="D3" s="22"/>
      <c r="E3" s="22"/>
      <c r="F3" s="22"/>
      <c r="G3" s="22"/>
      <c r="H3" s="22"/>
    </row>
    <row r="4" spans="1:8" x14ac:dyDescent="0.3">
      <c r="A4" s="23"/>
      <c r="B4" s="23"/>
      <c r="C4" s="23"/>
      <c r="D4" s="22"/>
      <c r="E4" s="22"/>
      <c r="F4" s="22"/>
      <c r="G4" s="22"/>
      <c r="H4" s="22"/>
    </row>
    <row r="5" spans="1:8" x14ac:dyDescent="0.3">
      <c r="A5" s="23"/>
      <c r="B5" s="23"/>
      <c r="C5" s="23"/>
      <c r="D5" s="22"/>
      <c r="E5" s="22"/>
      <c r="F5" s="22"/>
      <c r="G5" s="22"/>
      <c r="H5" s="22"/>
    </row>
    <row r="6" spans="1:8" ht="31.2" x14ac:dyDescent="0.3">
      <c r="A6" s="5" t="s">
        <v>3</v>
      </c>
      <c r="B6" s="6" t="s">
        <v>5</v>
      </c>
      <c r="C6" s="6" t="s">
        <v>17</v>
      </c>
      <c r="D6" s="6" t="s">
        <v>6</v>
      </c>
      <c r="E6" s="6" t="s">
        <v>7</v>
      </c>
      <c r="F6" s="6" t="s">
        <v>0</v>
      </c>
      <c r="G6" s="6" t="s">
        <v>1</v>
      </c>
      <c r="H6" s="6" t="s">
        <v>8</v>
      </c>
    </row>
    <row r="7" spans="1:8" ht="18" x14ac:dyDescent="0.3">
      <c r="A7" s="2" t="s">
        <v>4</v>
      </c>
      <c r="B7" s="3" t="s">
        <v>21</v>
      </c>
      <c r="C7" s="3"/>
      <c r="D7" s="21"/>
      <c r="E7" s="21"/>
      <c r="F7" s="21"/>
      <c r="G7" s="22"/>
      <c r="H7" s="22"/>
    </row>
    <row r="8" spans="1:8" ht="28.8" x14ac:dyDescent="0.3">
      <c r="A8" s="9" t="s">
        <v>13</v>
      </c>
      <c r="B8" s="4">
        <v>60</v>
      </c>
      <c r="C8" s="4" t="s">
        <v>10</v>
      </c>
      <c r="D8" s="15">
        <v>0</v>
      </c>
      <c r="E8" s="15">
        <f>B8*D8</f>
        <v>0</v>
      </c>
      <c r="F8" s="10"/>
      <c r="G8" s="15"/>
      <c r="H8" s="15"/>
    </row>
    <row r="9" spans="1:8" ht="28.8" x14ac:dyDescent="0.3">
      <c r="A9" s="9" t="s">
        <v>12</v>
      </c>
      <c r="B9" s="4">
        <v>26</v>
      </c>
      <c r="C9" s="4" t="s">
        <v>10</v>
      </c>
      <c r="D9" s="15">
        <v>0</v>
      </c>
      <c r="E9" s="15">
        <f t="shared" ref="E9:E12" si="0">B9*D9</f>
        <v>0</v>
      </c>
      <c r="F9" s="10"/>
      <c r="G9" s="15"/>
      <c r="H9" s="15"/>
    </row>
    <row r="10" spans="1:8" ht="28.8" x14ac:dyDescent="0.3">
      <c r="A10" s="9" t="s">
        <v>14</v>
      </c>
      <c r="B10" s="4">
        <v>12</v>
      </c>
      <c r="C10" s="4" t="s">
        <v>10</v>
      </c>
      <c r="D10" s="15">
        <v>0</v>
      </c>
      <c r="E10" s="15">
        <f t="shared" si="0"/>
        <v>0</v>
      </c>
      <c r="F10" s="10"/>
      <c r="G10" s="15"/>
      <c r="H10" s="15"/>
    </row>
    <row r="11" spans="1:8" ht="28.8" x14ac:dyDescent="0.3">
      <c r="A11" s="9" t="s">
        <v>15</v>
      </c>
      <c r="B11" s="4">
        <v>14</v>
      </c>
      <c r="C11" s="4" t="s">
        <v>10</v>
      </c>
      <c r="D11" s="15">
        <v>0</v>
      </c>
      <c r="E11" s="15">
        <f t="shared" si="0"/>
        <v>0</v>
      </c>
      <c r="F11" s="10"/>
      <c r="G11" s="15"/>
      <c r="H11" s="15"/>
    </row>
    <row r="12" spans="1:8" ht="72" x14ac:dyDescent="0.3">
      <c r="A12" s="9" t="s">
        <v>16</v>
      </c>
      <c r="B12" s="4">
        <v>14</v>
      </c>
      <c r="C12" s="4" t="s">
        <v>18</v>
      </c>
      <c r="D12" s="15">
        <v>0</v>
      </c>
      <c r="E12" s="15">
        <f t="shared" si="0"/>
        <v>0</v>
      </c>
      <c r="F12" s="10"/>
      <c r="G12" s="15"/>
      <c r="H12" s="15"/>
    </row>
    <row r="13" spans="1:8" x14ac:dyDescent="0.3">
      <c r="A13" s="2" t="s">
        <v>2</v>
      </c>
      <c r="B13" s="10"/>
      <c r="C13" s="10"/>
      <c r="D13" s="10"/>
      <c r="E13" s="7">
        <f>SUM(E8:E11)</f>
        <v>0</v>
      </c>
      <c r="F13" s="7">
        <f ca="1">SUM(F9:F13)</f>
        <v>0</v>
      </c>
      <c r="G13" s="7">
        <f ca="1">SUM(G8:G13)</f>
        <v>0</v>
      </c>
      <c r="H13" s="7">
        <f>SUM(H8:H12)</f>
        <v>0</v>
      </c>
    </row>
    <row r="14" spans="1:8" x14ac:dyDescent="0.3">
      <c r="A14" s="24" t="s">
        <v>19</v>
      </c>
      <c r="B14" s="24"/>
      <c r="C14" s="24"/>
      <c r="D14" s="24"/>
      <c r="E14" s="11">
        <f>SUM(E13:E13)</f>
        <v>0</v>
      </c>
      <c r="F14" s="10"/>
      <c r="G14" s="10"/>
      <c r="H14" s="11">
        <f>SUM(H13:H13)</f>
        <v>0</v>
      </c>
    </row>
  </sheetData>
  <mergeCells count="3">
    <mergeCell ref="A2:H5"/>
    <mergeCell ref="D7:H7"/>
    <mergeCell ref="A14:D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9686B-6D17-402C-8B5C-121E0156DDB4}">
  <sheetPr>
    <pageSetUpPr fitToPage="1"/>
  </sheetPr>
  <dimension ref="A1:H10"/>
  <sheetViews>
    <sheetView workbookViewId="0"/>
  </sheetViews>
  <sheetFormatPr defaultRowHeight="14.4" x14ac:dyDescent="0.3"/>
  <cols>
    <col min="1" max="1" width="31.5546875" bestFit="1" customWidth="1"/>
    <col min="2" max="2" width="25.109375" customWidth="1"/>
    <col min="3" max="3" width="29.33203125" customWidth="1"/>
    <col min="4" max="4" width="30.6640625" customWidth="1"/>
    <col min="5" max="5" width="18.6640625" customWidth="1"/>
    <col min="6" max="6" width="15.33203125" customWidth="1"/>
    <col min="7" max="7" width="14.109375" customWidth="1"/>
    <col min="8" max="8" width="16.33203125" customWidth="1"/>
    <col min="9" max="9" width="20" customWidth="1"/>
    <col min="11" max="11" width="13.33203125" customWidth="1"/>
    <col min="12" max="12" width="14" customWidth="1"/>
    <col min="13" max="13" width="15.44140625" customWidth="1"/>
  </cols>
  <sheetData>
    <row r="1" spans="1:8" x14ac:dyDescent="0.3">
      <c r="A1" t="s">
        <v>37</v>
      </c>
    </row>
    <row r="2" spans="1:8" x14ac:dyDescent="0.3">
      <c r="A2" s="23" t="s">
        <v>20</v>
      </c>
      <c r="B2" s="23"/>
      <c r="C2" s="23"/>
      <c r="D2" s="22"/>
      <c r="E2" s="22"/>
      <c r="F2" s="22"/>
      <c r="G2" s="22"/>
      <c r="H2" s="22"/>
    </row>
    <row r="3" spans="1:8" x14ac:dyDescent="0.3">
      <c r="A3" s="23"/>
      <c r="B3" s="23"/>
      <c r="C3" s="23"/>
      <c r="D3" s="22"/>
      <c r="E3" s="22"/>
      <c r="F3" s="22"/>
      <c r="G3" s="22"/>
      <c r="H3" s="22"/>
    </row>
    <row r="4" spans="1:8" x14ac:dyDescent="0.3">
      <c r="A4" s="23"/>
      <c r="B4" s="23"/>
      <c r="C4" s="23"/>
      <c r="D4" s="22"/>
      <c r="E4" s="22"/>
      <c r="F4" s="22"/>
      <c r="G4" s="22"/>
      <c r="H4" s="22"/>
    </row>
    <row r="5" spans="1:8" x14ac:dyDescent="0.3">
      <c r="A5" s="23"/>
      <c r="B5" s="23"/>
      <c r="C5" s="23"/>
      <c r="D5" s="22"/>
      <c r="E5" s="22"/>
      <c r="F5" s="22"/>
      <c r="G5" s="22"/>
      <c r="H5" s="22"/>
    </row>
    <row r="6" spans="1:8" ht="31.2" x14ac:dyDescent="0.3">
      <c r="A6" s="5" t="s">
        <v>3</v>
      </c>
      <c r="B6" s="6" t="s">
        <v>5</v>
      </c>
      <c r="C6" s="6" t="s">
        <v>17</v>
      </c>
      <c r="D6" s="6" t="s">
        <v>6</v>
      </c>
      <c r="E6" s="6" t="s">
        <v>7</v>
      </c>
      <c r="F6" s="6" t="s">
        <v>0</v>
      </c>
      <c r="G6" s="6" t="s">
        <v>1</v>
      </c>
      <c r="H6" s="6" t="s">
        <v>8</v>
      </c>
    </row>
    <row r="7" spans="1:8" ht="18" x14ac:dyDescent="0.3">
      <c r="A7" s="2" t="s">
        <v>4</v>
      </c>
      <c r="B7" s="3" t="s">
        <v>22</v>
      </c>
      <c r="C7" s="3"/>
      <c r="D7" s="21"/>
      <c r="E7" s="21"/>
      <c r="F7" s="21"/>
      <c r="G7" s="22"/>
      <c r="H7" s="22"/>
    </row>
    <row r="8" spans="1:8" ht="28.8" x14ac:dyDescent="0.3">
      <c r="A8" s="9" t="s">
        <v>13</v>
      </c>
      <c r="B8" s="4">
        <v>50</v>
      </c>
      <c r="C8" s="4" t="s">
        <v>10</v>
      </c>
      <c r="D8" s="15">
        <v>0</v>
      </c>
      <c r="E8" s="15">
        <f>B8*D8</f>
        <v>0</v>
      </c>
      <c r="F8" s="10"/>
      <c r="G8" s="19"/>
      <c r="H8" s="19"/>
    </row>
    <row r="9" spans="1:8" x14ac:dyDescent="0.3">
      <c r="A9" s="2" t="s">
        <v>2</v>
      </c>
      <c r="B9" s="10"/>
      <c r="C9" s="10"/>
      <c r="D9" s="10"/>
      <c r="E9" s="7">
        <f>SUM(E8:E8)</f>
        <v>0</v>
      </c>
      <c r="F9" s="7">
        <f ca="1">SUM(F9:F9)</f>
        <v>0</v>
      </c>
      <c r="G9" s="7">
        <f ca="1">SUM(G8:G9)</f>
        <v>0</v>
      </c>
      <c r="H9" s="7">
        <f>SUM(H8)</f>
        <v>0</v>
      </c>
    </row>
    <row r="10" spans="1:8" x14ac:dyDescent="0.3">
      <c r="A10" s="24" t="s">
        <v>19</v>
      </c>
      <c r="B10" s="24"/>
      <c r="C10" s="24"/>
      <c r="D10" s="24"/>
      <c r="E10" s="11">
        <f>SUM(E9:E9)</f>
        <v>0</v>
      </c>
      <c r="F10" s="10"/>
      <c r="G10" s="10"/>
      <c r="H10" s="11">
        <f>SUM(H9:H9)</f>
        <v>0</v>
      </c>
    </row>
  </sheetData>
  <mergeCells count="3">
    <mergeCell ref="A2:H5"/>
    <mergeCell ref="D7:H7"/>
    <mergeCell ref="A10:D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9391E-C0DB-4354-BD2C-BD443DCE19FF}">
  <dimension ref="A1:H15"/>
  <sheetViews>
    <sheetView workbookViewId="0">
      <selection activeCell="A10" sqref="A10"/>
    </sheetView>
  </sheetViews>
  <sheetFormatPr defaultRowHeight="14.4" x14ac:dyDescent="0.3"/>
  <cols>
    <col min="1" max="1" width="58.88671875" customWidth="1"/>
    <col min="2" max="2" width="26.5546875" customWidth="1"/>
    <col min="3" max="3" width="17.5546875" customWidth="1"/>
    <col min="4" max="4" width="16.6640625" customWidth="1"/>
    <col min="5" max="5" width="17.33203125" customWidth="1"/>
    <col min="6" max="6" width="14.44140625" customWidth="1"/>
    <col min="7" max="7" width="16.44140625" customWidth="1"/>
    <col min="8" max="8" width="18.6640625" customWidth="1"/>
  </cols>
  <sheetData>
    <row r="1" spans="1:8" x14ac:dyDescent="0.3">
      <c r="A1" t="s">
        <v>38</v>
      </c>
    </row>
    <row r="2" spans="1:8" x14ac:dyDescent="0.3">
      <c r="A2" s="23" t="s">
        <v>23</v>
      </c>
      <c r="B2" s="23"/>
      <c r="C2" s="23"/>
      <c r="D2" s="22"/>
      <c r="E2" s="22"/>
      <c r="F2" s="22"/>
      <c r="G2" s="22"/>
      <c r="H2" s="22"/>
    </row>
    <row r="3" spans="1:8" x14ac:dyDescent="0.3">
      <c r="A3" s="23"/>
      <c r="B3" s="23"/>
      <c r="C3" s="23"/>
      <c r="D3" s="22"/>
      <c r="E3" s="22"/>
      <c r="F3" s="22"/>
      <c r="G3" s="22"/>
      <c r="H3" s="22"/>
    </row>
    <row r="4" spans="1:8" x14ac:dyDescent="0.3">
      <c r="A4" s="23"/>
      <c r="B4" s="23"/>
      <c r="C4" s="23"/>
      <c r="D4" s="22"/>
      <c r="E4" s="22"/>
      <c r="F4" s="22"/>
      <c r="G4" s="22"/>
      <c r="H4" s="22"/>
    </row>
    <row r="5" spans="1:8" x14ac:dyDescent="0.3">
      <c r="A5" s="23"/>
      <c r="B5" s="23"/>
      <c r="C5" s="23"/>
      <c r="D5" s="22"/>
      <c r="E5" s="22"/>
      <c r="F5" s="22"/>
      <c r="G5" s="22"/>
      <c r="H5" s="22"/>
    </row>
    <row r="6" spans="1:8" ht="46.8" x14ac:dyDescent="0.3">
      <c r="A6" s="5" t="s">
        <v>3</v>
      </c>
      <c r="B6" s="6" t="s">
        <v>5</v>
      </c>
      <c r="C6" s="6" t="s">
        <v>17</v>
      </c>
      <c r="D6" s="6" t="s">
        <v>6</v>
      </c>
      <c r="E6" s="6" t="s">
        <v>7</v>
      </c>
      <c r="F6" s="6" t="s">
        <v>0</v>
      </c>
      <c r="G6" s="6" t="s">
        <v>1</v>
      </c>
      <c r="H6" s="6" t="s">
        <v>8</v>
      </c>
    </row>
    <row r="7" spans="1:8" ht="18" x14ac:dyDescent="0.3">
      <c r="A7" s="2" t="s">
        <v>4</v>
      </c>
      <c r="B7" s="3" t="s">
        <v>21</v>
      </c>
      <c r="C7" s="3"/>
      <c r="D7" s="21"/>
      <c r="E7" s="21"/>
      <c r="F7" s="21"/>
      <c r="G7" s="22"/>
      <c r="H7" s="22"/>
    </row>
    <row r="8" spans="1:8" x14ac:dyDescent="0.3">
      <c r="A8" s="12" t="s">
        <v>13</v>
      </c>
      <c r="B8" s="4">
        <v>52</v>
      </c>
      <c r="C8" s="4" t="s">
        <v>10</v>
      </c>
      <c r="D8" s="15">
        <v>0</v>
      </c>
      <c r="E8" s="15">
        <f>B8*D8</f>
        <v>0</v>
      </c>
      <c r="F8" s="13"/>
      <c r="G8" s="15"/>
      <c r="H8" s="15"/>
    </row>
    <row r="9" spans="1:8" x14ac:dyDescent="0.3">
      <c r="A9" s="12" t="s">
        <v>24</v>
      </c>
      <c r="B9" s="4">
        <v>52</v>
      </c>
      <c r="C9" s="4"/>
      <c r="D9" s="15">
        <v>0</v>
      </c>
      <c r="E9" s="15">
        <f t="shared" ref="E9:E13" si="0">B9*D9</f>
        <v>0</v>
      </c>
      <c r="F9" s="13"/>
      <c r="G9" s="15"/>
      <c r="H9" s="15"/>
    </row>
    <row r="10" spans="1:8" ht="28.8" x14ac:dyDescent="0.3">
      <c r="A10" s="12" t="s">
        <v>26</v>
      </c>
      <c r="B10" s="4">
        <v>29</v>
      </c>
      <c r="C10" s="4" t="s">
        <v>10</v>
      </c>
      <c r="D10" s="15">
        <v>0</v>
      </c>
      <c r="E10" s="15">
        <f t="shared" si="0"/>
        <v>0</v>
      </c>
      <c r="F10" s="13"/>
      <c r="G10" s="15"/>
      <c r="H10" s="15"/>
    </row>
    <row r="11" spans="1:8" ht="28.8" x14ac:dyDescent="0.3">
      <c r="A11" s="12" t="s">
        <v>27</v>
      </c>
      <c r="B11" s="4">
        <v>29</v>
      </c>
      <c r="C11" s="4" t="s">
        <v>10</v>
      </c>
      <c r="D11" s="15">
        <v>0</v>
      </c>
      <c r="E11" s="15">
        <f t="shared" si="0"/>
        <v>0</v>
      </c>
      <c r="F11" s="13"/>
      <c r="G11" s="15"/>
      <c r="H11" s="15"/>
    </row>
    <row r="12" spans="1:8" x14ac:dyDescent="0.3">
      <c r="A12" s="12" t="s">
        <v>28</v>
      </c>
      <c r="B12" s="4">
        <v>4</v>
      </c>
      <c r="C12" s="4" t="s">
        <v>29</v>
      </c>
      <c r="D12" s="15">
        <v>0</v>
      </c>
      <c r="E12" s="15">
        <f t="shared" si="0"/>
        <v>0</v>
      </c>
      <c r="F12" s="13"/>
      <c r="G12" s="15"/>
      <c r="H12" s="15"/>
    </row>
    <row r="13" spans="1:8" x14ac:dyDescent="0.3">
      <c r="A13" s="12" t="s">
        <v>25</v>
      </c>
      <c r="B13" s="4">
        <v>29</v>
      </c>
      <c r="C13" s="4" t="s">
        <v>10</v>
      </c>
      <c r="D13" s="15">
        <v>0</v>
      </c>
      <c r="E13" s="15">
        <f t="shared" si="0"/>
        <v>0</v>
      </c>
      <c r="F13" s="13"/>
      <c r="G13" s="15"/>
      <c r="H13" s="15"/>
    </row>
    <row r="14" spans="1:8" x14ac:dyDescent="0.3">
      <c r="A14" s="14" t="s">
        <v>2</v>
      </c>
      <c r="B14" s="13"/>
      <c r="C14" s="13"/>
      <c r="D14" s="13"/>
      <c r="E14" s="15">
        <f>SUM(E8:E13)</f>
        <v>0</v>
      </c>
      <c r="F14" s="15">
        <f ca="1">SUM(F10:F14)</f>
        <v>0</v>
      </c>
      <c r="G14" s="15">
        <f ca="1">SUM(G8:G14)</f>
        <v>0</v>
      </c>
      <c r="H14" s="15">
        <f>SUM(H8:H13)</f>
        <v>0</v>
      </c>
    </row>
    <row r="15" spans="1:8" x14ac:dyDescent="0.3">
      <c r="A15" s="25" t="s">
        <v>19</v>
      </c>
      <c r="B15" s="25"/>
      <c r="C15" s="25"/>
      <c r="D15" s="25"/>
      <c r="E15" s="16">
        <f>SUM(E14:E14)</f>
        <v>0</v>
      </c>
      <c r="F15" s="13"/>
      <c r="G15" s="13"/>
      <c r="H15" s="16">
        <f>SUM(H14:H14)</f>
        <v>0</v>
      </c>
    </row>
  </sheetData>
  <mergeCells count="3">
    <mergeCell ref="A2:H5"/>
    <mergeCell ref="D7:H7"/>
    <mergeCell ref="A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D2711-6A97-4577-8779-DC9EDDCB998D}">
  <dimension ref="A1:H15"/>
  <sheetViews>
    <sheetView workbookViewId="0">
      <selection activeCell="A17" sqref="A17"/>
    </sheetView>
  </sheetViews>
  <sheetFormatPr defaultRowHeight="14.4" x14ac:dyDescent="0.3"/>
  <cols>
    <col min="1" max="1" width="45.5546875" customWidth="1"/>
    <col min="2" max="2" width="15.5546875" customWidth="1"/>
    <col min="3" max="3" width="15" customWidth="1"/>
    <col min="4" max="4" width="16.44140625" customWidth="1"/>
    <col min="5" max="5" width="13.33203125" customWidth="1"/>
    <col min="6" max="6" width="11.6640625" customWidth="1"/>
    <col min="7" max="7" width="12.33203125" customWidth="1"/>
    <col min="8" max="8" width="18.109375" customWidth="1"/>
  </cols>
  <sheetData>
    <row r="1" spans="1:8" x14ac:dyDescent="0.3">
      <c r="A1" t="s">
        <v>39</v>
      </c>
    </row>
    <row r="2" spans="1:8" x14ac:dyDescent="0.3">
      <c r="A2" s="23" t="s">
        <v>30</v>
      </c>
      <c r="B2" s="23"/>
      <c r="C2" s="23"/>
      <c r="D2" s="22"/>
      <c r="E2" s="22"/>
      <c r="F2" s="22"/>
      <c r="G2" s="22"/>
      <c r="H2" s="22"/>
    </row>
    <row r="3" spans="1:8" x14ac:dyDescent="0.3">
      <c r="A3" s="23"/>
      <c r="B3" s="23"/>
      <c r="C3" s="23"/>
      <c r="D3" s="22"/>
      <c r="E3" s="22"/>
      <c r="F3" s="22"/>
      <c r="G3" s="22"/>
      <c r="H3" s="22"/>
    </row>
    <row r="4" spans="1:8" x14ac:dyDescent="0.3">
      <c r="A4" s="23"/>
      <c r="B4" s="23"/>
      <c r="C4" s="23"/>
      <c r="D4" s="22"/>
      <c r="E4" s="22"/>
      <c r="F4" s="22"/>
      <c r="G4" s="22"/>
      <c r="H4" s="22"/>
    </row>
    <row r="5" spans="1:8" x14ac:dyDescent="0.3">
      <c r="A5" s="23"/>
      <c r="B5" s="23"/>
      <c r="C5" s="23"/>
      <c r="D5" s="22"/>
      <c r="E5" s="22"/>
      <c r="F5" s="22"/>
      <c r="G5" s="22"/>
      <c r="H5" s="22"/>
    </row>
    <row r="6" spans="1:8" ht="62.4" x14ac:dyDescent="0.3">
      <c r="A6" s="5" t="s">
        <v>3</v>
      </c>
      <c r="B6" s="6" t="s">
        <v>5</v>
      </c>
      <c r="C6" s="6" t="s">
        <v>17</v>
      </c>
      <c r="D6" s="6" t="s">
        <v>6</v>
      </c>
      <c r="E6" s="6" t="s">
        <v>7</v>
      </c>
      <c r="F6" s="6" t="s">
        <v>0</v>
      </c>
      <c r="G6" s="6" t="s">
        <v>1</v>
      </c>
      <c r="H6" s="6" t="s">
        <v>8</v>
      </c>
    </row>
    <row r="7" spans="1:8" ht="18" x14ac:dyDescent="0.3">
      <c r="A7" s="2" t="s">
        <v>41</v>
      </c>
      <c r="B7" s="3" t="s">
        <v>21</v>
      </c>
      <c r="C7" s="3"/>
      <c r="D7" s="21"/>
      <c r="E7" s="21"/>
      <c r="F7" s="21"/>
      <c r="G7" s="22"/>
      <c r="H7" s="22"/>
    </row>
    <row r="8" spans="1:8" ht="28.8" x14ac:dyDescent="0.3">
      <c r="A8" s="17" t="s">
        <v>13</v>
      </c>
      <c r="B8" s="4">
        <v>66</v>
      </c>
      <c r="C8" s="4" t="s">
        <v>10</v>
      </c>
      <c r="D8" s="15">
        <v>0</v>
      </c>
      <c r="E8" s="15">
        <f>B8*D8</f>
        <v>0</v>
      </c>
      <c r="F8" s="13"/>
      <c r="G8" s="20"/>
      <c r="H8" s="20"/>
    </row>
    <row r="9" spans="1:8" ht="28.8" x14ac:dyDescent="0.3">
      <c r="A9" s="12" t="s">
        <v>25</v>
      </c>
      <c r="B9" s="4">
        <v>12</v>
      </c>
      <c r="C9" s="4" t="s">
        <v>10</v>
      </c>
      <c r="D9" s="15">
        <v>0</v>
      </c>
      <c r="E9" s="15">
        <f t="shared" ref="E9:E13" si="0">B9*D9</f>
        <v>0</v>
      </c>
      <c r="F9" s="13"/>
      <c r="G9" s="20"/>
      <c r="H9" s="20"/>
    </row>
    <row r="10" spans="1:8" ht="28.8" x14ac:dyDescent="0.3">
      <c r="A10" s="12" t="s">
        <v>27</v>
      </c>
      <c r="B10" s="4">
        <v>12</v>
      </c>
      <c r="C10" s="4" t="s">
        <v>10</v>
      </c>
      <c r="D10" s="15">
        <v>0</v>
      </c>
      <c r="E10" s="15">
        <f t="shared" si="0"/>
        <v>0</v>
      </c>
      <c r="F10" s="13"/>
      <c r="G10" s="20"/>
      <c r="H10" s="20"/>
    </row>
    <row r="11" spans="1:8" ht="28.8" x14ac:dyDescent="0.3">
      <c r="A11" s="12" t="s">
        <v>43</v>
      </c>
      <c r="B11" s="4">
        <v>8</v>
      </c>
      <c r="C11" s="4" t="s">
        <v>10</v>
      </c>
      <c r="D11" s="15">
        <v>0</v>
      </c>
      <c r="E11" s="15">
        <f t="shared" si="0"/>
        <v>0</v>
      </c>
      <c r="F11" s="13"/>
      <c r="G11" s="20"/>
      <c r="H11" s="20"/>
    </row>
    <row r="12" spans="1:8" x14ac:dyDescent="0.3">
      <c r="A12" s="12" t="s">
        <v>28</v>
      </c>
      <c r="B12" s="4">
        <v>4</v>
      </c>
      <c r="C12" s="4" t="s">
        <v>40</v>
      </c>
      <c r="D12" s="15">
        <v>0</v>
      </c>
      <c r="E12" s="15">
        <f t="shared" si="0"/>
        <v>0</v>
      </c>
      <c r="F12" s="13"/>
      <c r="G12" s="20"/>
      <c r="H12" s="20"/>
    </row>
    <row r="13" spans="1:8" ht="28.8" x14ac:dyDescent="0.3">
      <c r="A13" s="12" t="s">
        <v>31</v>
      </c>
      <c r="B13" s="4">
        <v>3</v>
      </c>
      <c r="C13" s="4" t="s">
        <v>40</v>
      </c>
      <c r="D13" s="15">
        <v>0</v>
      </c>
      <c r="E13" s="15">
        <f t="shared" si="0"/>
        <v>0</v>
      </c>
      <c r="F13" s="13"/>
      <c r="G13" s="20"/>
      <c r="H13" s="20"/>
    </row>
    <row r="14" spans="1:8" x14ac:dyDescent="0.3">
      <c r="A14" s="18" t="s">
        <v>2</v>
      </c>
      <c r="B14" s="13"/>
      <c r="C14" s="13"/>
      <c r="D14" s="13"/>
      <c r="E14" s="15">
        <f>SUM(E8:E11)</f>
        <v>0</v>
      </c>
      <c r="F14" s="15">
        <f ca="1">SUM(F9:F14)</f>
        <v>0</v>
      </c>
      <c r="G14" s="15">
        <f ca="1">SUM(G8:G14)</f>
        <v>0</v>
      </c>
      <c r="H14" s="15">
        <f ca="1">SUM(H8:H14)</f>
        <v>0</v>
      </c>
    </row>
    <row r="15" spans="1:8" x14ac:dyDescent="0.3">
      <c r="A15" s="25" t="s">
        <v>19</v>
      </c>
      <c r="B15" s="25"/>
      <c r="C15" s="25"/>
      <c r="D15" s="25"/>
      <c r="E15" s="16">
        <f>SUM(E14:E14)</f>
        <v>0</v>
      </c>
      <c r="F15" s="13"/>
      <c r="G15" s="13"/>
      <c r="H15" s="16">
        <f ca="1">SUM(H14:H14)</f>
        <v>0</v>
      </c>
    </row>
  </sheetData>
  <mergeCells count="3">
    <mergeCell ref="A2:H5"/>
    <mergeCell ref="D7:H7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Część 1_Ośrodek Ruciane-Nida</vt:lpstr>
      <vt:lpstr>Część 2_Ośrodek Świnoujście</vt:lpstr>
      <vt:lpstr>Część 3_Składnica w Leśmierzu</vt:lpstr>
      <vt:lpstr>Część 4 _Składnica w Ełku</vt:lpstr>
      <vt:lpstr>Część 5_Składnica w Wąwale</vt:lpstr>
      <vt:lpstr>'Część 1_Ośrodek Ruciane-Nida'!Obszar_wydruku</vt:lpstr>
      <vt:lpstr>'Część 2_Ośrodek Świnoujście'!Obszar_wydruku</vt:lpstr>
      <vt:lpstr>'Część 3_Składnica w Leśmierzu'!Obszar_wydruku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Wereszczuk Maria</dc:creator>
  <cp:lastModifiedBy>Rejmer Magdalena</cp:lastModifiedBy>
  <cp:lastPrinted>2023-04-18T19:53:34Z</cp:lastPrinted>
  <dcterms:created xsi:type="dcterms:W3CDTF">2023-02-27T14:29:11Z</dcterms:created>
  <dcterms:modified xsi:type="dcterms:W3CDTF">2023-06-16T10:14:24Z</dcterms:modified>
</cp:coreProperties>
</file>