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ZP\Desktop\PRZETARGI 2019 2020\2020\17 OPATRUNKI\"/>
    </mc:Choice>
  </mc:AlternateContent>
  <bookViews>
    <workbookView xWindow="0" yWindow="0" windowWidth="23640" windowHeight="9060" tabRatio="500"/>
  </bookViews>
  <sheets>
    <sheet name="Załącznik nr 2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67" i="1" l="1"/>
  <c r="D166" i="1"/>
  <c r="D165" i="1"/>
  <c r="D116" i="1"/>
  <c r="D79" i="1"/>
</calcChain>
</file>

<file path=xl/sharedStrings.xml><?xml version="1.0" encoding="utf-8"?>
<sst xmlns="http://schemas.openxmlformats.org/spreadsheetml/2006/main" count="258" uniqueCount="151">
  <si>
    <t>Lp</t>
  </si>
  <si>
    <t>Nazwa i opis produktu</t>
  </si>
  <si>
    <t>j.m.</t>
  </si>
  <si>
    <t>ilość</t>
  </si>
  <si>
    <t>ilość szt w op.</t>
  </si>
  <si>
    <t>Nazwa handlowa oferowanego wyrobu</t>
  </si>
  <si>
    <t>Nr katalogowy i producent</t>
  </si>
  <si>
    <t>Cena jedn. Netto</t>
  </si>
  <si>
    <t>WARTOŚĆ NETTO (4*8)</t>
  </si>
  <si>
    <t>VAT STAWKA %</t>
  </si>
  <si>
    <t>VAT KWOTA (9*10)</t>
  </si>
  <si>
    <t>WARTOŚĆ BRUTTO (9+11)</t>
  </si>
  <si>
    <t xml:space="preserve">szt. </t>
  </si>
  <si>
    <t>szt.</t>
  </si>
  <si>
    <t>kg</t>
  </si>
  <si>
    <t>mb</t>
  </si>
  <si>
    <t>1.</t>
  </si>
  <si>
    <t>Żel to hydrokoloidowy żel do autolitycznego oczyszczania rany. Wymaga pokrycia opatrunkiem hydrokoloidowym. Żel można stosować w ranach zakażonych. Efektywność żelu jest podobna jak preparatów enzymatycznych. Opakowanie=15g.</t>
  </si>
  <si>
    <t>RAZEM</t>
  </si>
  <si>
    <r>
      <rPr>
        <sz val="8"/>
        <color rgb="FF000000"/>
        <rFont val="Tahoma"/>
        <family val="2"/>
        <charset val="238"/>
      </rPr>
      <t xml:space="preserve">Oddychające pieluchomajtki na całej powierzchni, chłonność nie mniej niż 2400g, w rozmiarze </t>
    </r>
    <r>
      <rPr>
        <b/>
        <sz val="8"/>
        <color rgb="FF000000"/>
        <rFont val="Tahoma"/>
        <family val="2"/>
        <charset val="238"/>
      </rPr>
      <t>M (73-122cm</t>
    </r>
    <r>
      <rPr>
        <sz val="8"/>
        <color rgb="FF000000"/>
        <rFont val="Tahoma"/>
        <family val="2"/>
        <charset val="238"/>
      </rPr>
      <t>), dopasowane znakomicie do kształtu ciała, ze ściągaczem taliowym w części plecowej, wkład chłonny pokryty systemem lejków, wskaźnik napełnienia w post</t>
    </r>
  </si>
  <si>
    <r>
      <rPr>
        <sz val="8"/>
        <color rgb="FF000000"/>
        <rFont val="Tahoma"/>
        <family val="2"/>
        <charset val="238"/>
      </rPr>
      <t>Oddychające pieluchomajtki na całej powierzchni, chłonność nie mniej niż 2400g, w rozmiarze</t>
    </r>
    <r>
      <rPr>
        <b/>
        <sz val="8"/>
        <color rgb="FF000000"/>
        <rFont val="Tahoma"/>
        <family val="2"/>
        <charset val="238"/>
      </rPr>
      <t xml:space="preserve"> L (92-144</t>
    </r>
    <r>
      <rPr>
        <sz val="8"/>
        <color rgb="FF000000"/>
        <rFont val="Tahoma"/>
        <family val="2"/>
        <charset val="238"/>
      </rPr>
      <t>cm), dopasowane znakomicie do kształtu ciała, ze ściągaczem taliowym w części plecowej, wkład chłonny pokryty systemem lejków, wskaźnik napełnienia w po</t>
    </r>
  </si>
  <si>
    <r>
      <rPr>
        <sz val="8"/>
        <color rgb="FF000000"/>
        <rFont val="Tahoma"/>
        <family val="2"/>
        <charset val="238"/>
      </rPr>
      <t>Oddychające pieluchomajtki na całej powierzchni, chłonność nie mniej niż 2400g, w rozmiarze</t>
    </r>
    <r>
      <rPr>
        <b/>
        <sz val="8"/>
        <color rgb="FF000000"/>
        <rFont val="Tahoma"/>
        <family val="2"/>
        <charset val="238"/>
      </rPr>
      <t xml:space="preserve"> XL (130-177cm</t>
    </r>
    <r>
      <rPr>
        <sz val="8"/>
        <color rgb="FF000000"/>
        <rFont val="Tahoma"/>
        <family val="2"/>
        <charset val="238"/>
      </rPr>
      <t>), dopasowane znakomicie do kształtu ciała, ze ściągaczem taliowym w części plecowej, wkład chłonny pokryty systemem lejków, wskaźnik napełnienia w post</t>
    </r>
  </si>
  <si>
    <r>
      <t xml:space="preserve">Nietkany opatrunek typu Hydrofiber (hydrowłóknisty) zbudowany jest z włókien karboksymetylocelulozy sodowej z dodatkiem jonów srebra oraz zawiera subs. EDTA i BEC.Opatrunek niszczy biofilm bakteryjny  i bakteriobójczy. </t>
    </r>
    <r>
      <rPr>
        <b/>
        <sz val="8"/>
        <color rgb="FF000000"/>
        <rFont val="Tahoma"/>
        <family val="2"/>
        <charset val="238"/>
      </rPr>
      <t xml:space="preserve">Wymiar : 15cm x15cm.  X 1 szt </t>
    </r>
  </si>
  <si>
    <r>
      <t>Nietkany opatrunek typu Hydrofiber (hydrowłóknisty) zbudowany jest z włókien karboksymetylocelulozy sodowej z dodatkiem jonów srebra oraz zawiera subs. EDTA i BEC.Opatrunek niszczy biofilm bakteryjny  i bakteriobójczy.</t>
    </r>
    <r>
      <rPr>
        <b/>
        <sz val="8"/>
        <color rgb="FF000000"/>
        <rFont val="Tahoma"/>
        <family val="2"/>
        <charset val="238"/>
      </rPr>
      <t xml:space="preserve"> Wymiar : 10cm x10cm.  X 1 szt </t>
    </r>
  </si>
  <si>
    <r>
      <t>Nietkany opatrunek typu Hydrofiber (hydrowłóknisty) zbudowany jest z włókien karboksymetylocelulozy sodowej z dodatkiem jonów srebra oraz zawiera subs. EDTA i BEC.Opatrunek niszczy biofilm bakteryjny  i bakteriobójczy.</t>
    </r>
    <r>
      <rPr>
        <b/>
        <sz val="8"/>
        <color rgb="FF000000"/>
        <rFont val="Tahoma"/>
        <family val="2"/>
        <charset val="238"/>
      </rPr>
      <t xml:space="preserve"> Wymiar : 5cm x 5cm.  X 1 szt </t>
    </r>
  </si>
  <si>
    <r>
      <t xml:space="preserve">Piankowy opatrunek nieprzylepny, w którym  warstwa kontaktowa wykonana jest z hydrowłókien  zawierajacych karboksymetylocelulozę . Zawiera jony srebra, i piankę poliuretanową. </t>
    </r>
    <r>
      <rPr>
        <b/>
        <sz val="8"/>
        <color rgb="FF000000"/>
        <rFont val="Tahoma"/>
        <family val="2"/>
        <charset val="238"/>
      </rPr>
      <t>Wymiar 15 cm x 15cm  1 szt</t>
    </r>
  </si>
  <si>
    <r>
      <t>Opatrunek o bardzo wysokiej  chłonnosci, bakteriobójczy, wykonany  z hydrowłókniny, przeszycia umozliwiaja  dobra stabilizację opatrunku  na skórze, elastyczny i samoprzylepny. Zewnetrzna warstwa opatrunku powinna być pokryta błona poliuretanową.</t>
    </r>
    <r>
      <rPr>
        <b/>
        <sz val="8"/>
        <color rgb="FF000000"/>
        <rFont val="Tahoma"/>
        <family val="2"/>
        <charset val="238"/>
      </rPr>
      <t>Wymiar 9cm x 15cm x 1 szt</t>
    </r>
  </si>
  <si>
    <r>
      <t>Opatrunek o bardzo wysokiej  chłonnosci, bakteriobójczy, wykonany  z hydrowłókniny, przeszycia umozliwiaja  dobra stabilizację opatrunku  na skórze, elastyczny i samoprzylepny. Zewnetrzna warstwa opatrunku powinna być pokryta błona poliuretanową.</t>
    </r>
    <r>
      <rPr>
        <b/>
        <sz val="8"/>
        <color rgb="FF000000"/>
        <rFont val="Tahoma"/>
        <family val="2"/>
        <charset val="238"/>
      </rPr>
      <t>Wymiar 9cm x 25cm x 1 szt</t>
    </r>
  </si>
  <si>
    <r>
      <t>Opatrunek o bardzo wysokiej  chłonnosci, bakteriobójczy, wykonany  z hydrowłókniny, przeszycia umozliwiaja  dobra stabilizację opatrunku  na skórze, elastyczny i samoprzylepny. Zewnetrzna warstwa opatrunku powinna być pokryta błona poliuretanową.</t>
    </r>
    <r>
      <rPr>
        <b/>
        <sz val="8"/>
        <color rgb="FF000000"/>
        <rFont val="Tahoma"/>
        <family val="2"/>
        <charset val="238"/>
      </rPr>
      <t>Wymiar 9cm x 35cm x 1 szt</t>
    </r>
  </si>
  <si>
    <r>
      <t>Sterylny  opatrunek zawierajacy  co  najmniej  dwie warstwy hydrowłókniny z karboksymetylocelulozą</t>
    </r>
    <r>
      <rPr>
        <b/>
        <sz val="8"/>
        <color rgb="FF000000"/>
        <rFont val="Tahoma"/>
        <family val="2"/>
        <charset val="238"/>
      </rPr>
      <t>.Wymiar 5cm x 5cm x 1 szt</t>
    </r>
  </si>
  <si>
    <r>
      <t>Sterylny  opatrunek zawierajacy  co  najmniej  dwie warstwy hydrowłókniny z karboksymetylocelulozą</t>
    </r>
    <r>
      <rPr>
        <b/>
        <sz val="8"/>
        <color rgb="FF000000"/>
        <rFont val="Tahoma"/>
        <family val="2"/>
        <charset val="238"/>
      </rPr>
      <t>.Wymiar 10cm x 10cm x 1 szt</t>
    </r>
  </si>
  <si>
    <r>
      <t>Opatrunek hydrokoloidowy, złożony z wewnetrznej (stykającej się z raną) warstwy hydrokoloidowej na podłożu samoprzylepnego polimeru, oraz z warstwy zewnętrznej-błony poliuretanowej. Opatrunek pod działaniem wydzieliny z rany tworzy wilgotne środowisko sprzyjające procesom gojenia, wchłania płyny wysiękowe oraz wspomaga autolizę tkanek martwiczych.</t>
    </r>
    <r>
      <rPr>
        <b/>
        <sz val="8"/>
        <color rgb="FF000000"/>
        <rFont val="Tahoma"/>
        <family val="2"/>
        <charset val="238"/>
      </rPr>
      <t xml:space="preserve"> Wymiar:15 cm x15cm.  x 1 szt</t>
    </r>
  </si>
  <si>
    <r>
      <t xml:space="preserve">Opatrunek hydrokoloidowy, złożony z wewnętrznej (stykającej się z raną) warstwy hydrokoloidowej na podłożu samoprzylepnego polimeru, oraz z warstwy zewnętrznej-błony poliuretanowej. Opatrunek pod działaniem wydzieliny z rany tworzy wilgotne środowisko sprzyjające procesom gojenia, wchłania płyny wysiękowe oraz wspomaga autolizę tkanek martwiczych. </t>
    </r>
    <r>
      <rPr>
        <b/>
        <sz val="8"/>
        <color rgb="FF000000"/>
        <rFont val="Tahoma"/>
        <family val="2"/>
        <charset val="238"/>
      </rPr>
      <t>Wymiary: 10 cm x10cm.x 1 szt</t>
    </r>
  </si>
  <si>
    <r>
      <t>Hipoalergiczny przylepiec zastępujący
nici chirurgiczne, do łączenia i zbliżania brzegów rany. Wykonany z pasków włókniny w kolorze cielistym pokrytych hipoalergicznym
klejem poliakrylowym; Przepuszcza powietrze i parę wodną, jest odpowiedni także dla pacjentów o nadwrażliwej skórze.</t>
    </r>
    <r>
      <rPr>
        <b/>
        <sz val="8"/>
        <color rgb="FF000000"/>
        <rFont val="Tahoma"/>
        <family val="2"/>
        <charset val="238"/>
      </rPr>
      <t xml:space="preserve"> Wymiar:6mmx38mm.x blister</t>
    </r>
  </si>
  <si>
    <r>
      <t xml:space="preserve">Hipoalergiczny przylepiec zastępujący
nici chirurgiczne, do łączenia i zbliżania brzegów rany. Wykonany z pasków włókniny w kolorze cielistym pokrytych hipoalergicznym
klejem poliakrylowym; Przepuszcza powietrze i parę wodną, jest odpowiedni także dla pacjentów o nadwrażliwej skórze. </t>
    </r>
    <r>
      <rPr>
        <b/>
        <sz val="8"/>
        <color rgb="FF000000"/>
        <rFont val="Tahoma"/>
        <family val="2"/>
        <charset val="238"/>
      </rPr>
      <t>Wymiar: 12mmx101mm.x blister</t>
    </r>
  </si>
  <si>
    <r>
      <t>Samoprzylepny opatrunek na rany, jałowy, w wersji ekonomicznej. W opakowaniach jałowych po 1 szt.
Do zaopatrywania pooperacyjnych ran sączących, do jałowego opatrywania drobnych skaleczeń. Posiadający hypoalergiczny klej kauczukowy.</t>
    </r>
    <r>
      <rPr>
        <b/>
        <sz val="8"/>
        <color rgb="FF000000"/>
        <rFont val="Tahoma"/>
        <family val="2"/>
        <charset val="238"/>
      </rPr>
      <t xml:space="preserve"> Wymiar: 20cmx10cm.x 1 szt.</t>
    </r>
  </si>
  <si>
    <r>
      <t>Samoprzylepny opatrunek na rany, jałowy, w wersji ekonomicznej. W opakowaniach jałowych po 1 szt.
Do zaopatrywania pooperacyjnych ran sączących, do jałowego opatrywania drobnych skaleczeń. Posiadający hypoalergiczny klej kauczukowy.</t>
    </r>
    <r>
      <rPr>
        <b/>
        <sz val="8"/>
        <color rgb="FF000000"/>
        <rFont val="Tahoma"/>
        <family val="2"/>
        <charset val="238"/>
      </rPr>
      <t xml:space="preserve"> Wymiar: 25cmx10cm. X 1 szt</t>
    </r>
  </si>
  <si>
    <r>
      <t xml:space="preserve">Samoprzylepny opatrunek na rany, jałowy,  W opakowaniach jałowych po 1 szt.
Do zaopatrywania pooperacyjnych ran sączących, do jałowego opatrywania drobnych skaleczeń. Posiadający hypoalergiczny klej kauczukowy. </t>
    </r>
    <r>
      <rPr>
        <b/>
        <sz val="8"/>
        <color rgb="FF000000"/>
        <rFont val="Tahoma"/>
        <family val="2"/>
        <charset val="238"/>
      </rPr>
      <t>Wymiar: 35cmx10cm. X 1 szt</t>
    </r>
  </si>
  <si>
    <r>
      <t>Samoprzylepny opatrunek na rany, jałowyj. W opakowaniach jałowych po 1 szt.
Do zaopatrywania pooperacyjnych ran sączących, do jałowego opatrywania drobnych skaleczeń. Posiadający hypoalergiczny klej kauczukowy.</t>
    </r>
    <r>
      <rPr>
        <b/>
        <sz val="8"/>
        <color rgb="FF000000"/>
        <rFont val="Tahoma"/>
        <family val="2"/>
        <charset val="238"/>
      </rPr>
      <t xml:space="preserve"> Wymiar: 15cmx8cm.x 1 szt.</t>
    </r>
  </si>
  <si>
    <r>
      <t>Samoprzylepny opatrunek na rany, jałowy,. W opakowaniach jałowych po 1 szt.
Do zaopatrywania pooperacyjnych ran sączących, do jałowego opatrywania drobnych skaleczeń. Posiadający hypoalergiczny klej kauczukowy.</t>
    </r>
    <r>
      <rPr>
        <b/>
        <sz val="8"/>
        <color rgb="FF000000"/>
        <rFont val="Tahoma"/>
        <family val="2"/>
        <charset val="238"/>
      </rPr>
      <t xml:space="preserve"> Wymiar: 10cmx6cm. X 1 szt.</t>
    </r>
  </si>
  <si>
    <r>
      <t>Samoprzylepny opatrunek na rany, jałowy, W opakowaniach jałowych po 1 szt.
Do zaopatrywania pooperacyjnych ran sączących, do jałowego opatrywania drobnych skaleczeń.Posiadający hypoalergiczny klej kauczukowy.</t>
    </r>
    <r>
      <rPr>
        <b/>
        <sz val="8"/>
        <color rgb="FF000000"/>
        <rFont val="Tahoma"/>
        <family val="2"/>
        <charset val="238"/>
      </rPr>
      <t xml:space="preserve"> Wymiar: 7,2cm x 5cm. X 1 szt</t>
    </r>
  </si>
  <si>
    <r>
      <t xml:space="preserve">
</t>
    </r>
    <r>
      <rPr>
        <b/>
        <sz val="8"/>
        <color rgb="FF000000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>Samoprzylepny opatrunek do mocowania kaniul; Włóknina miekka , przepuszczajaca  wilgoć, hypoalergiczna . Klej na włókninie o własciwosciach  antyalergicznych.</t>
    </r>
    <r>
      <rPr>
        <b/>
        <sz val="8"/>
        <color rgb="FF000000"/>
        <rFont val="Tahoma"/>
        <family val="2"/>
        <charset val="238"/>
      </rPr>
      <t xml:space="preserve"> Wymiar: 6cmx8cm.x 1 sz</t>
    </r>
  </si>
  <si>
    <r>
      <t>Plaster poiniekcyjny. Hipoalergiczny plaster do zaopatrywania skóry po nakłuciach.</t>
    </r>
    <r>
      <rPr>
        <b/>
        <sz val="8"/>
        <color rgb="FF000000"/>
        <rFont val="Tahoma"/>
        <family val="2"/>
        <charset val="238"/>
      </rPr>
      <t xml:space="preserve"> Wymiary:</t>
    </r>
    <r>
      <rPr>
        <sz val="8"/>
        <color rgb="FF000000"/>
        <rFont val="Tahoma"/>
        <family val="2"/>
        <charset val="238"/>
      </rPr>
      <t xml:space="preserve"> </t>
    </r>
    <r>
      <rPr>
        <b/>
        <sz val="8"/>
        <color rgb="FF000000"/>
        <rFont val="Tahoma"/>
        <family val="2"/>
        <charset val="238"/>
      </rPr>
      <t>4cmx1,6cm. X 1 szt</t>
    </r>
  </si>
  <si>
    <r>
      <t>Hipoalergiczny plaster opatrunkowy
z materiału tekstylnego. Wytrzymały.</t>
    </r>
    <r>
      <rPr>
        <b/>
        <sz val="8"/>
        <color rgb="FF000000"/>
        <rFont val="Tahoma"/>
        <family val="2"/>
        <charset val="238"/>
      </rPr>
      <t xml:space="preserve"> Wymiar: 5cmx8cm. Opakowanie=1szt.</t>
    </r>
  </si>
  <si>
    <r>
      <t>Hipoalergiczny przylepiec z włókniny do mocowania całej powierzchni opatrunku, w wersji ekonomicznej. Przepuszczający powietrze i parę wodną. 
Z wydrukowaną na papierze pokrywającym
włókninę skalą umożliwiającą dokładne odcięcie potrzebnej długości.  Nie absorbujący promienie Roantgena</t>
    </r>
    <r>
      <rPr>
        <b/>
        <sz val="8"/>
        <color rgb="FF000000"/>
        <rFont val="Tahoma"/>
        <family val="2"/>
        <charset val="238"/>
      </rPr>
      <t>. Rozmiar: 10cmx10m. Opakowanie=1szt.</t>
    </r>
  </si>
  <si>
    <r>
      <t>Hipoalergiczny przylepiec z włókniny do mocowania całej powierzchni opatrunku, w wersji ekonomicznej. Przepuszczający powietrze i parę wodną. 
Z wydrukowaną na papierze pokrywającym
włókninę skalą umożliwiającą dokładne odcięcie potrzebnej długości.  Nie absorbujący promienie Roantgena.</t>
    </r>
    <r>
      <rPr>
        <b/>
        <sz val="8"/>
        <color rgb="FF000000"/>
        <rFont val="Tahoma"/>
        <family val="2"/>
        <charset val="238"/>
      </rPr>
      <t xml:space="preserve"> Rozmiar: 15cmx10m. Opakowanie=1szt.</t>
    </r>
  </si>
  <si>
    <r>
      <t>Hipoalergiczny przylepiec z włókniny do mocowania całej powierzchni opatrunku, w wersji ekonomicznej. Przepuszczający powietrze i parę wodną. 
Z wydrukowaną na papierze pokrywającym
włókninę skalą umożliwiającą dokładne odcięcie potrzebnej długości.  Nie absorbujący promienie Roantgena.</t>
    </r>
    <r>
      <rPr>
        <b/>
        <sz val="8"/>
        <color rgb="FF000000"/>
        <rFont val="Tahoma"/>
        <family val="2"/>
        <charset val="238"/>
      </rPr>
      <t xml:space="preserve"> Rozmiar 20cmx10m. Opakowanie=1szt.</t>
    </r>
  </si>
  <si>
    <r>
      <t>Sterylny, poliuretanowy opatrunek do mocowania cewników centralnych z podwójnym klejem na części włókninowej i foliowej (naniesionym siateczkowo), ze wzmocnionym rozciągliwą włókniną, ponacinanym obrzeżem i wycięciem obejmującym cewnik, szeroki laminowany pasek mocujący, 2 szerokie (min. 2,5-3,5cm) aplikatory, laminowana metka, odporny na działanie środków dezynfekcyjnych zawierających alkohol, opakowanie foliowo-foliowe. Wyrób medyczny klasy IIa. Potwierdzenie bariery folii dla wirusów =&gt;27nm</t>
    </r>
    <r>
      <rPr>
        <b/>
        <sz val="8"/>
        <color rgb="FF000000"/>
        <rFont val="Tahoma"/>
        <family val="2"/>
        <charset val="238"/>
      </rPr>
      <t>. Rozmiar: 8,5cmx11,5cm.x 1 szt.</t>
    </r>
  </si>
  <si>
    <r>
      <t xml:space="preserve">Sterylny bezalkoholowy trójpolimerowy preparat z silikonem do ochrony skóry zdrowej i uszkodzonej, dodatek plastycyzera zapewnia niepękającą barierę na skórze. Działanie ochronne przez 72 godziny, skuteczność ochrony skóry przed uszkodzeniem przez mocz/kał. Bezalkoholowy  preparat z silikonem do ochrony skóry zdrowej uszkodzonej. </t>
    </r>
    <r>
      <rPr>
        <b/>
        <sz val="8"/>
        <color rgb="FF000000"/>
        <rFont val="Tahoma"/>
        <family val="2"/>
        <charset val="238"/>
      </rPr>
      <t>Atomizer 28ml. 1op.=1 szt</t>
    </r>
  </si>
  <si>
    <r>
      <t xml:space="preserve">Sterylny, poliuretanowy opatrunek do kaniul obwodowych  z wycieciem . Odprny na środki dezynfekcyjn  zawierajacy  alkohol. Pokryty  klejem  akrylowym.Wyrób  medyczny  klasy  2 A.  Powinien  zawierać  ramke  i metkę  </t>
    </r>
    <r>
      <rPr>
        <b/>
        <sz val="8"/>
        <color rgb="FF000000"/>
        <rFont val="Tahoma"/>
        <family val="2"/>
        <charset val="238"/>
      </rPr>
      <t>Rozmiar  6cm x 7 cm  x 1szt</t>
    </r>
  </si>
  <si>
    <r>
      <t>Sterylny, poliuretanowy opatrunek do mocowania cewników centralnych z podwójnym klejem na części włókninowej i foliowej (naniesionym siateczkowo), ze wzmocnionym rozciągliwą włókniną, ponacinanym obrzeżem i wycięciem obejmującym cewnik, szeroki laminowany  pasek mocujący, 2 szerokie (min. 2,5-3,5cm) aplikatory, laminowana metka, odporny na działanie środków dezynfekcyjnych zawierających alkohol, opakowanie foliowo-foliowe. Wyrób medyczny klasy IIa. Potwierdzenie bariery folii dla wirusów =&gt;27nm.</t>
    </r>
    <r>
      <rPr>
        <b/>
        <sz val="8"/>
        <color rgb="FF000000"/>
        <rFont val="Tahoma"/>
        <family val="2"/>
        <charset val="238"/>
      </rPr>
      <t xml:space="preserve"> Rozmiar: 7cmx8cm. x 1 szt</t>
    </r>
  </si>
  <si>
    <r>
      <t>Bakteriobójczy, sterylny, poliuretanowy opatrunek do mocowania cewników centralnych z hydrożelem zawierającym 2% glukonian chlorheksydyny o natychmiastowym działaniu po aplikacji, ze wzmocnionym rozciągliwą włókniną, ponacinanym, laminowanym obrzeżem i wycięciem obejmującym cewnik, 2 szerokie aplikatory, metka, opakowanie foliowo-papierowe.  Wyrób medyczny klasy III. Potwierdzenie bariery folii dla wirusów =&gt;27nm. Potwierdzona klinicznie RBK redukcja zakażeń odcewnikowych</t>
    </r>
    <r>
      <rPr>
        <b/>
        <sz val="8"/>
        <color rgb="FF000000"/>
        <rFont val="Tahoma"/>
        <family val="2"/>
        <charset val="238"/>
      </rPr>
      <t>. Wymiar: 10cmx12cm. x  1szt.</t>
    </r>
  </si>
  <si>
    <r>
      <t xml:space="preserve">Sterylny, poliuretanowy opatrunek do mocowania cewników centralnych z podwójnym klejem na części włókninowej i foliowej (naniesionym siateczkowo), ze wzmocnionym rozciągliwą włókniną, ponacinanym obrzeżem i wycięciem obejmującym cewnik, szeroki laminowany  pasek mocujący, 2 szerokie (min. 2,5-3,5cm) aplikatory, laminowana metka, odporny na działanie środków dezynfekcyjnych zawierających alkohol, opakowanie foliowo-foliowe. Wyrób medyczny klasy IIa. Potwierdzenie bariery folii dla wirusów =&gt;27nm. </t>
    </r>
    <r>
      <rPr>
        <b/>
        <sz val="8"/>
        <color rgb="FF000000"/>
        <rFont val="Tahoma"/>
        <family val="2"/>
        <charset val="238"/>
      </rPr>
      <t>Rozmiar: 10cmx12cm.x 1 szt</t>
    </r>
  </si>
  <si>
    <r>
      <t xml:space="preserve">Gąbka hemostatyczna wchłaniająca się ok. 3 tygodni. </t>
    </r>
    <r>
      <rPr>
        <b/>
        <sz val="8"/>
        <color rgb="FF000000"/>
        <rFont val="Tahoma"/>
        <family val="2"/>
        <charset val="238"/>
      </rPr>
      <t>Wymiary: 8cmx5cmx1cm. 1op.=1szt.</t>
    </r>
  </si>
  <si>
    <r>
      <t>Opatrunek z siatki bawełnianej o dużych oczkach, impregnowanej neutralną maścią,niezawierającą składników czynnych i uczulających. Nie przykleja się do rany,chroni przed wysychaniem,zapobiega kurczeniu się blizny. Zapewnia dobrą wentylację i utlenianie rany</t>
    </r>
    <r>
      <rPr>
        <b/>
        <sz val="8"/>
        <color rgb="FF000000"/>
        <rFont val="Tahoma"/>
        <family val="2"/>
        <charset val="238"/>
      </rPr>
      <t>. Wymiar: 20x20.x 1 szt</t>
    </r>
  </si>
  <si>
    <r>
      <t xml:space="preserve">Opatrunek hydrokoloidowy,jałowy o specjalnie wykrojonym kształcie do zaopatrywania owrzodzeń w okolicy krzyżowe. </t>
    </r>
    <r>
      <rPr>
        <b/>
        <sz val="8"/>
        <color rgb="FF000000"/>
        <rFont val="Tahoma"/>
        <family val="2"/>
        <charset val="238"/>
      </rPr>
      <t>Wymiar: 18cmx12cm.x 1 szt</t>
    </r>
  </si>
  <si>
    <r>
      <t>Kompresy gazowe, jałowe, 17N 12 W z elementem RTG, ze 100% gazy  bawełnianej, bez luźnych nitek, z podwiniętymi brzegami.</t>
    </r>
    <r>
      <rPr>
        <b/>
        <sz val="8"/>
        <color rgb="FF000000"/>
        <rFont val="Tahoma"/>
        <family val="2"/>
        <charset val="238"/>
      </rPr>
      <t xml:space="preserve"> Rozmiar: 10cmx10cm.x 10szt</t>
    </r>
  </si>
  <si>
    <t>op</t>
  </si>
  <si>
    <r>
      <t xml:space="preserve">Kompresy gazowe, jałowe, 17N 12 W z elementem RTG, ze 100% gazy  bawełnianej, bez luźnych nitek, z podwiniętymi brzegami. </t>
    </r>
    <r>
      <rPr>
        <b/>
        <sz val="8"/>
        <color rgb="FF000000"/>
        <rFont val="Tahoma"/>
        <family val="2"/>
        <charset val="238"/>
      </rPr>
      <t>Rozmiar: 10cmx10cm. 1op.=20szt.</t>
    </r>
  </si>
  <si>
    <r>
      <t xml:space="preserve">Jałowe tampony z 24 nitkowej gazy w kształcie fasolki z wszytą na całej długości nitką radiacyjną, wymiar gotowego produktu 25,4 mm x 13,2 mm, pakowane w kartonik ; 5 przegródek po 2 szt (a'10 szt).  Podwójna karta kontrolna w postaci naklejki. </t>
    </r>
    <r>
      <rPr>
        <b/>
        <sz val="8"/>
        <color rgb="FF000000"/>
        <rFont val="Tahoma"/>
        <family val="2"/>
        <charset val="238"/>
      </rPr>
      <t>1op.=10szt.</t>
    </r>
  </si>
  <si>
    <r>
      <t xml:space="preserve">Serweta operacyjna jałowa, ze 100% bawełny,17N, 4W , z elementem RTG. Rozmair: 45cmx45cm. </t>
    </r>
    <r>
      <rPr>
        <b/>
        <sz val="8"/>
        <color rgb="FF000000"/>
        <rFont val="Tahoma"/>
        <family val="2"/>
        <charset val="238"/>
      </rPr>
      <t>1op.=2szt.</t>
    </r>
  </si>
  <si>
    <r>
      <t>Opaska podtrzymująca dziana,</t>
    </r>
    <r>
      <rPr>
        <b/>
        <sz val="8"/>
        <color rgb="FF000000"/>
        <rFont val="Tahoma"/>
        <family val="2"/>
        <charset val="238"/>
      </rPr>
      <t xml:space="preserve"> Rozmiar: 4mx10cm. 1op.=1szt.</t>
    </r>
  </si>
  <si>
    <r>
      <t xml:space="preserve">Opaska podtrzymująca dziana. </t>
    </r>
    <r>
      <rPr>
        <b/>
        <sz val="8"/>
        <color rgb="FF000000"/>
        <rFont val="Tahoma"/>
        <family val="2"/>
        <charset val="238"/>
      </rPr>
      <t>Rozmiar: 4mx15cm. 1op.=1szt.</t>
    </r>
  </si>
  <si>
    <r>
      <t>Opaska podtrzymująca dziana. Rozmiar</t>
    </r>
    <r>
      <rPr>
        <b/>
        <sz val="8"/>
        <color rgb="FF000000"/>
        <rFont val="Tahoma"/>
        <family val="2"/>
        <charset val="238"/>
      </rPr>
      <t>:4mx5cm. 1op.=1szt.</t>
    </r>
  </si>
  <si>
    <r>
      <t>Opaska elastyczna tkana z zapinką, pakowana pojedynczo.</t>
    </r>
    <r>
      <rPr>
        <b/>
        <sz val="8"/>
        <color rgb="FF000000"/>
        <rFont val="Tahoma"/>
        <family val="2"/>
        <charset val="238"/>
      </rPr>
      <t xml:space="preserve"> Rozmiar: 4mx10cm. 1op.=1szt.</t>
    </r>
  </si>
  <si>
    <r>
      <t>Opaska elastyczna tkana z zapinką, pakowana pojedynczo</t>
    </r>
    <r>
      <rPr>
        <b/>
        <sz val="8"/>
        <color rgb="FF000000"/>
        <rFont val="Tahoma"/>
        <family val="2"/>
        <charset val="238"/>
      </rPr>
      <t>. Rozmiar: 4mx15cm. 1op.=1szt.</t>
    </r>
  </si>
  <si>
    <r>
      <t>Opaska gipsowa szybkowiążąca, 4 - 6 minutowa, nawinięta na ekologiczną rolkę z tektury. Czas zanurzenia max. 3 sekundy. Wykonana z gazy 17 - nitkowej, z min. 94% nasyceniem masą gipsową. Gips naturalny.</t>
    </r>
    <r>
      <rPr>
        <b/>
        <sz val="8"/>
        <color rgb="FF000000"/>
        <rFont val="Tahoma"/>
        <family val="2"/>
        <charset val="238"/>
      </rPr>
      <t xml:space="preserve"> Rozmiar: 3mx10cm. 1op.=2szt.</t>
    </r>
  </si>
  <si>
    <t>op.</t>
  </si>
  <si>
    <r>
      <t>Opaska gipsowa szybkowiążąca, 4 - 6 minutowa, nawinięta na ekologiczną rolkę z tektury. Czas zanurzenia max. 3 sekundy. Wykonana z gazy 17 - nitkowej, z min. 94% nasyceniem masą gipsową. Gips naturalny. Rozmiar:</t>
    </r>
    <r>
      <rPr>
        <b/>
        <sz val="8"/>
        <color rgb="FF000000"/>
        <rFont val="Tahoma"/>
        <family val="2"/>
        <charset val="238"/>
      </rPr>
      <t xml:space="preserve"> 3mx12cm. 1op.=2szt.</t>
    </r>
  </si>
  <si>
    <r>
      <t>Opaska gipsowa szybkowiążąca, 4 - 6 minutowa, nawinięta na ekologiczną rolkę z tektury. Czas zanurzenia max. 3 sekundy. Wykonana z gazy 17 - nitkowej, z min. 94% nasyceniem masą gipsową. Gips naturalny</t>
    </r>
    <r>
      <rPr>
        <b/>
        <sz val="8"/>
        <color rgb="FF000000"/>
        <rFont val="Tahoma"/>
        <family val="2"/>
        <charset val="238"/>
      </rPr>
      <t>. Rozmiar: 3mx15cm. 1op.=2szt.</t>
    </r>
  </si>
  <si>
    <r>
      <t>Opaska z waty syntetycznej, jako materiał wyściełający pod opatrunki gipsowe, podtrzymujące
i uciskowe; do wyściełania szyn;</t>
    </r>
    <r>
      <rPr>
        <b/>
        <sz val="8"/>
        <color rgb="FF000000"/>
        <rFont val="Tahoma"/>
        <family val="2"/>
        <charset val="238"/>
      </rPr>
      <t xml:space="preserve"> Rozmiar: 3mx10cm. 1op.=1 szt</t>
    </r>
  </si>
  <si>
    <r>
      <t xml:space="preserve">Opaska z waty syntetycznej, jako materiał wyściełający pod opatrunki gipsowe, podtrzymujące
i uciskowe; do wyściełania szyn; </t>
    </r>
    <r>
      <rPr>
        <b/>
        <sz val="8"/>
        <color rgb="FF000000"/>
        <rFont val="Tahoma"/>
        <family val="2"/>
        <charset val="238"/>
      </rPr>
      <t>Rozmiar: 3mx15cm. 1op.=1szt.</t>
    </r>
  </si>
  <si>
    <r>
      <t xml:space="preserve">
Siatkowy rękaw opatrunkowy o dużych oczkach i dużej elastyczności, z możliwością przycinania (nie strzępi się) i wyjaławiania.
 Do podtrzymywania opatrunków, wszelkiego rodzaju i wielkości, szczególnie na stawach, stożkowatych i zaokrąglonych częściach ciała; do podtrzymywania materiałów wyścielających w miejscach narażonych na ucisk. </t>
    </r>
    <r>
      <rPr>
        <b/>
        <sz val="8"/>
        <color rgb="FF000000"/>
        <rFont val="Tahoma"/>
        <family val="2"/>
        <charset val="238"/>
      </rPr>
      <t>Wymiar: palec. 1op.=1szt.</t>
    </r>
  </si>
  <si>
    <r>
      <t xml:space="preserve">
Siatkowy rękaw opatrunkowy o dużych oczkach i dużej elastyczności, z możliwością przycinania (nie strzępi się) i wyjaławiania.
 Do podtrzymywania opatrunków, wszelkiego rodzaju i wielkości, szczególnie na stawach, stożkowatych i zaokrąglonych częściach ciała; do podtrzymywania
materiałów wyściełających w miejscach narażonych na ucisk.</t>
    </r>
    <r>
      <rPr>
        <b/>
        <sz val="8"/>
        <color rgb="FF000000"/>
        <rFont val="Tahoma"/>
        <family val="2"/>
        <charset val="238"/>
      </rPr>
      <t xml:space="preserve"> Rozmiar: 25mb, palec, dłoń. 1op.=1szt.</t>
    </r>
  </si>
  <si>
    <r>
      <t xml:space="preserve">
Siatkowy rękaw opatrunkowy o dużych oczkach i dużej elastyczności, z możliwością przycinania (nie strzępi się) i wyjaławiania.
 Do podtrzymywania opatrunków, wszelkiego rodzaju i wielkości, szczególnie na stawach, stożkowatych i zaokrąglonych częściach ciała; do podtrzymywania
materiałów wyściełających w miejscach narażonych na ucisk.</t>
    </r>
    <r>
      <rPr>
        <b/>
        <sz val="8"/>
        <color rgb="FF000000"/>
        <rFont val="Tahoma"/>
        <family val="2"/>
        <charset val="238"/>
      </rPr>
      <t xml:space="preserve"> Rozmiar: dłoń, stopa. 1op.=1szt.</t>
    </r>
  </si>
  <si>
    <r>
      <t xml:space="preserve">
Siatkowy rękaw opatrunkowy o dużych oczkach i dużej elastyczności, z możliwością przycinania (nie strzępi się) i wyjaławiania.
 Do podtrzymywania opatrunków, wszelkiego rodzaju i wielkości, szczególnie na stawach, stożkowatych i zaokrąglonych częściach ciała; do podtrzymywania
materiałów wyściełających w miejscach narażonych na ucisk.</t>
    </r>
    <r>
      <rPr>
        <b/>
        <sz val="8"/>
        <color rgb="FF000000"/>
        <rFont val="Tahoma"/>
        <family val="2"/>
        <charset val="238"/>
      </rPr>
      <t xml:space="preserve"> Rozmiar: stopa, łokieć. 1op.=1szt.</t>
    </r>
  </si>
  <si>
    <r>
      <t xml:space="preserve">
Siatkowy rękaw opatrunkowy o dużych oczkach i dużej elastyczności, z możliwością przycinania (nie strzępi się) i wyjaławiania.
 Do podtrzymywania opatrunków, wszelkiego rodzaju i wielkości, szczególnie na stawach, stożkowatych i zaokrąglonych częściach ciała; do podtrzymywania
materiałów wyściełających w miejscach narażonych na </t>
    </r>
    <r>
      <rPr>
        <b/>
        <sz val="8"/>
        <color rgb="FF000000"/>
        <rFont val="Tahoma"/>
        <family val="2"/>
        <charset val="238"/>
      </rPr>
      <t xml:space="preserve">ucisk. Rozmiar: głowa, podudzie, ramię, kolano. 1op.=1szt. </t>
    </r>
  </si>
  <si>
    <r>
      <t xml:space="preserve">
Siatkowy rękaw opatrunkowy o dużych oczkach i dużej elastyczności, z możliwością przycinania (nie strzępi się) i wyjaławiania.
 Do podtrzymywania opatrunków, wszelkiego rodzaju i wielkości, szczególnie na stawach, stożkowatych i zaokrąglonych częściach ciała; do podtrzymywania
materiałów wyściełających w miejscach narażonych na ucisk. </t>
    </r>
    <r>
      <rPr>
        <b/>
        <sz val="8"/>
        <color rgb="FF000000"/>
        <rFont val="Tahoma"/>
        <family val="2"/>
        <charset val="238"/>
      </rPr>
      <t>Rozmiar: 25mb, głowa, udo, biodro. 1op.=1s</t>
    </r>
    <r>
      <rPr>
        <sz val="8"/>
        <color rgb="FF000000"/>
        <rFont val="Tahoma"/>
        <family val="2"/>
        <charset val="238"/>
      </rPr>
      <t>zt.</t>
    </r>
  </si>
  <si>
    <r>
      <t>Wata opatrunkowa- bawełniano-wiskozowa (70% bawełny, 30% wiskozy).</t>
    </r>
    <r>
      <rPr>
        <b/>
        <sz val="8"/>
        <color rgb="FF000000"/>
        <rFont val="Tahoma"/>
        <family val="2"/>
        <charset val="238"/>
      </rPr>
      <t xml:space="preserve"> 1 opakowanie=100g</t>
    </r>
  </si>
  <si>
    <r>
      <t>Lignina bielona bez użycia związków chloru 37x57cm, płaty a! 5 kg. Gramatura 21g/m2. Zdolność absorpcji min.</t>
    </r>
    <r>
      <rPr>
        <b/>
        <sz val="8"/>
        <color rgb="FF000000"/>
        <rFont val="Tahoma"/>
        <family val="2"/>
        <charset val="238"/>
      </rPr>
      <t xml:space="preserve"> 1op.=1kg</t>
    </r>
  </si>
  <si>
    <r>
      <t>Chusta trójkątna bawełniana.</t>
    </r>
    <r>
      <rPr>
        <b/>
        <sz val="8"/>
        <color rgb="FF000000"/>
        <rFont val="Tahoma"/>
        <family val="2"/>
        <charset val="238"/>
      </rPr>
      <t xml:space="preserve"> 1op.=1szt.</t>
    </r>
  </si>
  <si>
    <r>
      <t xml:space="preserve">Gaza w składkach, niejałowa, 17-nitkowa, 100% bawełny. Chłonna, gładka, przepuszcza powietrze. Bielona nadtlenkiem wodoru. Odporna na temperaturę, zachowująca kolor po sterylizacji. </t>
    </r>
    <r>
      <rPr>
        <b/>
        <sz val="8"/>
        <color rgb="FF000000"/>
        <rFont val="Tahoma"/>
        <family val="2"/>
        <charset val="238"/>
      </rPr>
      <t>Szerokość 90cm</t>
    </r>
    <r>
      <rPr>
        <sz val="8"/>
        <color rgb="FF000000"/>
        <rFont val="Tahoma"/>
        <family val="2"/>
        <charset val="238"/>
      </rPr>
      <t xml:space="preserve">. </t>
    </r>
  </si>
  <si>
    <r>
      <t>Gaza kopertowana, jałowa, 17 nitkowa, 100% bawełny.Chłonna, gładka, przepuszczajaca powietrze. Wybielona  nadtlenkiem  wodoru, sterylizowana para  wodna, odporna  na wysoka  temperature</t>
    </r>
    <r>
      <rPr>
        <b/>
        <sz val="8"/>
        <color rgb="FF000000"/>
        <rFont val="Tahoma"/>
        <family val="2"/>
        <charset val="238"/>
      </rPr>
      <t>. Rozmiar  m1 x 1 m x 1 szt</t>
    </r>
  </si>
  <si>
    <r>
      <t>Gaza kopertowana, jałowa, 17 nitkowa, 100% bawełny.Chłonna, gładka, przepuszczajaca powietrze. Wybielona  nadtlenkiem  wodoru, sterylizowana para  wodna, odporna  na wysoka  temperature</t>
    </r>
    <r>
      <rPr>
        <b/>
        <sz val="8"/>
        <color rgb="FF000000"/>
        <rFont val="Tahoma"/>
        <family val="2"/>
        <charset val="238"/>
      </rPr>
      <t>. Rozmiar 0,5m x 1 m x 1 szt</t>
    </r>
  </si>
  <si>
    <r>
      <t xml:space="preserve">Kompresy niejałowe, 8W13N, ze 100% gazy bawełnianej o dużej chłonności, z podwiniętymi brzegami, miękkie, dobrze przepuszczające powietrze. </t>
    </r>
    <r>
      <rPr>
        <b/>
        <sz val="8"/>
        <color rgb="FF000000"/>
        <rFont val="Tahoma"/>
        <family val="2"/>
        <charset val="238"/>
      </rPr>
      <t>Wymiar: 10x10cm. 1op.=100szt.</t>
    </r>
  </si>
  <si>
    <r>
      <t xml:space="preserve">Kompresy niejałowe, 8W13N, ze 100% gazy bawełnianej o dużej chłonności, z podwiniętymi brzegami, miękkie, dobrze przepuszczające powietrze. </t>
    </r>
    <r>
      <rPr>
        <b/>
        <sz val="8"/>
        <color rgb="FF000000"/>
        <rFont val="Tahoma"/>
        <family val="2"/>
        <charset val="238"/>
      </rPr>
      <t>Wymiar: 5x5cm. 1op.=100szt.</t>
    </r>
  </si>
  <si>
    <r>
      <t xml:space="preserve">Kompresy niejałowe, 8W13N, ze 100% gazy bawełnianej o dużej chłonności, z podwiniętymi brzegami, miękkie, dobrze przepuszczające powietrze. </t>
    </r>
    <r>
      <rPr>
        <b/>
        <sz val="8"/>
        <color rgb="FF000000"/>
        <rFont val="Tahoma"/>
        <family val="2"/>
        <charset val="238"/>
      </rPr>
      <t>Wymiar: 7,5x7,5cm. 1op.=100szt.</t>
    </r>
  </si>
  <si>
    <t xml:space="preserve">ZADANIE 1 </t>
  </si>
  <si>
    <t xml:space="preserve">ZADANIE 2 </t>
  </si>
  <si>
    <t xml:space="preserve">  OPATRUNKI SPECJALISTYCZNE  II</t>
  </si>
  <si>
    <t xml:space="preserve">ZADANIE 3 </t>
  </si>
  <si>
    <t xml:space="preserve">  OPATRUNKI SPECJALISTYCZNE  III</t>
  </si>
  <si>
    <t>ZADANIE 4</t>
  </si>
  <si>
    <t xml:space="preserve">  OPATRUNKI SPECJALISTYCZNE     I</t>
  </si>
  <si>
    <t>PLASTRY, PRZYLEPCE  I</t>
  </si>
  <si>
    <t>PLASTRY, PRZYLEPCE  II</t>
  </si>
  <si>
    <t>ZADANIE 5</t>
  </si>
  <si>
    <t>ZADANIE 6</t>
  </si>
  <si>
    <t>PLASTRY, PRZYLEPCE  III</t>
  </si>
  <si>
    <t>ZADANIE 7</t>
  </si>
  <si>
    <t>PLASTRY, PRZYLEPCE  IV</t>
  </si>
  <si>
    <t>ZADANIE 8</t>
  </si>
  <si>
    <t>PLASTRY, PRZYLEPCE  V</t>
  </si>
  <si>
    <t>ZADANIE 9</t>
  </si>
  <si>
    <t>PLASTRY, PRZYLEPCE  VI</t>
  </si>
  <si>
    <t>ZADANIE 10</t>
  </si>
  <si>
    <t>PLASTRY, PRZYLEPCE  VII</t>
  </si>
  <si>
    <t>ZADANIE 11</t>
  </si>
  <si>
    <t>PLASTRY, PRZYLEPCE  VIII</t>
  </si>
  <si>
    <t>ZADANIE 12</t>
  </si>
  <si>
    <t xml:space="preserve">       OPATRUNKI Z ELEMENTEM RTG DLA BLOKU OPERACYJNEGO</t>
  </si>
  <si>
    <t>ZADANIE 13</t>
  </si>
  <si>
    <t xml:space="preserve"> OPATRUNKI PODTRZYMUJĄCE , RĘKAW OPATRUNKOWY</t>
  </si>
  <si>
    <t xml:space="preserve">ZADANIE 14  PRODUKTY HIGIENICZNE ,  KOSMETYCZNE </t>
  </si>
  <si>
    <t>ZADANIE 15  OPATRUNKI TRADYCYJNE</t>
  </si>
  <si>
    <t>ZADANIE 17  FOLIE  CHIRURGICZNE I MATERIAŁY  SPECJALISTYCZNE</t>
  </si>
  <si>
    <t xml:space="preserve">ZADANIE 16 CHIRURGICZNE  MATERIAŁY  SPECJALSTYCZNE </t>
  </si>
  <si>
    <t>ZADANIE 18 OPATRUNKI SPECJALISTYCZNE IV</t>
  </si>
  <si>
    <t>ZADANIE 19 OPATRUNKI SPECJALISTYCZNE V</t>
  </si>
  <si>
    <t>ZADANIE 20 OPATRUNKI SPECJALISTYCZNE VI</t>
  </si>
  <si>
    <t>ZADANIE 21 OPATRUNKI SPECJALISTYCZNE VII</t>
  </si>
  <si>
    <t>ZADANIE 22 OPATRUNKI SPECJALISTYCZNE VIII</t>
  </si>
  <si>
    <t>ZADANIE 23 OPATRUNKI SPECJALISTYCZNE IX</t>
  </si>
  <si>
    <t>ZADANIE 25  PIELUCHOMAJTKI</t>
  </si>
  <si>
    <t>ZADANIE 26 AKCESORJA DO OPATRUNKÓW</t>
  </si>
  <si>
    <r>
      <t xml:space="preserve">Opatrunek hydricoloidowy,okluzyjny, wodoodporny, powinien izolować  termiczmie   ranę. </t>
    </r>
    <r>
      <rPr>
        <b/>
        <sz val="8"/>
        <color rgb="FF000000"/>
        <rFont val="Tahoma"/>
        <family val="2"/>
        <charset val="238"/>
      </rPr>
      <t>Wymiar 15cm x 20cm  x 1 szt</t>
    </r>
  </si>
  <si>
    <r>
      <t xml:space="preserve">Opatrunek hydricoloidowy,okluzyjny, wodoodporny, powinien izolować  termiczmie   ranę. </t>
    </r>
    <r>
      <rPr>
        <b/>
        <sz val="8"/>
        <color rgb="FF000000"/>
        <rFont val="Tahoma"/>
        <family val="2"/>
        <charset val="238"/>
      </rPr>
      <t>Wymiar 10cm x 10cm  x 1 szt</t>
    </r>
  </si>
  <si>
    <r>
      <t xml:space="preserve">Opatrunek hydricoloidowy,okluzyjny, wodoodporny, powinien izolować  termiczmie   ranę. </t>
    </r>
    <r>
      <rPr>
        <b/>
        <sz val="8"/>
        <color rgb="FF000000"/>
        <rFont val="Tahoma"/>
        <family val="2"/>
        <charset val="238"/>
      </rPr>
      <t>Wymiar 15cm x 15cm  x 1 szt</t>
    </r>
  </si>
  <si>
    <r>
      <t xml:space="preserve">Opatrunek hydricoloidowy,okluzyjny, wodoodporny, powinien izolować  termiczmie   ranę. </t>
    </r>
    <r>
      <rPr>
        <b/>
        <sz val="8"/>
        <color rgb="FF000000"/>
        <rFont val="Tahoma"/>
        <family val="2"/>
        <charset val="238"/>
      </rPr>
      <t>Wymiar 20cm x 20cm  x 1 szt</t>
    </r>
  </si>
  <si>
    <r>
      <t xml:space="preserve">Opatrunek hydricoloidowy,okluzyjny, wodoodporny, powinien izolować  termiczmie   ranę. </t>
    </r>
    <r>
      <rPr>
        <b/>
        <sz val="8"/>
        <color rgb="FF000000"/>
        <rFont val="Tahoma"/>
        <family val="2"/>
        <charset val="238"/>
      </rPr>
      <t>Wymiar 20cm x 30cm  x 1 szt</t>
    </r>
  </si>
  <si>
    <r>
      <t>Piankowy opatrunek przylepny, w którym  warstwa kontaktowa wykonana jest z hydrowłókien  zawierajacych karboksymetylocelulozę . Zawiera jony srebra, i piankę poliuretanową.</t>
    </r>
    <r>
      <rPr>
        <b/>
        <sz val="8"/>
        <color rgb="FF000000"/>
        <rFont val="Tahoma"/>
        <family val="2"/>
        <charset val="238"/>
      </rPr>
      <t xml:space="preserve"> Wymiar 12,5cm x 12,5 cm  x 1 szt</t>
    </r>
  </si>
  <si>
    <r>
      <t>Kompresy jałowe, 12W17N, ze 100% gazy bawełnianej z podwiniętymi brzegami, miękkie, dobrze przepuszczające powietrze,.</t>
    </r>
    <r>
      <rPr>
        <b/>
        <sz val="8"/>
        <color rgb="FF000000"/>
        <rFont val="Tahoma"/>
        <family val="2"/>
        <charset val="238"/>
      </rPr>
      <t xml:space="preserve"> Wymiar: 10cmx10cm. 1op.=5szt.</t>
    </r>
  </si>
  <si>
    <r>
      <t xml:space="preserve">Kompresy jałowe, 12W17N, ze 100% gazy bawełnianej z podwiniętymi brzegami, miękkie, dobrze przepuszczające powietrze, miękkie. </t>
    </r>
    <r>
      <rPr>
        <b/>
        <sz val="8"/>
        <color rgb="FF000000"/>
        <rFont val="Tahoma"/>
        <family val="2"/>
        <charset val="238"/>
      </rPr>
      <t>Wymiar: 5cmx5cm. 1op.=5szt.</t>
    </r>
  </si>
  <si>
    <r>
      <t xml:space="preserve">Kompresy jałowe, 12W17N, ze 100% gazy bawełnianej z podwiniętymi brzegami, miękkie, dobrze przepuszczające powietrze, miękkie. </t>
    </r>
    <r>
      <rPr>
        <b/>
        <sz val="8"/>
        <color rgb="FF000000"/>
        <rFont val="Tahoma"/>
        <family val="2"/>
        <charset val="238"/>
      </rPr>
      <t>Wymiar: 7,5x7,5cm. 1op.=5szt.</t>
    </r>
  </si>
  <si>
    <r>
      <t xml:space="preserve">Kompresy jałowe, 8W17N, ze 100% gazy bawełnianej z podwiniętymi brzegami, miękkie, dobrze przepuszczające powietrze, </t>
    </r>
    <r>
      <rPr>
        <b/>
        <sz val="8"/>
        <color rgb="FF000000"/>
        <rFont val="Tahoma"/>
        <family val="2"/>
        <charset val="238"/>
      </rPr>
      <t>Wymiar: 10cmx10cmx2szt. 1op.=25szt.</t>
    </r>
  </si>
  <si>
    <r>
      <t xml:space="preserve">Kompresy jałowe, 8W17N, ze 100% gazy bawełnianej z podwiniętymi brzegami, miękkie, dobrze przepuszczające powietrze. </t>
    </r>
    <r>
      <rPr>
        <b/>
        <sz val="8"/>
        <color rgb="FF000000"/>
        <rFont val="Tahoma"/>
        <family val="2"/>
        <charset val="238"/>
      </rPr>
      <t>Wymiar: 5x5cmx2szt. 1op.=25szt.</t>
    </r>
  </si>
  <si>
    <r>
      <t>Kompresy jałowe, 8W17N, ze 100% gazy bawełnianej z podwiniętymi brzegami, miękkie, dobrze przepuszczające powietrze.</t>
    </r>
    <r>
      <rPr>
        <b/>
        <sz val="8"/>
        <color rgb="FF000000"/>
        <rFont val="Tahoma"/>
        <family val="2"/>
        <charset val="238"/>
      </rPr>
      <t xml:space="preserve"> Wymiar: 7,5x7,5cmx2szt. 1op.=25szt. </t>
    </r>
  </si>
  <si>
    <r>
      <t>Kompresy z waty celulozowej, w rolce, o wzmocnionych brzegach, o dobrej spoistości, nie pylące się, niejałowe. Wymiar: 5mx4cm</t>
    </r>
    <r>
      <rPr>
        <b/>
        <sz val="8"/>
        <color rgb="FF000000"/>
        <rFont val="Tahoma"/>
        <family val="2"/>
        <charset val="238"/>
      </rPr>
      <t>. Opakowanie=1000szt.</t>
    </r>
  </si>
  <si>
    <t>Aerozol zawierajacy  obojetny  gaz rozpulajacy do usuwania przylepca ze skóry. Formułę aerozolu stanowi 100% sylikon</t>
  </si>
  <si>
    <r>
      <t xml:space="preserve"> Przylepiec hypoalergiczny wykonany z delikatnej, mikroporowatej i miękkiej włókniny . Jest bardzo miękki i delikatny pokryty wodoodpornym, hypoalergicznym klejem akrylowy</t>
    </r>
    <r>
      <rPr>
        <b/>
        <sz val="8"/>
        <color rgb="FF000000"/>
        <rFont val="Tahoma"/>
        <family val="2"/>
        <charset val="238"/>
      </rPr>
      <t>. Rozmiar  nie  mniej  jak5cm x 5 m x 1 szt</t>
    </r>
  </si>
  <si>
    <r>
      <t xml:space="preserve"> Przylepiec hypoalergiczny wykonany z delikatnej, mikroporowatej i miękkiej włókniny . Jest bardzo miękki i delikatny pokryty wodoodpornym, hypoalergicznym klejem akrylowy</t>
    </r>
    <r>
      <rPr>
        <b/>
        <sz val="8"/>
        <color rgb="FF000000"/>
        <rFont val="Tahoma"/>
        <family val="2"/>
        <charset val="238"/>
      </rPr>
      <t>. Rozmiar  nie  mniej  jak 2,5cm x 5 m x 1 szt</t>
    </r>
  </si>
  <si>
    <r>
      <t xml:space="preserve">Przylepiec  chirurgiczny ze  sztucznego  jedwabiu, o duzej  wytrzymałosci mechanicznej. Nie powinien  zawierac  lateksu, hipoalergiczny i  wodoodporny. </t>
    </r>
    <r>
      <rPr>
        <b/>
        <sz val="8"/>
        <color rgb="FF000000"/>
        <rFont val="Tahoma"/>
        <family val="2"/>
        <charset val="238"/>
      </rPr>
      <t>Rozmiar nie  mniej  jak2,5cm x 5 m x 1 szt</t>
    </r>
  </si>
  <si>
    <r>
      <t xml:space="preserve">Przylepiec  chirurgiczny ze  sztucznego  jedwabiu, o duzej  wytrzymałosci mechanicznej. Nie powinien  zawierac  lateksu, hipoalergiczny i  wodoodporny. </t>
    </r>
    <r>
      <rPr>
        <b/>
        <sz val="8"/>
        <color rgb="FF000000"/>
        <rFont val="Tahoma"/>
        <family val="2"/>
        <charset val="238"/>
      </rPr>
      <t>Rozmiar nie  mniej  ja ,5cm x 5 m x 1 szt</t>
    </r>
  </si>
  <si>
    <t>ZADANIE 24 OPATRUNKI SPECJALISTYCZNE X</t>
  </si>
  <si>
    <t>………………………………………………..</t>
  </si>
  <si>
    <t>podpis Wykonawcy</t>
  </si>
  <si>
    <t>Załącznik nr 2 do SIWZ</t>
  </si>
  <si>
    <t>Zestawienie asortymentowo-cenowe</t>
  </si>
  <si>
    <r>
      <t xml:space="preserve">Hipoalergiczny przylepiec zastępujący
nici chirurgiczne, do łączenia i zbliżania brzegów rany. Wykonany z pasków włókniny w kolorze cielistym pokrytych hipoalergicznym
klejem poliakrylowym; Przepuszcza powietrze i parę wodną, jest odpowiedni także dla pacjentów o nadwrażliwej skórze. </t>
    </r>
    <r>
      <rPr>
        <b/>
        <sz val="8"/>
        <color rgb="FF000000"/>
        <rFont val="Tahoma"/>
        <family val="2"/>
        <charset val="238"/>
      </rPr>
      <t>Wymiar: 6mmx76mm.x bliste</t>
    </r>
    <r>
      <rPr>
        <sz val="8"/>
        <color rgb="FF000000"/>
        <rFont val="Tahoma"/>
        <family val="2"/>
        <charset val="238"/>
      </rPr>
      <t>r</t>
    </r>
  </si>
  <si>
    <r>
      <t xml:space="preserve"> Mikroporowaty chirurgiczny przylepiec o wysokiej przylepnośc z operforacją. Posiada wysoką przylepnosc, dzielenie może być  bez  użycia nożyczek, nie zawiera  lateksu, Hypoalergiczny i wodoodporny. Nie zawiera  leteksu.  </t>
    </r>
    <r>
      <rPr>
        <b/>
        <sz val="8"/>
        <color rgb="FF111111"/>
        <rFont val="Tahoma"/>
        <family val="2"/>
        <charset val="238"/>
      </rPr>
      <t>Rozmiar nie mniej  jak 2,5 cm x 9, 1 x 1 szt.</t>
    </r>
  </si>
  <si>
    <r>
      <t xml:space="preserve"> Mikroporowaty chirurgiczny przylepiec o wysokiej przylepnośc z operforacją. Posiada wysoką przylepnosc, dzielenie może być  bez  użycia nożyczek, nie zawiera  lateksu, Hypoalergiczny i wodoodporny. Nie zawiera  leteksu.  </t>
    </r>
    <r>
      <rPr>
        <b/>
        <sz val="8"/>
        <color rgb="FF111111"/>
        <rFont val="Tahoma"/>
        <family val="2"/>
        <charset val="238"/>
      </rPr>
      <t>Rozmiar nie mniej  jak 5 cm x 9, 1 x 1 szt.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</si>
</sst>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 #,##0&quot;    &quot;;\-#,##0&quot;    &quot;;&quot; -    &quot;;\ @\ "/>
    <numFmt numFmtId="165" formatCode="\ #,##0.00&quot;    &quot;;\-#,##0.00&quot;    &quot;;&quot; -&quot;00&quot;    &quot;;\ @\ "/>
    <numFmt numFmtId="166" formatCode="_-* #,##0.00&quot; zł&quot;_-;\-* #,##0.00&quot; zł&quot;_-;_-* \-??&quot; zł&quot;_-;_-@_-"/>
    <numFmt numFmtId="167" formatCode="#,##0.00&quot; zł &quot;;#,##0.00&quot; zł &quot;;\-#&quot; zł &quot;;\ @\ "/>
    <numFmt numFmtId="168" formatCode="#,##0.00_ ;\-#,##0.00\ "/>
    <numFmt numFmtId="169" formatCode="#,##0_ ;\-#,##0\ "/>
    <numFmt numFmtId="170" formatCode="0_ ;\-0\ "/>
  </numFmts>
  <fonts count="25" x14ac:knownFonts="1">
    <font>
      <sz val="11"/>
      <color rgb="FF000000"/>
      <name val="Calibri"/>
      <family val="2"/>
      <charset val="238"/>
    </font>
    <font>
      <b/>
      <sz val="6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Calibri Light"/>
      <family val="2"/>
      <charset val="238"/>
    </font>
    <font>
      <b/>
      <sz val="8"/>
      <color rgb="FFFF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rgb="FF000000"/>
      <name val="Calibri Light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sz val="8"/>
      <color rgb="FF548235"/>
      <name val="Tahoma"/>
      <family val="2"/>
      <charset val="238"/>
    </font>
    <font>
      <strike/>
      <sz val="8"/>
      <color rgb="FFFF0000"/>
      <name val="Tahoma"/>
      <family val="2"/>
      <charset val="238"/>
    </font>
    <font>
      <sz val="8"/>
      <color rgb="FF000000"/>
      <name val="Arial"/>
      <family val="2"/>
      <charset val="238"/>
    </font>
    <font>
      <sz val="11"/>
      <color rgb="FF000000"/>
      <name val="Calibri Light"/>
      <family val="2"/>
      <charset val="238"/>
    </font>
    <font>
      <sz val="8"/>
      <color rgb="FFED7D31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rgb="FF000000"/>
      <name val="Calibri Light"/>
      <family val="2"/>
      <charset val="238"/>
    </font>
    <font>
      <b/>
      <sz val="10"/>
      <color rgb="FFFF0000"/>
      <name val="Tahoma"/>
      <family val="2"/>
      <charset val="238"/>
    </font>
    <font>
      <b/>
      <sz val="8"/>
      <name val="Tahoma"/>
      <family val="2"/>
      <charset val="238"/>
    </font>
    <font>
      <b/>
      <sz val="7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111111"/>
      <name val="Tahoma"/>
      <family val="2"/>
      <charset val="238"/>
    </font>
    <font>
      <b/>
      <sz val="8"/>
      <color rgb="FF11111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CE4E5"/>
      </patternFill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6" fontId="15" fillId="0" borderId="0" applyBorder="0" applyProtection="0"/>
    <xf numFmtId="0" fontId="9" fillId="0" borderId="0" applyBorder="0" applyProtection="0"/>
  </cellStyleXfs>
  <cellXfs count="2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6" fontId="2" fillId="2" borderId="1" xfId="1" applyFont="1" applyFill="1" applyBorder="1" applyAlignment="1" applyProtection="1">
      <alignment horizontal="center" vertical="center" wrapText="1"/>
    </xf>
    <xf numFmtId="166" fontId="4" fillId="2" borderId="1" xfId="1" applyFont="1" applyFill="1" applyBorder="1" applyAlignment="1" applyProtection="1">
      <alignment horizontal="center" vertical="center" wrapText="1"/>
    </xf>
    <xf numFmtId="166" fontId="2" fillId="0" borderId="1" xfId="1" applyFont="1" applyBorder="1" applyAlignment="1" applyProtection="1">
      <alignment horizontal="center" vertical="center"/>
    </xf>
    <xf numFmtId="166" fontId="4" fillId="0" borderId="1" xfId="1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6" fontId="2" fillId="0" borderId="1" xfId="1" applyFont="1" applyBorder="1" applyAlignment="1" applyProtection="1">
      <alignment horizontal="left" vertical="center"/>
    </xf>
    <xf numFmtId="166" fontId="2" fillId="0" borderId="2" xfId="1" applyFont="1" applyBorder="1" applyAlignment="1" applyProtection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2" applyFont="1" applyBorder="1" applyAlignment="1" applyProtection="1">
      <alignment horizontal="left" vertical="center" wrapText="1"/>
    </xf>
    <xf numFmtId="0" fontId="2" fillId="0" borderId="1" xfId="2" applyFont="1" applyBorder="1" applyAlignment="1" applyProtection="1">
      <alignment horizontal="left" vertical="center" wrapText="1"/>
    </xf>
    <xf numFmtId="166" fontId="2" fillId="0" borderId="1" xfId="1" applyFont="1" applyBorder="1" applyAlignment="1" applyProtection="1">
      <alignment horizontal="right" vertical="center"/>
    </xf>
    <xf numFmtId="164" fontId="2" fillId="2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0" fillId="5" borderId="0" xfId="0" applyFill="1"/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6" fontId="2" fillId="5" borderId="1" xfId="1" applyFont="1" applyFill="1" applyBorder="1" applyAlignment="1" applyProtection="1">
      <alignment horizontal="left" vertical="center" wrapText="1"/>
    </xf>
    <xf numFmtId="166" fontId="2" fillId="7" borderId="1" xfId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/>
    </xf>
    <xf numFmtId="16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6" fontId="2" fillId="5" borderId="2" xfId="1" applyFont="1" applyFill="1" applyBorder="1" applyAlignment="1" applyProtection="1">
      <alignment horizontal="left" vertical="center" wrapText="1"/>
    </xf>
    <xf numFmtId="166" fontId="2" fillId="7" borderId="2" xfId="1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/>
    </xf>
    <xf numFmtId="164" fontId="2" fillId="7" borderId="3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center" vertical="center"/>
    </xf>
    <xf numFmtId="164" fontId="2" fillId="7" borderId="7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/>
    </xf>
    <xf numFmtId="166" fontId="2" fillId="5" borderId="8" xfId="1" applyFont="1" applyFill="1" applyBorder="1" applyAlignment="1" applyProtection="1">
      <alignment horizontal="left" vertical="center"/>
    </xf>
    <xf numFmtId="166" fontId="2" fillId="5" borderId="1" xfId="1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166" fontId="2" fillId="7" borderId="8" xfId="1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vertical="center" wrapText="1"/>
    </xf>
    <xf numFmtId="166" fontId="4" fillId="5" borderId="9" xfId="1" applyFont="1" applyFill="1" applyBorder="1" applyAlignment="1" applyProtection="1">
      <alignment horizontal="center" vertical="center"/>
    </xf>
    <xf numFmtId="166" fontId="4" fillId="7" borderId="9" xfId="1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166" fontId="2" fillId="5" borderId="1" xfId="1" applyFont="1" applyFill="1" applyBorder="1" applyAlignment="1" applyProtection="1">
      <alignment horizontal="left" vertical="center"/>
    </xf>
    <xf numFmtId="166" fontId="2" fillId="5" borderId="1" xfId="1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vertical="center" wrapText="1"/>
    </xf>
    <xf numFmtId="0" fontId="7" fillId="7" borderId="0" xfId="0" applyFont="1" applyFill="1" applyAlignment="1">
      <alignment horizontal="center" vertical="center" wrapText="1"/>
    </xf>
    <xf numFmtId="164" fontId="2" fillId="7" borderId="0" xfId="0" applyNumberFormat="1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165" fontId="2" fillId="5" borderId="0" xfId="0" applyNumberFormat="1" applyFont="1" applyFill="1" applyAlignment="1">
      <alignment horizontal="left" vertical="center"/>
    </xf>
    <xf numFmtId="165" fontId="2" fillId="7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2" fillId="7" borderId="2" xfId="0" applyFont="1" applyFill="1" applyBorder="1" applyAlignment="1">
      <alignment vertical="center" wrapText="1"/>
    </xf>
    <xf numFmtId="164" fontId="2" fillId="7" borderId="1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/>
    </xf>
    <xf numFmtId="166" fontId="2" fillId="5" borderId="12" xfId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166" fontId="2" fillId="5" borderId="6" xfId="1" applyFont="1" applyFill="1" applyBorder="1" applyAlignment="1" applyProtection="1">
      <alignment horizontal="center" vertical="center"/>
    </xf>
    <xf numFmtId="166" fontId="2" fillId="7" borderId="7" xfId="1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166" fontId="2" fillId="5" borderId="12" xfId="1" applyFont="1" applyFill="1" applyBorder="1" applyAlignment="1" applyProtection="1">
      <alignment vertical="center"/>
    </xf>
    <xf numFmtId="164" fontId="2" fillId="7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166" fontId="2" fillId="5" borderId="2" xfId="1" applyFont="1" applyFill="1" applyBorder="1" applyAlignment="1" applyProtection="1">
      <alignment horizontal="left" vertical="center"/>
    </xf>
    <xf numFmtId="166" fontId="2" fillId="5" borderId="4" xfId="1" applyFont="1" applyFill="1" applyBorder="1" applyAlignment="1" applyProtection="1">
      <alignment horizontal="center" vertical="center"/>
    </xf>
    <xf numFmtId="166" fontId="2" fillId="5" borderId="2" xfId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0" xfId="2" applyFont="1" applyFill="1" applyBorder="1" applyAlignment="1" applyProtection="1">
      <alignment horizontal="left" vertical="center" wrapText="1"/>
    </xf>
    <xf numFmtId="164" fontId="2" fillId="7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2" fillId="6" borderId="1" xfId="2" applyFont="1" applyFill="1" applyBorder="1" applyAlignment="1" applyProtection="1">
      <alignment horizontal="center" vertical="center" wrapText="1"/>
    </xf>
    <xf numFmtId="0" fontId="2" fillId="5" borderId="1" xfId="2" applyFont="1" applyFill="1" applyBorder="1" applyAlignment="1" applyProtection="1">
      <alignment horizontal="left" vertical="center" wrapText="1"/>
    </xf>
    <xf numFmtId="0" fontId="2" fillId="5" borderId="1" xfId="2" applyFont="1" applyFill="1" applyBorder="1" applyAlignment="1" applyProtection="1">
      <alignment horizontal="center" vertical="center" wrapText="1"/>
    </xf>
    <xf numFmtId="0" fontId="2" fillId="7" borderId="1" xfId="2" applyFont="1" applyFill="1" applyBorder="1" applyAlignment="1" applyProtection="1">
      <alignment horizontal="center" vertical="center" wrapText="1"/>
    </xf>
    <xf numFmtId="0" fontId="7" fillId="5" borderId="1" xfId="2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5" borderId="1" xfId="2" applyFont="1" applyFill="1" applyBorder="1" applyAlignment="1" applyProtection="1">
      <alignment horizontal="left" vertical="center" wrapText="1"/>
    </xf>
    <xf numFmtId="0" fontId="12" fillId="5" borderId="0" xfId="0" applyFont="1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7" fillId="5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5" borderId="2" xfId="2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164" fontId="2" fillId="7" borderId="11" xfId="0" applyNumberFormat="1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166" fontId="2" fillId="5" borderId="11" xfId="1" applyFont="1" applyFill="1" applyBorder="1" applyAlignment="1" applyProtection="1">
      <alignment horizontal="left" vertical="center" wrapText="1"/>
    </xf>
    <xf numFmtId="166" fontId="2" fillId="7" borderId="11" xfId="1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166" fontId="2" fillId="7" borderId="0" xfId="1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166" fontId="2" fillId="7" borderId="15" xfId="1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166" fontId="2" fillId="7" borderId="3" xfId="1" applyFont="1" applyFill="1" applyBorder="1" applyAlignment="1" applyProtection="1">
      <alignment horizontal="center" vertical="center" wrapText="1"/>
    </xf>
    <xf numFmtId="166" fontId="4" fillId="7" borderId="0" xfId="1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166" fontId="2" fillId="5" borderId="3" xfId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166" fontId="2" fillId="5" borderId="0" xfId="1" applyFont="1" applyFill="1" applyBorder="1" applyAlignment="1" applyProtection="1">
      <alignment horizontal="left" vertical="center"/>
    </xf>
    <xf numFmtId="166" fontId="4" fillId="5" borderId="0" xfId="1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vertical="center" wrapText="1"/>
    </xf>
    <xf numFmtId="0" fontId="16" fillId="7" borderId="11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10" fillId="5" borderId="0" xfId="2" applyFont="1" applyFill="1" applyBorder="1" applyAlignment="1" applyProtection="1">
      <alignment horizontal="center" vertical="center" wrapText="1"/>
    </xf>
    <xf numFmtId="164" fontId="2" fillId="5" borderId="0" xfId="2" applyNumberFormat="1" applyFont="1" applyFill="1" applyBorder="1" applyAlignment="1" applyProtection="1">
      <alignment horizontal="center" vertical="center" wrapText="1"/>
    </xf>
    <xf numFmtId="0" fontId="11" fillId="5" borderId="0" xfId="2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166" fontId="2" fillId="5" borderId="15" xfId="1" applyFont="1" applyFill="1" applyBorder="1" applyAlignment="1" applyProtection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left" vertical="center"/>
    </xf>
    <xf numFmtId="165" fontId="2" fillId="7" borderId="0" xfId="0" applyNumberFormat="1" applyFont="1" applyFill="1" applyBorder="1" applyAlignment="1">
      <alignment horizontal="center" vertical="center" wrapText="1"/>
    </xf>
    <xf numFmtId="0" fontId="2" fillId="5" borderId="3" xfId="2" applyFont="1" applyFill="1" applyBorder="1" applyAlignment="1" applyProtection="1">
      <alignment horizontal="left" vertical="center" wrapText="1"/>
    </xf>
    <xf numFmtId="164" fontId="2" fillId="7" borderId="3" xfId="2" applyNumberFormat="1" applyFont="1" applyFill="1" applyBorder="1" applyAlignment="1" applyProtection="1">
      <alignment horizontal="center" vertical="center" wrapText="1"/>
    </xf>
    <xf numFmtId="0" fontId="3" fillId="5" borderId="3" xfId="2" applyFont="1" applyFill="1" applyBorder="1" applyAlignment="1" applyProtection="1">
      <alignment horizontal="center" vertical="center" wrapText="1"/>
    </xf>
    <xf numFmtId="0" fontId="2" fillId="5" borderId="2" xfId="2" applyFont="1" applyFill="1" applyBorder="1" applyAlignment="1" applyProtection="1">
      <alignment horizontal="center" vertical="center" wrapText="1"/>
    </xf>
    <xf numFmtId="167" fontId="4" fillId="5" borderId="9" xfId="0" applyNumberFormat="1" applyFont="1" applyFill="1" applyBorder="1" applyAlignment="1">
      <alignment horizontal="center" vertical="center"/>
    </xf>
    <xf numFmtId="167" fontId="4" fillId="5" borderId="0" xfId="0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8" fillId="6" borderId="0" xfId="0" applyFont="1" applyFill="1" applyAlignment="1">
      <alignment horizontal="center" vertical="center"/>
    </xf>
    <xf numFmtId="164" fontId="8" fillId="7" borderId="0" xfId="0" applyNumberFormat="1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 vertical="center" wrapText="1"/>
    </xf>
    <xf numFmtId="0" fontId="17" fillId="0" borderId="0" xfId="2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left" vertical="center"/>
    </xf>
    <xf numFmtId="166" fontId="17" fillId="0" borderId="0" xfId="1" applyFont="1" applyBorder="1" applyAlignment="1" applyProtection="1">
      <alignment horizontal="center" vertical="center"/>
    </xf>
    <xf numFmtId="165" fontId="17" fillId="2" borderId="0" xfId="0" applyNumberFormat="1" applyFont="1" applyFill="1" applyBorder="1" applyAlignment="1">
      <alignment horizontal="center" vertical="center" wrapText="1"/>
    </xf>
    <xf numFmtId="166" fontId="19" fillId="2" borderId="0" xfId="1" applyFont="1" applyFill="1" applyBorder="1" applyAlignment="1" applyProtection="1">
      <alignment horizontal="center" vertical="center" wrapText="1"/>
    </xf>
    <xf numFmtId="0" fontId="20" fillId="6" borderId="0" xfId="0" applyFont="1" applyFill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left" vertical="center" wrapText="1"/>
    </xf>
    <xf numFmtId="0" fontId="21" fillId="5" borderId="11" xfId="0" applyFont="1" applyFill="1" applyBorder="1" applyAlignment="1">
      <alignment horizontal="center" vertical="center"/>
    </xf>
    <xf numFmtId="168" fontId="2" fillId="7" borderId="8" xfId="1" applyNumberFormat="1" applyFont="1" applyFill="1" applyBorder="1" applyAlignment="1" applyProtection="1">
      <alignment horizontal="center" vertical="center" wrapText="1"/>
    </xf>
    <xf numFmtId="169" fontId="2" fillId="7" borderId="7" xfId="0" applyNumberFormat="1" applyFont="1" applyFill="1" applyBorder="1" applyAlignment="1">
      <alignment horizontal="center" vertical="center" wrapText="1"/>
    </xf>
    <xf numFmtId="170" fontId="2" fillId="7" borderId="7" xfId="0" applyNumberFormat="1" applyFont="1" applyFill="1" applyBorder="1" applyAlignment="1">
      <alignment horizontal="center" vertical="center" wrapText="1"/>
    </xf>
    <xf numFmtId="170" fontId="2" fillId="7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170" fontId="2" fillId="7" borderId="1" xfId="0" applyNumberFormat="1" applyFont="1" applyFill="1" applyBorder="1" applyAlignment="1">
      <alignment horizontal="center" vertical="center"/>
    </xf>
    <xf numFmtId="170" fontId="2" fillId="7" borderId="7" xfId="0" applyNumberFormat="1" applyFont="1" applyFill="1" applyBorder="1" applyAlignment="1">
      <alignment horizontal="center" vertical="center"/>
    </xf>
    <xf numFmtId="170" fontId="2" fillId="7" borderId="2" xfId="0" applyNumberFormat="1" applyFont="1" applyFill="1" applyBorder="1" applyAlignment="1">
      <alignment horizontal="center" vertical="center"/>
    </xf>
    <xf numFmtId="166" fontId="2" fillId="5" borderId="0" xfId="1" applyFont="1" applyFill="1" applyBorder="1" applyAlignment="1" applyProtection="1">
      <alignment horizontal="center" vertical="center"/>
    </xf>
    <xf numFmtId="170" fontId="2" fillId="2" borderId="1" xfId="2" applyNumberFormat="1" applyFont="1" applyFill="1" applyBorder="1" applyAlignment="1" applyProtection="1">
      <alignment horizontal="center" vertical="center" wrapText="1"/>
    </xf>
    <xf numFmtId="0" fontId="22" fillId="0" borderId="0" xfId="0" applyFont="1"/>
    <xf numFmtId="0" fontId="23" fillId="0" borderId="1" xfId="0" applyFont="1" applyBorder="1" applyAlignment="1">
      <alignment wrapText="1"/>
    </xf>
    <xf numFmtId="0" fontId="23" fillId="0" borderId="0" xfId="0" applyFont="1" applyAlignment="1">
      <alignment wrapText="1"/>
    </xf>
    <xf numFmtId="0" fontId="5" fillId="5" borderId="11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17" fillId="0" borderId="11" xfId="0" applyFont="1" applyBorder="1" applyAlignment="1">
      <alignment horizontal="left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wrapText="1"/>
    </xf>
    <xf numFmtId="0" fontId="5" fillId="5" borderId="7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5" fillId="5" borderId="8" xfId="2" applyFont="1" applyFill="1" applyBorder="1" applyAlignment="1" applyProtection="1">
      <alignment horizontal="left" vertical="center" wrapText="1"/>
    </xf>
  </cellXfs>
  <cellStyles count="3">
    <cellStyle name="Normalny" xfId="0" builtinId="0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B3"/>
      <rgbColor rgb="FFBCE4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666699"/>
      <rgbColor rgb="FF70AD47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6"/>
  <sheetViews>
    <sheetView tabSelected="1" topLeftCell="A79" zoomScaleNormal="100" workbookViewId="0">
      <selection activeCell="I7" sqref="I7"/>
    </sheetView>
  </sheetViews>
  <sheetFormatPr defaultRowHeight="15" x14ac:dyDescent="0.25"/>
  <cols>
    <col min="1" max="1" width="10" customWidth="1"/>
    <col min="2" max="2" width="38.42578125" customWidth="1"/>
    <col min="3" max="3" width="8.7109375" customWidth="1"/>
    <col min="4" max="4" width="5.7109375" customWidth="1"/>
    <col min="5" max="5" width="7.140625" customWidth="1"/>
    <col min="6" max="6" width="10.5703125" customWidth="1"/>
    <col min="7" max="7" width="12.5703125" customWidth="1"/>
    <col min="8" max="8" width="8.7109375" customWidth="1"/>
    <col min="9" max="9" width="12.42578125" customWidth="1"/>
    <col min="10" max="10" width="7.42578125" customWidth="1"/>
    <col min="11" max="11" width="8.5703125" customWidth="1"/>
    <col min="12" max="12" width="14" customWidth="1"/>
    <col min="13" max="1024" width="8.7109375" customWidth="1"/>
  </cols>
  <sheetData>
    <row r="2" spans="1:12" x14ac:dyDescent="0.25">
      <c r="B2" s="209" t="s">
        <v>146</v>
      </c>
    </row>
    <row r="3" spans="1:12" x14ac:dyDescent="0.25">
      <c r="B3" s="209"/>
    </row>
    <row r="4" spans="1:12" x14ac:dyDescent="0.25">
      <c r="B4" s="209" t="s">
        <v>147</v>
      </c>
    </row>
    <row r="7" spans="1:12" ht="58.5" customHeight="1" x14ac:dyDescent="0.25">
      <c r="A7" s="1" t="s">
        <v>0</v>
      </c>
      <c r="B7" s="1" t="s">
        <v>1</v>
      </c>
      <c r="C7" s="1" t="s">
        <v>2</v>
      </c>
      <c r="D7" s="2" t="s">
        <v>3</v>
      </c>
      <c r="E7" s="1" t="s">
        <v>4</v>
      </c>
      <c r="F7" s="1" t="s">
        <v>5</v>
      </c>
      <c r="G7" s="1" t="s">
        <v>6</v>
      </c>
      <c r="H7" s="3" t="s">
        <v>7</v>
      </c>
      <c r="I7" s="4" t="s">
        <v>8</v>
      </c>
      <c r="J7" s="1" t="s">
        <v>9</v>
      </c>
      <c r="K7" s="4" t="s">
        <v>10</v>
      </c>
      <c r="L7" s="4" t="s">
        <v>11</v>
      </c>
    </row>
    <row r="8" spans="1:12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5">
        <v>8</v>
      </c>
      <c r="I8" s="1">
        <v>9</v>
      </c>
      <c r="J8" s="1">
        <v>10</v>
      </c>
      <c r="K8" s="1">
        <v>11</v>
      </c>
      <c r="L8" s="1">
        <v>12</v>
      </c>
    </row>
    <row r="9" spans="1:12" ht="30" customHeight="1" x14ac:dyDescent="0.25">
      <c r="A9" s="195" t="s">
        <v>87</v>
      </c>
      <c r="B9" s="152" t="s">
        <v>93</v>
      </c>
      <c r="C9" s="153"/>
      <c r="D9" s="153"/>
      <c r="E9" s="153"/>
      <c r="F9" s="153"/>
      <c r="G9" s="153"/>
      <c r="H9" s="154"/>
      <c r="I9" s="153"/>
      <c r="J9" s="153"/>
      <c r="K9" s="153"/>
      <c r="L9" s="153"/>
    </row>
    <row r="10" spans="1:12" ht="42.75" thickBot="1" x14ac:dyDescent="0.3">
      <c r="A10" s="33">
        <v>1</v>
      </c>
      <c r="B10" s="34" t="s">
        <v>55</v>
      </c>
      <c r="C10" s="35" t="s">
        <v>12</v>
      </c>
      <c r="D10" s="36">
        <v>9</v>
      </c>
      <c r="E10" s="37"/>
      <c r="F10" s="38"/>
      <c r="G10" s="39"/>
      <c r="H10" s="40"/>
      <c r="I10" s="49"/>
      <c r="J10" s="39"/>
      <c r="K10" s="41"/>
      <c r="L10" s="49"/>
    </row>
    <row r="11" spans="1:12" ht="25.5" customHeight="1" thickBot="1" x14ac:dyDescent="0.3">
      <c r="A11" s="122"/>
      <c r="B11" s="51"/>
      <c r="C11" s="52"/>
      <c r="D11" s="53"/>
      <c r="E11" s="54"/>
      <c r="F11" s="55"/>
      <c r="G11" s="50"/>
      <c r="H11" s="194" t="s">
        <v>18</v>
      </c>
      <c r="I11" s="70"/>
      <c r="J11" s="130"/>
      <c r="K11" s="131"/>
      <c r="L11" s="70"/>
    </row>
    <row r="12" spans="1:12" ht="36" customHeight="1" x14ac:dyDescent="0.25">
      <c r="A12" s="196" t="s">
        <v>88</v>
      </c>
      <c r="B12" s="155" t="s">
        <v>89</v>
      </c>
      <c r="C12" s="123"/>
      <c r="D12" s="124"/>
      <c r="E12" s="125"/>
      <c r="F12" s="126"/>
      <c r="G12" s="127"/>
      <c r="H12" s="128"/>
      <c r="I12" s="129"/>
      <c r="J12" s="127"/>
      <c r="K12" s="129"/>
      <c r="L12" s="129"/>
    </row>
    <row r="13" spans="1:12" ht="67.5" customHeight="1" thickBot="1" x14ac:dyDescent="0.3">
      <c r="A13" s="33">
        <v>1</v>
      </c>
      <c r="B13" s="34" t="s">
        <v>54</v>
      </c>
      <c r="C13" s="35" t="s">
        <v>12</v>
      </c>
      <c r="D13" s="36">
        <v>250</v>
      </c>
      <c r="E13" s="37"/>
      <c r="F13" s="38"/>
      <c r="G13" s="39"/>
      <c r="H13" s="40"/>
      <c r="I13" s="49"/>
      <c r="J13" s="39"/>
      <c r="K13" s="41"/>
      <c r="L13" s="49"/>
    </row>
    <row r="14" spans="1:12" ht="30" customHeight="1" thickBot="1" x14ac:dyDescent="0.3">
      <c r="A14" s="134"/>
      <c r="B14" s="121"/>
      <c r="C14" s="135"/>
      <c r="D14" s="136"/>
      <c r="E14" s="137"/>
      <c r="F14" s="138"/>
      <c r="G14" s="130"/>
      <c r="H14" s="194" t="s">
        <v>18</v>
      </c>
      <c r="I14" s="70"/>
      <c r="J14" s="132"/>
      <c r="K14" s="133"/>
      <c r="L14" s="70"/>
    </row>
    <row r="15" spans="1:12" ht="43.5" customHeight="1" x14ac:dyDescent="0.25">
      <c r="A15" s="196" t="s">
        <v>90</v>
      </c>
      <c r="B15" s="155" t="s">
        <v>91</v>
      </c>
      <c r="C15" s="123"/>
      <c r="D15" s="124"/>
      <c r="E15" s="125"/>
      <c r="F15" s="126"/>
      <c r="G15" s="127"/>
      <c r="H15" s="128"/>
      <c r="I15" s="129"/>
      <c r="J15" s="127"/>
      <c r="K15" s="129"/>
      <c r="L15" s="129"/>
    </row>
    <row r="16" spans="1:12" ht="84" x14ac:dyDescent="0.25">
      <c r="A16" s="32">
        <v>1</v>
      </c>
      <c r="B16" s="42" t="s">
        <v>33</v>
      </c>
      <c r="C16" s="43" t="s">
        <v>12</v>
      </c>
      <c r="D16" s="44">
        <v>100</v>
      </c>
      <c r="E16" s="45"/>
      <c r="F16" s="46"/>
      <c r="G16" s="47"/>
      <c r="H16" s="48"/>
      <c r="I16" s="49"/>
      <c r="J16" s="47"/>
      <c r="K16" s="49"/>
      <c r="L16" s="49"/>
    </row>
    <row r="17" spans="1:12" ht="99" customHeight="1" x14ac:dyDescent="0.25">
      <c r="A17" s="32">
        <v>2</v>
      </c>
      <c r="B17" s="42" t="s">
        <v>148</v>
      </c>
      <c r="C17" s="43" t="s">
        <v>12</v>
      </c>
      <c r="D17" s="44">
        <v>150</v>
      </c>
      <c r="E17" s="45"/>
      <c r="F17" s="46"/>
      <c r="G17" s="47"/>
      <c r="H17" s="48"/>
      <c r="I17" s="49"/>
      <c r="J17" s="47"/>
      <c r="K17" s="49"/>
      <c r="L17" s="49"/>
    </row>
    <row r="18" spans="1:12" ht="93" customHeight="1" thickBot="1" x14ac:dyDescent="0.3">
      <c r="A18" s="32">
        <v>3</v>
      </c>
      <c r="B18" s="42" t="s">
        <v>34</v>
      </c>
      <c r="C18" s="43" t="s">
        <v>12</v>
      </c>
      <c r="D18" s="44">
        <v>100</v>
      </c>
      <c r="E18" s="45"/>
      <c r="F18" s="46"/>
      <c r="G18" s="47"/>
      <c r="H18" s="40"/>
      <c r="I18" s="49"/>
      <c r="J18" s="47"/>
      <c r="K18" s="49"/>
      <c r="L18" s="49"/>
    </row>
    <row r="19" spans="1:12" ht="30" customHeight="1" thickBot="1" x14ac:dyDescent="0.3">
      <c r="A19" s="50"/>
      <c r="B19" s="51"/>
      <c r="C19" s="52"/>
      <c r="D19" s="53"/>
      <c r="E19" s="54"/>
      <c r="F19" s="55"/>
      <c r="G19" s="50"/>
      <c r="H19" s="194" t="s">
        <v>18</v>
      </c>
      <c r="I19" s="70"/>
      <c r="J19" s="50"/>
      <c r="K19" s="139"/>
      <c r="L19" s="70"/>
    </row>
    <row r="20" spans="1:12" ht="30" customHeight="1" x14ac:dyDescent="0.25">
      <c r="A20" s="130"/>
      <c r="B20" s="121"/>
      <c r="C20" s="135"/>
      <c r="D20" s="136"/>
      <c r="E20" s="137"/>
      <c r="F20" s="138"/>
      <c r="G20" s="130"/>
      <c r="H20" s="194"/>
      <c r="I20" s="140"/>
      <c r="J20" s="130"/>
      <c r="K20" s="131"/>
      <c r="L20" s="140"/>
    </row>
    <row r="21" spans="1:12" ht="31.5" customHeight="1" x14ac:dyDescent="0.25">
      <c r="A21" s="197" t="s">
        <v>92</v>
      </c>
      <c r="B21" s="157" t="s">
        <v>94</v>
      </c>
      <c r="C21" s="156"/>
      <c r="D21" s="158"/>
      <c r="E21" s="159"/>
      <c r="F21" s="160"/>
      <c r="G21" s="156"/>
      <c r="H21" s="156"/>
      <c r="I21" s="156"/>
      <c r="J21" s="156"/>
      <c r="K21" s="156"/>
      <c r="L21" s="156"/>
    </row>
    <row r="22" spans="1:12" ht="75.75" customHeight="1" x14ac:dyDescent="0.25">
      <c r="A22" s="56">
        <v>1</v>
      </c>
      <c r="B22" s="57" t="s">
        <v>35</v>
      </c>
      <c r="C22" s="58" t="s">
        <v>12</v>
      </c>
      <c r="D22" s="200">
        <v>3325</v>
      </c>
      <c r="E22" s="60"/>
      <c r="F22" s="61"/>
      <c r="G22" s="62"/>
      <c r="H22" s="63"/>
      <c r="I22" s="64"/>
      <c r="J22" s="65"/>
      <c r="K22" s="66"/>
      <c r="L22" s="41"/>
    </row>
    <row r="23" spans="1:12" ht="67.5" customHeight="1" x14ac:dyDescent="0.25">
      <c r="A23" s="56">
        <v>2</v>
      </c>
      <c r="B23" s="57" t="s">
        <v>36</v>
      </c>
      <c r="C23" s="58" t="s">
        <v>12</v>
      </c>
      <c r="D23" s="200">
        <v>3650</v>
      </c>
      <c r="E23" s="60"/>
      <c r="F23" s="61"/>
      <c r="G23" s="62"/>
      <c r="H23" s="63"/>
      <c r="I23" s="64"/>
      <c r="J23" s="65"/>
      <c r="K23" s="66"/>
      <c r="L23" s="41"/>
    </row>
    <row r="24" spans="1:12" ht="72.75" customHeight="1" x14ac:dyDescent="0.25">
      <c r="A24" s="56">
        <v>3</v>
      </c>
      <c r="B24" s="57" t="s">
        <v>40</v>
      </c>
      <c r="C24" s="58" t="s">
        <v>12</v>
      </c>
      <c r="D24" s="201">
        <v>11650</v>
      </c>
      <c r="E24" s="60"/>
      <c r="F24" s="61"/>
      <c r="G24" s="62"/>
      <c r="H24" s="63"/>
      <c r="I24" s="64"/>
      <c r="J24" s="65"/>
      <c r="K24" s="66"/>
      <c r="L24" s="41"/>
    </row>
    <row r="25" spans="1:12" ht="81.75" customHeight="1" x14ac:dyDescent="0.25">
      <c r="A25" s="56">
        <v>4</v>
      </c>
      <c r="B25" s="57" t="s">
        <v>39</v>
      </c>
      <c r="C25" s="58" t="s">
        <v>12</v>
      </c>
      <c r="D25" s="200">
        <v>5150</v>
      </c>
      <c r="E25" s="60"/>
      <c r="F25" s="61"/>
      <c r="G25" s="62"/>
      <c r="H25" s="63"/>
      <c r="I25" s="64"/>
      <c r="J25" s="65"/>
      <c r="K25" s="66"/>
      <c r="L25" s="41"/>
    </row>
    <row r="26" spans="1:12" ht="63" x14ac:dyDescent="0.25">
      <c r="A26" s="56">
        <v>5</v>
      </c>
      <c r="B26" s="57" t="s">
        <v>38</v>
      </c>
      <c r="C26" s="58" t="s">
        <v>12</v>
      </c>
      <c r="D26" s="200">
        <v>3070</v>
      </c>
      <c r="E26" s="60"/>
      <c r="F26" s="61"/>
      <c r="G26" s="62"/>
      <c r="H26" s="63"/>
      <c r="I26" s="64"/>
      <c r="J26" s="65"/>
      <c r="K26" s="66"/>
      <c r="L26" s="41"/>
    </row>
    <row r="27" spans="1:12" ht="63.75" thickBot="1" x14ac:dyDescent="0.3">
      <c r="A27" s="56">
        <v>6</v>
      </c>
      <c r="B27" s="57" t="s">
        <v>37</v>
      </c>
      <c r="C27" s="58" t="s">
        <v>12</v>
      </c>
      <c r="D27" s="200">
        <v>2250</v>
      </c>
      <c r="E27" s="60"/>
      <c r="F27" s="61"/>
      <c r="G27" s="62"/>
      <c r="H27" s="63"/>
      <c r="I27" s="64"/>
      <c r="J27" s="65"/>
      <c r="K27" s="66"/>
      <c r="L27" s="41"/>
    </row>
    <row r="28" spans="1:12" ht="26.25" customHeight="1" thickBot="1" x14ac:dyDescent="0.3">
      <c r="A28" s="122"/>
      <c r="B28" s="141"/>
      <c r="C28" s="52"/>
      <c r="D28" s="53"/>
      <c r="E28" s="142"/>
      <c r="F28" s="55"/>
      <c r="G28" s="143"/>
      <c r="H28" s="194" t="s">
        <v>18</v>
      </c>
      <c r="I28" s="70"/>
      <c r="J28" s="50"/>
      <c r="K28" s="139"/>
      <c r="L28" s="70"/>
    </row>
    <row r="29" spans="1:12" ht="27" customHeight="1" x14ac:dyDescent="0.25">
      <c r="A29" s="197" t="s">
        <v>96</v>
      </c>
      <c r="B29" s="161" t="s">
        <v>95</v>
      </c>
      <c r="C29" s="156"/>
      <c r="D29" s="158"/>
      <c r="E29" s="159"/>
      <c r="F29" s="160"/>
      <c r="G29" s="156"/>
      <c r="H29" s="156"/>
      <c r="I29" s="156"/>
      <c r="J29" s="156"/>
      <c r="K29" s="156"/>
      <c r="L29" s="156"/>
    </row>
    <row r="30" spans="1:12" ht="60" customHeight="1" thickBot="1" x14ac:dyDescent="0.3">
      <c r="A30" s="56">
        <v>1</v>
      </c>
      <c r="B30" s="57" t="s">
        <v>41</v>
      </c>
      <c r="C30" s="58" t="s">
        <v>12</v>
      </c>
      <c r="D30" s="201">
        <v>23450</v>
      </c>
      <c r="E30" s="60"/>
      <c r="F30" s="61"/>
      <c r="G30" s="62"/>
      <c r="H30" s="63"/>
      <c r="I30" s="64"/>
      <c r="J30" s="65"/>
      <c r="K30" s="199"/>
      <c r="L30" s="41"/>
    </row>
    <row r="31" spans="1:12" ht="31.5" customHeight="1" thickBot="1" x14ac:dyDescent="0.3">
      <c r="A31" s="122"/>
      <c r="B31" s="141"/>
      <c r="C31" s="52"/>
      <c r="D31" s="53"/>
      <c r="E31" s="142"/>
      <c r="F31" s="55"/>
      <c r="G31" s="143"/>
      <c r="H31" s="194" t="s">
        <v>18</v>
      </c>
      <c r="I31" s="70"/>
      <c r="J31" s="50"/>
      <c r="K31" s="139"/>
      <c r="L31" s="70"/>
    </row>
    <row r="32" spans="1:12" ht="21.75" customHeight="1" x14ac:dyDescent="0.25">
      <c r="A32" s="134"/>
      <c r="B32" s="145"/>
      <c r="C32" s="135"/>
      <c r="D32" s="136"/>
      <c r="E32" s="146"/>
      <c r="F32" s="138"/>
      <c r="G32" s="147"/>
      <c r="H32" s="148"/>
      <c r="I32" s="140"/>
      <c r="J32" s="130"/>
      <c r="K32" s="131"/>
      <c r="L32" s="140"/>
    </row>
    <row r="33" spans="1:12" ht="39.75" customHeight="1" x14ac:dyDescent="0.25">
      <c r="A33" s="197" t="s">
        <v>97</v>
      </c>
      <c r="B33" s="157" t="s">
        <v>98</v>
      </c>
      <c r="C33" s="156"/>
      <c r="D33" s="158"/>
      <c r="E33" s="159"/>
      <c r="F33" s="160"/>
      <c r="G33" s="156"/>
      <c r="H33" s="156"/>
      <c r="I33" s="156"/>
      <c r="J33" s="156"/>
      <c r="K33" s="156"/>
      <c r="L33" s="156"/>
    </row>
    <row r="34" spans="1:12" ht="32.25" thickBot="1" x14ac:dyDescent="0.3">
      <c r="A34" s="56">
        <v>1</v>
      </c>
      <c r="B34" s="67" t="s">
        <v>42</v>
      </c>
      <c r="C34" s="58" t="s">
        <v>12</v>
      </c>
      <c r="D34" s="201">
        <v>11000</v>
      </c>
      <c r="E34" s="60"/>
      <c r="F34" s="61"/>
      <c r="G34" s="62"/>
      <c r="H34" s="63"/>
      <c r="I34" s="64"/>
      <c r="J34" s="65"/>
      <c r="K34" s="66"/>
      <c r="L34" s="41"/>
    </row>
    <row r="35" spans="1:12" ht="24" customHeight="1" thickBot="1" x14ac:dyDescent="0.3">
      <c r="A35" s="122"/>
      <c r="B35" s="141"/>
      <c r="C35" s="52"/>
      <c r="D35" s="53"/>
      <c r="E35" s="142"/>
      <c r="F35" s="55"/>
      <c r="G35" s="143"/>
      <c r="H35" s="194" t="s">
        <v>18</v>
      </c>
      <c r="I35" s="70"/>
      <c r="J35" s="50"/>
      <c r="K35" s="139"/>
      <c r="L35" s="70"/>
    </row>
    <row r="36" spans="1:12" ht="24" customHeight="1" x14ac:dyDescent="0.25">
      <c r="A36" s="134"/>
      <c r="B36" s="145"/>
      <c r="C36" s="135"/>
      <c r="D36" s="136"/>
      <c r="E36" s="146"/>
      <c r="F36" s="138"/>
      <c r="G36" s="147"/>
      <c r="H36" s="148"/>
      <c r="I36" s="140"/>
      <c r="J36" s="130"/>
      <c r="K36" s="131"/>
      <c r="L36" s="140"/>
    </row>
    <row r="37" spans="1:12" ht="30" customHeight="1" x14ac:dyDescent="0.25">
      <c r="A37" s="197" t="s">
        <v>99</v>
      </c>
      <c r="B37" s="157" t="s">
        <v>100</v>
      </c>
      <c r="C37" s="156"/>
      <c r="D37" s="158"/>
      <c r="E37" s="159"/>
      <c r="F37" s="160"/>
      <c r="G37" s="156"/>
      <c r="H37" s="156"/>
      <c r="I37" s="156"/>
      <c r="J37" s="156"/>
      <c r="K37" s="156"/>
      <c r="L37" s="156"/>
    </row>
    <row r="38" spans="1:12" ht="36.75" customHeight="1" thickBot="1" x14ac:dyDescent="0.3">
      <c r="A38" s="56">
        <v>1</v>
      </c>
      <c r="B38" s="68" t="s">
        <v>43</v>
      </c>
      <c r="C38" s="58" t="s">
        <v>12</v>
      </c>
      <c r="D38" s="59">
        <v>25</v>
      </c>
      <c r="E38" s="60"/>
      <c r="F38" s="61"/>
      <c r="G38" s="62"/>
      <c r="H38" s="63"/>
      <c r="I38" s="64"/>
      <c r="J38" s="65"/>
      <c r="K38" s="66"/>
      <c r="L38" s="41"/>
    </row>
    <row r="39" spans="1:12" ht="25.5" customHeight="1" thickBot="1" x14ac:dyDescent="0.3">
      <c r="A39" s="122"/>
      <c r="B39" s="141"/>
      <c r="C39" s="52"/>
      <c r="D39" s="53"/>
      <c r="E39" s="142"/>
      <c r="F39" s="55"/>
      <c r="G39" s="143"/>
      <c r="H39" s="194" t="s">
        <v>18</v>
      </c>
      <c r="I39" s="70"/>
      <c r="J39" s="50"/>
      <c r="K39" s="139"/>
      <c r="L39" s="70"/>
    </row>
    <row r="40" spans="1:12" x14ac:dyDescent="0.25">
      <c r="A40" s="134"/>
      <c r="B40" s="145"/>
      <c r="C40" s="135"/>
      <c r="D40" s="136"/>
      <c r="E40" s="146"/>
      <c r="F40" s="138"/>
      <c r="G40" s="147"/>
      <c r="H40" s="148"/>
      <c r="I40" s="140"/>
      <c r="J40" s="130"/>
      <c r="K40" s="131"/>
      <c r="L40" s="140"/>
    </row>
    <row r="41" spans="1:12" x14ac:dyDescent="0.25">
      <c r="A41" s="134"/>
      <c r="B41" s="145"/>
      <c r="C41" s="135"/>
      <c r="D41" s="136"/>
      <c r="E41" s="146"/>
      <c r="F41" s="138"/>
      <c r="G41" s="147"/>
      <c r="H41" s="148"/>
      <c r="I41" s="140"/>
      <c r="J41" s="130"/>
      <c r="K41" s="131"/>
      <c r="L41" s="140"/>
    </row>
    <row r="42" spans="1:12" ht="31.5" customHeight="1" x14ac:dyDescent="0.25">
      <c r="A42" s="197" t="s">
        <v>101</v>
      </c>
      <c r="B42" s="157" t="s">
        <v>102</v>
      </c>
      <c r="C42" s="156"/>
      <c r="D42" s="158"/>
      <c r="E42" s="159"/>
      <c r="F42" s="160"/>
      <c r="G42" s="156"/>
      <c r="H42" s="156"/>
      <c r="I42" s="156"/>
      <c r="J42" s="156"/>
      <c r="K42" s="156"/>
      <c r="L42" s="156"/>
    </row>
    <row r="43" spans="1:12" ht="84" x14ac:dyDescent="0.25">
      <c r="A43" s="56">
        <v>1</v>
      </c>
      <c r="B43" s="67" t="s">
        <v>44</v>
      </c>
      <c r="C43" s="58" t="s">
        <v>12</v>
      </c>
      <c r="D43" s="59">
        <v>15</v>
      </c>
      <c r="E43" s="60"/>
      <c r="F43" s="61"/>
      <c r="G43" s="62"/>
      <c r="H43" s="63"/>
      <c r="I43" s="64"/>
      <c r="J43" s="65"/>
      <c r="K43" s="66"/>
      <c r="L43" s="41"/>
    </row>
    <row r="44" spans="1:12" ht="93" customHeight="1" x14ac:dyDescent="0.25">
      <c r="A44" s="56">
        <v>2</v>
      </c>
      <c r="B44" s="67" t="s">
        <v>45</v>
      </c>
      <c r="C44" s="58" t="s">
        <v>12</v>
      </c>
      <c r="D44" s="59">
        <v>50</v>
      </c>
      <c r="E44" s="60"/>
      <c r="F44" s="61"/>
      <c r="G44" s="62"/>
      <c r="H44" s="63"/>
      <c r="I44" s="64"/>
      <c r="J44" s="65"/>
      <c r="K44" s="66"/>
      <c r="L44" s="41"/>
    </row>
    <row r="45" spans="1:12" ht="84.75" thickBot="1" x14ac:dyDescent="0.3">
      <c r="A45" s="56">
        <v>3</v>
      </c>
      <c r="B45" s="67" t="s">
        <v>46</v>
      </c>
      <c r="C45" s="58" t="s">
        <v>12</v>
      </c>
      <c r="D45" s="59">
        <v>15</v>
      </c>
      <c r="E45" s="60"/>
      <c r="F45" s="61"/>
      <c r="G45" s="62"/>
      <c r="H45" s="63"/>
      <c r="I45" s="64"/>
      <c r="J45" s="65"/>
      <c r="K45" s="66"/>
      <c r="L45" s="41"/>
    </row>
    <row r="46" spans="1:12" ht="20.25" customHeight="1" thickBot="1" x14ac:dyDescent="0.3">
      <c r="A46" s="122"/>
      <c r="B46" s="141"/>
      <c r="C46" s="52"/>
      <c r="D46" s="53"/>
      <c r="E46" s="142"/>
      <c r="F46" s="55"/>
      <c r="G46" s="143"/>
      <c r="H46" s="194" t="s">
        <v>18</v>
      </c>
      <c r="I46" s="70"/>
      <c r="J46" s="50"/>
      <c r="K46" s="139"/>
      <c r="L46" s="70"/>
    </row>
    <row r="47" spans="1:12" x14ac:dyDescent="0.25">
      <c r="A47" s="134"/>
      <c r="B47" s="145"/>
      <c r="C47" s="135"/>
      <c r="D47" s="136"/>
      <c r="E47" s="146"/>
      <c r="F47" s="138"/>
      <c r="G47" s="147"/>
      <c r="H47" s="148"/>
      <c r="I47" s="140"/>
      <c r="J47" s="130"/>
      <c r="K47" s="131"/>
      <c r="L47" s="140"/>
    </row>
    <row r="48" spans="1:12" ht="22.5" customHeight="1" x14ac:dyDescent="0.25">
      <c r="A48" s="197" t="s">
        <v>103</v>
      </c>
      <c r="B48" s="157" t="s">
        <v>104</v>
      </c>
      <c r="C48" s="156"/>
      <c r="D48" s="158"/>
      <c r="E48" s="159"/>
      <c r="F48" s="160"/>
      <c r="G48" s="156"/>
      <c r="H48" s="156"/>
      <c r="I48" s="156"/>
      <c r="J48" s="156"/>
      <c r="K48" s="156"/>
      <c r="L48" s="156"/>
    </row>
    <row r="49" spans="1:12" ht="61.5" customHeight="1" x14ac:dyDescent="0.25">
      <c r="A49" s="56">
        <v>1</v>
      </c>
      <c r="B49" s="39" t="s">
        <v>140</v>
      </c>
      <c r="C49" s="58" t="s">
        <v>12</v>
      </c>
      <c r="D49" s="201">
        <v>1200</v>
      </c>
      <c r="E49" s="60"/>
      <c r="F49" s="61"/>
      <c r="G49" s="62"/>
      <c r="H49" s="63"/>
      <c r="I49" s="64"/>
      <c r="J49" s="65"/>
      <c r="K49" s="66"/>
      <c r="L49" s="41"/>
    </row>
    <row r="50" spans="1:12" ht="54" customHeight="1" thickBot="1" x14ac:dyDescent="0.3">
      <c r="A50" s="56">
        <v>2</v>
      </c>
      <c r="B50" s="39" t="s">
        <v>139</v>
      </c>
      <c r="C50" s="58" t="s">
        <v>12</v>
      </c>
      <c r="D50" s="59">
        <v>200</v>
      </c>
      <c r="E50" s="60"/>
      <c r="F50" s="61"/>
      <c r="G50" s="62"/>
      <c r="H50" s="63"/>
      <c r="I50" s="64"/>
      <c r="J50" s="65"/>
      <c r="K50" s="66"/>
      <c r="L50" s="41"/>
    </row>
    <row r="51" spans="1:12" ht="22.5" customHeight="1" thickBot="1" x14ac:dyDescent="0.3">
      <c r="A51" s="122"/>
      <c r="B51" s="141"/>
      <c r="C51" s="52"/>
      <c r="D51" s="53"/>
      <c r="E51" s="142"/>
      <c r="F51" s="55"/>
      <c r="G51" s="143"/>
      <c r="H51" s="194" t="s">
        <v>18</v>
      </c>
      <c r="I51" s="70"/>
      <c r="J51" s="50"/>
      <c r="K51" s="139"/>
      <c r="L51" s="70"/>
    </row>
    <row r="52" spans="1:12" ht="26.25" customHeight="1" x14ac:dyDescent="0.25">
      <c r="A52" s="197" t="s">
        <v>105</v>
      </c>
      <c r="B52" s="157" t="s">
        <v>106</v>
      </c>
      <c r="C52" s="156"/>
      <c r="D52" s="158"/>
      <c r="E52" s="159"/>
      <c r="F52" s="160"/>
      <c r="G52" s="156"/>
      <c r="H52" s="156"/>
      <c r="I52" s="156"/>
      <c r="J52" s="156"/>
      <c r="K52" s="156"/>
      <c r="L52" s="156"/>
    </row>
    <row r="53" spans="1:12" ht="67.5" customHeight="1" x14ac:dyDescent="0.25">
      <c r="A53" s="56">
        <v>1</v>
      </c>
      <c r="B53" s="210" t="s">
        <v>149</v>
      </c>
      <c r="C53" s="58" t="s">
        <v>12</v>
      </c>
      <c r="D53" s="59">
        <v>800</v>
      </c>
      <c r="E53" s="60"/>
      <c r="F53" s="61"/>
      <c r="G53" s="62"/>
      <c r="H53" s="63"/>
      <c r="I53" s="64"/>
      <c r="J53" s="65"/>
      <c r="K53" s="66"/>
      <c r="L53" s="41"/>
    </row>
    <row r="54" spans="1:12" ht="78.75" customHeight="1" thickBot="1" x14ac:dyDescent="0.3">
      <c r="A54" s="56">
        <v>2</v>
      </c>
      <c r="B54" s="211" t="s">
        <v>150</v>
      </c>
      <c r="C54" s="58" t="s">
        <v>12</v>
      </c>
      <c r="D54" s="59">
        <v>200</v>
      </c>
      <c r="E54" s="60"/>
      <c r="F54" s="61"/>
      <c r="G54" s="62"/>
      <c r="H54" s="63"/>
      <c r="I54" s="64"/>
      <c r="J54" s="65"/>
      <c r="K54" s="66"/>
      <c r="L54" s="41"/>
    </row>
    <row r="55" spans="1:12" ht="30" customHeight="1" thickBot="1" x14ac:dyDescent="0.3">
      <c r="A55" s="122"/>
      <c r="B55" s="141"/>
      <c r="C55" s="52"/>
      <c r="D55" s="53"/>
      <c r="E55" s="142"/>
      <c r="F55" s="55"/>
      <c r="G55" s="143"/>
      <c r="H55" s="194" t="s">
        <v>18</v>
      </c>
      <c r="I55" s="70"/>
      <c r="J55" s="50"/>
      <c r="K55" s="139"/>
      <c r="L55" s="70"/>
    </row>
    <row r="56" spans="1:12" ht="30" customHeight="1" x14ac:dyDescent="0.25">
      <c r="A56" s="197" t="s">
        <v>107</v>
      </c>
      <c r="B56" s="157" t="s">
        <v>108</v>
      </c>
      <c r="C56" s="156"/>
      <c r="D56" s="158"/>
      <c r="E56" s="159"/>
      <c r="F56" s="160"/>
      <c r="G56" s="156"/>
      <c r="H56" s="156"/>
      <c r="I56" s="156"/>
      <c r="J56" s="156"/>
      <c r="K56" s="156"/>
      <c r="L56" s="156"/>
    </row>
    <row r="57" spans="1:12" ht="51" customHeight="1" x14ac:dyDescent="0.25">
      <c r="A57" s="56">
        <v>1</v>
      </c>
      <c r="B57" s="67" t="s">
        <v>141</v>
      </c>
      <c r="C57" s="58" t="s">
        <v>12</v>
      </c>
      <c r="D57" s="59">
        <v>700</v>
      </c>
      <c r="E57" s="60"/>
      <c r="F57" s="61"/>
      <c r="G57" s="62"/>
      <c r="H57" s="63"/>
      <c r="I57" s="64"/>
      <c r="J57" s="65"/>
      <c r="K57" s="66"/>
      <c r="L57" s="41"/>
    </row>
    <row r="58" spans="1:12" ht="51.75" customHeight="1" thickBot="1" x14ac:dyDescent="0.3">
      <c r="A58" s="56">
        <v>2</v>
      </c>
      <c r="B58" s="67" t="s">
        <v>142</v>
      </c>
      <c r="C58" s="58" t="s">
        <v>12</v>
      </c>
      <c r="D58" s="59">
        <v>300</v>
      </c>
      <c r="E58" s="60"/>
      <c r="F58" s="61"/>
      <c r="G58" s="62"/>
      <c r="H58" s="63"/>
      <c r="I58" s="102"/>
      <c r="J58" s="65"/>
      <c r="K58" s="66"/>
      <c r="L58" s="49"/>
    </row>
    <row r="59" spans="1:12" ht="21.75" customHeight="1" thickBot="1" x14ac:dyDescent="0.3">
      <c r="A59" s="54"/>
      <c r="B59" s="51"/>
      <c r="C59" s="52"/>
      <c r="D59" s="53"/>
      <c r="E59" s="142"/>
      <c r="F59" s="150"/>
      <c r="G59" s="143"/>
      <c r="H59" s="194" t="s">
        <v>18</v>
      </c>
      <c r="I59" s="69"/>
      <c r="J59" s="151"/>
      <c r="K59" s="133"/>
      <c r="L59" s="69"/>
    </row>
    <row r="60" spans="1:12" ht="21.75" customHeight="1" x14ac:dyDescent="0.25">
      <c r="A60" s="137"/>
      <c r="B60" s="121"/>
      <c r="C60" s="135"/>
      <c r="D60" s="136"/>
      <c r="E60" s="146"/>
      <c r="F60" s="203"/>
      <c r="G60" s="147"/>
      <c r="H60" s="194"/>
      <c r="I60" s="149"/>
      <c r="J60" s="137"/>
      <c r="K60" s="131"/>
      <c r="L60" s="149"/>
    </row>
    <row r="61" spans="1:12" ht="21.75" customHeight="1" x14ac:dyDescent="0.25">
      <c r="A61" s="137"/>
      <c r="B61" s="121"/>
      <c r="C61" s="135"/>
      <c r="D61" s="136"/>
      <c r="E61" s="146"/>
      <c r="F61" s="203"/>
      <c r="G61" s="147"/>
      <c r="H61" s="194"/>
      <c r="I61" s="149"/>
      <c r="J61" s="137"/>
      <c r="K61" s="131"/>
      <c r="L61" s="149"/>
    </row>
    <row r="62" spans="1:12" ht="30.75" customHeight="1" x14ac:dyDescent="0.25">
      <c r="A62" s="198" t="s">
        <v>109</v>
      </c>
      <c r="B62" s="214" t="s">
        <v>110</v>
      </c>
      <c r="C62" s="215"/>
      <c r="D62" s="215"/>
      <c r="E62" s="215"/>
      <c r="F62" s="215"/>
      <c r="G62" s="215"/>
      <c r="H62" s="215"/>
      <c r="I62" s="215"/>
      <c r="J62" s="215"/>
      <c r="K62" s="215"/>
      <c r="L62" s="215"/>
    </row>
    <row r="63" spans="1:12" ht="42" x14ac:dyDescent="0.25">
      <c r="A63" s="33">
        <v>1</v>
      </c>
      <c r="B63" s="34" t="s">
        <v>56</v>
      </c>
      <c r="C63" s="39" t="s">
        <v>57</v>
      </c>
      <c r="D63" s="36">
        <v>600</v>
      </c>
      <c r="E63" s="71"/>
      <c r="F63" s="38"/>
      <c r="G63" s="72"/>
      <c r="H63" s="73"/>
      <c r="I63" s="64"/>
      <c r="J63" s="37"/>
      <c r="K63" s="41"/>
      <c r="L63" s="41"/>
    </row>
    <row r="64" spans="1:12" ht="42" x14ac:dyDescent="0.25">
      <c r="A64" s="33">
        <v>2</v>
      </c>
      <c r="B64" s="34" t="s">
        <v>58</v>
      </c>
      <c r="C64" s="39" t="s">
        <v>57</v>
      </c>
      <c r="D64" s="36">
        <v>750</v>
      </c>
      <c r="E64" s="71"/>
      <c r="F64" s="38"/>
      <c r="G64" s="72"/>
      <c r="H64" s="40"/>
      <c r="I64" s="74"/>
      <c r="J64" s="37"/>
      <c r="K64" s="66"/>
      <c r="L64" s="41"/>
    </row>
    <row r="65" spans="1:12" ht="63" x14ac:dyDescent="0.25">
      <c r="A65" s="33">
        <v>3</v>
      </c>
      <c r="B65" s="75" t="s">
        <v>59</v>
      </c>
      <c r="C65" s="39" t="s">
        <v>57</v>
      </c>
      <c r="D65" s="36">
        <v>170</v>
      </c>
      <c r="E65" s="71"/>
      <c r="F65" s="38"/>
      <c r="G65" s="72"/>
      <c r="H65" s="40"/>
      <c r="I65" s="64"/>
      <c r="J65" s="37"/>
      <c r="K65" s="66"/>
      <c r="L65" s="41"/>
    </row>
    <row r="66" spans="1:12" ht="32.25" thickBot="1" x14ac:dyDescent="0.3">
      <c r="A66" s="33">
        <v>4</v>
      </c>
      <c r="B66" s="75" t="s">
        <v>60</v>
      </c>
      <c r="C66" s="39" t="s">
        <v>57</v>
      </c>
      <c r="D66" s="202">
        <v>3000</v>
      </c>
      <c r="E66" s="71"/>
      <c r="F66" s="38"/>
      <c r="G66" s="76"/>
      <c r="H66" s="40"/>
      <c r="I66" s="102"/>
      <c r="J66" s="37"/>
      <c r="K66" s="66"/>
      <c r="L66" s="49"/>
    </row>
    <row r="67" spans="1:12" ht="27" customHeight="1" thickBot="1" x14ac:dyDescent="0.3">
      <c r="A67" s="77"/>
      <c r="B67" s="78"/>
      <c r="C67" s="79"/>
      <c r="D67" s="80"/>
      <c r="E67" s="81"/>
      <c r="F67" s="82"/>
      <c r="G67" s="79"/>
      <c r="H67" s="194" t="s">
        <v>18</v>
      </c>
      <c r="I67" s="69"/>
      <c r="J67" s="77"/>
      <c r="K67" s="84"/>
      <c r="L67" s="70"/>
    </row>
    <row r="68" spans="1:12" ht="27" customHeight="1" x14ac:dyDescent="0.25">
      <c r="A68" s="77"/>
      <c r="B68" s="78"/>
      <c r="C68" s="79"/>
      <c r="D68" s="80"/>
      <c r="E68" s="81"/>
      <c r="F68" s="82"/>
      <c r="G68" s="79"/>
      <c r="H68" s="83"/>
      <c r="I68" s="149"/>
      <c r="J68" s="77"/>
      <c r="K68" s="84"/>
      <c r="L68" s="140"/>
    </row>
    <row r="69" spans="1:12" ht="19.5" customHeight="1" x14ac:dyDescent="0.25">
      <c r="A69" s="198" t="s">
        <v>111</v>
      </c>
      <c r="B69" s="163" t="s">
        <v>112</v>
      </c>
      <c r="C69" s="163"/>
      <c r="D69" s="163"/>
      <c r="E69" s="162"/>
      <c r="F69" s="162"/>
      <c r="G69" s="162"/>
      <c r="H69" s="162"/>
      <c r="I69" s="162"/>
      <c r="J69" s="162"/>
      <c r="K69" s="162"/>
      <c r="L69" s="162"/>
    </row>
    <row r="70" spans="1:12" ht="21" x14ac:dyDescent="0.25">
      <c r="A70" s="33">
        <v>1</v>
      </c>
      <c r="B70" s="87" t="s">
        <v>61</v>
      </c>
      <c r="C70" s="35" t="s">
        <v>13</v>
      </c>
      <c r="D70" s="204">
        <v>3000</v>
      </c>
      <c r="E70" s="71"/>
      <c r="F70" s="37"/>
      <c r="G70" s="89"/>
      <c r="H70" s="73"/>
      <c r="I70" s="90"/>
      <c r="J70" s="35"/>
      <c r="K70" s="41"/>
      <c r="L70" s="41"/>
    </row>
    <row r="71" spans="1:12" ht="21" x14ac:dyDescent="0.25">
      <c r="A71" s="56">
        <v>2</v>
      </c>
      <c r="B71" s="87" t="s">
        <v>62</v>
      </c>
      <c r="C71" s="58" t="s">
        <v>13</v>
      </c>
      <c r="D71" s="205">
        <v>2600</v>
      </c>
      <c r="E71" s="60"/>
      <c r="F71" s="91"/>
      <c r="G71" s="92"/>
      <c r="H71" s="73"/>
      <c r="I71" s="93"/>
      <c r="J71" s="58"/>
      <c r="K71" s="94"/>
      <c r="L71" s="94"/>
    </row>
    <row r="72" spans="1:12" ht="21" x14ac:dyDescent="0.25">
      <c r="A72" s="33">
        <v>3</v>
      </c>
      <c r="B72" s="87" t="s">
        <v>63</v>
      </c>
      <c r="C72" s="35" t="s">
        <v>13</v>
      </c>
      <c r="D72" s="204">
        <v>360</v>
      </c>
      <c r="E72" s="71"/>
      <c r="F72" s="39"/>
      <c r="G72" s="95"/>
      <c r="H72" s="73"/>
      <c r="I72" s="96"/>
      <c r="J72" s="35"/>
      <c r="K72" s="41"/>
      <c r="L72" s="41"/>
    </row>
    <row r="73" spans="1:12" ht="21" x14ac:dyDescent="0.25">
      <c r="A73" s="32">
        <v>4</v>
      </c>
      <c r="B73" s="42" t="s">
        <v>64</v>
      </c>
      <c r="C73" s="43" t="s">
        <v>13</v>
      </c>
      <c r="D73" s="206">
        <v>1400</v>
      </c>
      <c r="E73" s="98"/>
      <c r="F73" s="47"/>
      <c r="G73" s="99"/>
      <c r="H73" s="100"/>
      <c r="I73" s="101"/>
      <c r="J73" s="43"/>
      <c r="K73" s="49"/>
      <c r="L73" s="49"/>
    </row>
    <row r="74" spans="1:12" ht="21" x14ac:dyDescent="0.25">
      <c r="A74" s="32">
        <v>5</v>
      </c>
      <c r="B74" s="42" t="s">
        <v>65</v>
      </c>
      <c r="C74" s="43" t="s">
        <v>13</v>
      </c>
      <c r="D74" s="206">
        <v>1500</v>
      </c>
      <c r="E74" s="98"/>
      <c r="F74" s="47"/>
      <c r="G74" s="99"/>
      <c r="H74" s="100"/>
      <c r="I74" s="101"/>
      <c r="J74" s="43"/>
      <c r="K74" s="49"/>
      <c r="L74" s="49"/>
    </row>
    <row r="75" spans="1:12" ht="52.5" x14ac:dyDescent="0.25">
      <c r="A75" s="32">
        <v>6</v>
      </c>
      <c r="B75" s="42" t="s">
        <v>66</v>
      </c>
      <c r="C75" s="43" t="s">
        <v>67</v>
      </c>
      <c r="D75" s="97">
        <v>200</v>
      </c>
      <c r="E75" s="98"/>
      <c r="F75" s="47"/>
      <c r="G75" s="99"/>
      <c r="H75" s="100"/>
      <c r="I75" s="101"/>
      <c r="J75" s="43"/>
      <c r="K75" s="49"/>
      <c r="L75" s="49"/>
    </row>
    <row r="76" spans="1:12" ht="52.5" x14ac:dyDescent="0.25">
      <c r="A76" s="32">
        <v>7</v>
      </c>
      <c r="B76" s="42" t="s">
        <v>68</v>
      </c>
      <c r="C76" s="43" t="s">
        <v>67</v>
      </c>
      <c r="D76" s="97">
        <v>300</v>
      </c>
      <c r="E76" s="98"/>
      <c r="F76" s="47"/>
      <c r="G76" s="99"/>
      <c r="H76" s="100"/>
      <c r="I76" s="101"/>
      <c r="J76" s="43"/>
      <c r="K76" s="49"/>
      <c r="L76" s="49"/>
    </row>
    <row r="77" spans="1:12" ht="52.5" x14ac:dyDescent="0.25">
      <c r="A77" s="32">
        <v>8</v>
      </c>
      <c r="B77" s="42" t="s">
        <v>69</v>
      </c>
      <c r="C77" s="43" t="s">
        <v>67</v>
      </c>
      <c r="D77" s="97">
        <v>360</v>
      </c>
      <c r="E77" s="98"/>
      <c r="F77" s="47"/>
      <c r="G77" s="99"/>
      <c r="H77" s="100"/>
      <c r="I77" s="101"/>
      <c r="J77" s="43"/>
      <c r="K77" s="49"/>
      <c r="L77" s="49"/>
    </row>
    <row r="78" spans="1:12" ht="42" x14ac:dyDescent="0.25">
      <c r="A78" s="32">
        <v>9</v>
      </c>
      <c r="B78" s="42" t="s">
        <v>70</v>
      </c>
      <c r="C78" s="43" t="s">
        <v>13</v>
      </c>
      <c r="D78" s="97">
        <v>360</v>
      </c>
      <c r="E78" s="98"/>
      <c r="F78" s="47"/>
      <c r="G78" s="99"/>
      <c r="H78" s="100"/>
      <c r="I78" s="101"/>
      <c r="J78" s="43"/>
      <c r="K78" s="49"/>
      <c r="L78" s="49"/>
    </row>
    <row r="79" spans="1:12" ht="68.25" customHeight="1" x14ac:dyDescent="0.25">
      <c r="A79" s="32">
        <v>10</v>
      </c>
      <c r="B79" s="42" t="s">
        <v>71</v>
      </c>
      <c r="C79" s="43" t="s">
        <v>13</v>
      </c>
      <c r="D79" s="97">
        <f>60*12</f>
        <v>720</v>
      </c>
      <c r="E79" s="98"/>
      <c r="F79" s="47"/>
      <c r="G79" s="99"/>
      <c r="H79" s="100"/>
      <c r="I79" s="101"/>
      <c r="J79" s="43"/>
      <c r="K79" s="49"/>
      <c r="L79" s="49"/>
    </row>
    <row r="80" spans="1:12" ht="94.5" x14ac:dyDescent="0.25">
      <c r="A80" s="32">
        <v>11</v>
      </c>
      <c r="B80" s="42" t="s">
        <v>72</v>
      </c>
      <c r="C80" s="43" t="s">
        <v>13</v>
      </c>
      <c r="D80" s="97">
        <v>1</v>
      </c>
      <c r="E80" s="98"/>
      <c r="F80" s="47"/>
      <c r="G80" s="99"/>
      <c r="H80" s="100"/>
      <c r="I80" s="101"/>
      <c r="J80" s="43"/>
      <c r="K80" s="49"/>
      <c r="L80" s="49"/>
    </row>
    <row r="81" spans="1:12" ht="105" x14ac:dyDescent="0.25">
      <c r="A81" s="32">
        <v>12</v>
      </c>
      <c r="B81" s="42" t="s">
        <v>73</v>
      </c>
      <c r="C81" s="43" t="s">
        <v>13</v>
      </c>
      <c r="D81" s="97">
        <v>10</v>
      </c>
      <c r="E81" s="98"/>
      <c r="F81" s="47"/>
      <c r="G81" s="99"/>
      <c r="H81" s="100"/>
      <c r="I81" s="101"/>
      <c r="J81" s="43"/>
      <c r="K81" s="49"/>
      <c r="L81" s="49"/>
    </row>
    <row r="82" spans="1:12" ht="94.5" x14ac:dyDescent="0.25">
      <c r="A82" s="32">
        <v>13</v>
      </c>
      <c r="B82" s="42" t="s">
        <v>74</v>
      </c>
      <c r="C82" s="43" t="s">
        <v>13</v>
      </c>
      <c r="D82" s="97">
        <v>80</v>
      </c>
      <c r="E82" s="98"/>
      <c r="F82" s="47"/>
      <c r="G82" s="99"/>
      <c r="H82" s="100"/>
      <c r="I82" s="101"/>
      <c r="J82" s="43"/>
      <c r="K82" s="49"/>
      <c r="L82" s="49"/>
    </row>
    <row r="83" spans="1:12" ht="94.5" x14ac:dyDescent="0.25">
      <c r="A83" s="32">
        <v>14</v>
      </c>
      <c r="B83" s="42" t="s">
        <v>75</v>
      </c>
      <c r="C83" s="43" t="s">
        <v>13</v>
      </c>
      <c r="D83" s="97">
        <v>20</v>
      </c>
      <c r="E83" s="98"/>
      <c r="F83" s="47"/>
      <c r="G83" s="99"/>
      <c r="H83" s="100"/>
      <c r="I83" s="101"/>
      <c r="J83" s="43"/>
      <c r="K83" s="49"/>
      <c r="L83" s="49"/>
    </row>
    <row r="84" spans="1:12" ht="105" x14ac:dyDescent="0.25">
      <c r="A84" s="32">
        <v>15</v>
      </c>
      <c r="B84" s="42" t="s">
        <v>76</v>
      </c>
      <c r="C84" s="43" t="s">
        <v>13</v>
      </c>
      <c r="D84" s="97">
        <v>4</v>
      </c>
      <c r="E84" s="98"/>
      <c r="F84" s="47"/>
      <c r="G84" s="99"/>
      <c r="H84" s="100"/>
      <c r="I84" s="101"/>
      <c r="J84" s="43"/>
      <c r="K84" s="49"/>
      <c r="L84" s="49"/>
    </row>
    <row r="85" spans="1:12" ht="110.25" customHeight="1" thickBot="1" x14ac:dyDescent="0.3">
      <c r="A85" s="33">
        <v>16</v>
      </c>
      <c r="B85" s="34" t="s">
        <v>77</v>
      </c>
      <c r="C85" s="35" t="s">
        <v>13</v>
      </c>
      <c r="D85" s="88">
        <v>1</v>
      </c>
      <c r="E85" s="71"/>
      <c r="F85" s="39"/>
      <c r="G85" s="95"/>
      <c r="H85" s="73"/>
      <c r="I85" s="101"/>
      <c r="J85" s="35"/>
      <c r="K85" s="41"/>
      <c r="L85" s="41"/>
    </row>
    <row r="86" spans="1:12" ht="24.75" customHeight="1" thickBot="1" x14ac:dyDescent="0.3">
      <c r="A86" s="135"/>
      <c r="B86" s="164"/>
      <c r="C86" s="135"/>
      <c r="D86" s="165"/>
      <c r="E86" s="135"/>
      <c r="F86" s="166"/>
      <c r="G86" s="135"/>
      <c r="H86" s="194" t="s">
        <v>18</v>
      </c>
      <c r="I86" s="69"/>
      <c r="J86" s="167"/>
      <c r="K86" s="168"/>
      <c r="L86" s="69"/>
    </row>
    <row r="87" spans="1:12" ht="24.75" customHeight="1" x14ac:dyDescent="0.25">
      <c r="A87" s="135"/>
      <c r="B87" s="164"/>
      <c r="C87" s="135"/>
      <c r="D87" s="165"/>
      <c r="E87" s="135"/>
      <c r="F87" s="166"/>
      <c r="G87" s="135"/>
      <c r="H87" s="194"/>
      <c r="I87" s="149"/>
      <c r="J87" s="135"/>
      <c r="K87" s="207"/>
      <c r="L87" s="149"/>
    </row>
    <row r="88" spans="1:12" ht="19.5" customHeight="1" x14ac:dyDescent="0.25">
      <c r="A88" s="212" t="s">
        <v>113</v>
      </c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</row>
    <row r="89" spans="1:12" ht="21" x14ac:dyDescent="0.25">
      <c r="A89" s="32">
        <v>1</v>
      </c>
      <c r="B89" s="42" t="s">
        <v>78</v>
      </c>
      <c r="C89" s="43" t="s">
        <v>13</v>
      </c>
      <c r="D89" s="97">
        <v>160</v>
      </c>
      <c r="E89" s="98"/>
      <c r="F89" s="46"/>
      <c r="G89" s="103"/>
      <c r="H89" s="100"/>
      <c r="I89" s="102"/>
      <c r="J89" s="43"/>
      <c r="K89" s="49"/>
      <c r="L89" s="49"/>
    </row>
    <row r="90" spans="1:12" ht="31.5" x14ac:dyDescent="0.25">
      <c r="A90" s="32">
        <v>2</v>
      </c>
      <c r="B90" s="42" t="s">
        <v>79</v>
      </c>
      <c r="C90" s="43" t="s">
        <v>14</v>
      </c>
      <c r="D90" s="97">
        <v>200</v>
      </c>
      <c r="E90" s="98"/>
      <c r="F90" s="46"/>
      <c r="G90" s="103"/>
      <c r="H90" s="100"/>
      <c r="I90" s="102"/>
      <c r="J90" s="43"/>
      <c r="K90" s="49"/>
      <c r="L90" s="49"/>
    </row>
    <row r="91" spans="1:12" ht="30" customHeight="1" thickBot="1" x14ac:dyDescent="0.3">
      <c r="A91" s="33">
        <v>3</v>
      </c>
      <c r="B91" s="34" t="s">
        <v>80</v>
      </c>
      <c r="C91" s="35" t="s">
        <v>13</v>
      </c>
      <c r="D91" s="88">
        <v>250</v>
      </c>
      <c r="E91" s="71"/>
      <c r="F91" s="38"/>
      <c r="G91" s="72"/>
      <c r="H91" s="73"/>
      <c r="I91" s="102"/>
      <c r="J91" s="35"/>
      <c r="K91" s="41"/>
      <c r="L91" s="49"/>
    </row>
    <row r="92" spans="1:12" ht="22.5" customHeight="1" thickBot="1" x14ac:dyDescent="0.3">
      <c r="A92" s="77"/>
      <c r="B92" s="104"/>
      <c r="C92" s="85"/>
      <c r="D92" s="105"/>
      <c r="E92" s="81"/>
      <c r="F92" s="106"/>
      <c r="G92" s="86"/>
      <c r="H92" s="194" t="s">
        <v>18</v>
      </c>
      <c r="I92" s="69"/>
      <c r="J92" s="85"/>
      <c r="K92" s="84"/>
      <c r="L92" s="70"/>
    </row>
    <row r="93" spans="1:12" ht="19.5" customHeight="1" x14ac:dyDescent="0.25">
      <c r="A93" s="222" t="s">
        <v>114</v>
      </c>
      <c r="B93" s="222"/>
      <c r="C93" s="222"/>
      <c r="D93" s="222"/>
      <c r="E93" s="222"/>
      <c r="F93" s="222"/>
      <c r="G93" s="222"/>
      <c r="H93" s="222"/>
      <c r="I93" s="222"/>
      <c r="J93" s="222"/>
      <c r="K93" s="222"/>
      <c r="L93" s="222"/>
    </row>
    <row r="94" spans="1:12" ht="52.5" x14ac:dyDescent="0.25">
      <c r="A94" s="107">
        <v>1</v>
      </c>
      <c r="B94" s="108" t="s">
        <v>81</v>
      </c>
      <c r="C94" s="109" t="s">
        <v>15</v>
      </c>
      <c r="D94" s="110">
        <v>6000</v>
      </c>
      <c r="E94" s="110"/>
      <c r="F94" s="109"/>
      <c r="G94" s="111"/>
      <c r="H94" s="109"/>
      <c r="I94" s="109"/>
      <c r="J94" s="109"/>
      <c r="K94" s="109"/>
      <c r="L94" s="109"/>
    </row>
    <row r="95" spans="1:12" ht="52.5" x14ac:dyDescent="0.25">
      <c r="A95" s="107">
        <v>2</v>
      </c>
      <c r="B95" s="108" t="s">
        <v>82</v>
      </c>
      <c r="C95" s="109" t="s">
        <v>13</v>
      </c>
      <c r="D95" s="110">
        <v>5000</v>
      </c>
      <c r="E95" s="110"/>
      <c r="F95" s="109"/>
      <c r="G95" s="111"/>
      <c r="H95" s="109"/>
      <c r="I95" s="109"/>
      <c r="J95" s="109"/>
      <c r="K95" s="109"/>
      <c r="L95" s="109"/>
    </row>
    <row r="96" spans="1:12" ht="52.5" x14ac:dyDescent="0.25">
      <c r="A96" s="107">
        <v>3</v>
      </c>
      <c r="B96" s="108" t="s">
        <v>83</v>
      </c>
      <c r="C96" s="109" t="s">
        <v>13</v>
      </c>
      <c r="D96" s="110">
        <v>4000</v>
      </c>
      <c r="E96" s="110"/>
      <c r="F96" s="109"/>
      <c r="G96" s="111"/>
      <c r="H96" s="109"/>
      <c r="I96" s="109"/>
      <c r="J96" s="109"/>
      <c r="K96" s="109"/>
      <c r="L96" s="109"/>
    </row>
    <row r="97" spans="1:12" ht="42" x14ac:dyDescent="0.25">
      <c r="A97" s="107">
        <v>4</v>
      </c>
      <c r="B97" s="108" t="s">
        <v>84</v>
      </c>
      <c r="C97" s="109" t="s">
        <v>57</v>
      </c>
      <c r="D97" s="110">
        <v>900</v>
      </c>
      <c r="E97" s="110"/>
      <c r="F97" s="109"/>
      <c r="G97" s="111"/>
      <c r="H97" s="109"/>
      <c r="I97" s="109"/>
      <c r="J97" s="109"/>
      <c r="K97" s="109"/>
      <c r="L97" s="109"/>
    </row>
    <row r="98" spans="1:12" ht="42" x14ac:dyDescent="0.25">
      <c r="A98" s="107">
        <v>5</v>
      </c>
      <c r="B98" s="108" t="s">
        <v>85</v>
      </c>
      <c r="C98" s="109" t="s">
        <v>57</v>
      </c>
      <c r="D98" s="110">
        <v>1250</v>
      </c>
      <c r="E98" s="110"/>
      <c r="F98" s="109"/>
      <c r="G98" s="111"/>
      <c r="H98" s="109"/>
      <c r="I98" s="109"/>
      <c r="J98" s="109"/>
      <c r="K98" s="109"/>
      <c r="L98" s="109"/>
    </row>
    <row r="99" spans="1:12" ht="42" x14ac:dyDescent="0.25">
      <c r="A99" s="107">
        <v>6</v>
      </c>
      <c r="B99" s="108" t="s">
        <v>86</v>
      </c>
      <c r="C99" s="109" t="s">
        <v>67</v>
      </c>
      <c r="D99" s="110">
        <v>1400</v>
      </c>
      <c r="E99" s="110"/>
      <c r="F99" s="109"/>
      <c r="G99" s="111"/>
      <c r="H99" s="109"/>
      <c r="I99" s="109"/>
      <c r="J99" s="109"/>
      <c r="K99" s="109"/>
      <c r="L99" s="109"/>
    </row>
    <row r="100" spans="1:12" ht="42" x14ac:dyDescent="0.25">
      <c r="A100" s="107">
        <v>7</v>
      </c>
      <c r="B100" s="108" t="s">
        <v>131</v>
      </c>
      <c r="C100" s="109" t="s">
        <v>57</v>
      </c>
      <c r="D100" s="110">
        <v>780</v>
      </c>
      <c r="E100" s="110"/>
      <c r="F100" s="109"/>
      <c r="G100" s="111"/>
      <c r="H100" s="109"/>
      <c r="I100" s="109"/>
      <c r="J100" s="109"/>
      <c r="K100" s="109"/>
      <c r="L100" s="109"/>
    </row>
    <row r="101" spans="1:12" ht="42" x14ac:dyDescent="0.25">
      <c r="A101" s="107">
        <v>8</v>
      </c>
      <c r="B101" s="108" t="s">
        <v>132</v>
      </c>
      <c r="C101" s="109" t="s">
        <v>57</v>
      </c>
      <c r="D101" s="110">
        <v>400</v>
      </c>
      <c r="E101" s="110"/>
      <c r="F101" s="109"/>
      <c r="G101" s="111"/>
      <c r="H101" s="109"/>
      <c r="I101" s="109"/>
      <c r="J101" s="109"/>
      <c r="K101" s="109"/>
      <c r="L101" s="109"/>
    </row>
    <row r="102" spans="1:12" ht="42" x14ac:dyDescent="0.25">
      <c r="A102" s="107">
        <v>9</v>
      </c>
      <c r="B102" s="108" t="s">
        <v>133</v>
      </c>
      <c r="C102" s="109" t="s">
        <v>57</v>
      </c>
      <c r="D102" s="110">
        <v>1100</v>
      </c>
      <c r="E102" s="110"/>
      <c r="F102" s="109"/>
      <c r="G102" s="111"/>
      <c r="H102" s="109"/>
      <c r="I102" s="109"/>
      <c r="J102" s="109"/>
      <c r="K102" s="109"/>
      <c r="L102" s="109"/>
    </row>
    <row r="103" spans="1:12" ht="42" x14ac:dyDescent="0.25">
      <c r="A103" s="107">
        <v>10</v>
      </c>
      <c r="B103" s="108" t="s">
        <v>134</v>
      </c>
      <c r="C103" s="109" t="s">
        <v>57</v>
      </c>
      <c r="D103" s="110">
        <v>650</v>
      </c>
      <c r="E103" s="110"/>
      <c r="F103" s="109"/>
      <c r="G103" s="111"/>
      <c r="H103" s="109"/>
      <c r="I103" s="109"/>
      <c r="J103" s="109"/>
      <c r="K103" s="109"/>
      <c r="L103" s="109"/>
    </row>
    <row r="104" spans="1:12" ht="42" x14ac:dyDescent="0.25">
      <c r="A104" s="107">
        <v>11</v>
      </c>
      <c r="B104" s="108" t="s">
        <v>135</v>
      </c>
      <c r="C104" s="109" t="s">
        <v>57</v>
      </c>
      <c r="D104" s="110">
        <v>1500</v>
      </c>
      <c r="E104" s="110"/>
      <c r="F104" s="109"/>
      <c r="G104" s="111"/>
      <c r="H104" s="109"/>
      <c r="I104" s="109"/>
      <c r="J104" s="109"/>
      <c r="K104" s="109"/>
      <c r="L104" s="109"/>
    </row>
    <row r="105" spans="1:12" ht="42" x14ac:dyDescent="0.25">
      <c r="A105" s="107">
        <v>12</v>
      </c>
      <c r="B105" s="108" t="s">
        <v>136</v>
      </c>
      <c r="C105" s="109" t="s">
        <v>13</v>
      </c>
      <c r="D105" s="110">
        <v>1100</v>
      </c>
      <c r="E105" s="110"/>
      <c r="F105" s="109"/>
      <c r="G105" s="111"/>
      <c r="H105" s="109"/>
      <c r="I105" s="109"/>
      <c r="J105" s="109"/>
      <c r="K105" s="109"/>
      <c r="L105" s="109"/>
    </row>
    <row r="106" spans="1:12" ht="42.75" thickBot="1" x14ac:dyDescent="0.3">
      <c r="A106" s="107">
        <v>13</v>
      </c>
      <c r="B106" s="108" t="s">
        <v>137</v>
      </c>
      <c r="C106" s="109" t="s">
        <v>57</v>
      </c>
      <c r="D106" s="110">
        <v>200</v>
      </c>
      <c r="E106" s="110"/>
      <c r="F106" s="109"/>
      <c r="G106" s="111"/>
      <c r="H106" s="109"/>
      <c r="I106" s="175"/>
      <c r="J106" s="109"/>
      <c r="K106" s="109"/>
      <c r="L106" s="175"/>
    </row>
    <row r="107" spans="1:12" ht="26.25" customHeight="1" thickBot="1" x14ac:dyDescent="0.3">
      <c r="A107" s="52"/>
      <c r="B107" s="172"/>
      <c r="C107" s="52"/>
      <c r="D107" s="173"/>
      <c r="E107" s="142"/>
      <c r="F107" s="174"/>
      <c r="G107" s="52"/>
      <c r="H107" s="194" t="s">
        <v>18</v>
      </c>
      <c r="I107" s="69"/>
      <c r="J107" s="52"/>
      <c r="K107" s="144"/>
      <c r="L107" s="70"/>
    </row>
    <row r="108" spans="1:12" x14ac:dyDescent="0.25">
      <c r="A108" s="77"/>
      <c r="B108" s="104"/>
      <c r="C108" s="85"/>
      <c r="D108" s="105"/>
      <c r="E108" s="81"/>
      <c r="F108" s="106"/>
      <c r="G108" s="86"/>
      <c r="H108" s="83"/>
      <c r="I108" s="149"/>
      <c r="J108" s="135"/>
      <c r="K108" s="171"/>
      <c r="L108" s="140"/>
    </row>
    <row r="109" spans="1:12" x14ac:dyDescent="0.25">
      <c r="A109" s="137"/>
      <c r="B109" s="104"/>
      <c r="C109" s="135"/>
      <c r="D109" s="169"/>
      <c r="E109" s="146"/>
      <c r="F109" s="138"/>
      <c r="G109" s="147"/>
      <c r="H109" s="170"/>
      <c r="I109" s="149"/>
      <c r="J109" s="135"/>
      <c r="K109" s="171"/>
      <c r="L109" s="140"/>
    </row>
    <row r="110" spans="1:12" ht="19.5" customHeight="1" x14ac:dyDescent="0.25">
      <c r="A110" s="216" t="s">
        <v>116</v>
      </c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218"/>
    </row>
    <row r="111" spans="1:12" ht="21.75" thickBot="1" x14ac:dyDescent="0.3">
      <c r="A111" s="112">
        <v>1</v>
      </c>
      <c r="B111" s="34" t="s">
        <v>53</v>
      </c>
      <c r="C111" s="35" t="s">
        <v>13</v>
      </c>
      <c r="D111" s="88">
        <v>400</v>
      </c>
      <c r="E111" s="71"/>
      <c r="F111" s="113"/>
      <c r="G111" s="72"/>
      <c r="H111" s="73"/>
      <c r="I111" s="102"/>
      <c r="J111" s="35"/>
      <c r="K111" s="64"/>
      <c r="L111" s="49"/>
    </row>
    <row r="112" spans="1:12" ht="21" customHeight="1" thickBot="1" x14ac:dyDescent="0.3">
      <c r="A112" s="31"/>
      <c r="B112" s="114"/>
      <c r="C112" s="31"/>
      <c r="D112" s="115"/>
      <c r="E112" s="116"/>
      <c r="F112" s="117"/>
      <c r="G112" s="31"/>
      <c r="H112" s="194" t="s">
        <v>18</v>
      </c>
      <c r="I112" s="176"/>
      <c r="J112" s="118"/>
      <c r="K112" s="118"/>
      <c r="L112" s="176"/>
    </row>
    <row r="113" spans="1:12" x14ac:dyDescent="0.25">
      <c r="A113" s="137"/>
      <c r="B113" s="104"/>
      <c r="C113" s="135"/>
      <c r="D113" s="169"/>
      <c r="E113" s="146"/>
      <c r="F113" s="138"/>
      <c r="G113" s="147"/>
      <c r="H113" s="170"/>
      <c r="I113" s="149"/>
      <c r="J113" s="135"/>
      <c r="K113" s="171"/>
      <c r="L113" s="140"/>
    </row>
    <row r="114" spans="1:12" ht="19.5" customHeight="1" x14ac:dyDescent="0.25">
      <c r="A114" s="219" t="s">
        <v>115</v>
      </c>
      <c r="B114" s="220"/>
      <c r="C114" s="220"/>
      <c r="D114" s="220"/>
      <c r="E114" s="220"/>
      <c r="F114" s="220"/>
      <c r="G114" s="220"/>
      <c r="H114" s="220"/>
      <c r="I114" s="220"/>
      <c r="J114" s="220"/>
      <c r="K114" s="220"/>
      <c r="L114" s="221"/>
    </row>
    <row r="115" spans="1:12" ht="126" x14ac:dyDescent="0.25">
      <c r="A115" s="112" t="s">
        <v>16</v>
      </c>
      <c r="B115" s="34" t="s">
        <v>47</v>
      </c>
      <c r="C115" s="35" t="s">
        <v>13</v>
      </c>
      <c r="D115" s="88">
        <v>100</v>
      </c>
      <c r="E115" s="71"/>
      <c r="F115" s="108"/>
      <c r="G115" s="72"/>
      <c r="H115" s="73"/>
      <c r="I115" s="64"/>
      <c r="J115" s="35"/>
      <c r="K115" s="64"/>
      <c r="L115" s="41"/>
    </row>
    <row r="116" spans="1:12" ht="115.5" x14ac:dyDescent="0.25">
      <c r="A116" s="119">
        <v>2</v>
      </c>
      <c r="B116" s="42" t="s">
        <v>52</v>
      </c>
      <c r="C116" s="43" t="s">
        <v>13</v>
      </c>
      <c r="D116" s="97">
        <f>150</f>
        <v>150</v>
      </c>
      <c r="E116" s="98"/>
      <c r="F116" s="120"/>
      <c r="G116" s="103"/>
      <c r="H116" s="100"/>
      <c r="I116" s="102"/>
      <c r="J116" s="43"/>
      <c r="K116" s="102"/>
      <c r="L116" s="49"/>
    </row>
    <row r="117" spans="1:12" ht="115.5" x14ac:dyDescent="0.25">
      <c r="A117" s="119">
        <v>3</v>
      </c>
      <c r="B117" s="42" t="s">
        <v>51</v>
      </c>
      <c r="C117" s="43" t="s">
        <v>13</v>
      </c>
      <c r="D117" s="97">
        <v>25</v>
      </c>
      <c r="E117" s="98"/>
      <c r="F117" s="120"/>
      <c r="G117" s="103"/>
      <c r="H117" s="100"/>
      <c r="I117" s="102"/>
      <c r="J117" s="43"/>
      <c r="K117" s="102"/>
      <c r="L117" s="49"/>
    </row>
    <row r="118" spans="1:12" ht="115.5" x14ac:dyDescent="0.25">
      <c r="A118" s="119">
        <v>4</v>
      </c>
      <c r="B118" s="42" t="s">
        <v>50</v>
      </c>
      <c r="C118" s="43" t="s">
        <v>13</v>
      </c>
      <c r="D118" s="97">
        <v>400</v>
      </c>
      <c r="E118" s="98"/>
      <c r="F118" s="120"/>
      <c r="G118" s="103"/>
      <c r="H118" s="100"/>
      <c r="I118" s="102"/>
      <c r="J118" s="43"/>
      <c r="K118" s="102"/>
      <c r="L118" s="49"/>
    </row>
    <row r="119" spans="1:12" ht="71.25" customHeight="1" x14ac:dyDescent="0.25">
      <c r="A119" s="119">
        <v>5</v>
      </c>
      <c r="B119" s="42" t="s">
        <v>49</v>
      </c>
      <c r="C119" s="43" t="s">
        <v>13</v>
      </c>
      <c r="D119" s="97">
        <v>200</v>
      </c>
      <c r="E119" s="98"/>
      <c r="F119" s="120"/>
      <c r="G119" s="103"/>
      <c r="H119" s="100"/>
      <c r="I119" s="102"/>
      <c r="J119" s="43"/>
      <c r="K119" s="102"/>
      <c r="L119" s="49"/>
    </row>
    <row r="120" spans="1:12" ht="84.75" thickBot="1" x14ac:dyDescent="0.3">
      <c r="A120" s="112">
        <v>1</v>
      </c>
      <c r="B120" s="34" t="s">
        <v>48</v>
      </c>
      <c r="C120" s="35" t="s">
        <v>12</v>
      </c>
      <c r="D120" s="88">
        <v>24</v>
      </c>
      <c r="E120" s="71"/>
      <c r="F120" s="108"/>
      <c r="G120" s="72"/>
      <c r="H120" s="73"/>
      <c r="I120" s="102"/>
      <c r="J120" s="35"/>
      <c r="K120" s="64"/>
      <c r="L120" s="49"/>
    </row>
    <row r="121" spans="1:12" ht="31.5" customHeight="1" thickBot="1" x14ac:dyDescent="0.3">
      <c r="A121" s="77"/>
      <c r="B121" s="104"/>
      <c r="C121" s="85"/>
      <c r="D121" s="105"/>
      <c r="E121" s="81"/>
      <c r="F121" s="106"/>
      <c r="G121" s="86"/>
      <c r="H121" s="194" t="s">
        <v>18</v>
      </c>
      <c r="I121" s="176"/>
      <c r="J121" s="118"/>
      <c r="K121" s="118"/>
      <c r="L121" s="176"/>
    </row>
    <row r="122" spans="1:12" x14ac:dyDescent="0.25">
      <c r="A122" s="77"/>
      <c r="B122" s="104"/>
      <c r="C122" s="85"/>
      <c r="D122" s="105"/>
      <c r="E122" s="81"/>
      <c r="F122" s="106"/>
      <c r="G122" s="86"/>
      <c r="H122" s="83"/>
      <c r="I122" s="177"/>
      <c r="J122" s="118"/>
      <c r="K122" s="118"/>
      <c r="L122" s="177"/>
    </row>
    <row r="123" spans="1:12" ht="24.75" customHeight="1" x14ac:dyDescent="0.25">
      <c r="A123" s="212" t="s">
        <v>117</v>
      </c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</row>
    <row r="124" spans="1:12" ht="74.25" customHeight="1" x14ac:dyDescent="0.25">
      <c r="A124" s="112">
        <v>1</v>
      </c>
      <c r="B124" s="34" t="s">
        <v>22</v>
      </c>
      <c r="C124" s="35" t="s">
        <v>13</v>
      </c>
      <c r="D124" s="88">
        <v>60</v>
      </c>
      <c r="E124" s="71"/>
      <c r="F124" s="108"/>
      <c r="G124" s="72"/>
      <c r="H124" s="73"/>
      <c r="I124" s="102"/>
      <c r="J124" s="35"/>
      <c r="K124" s="64"/>
      <c r="L124" s="49"/>
    </row>
    <row r="125" spans="1:12" ht="74.25" customHeight="1" x14ac:dyDescent="0.25">
      <c r="A125" s="112">
        <v>2</v>
      </c>
      <c r="B125" s="34" t="s">
        <v>23</v>
      </c>
      <c r="C125" s="35" t="s">
        <v>13</v>
      </c>
      <c r="D125" s="88">
        <v>60</v>
      </c>
      <c r="E125" s="71"/>
      <c r="F125" s="108"/>
      <c r="G125" s="72"/>
      <c r="H125" s="73"/>
      <c r="I125" s="102"/>
      <c r="J125" s="35"/>
      <c r="K125" s="64"/>
      <c r="L125" s="49"/>
    </row>
    <row r="126" spans="1:12" ht="74.25" customHeight="1" thickBot="1" x14ac:dyDescent="0.3">
      <c r="A126" s="112">
        <v>3</v>
      </c>
      <c r="B126" s="34" t="s">
        <v>24</v>
      </c>
      <c r="C126" s="35" t="s">
        <v>13</v>
      </c>
      <c r="D126" s="88">
        <v>60</v>
      </c>
      <c r="E126" s="71"/>
      <c r="F126" s="108"/>
      <c r="G126" s="72"/>
      <c r="H126" s="73"/>
      <c r="I126" s="102"/>
      <c r="J126" s="35"/>
      <c r="K126" s="64"/>
      <c r="L126" s="49"/>
    </row>
    <row r="127" spans="1:12" ht="33" customHeight="1" thickBot="1" x14ac:dyDescent="0.3">
      <c r="A127" s="77"/>
      <c r="B127" s="104"/>
      <c r="C127" s="85"/>
      <c r="D127" s="105"/>
      <c r="E127" s="81"/>
      <c r="F127" s="106"/>
      <c r="G127" s="86"/>
      <c r="H127" s="194" t="s">
        <v>18</v>
      </c>
      <c r="I127" s="176"/>
      <c r="J127" s="118"/>
      <c r="K127" s="118"/>
      <c r="L127" s="176"/>
    </row>
    <row r="128" spans="1:12" ht="18.75" customHeight="1" x14ac:dyDescent="0.25">
      <c r="A128" s="77"/>
      <c r="B128" s="104"/>
      <c r="C128" s="85"/>
      <c r="D128" s="105"/>
      <c r="E128" s="81"/>
      <c r="F128" s="106"/>
      <c r="G128" s="86"/>
      <c r="H128" s="83"/>
      <c r="I128" s="177"/>
      <c r="J128" s="118"/>
      <c r="K128" s="118"/>
      <c r="L128" s="177"/>
    </row>
    <row r="129" spans="1:12" ht="22.5" customHeight="1" x14ac:dyDescent="0.25">
      <c r="A129" s="212" t="s">
        <v>118</v>
      </c>
      <c r="B129" s="212"/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</row>
    <row r="130" spans="1:12" ht="66.75" customHeight="1" x14ac:dyDescent="0.25">
      <c r="A130" s="112">
        <v>1</v>
      </c>
      <c r="B130" s="121" t="s">
        <v>130</v>
      </c>
      <c r="C130" s="35" t="s">
        <v>13</v>
      </c>
      <c r="D130" s="88">
        <v>300</v>
      </c>
      <c r="E130" s="71"/>
      <c r="F130" s="108"/>
      <c r="G130" s="72"/>
      <c r="H130" s="73"/>
      <c r="I130" s="102"/>
      <c r="J130" s="35"/>
      <c r="K130" s="64"/>
      <c r="L130" s="49"/>
    </row>
    <row r="131" spans="1:12" ht="66.75" customHeight="1" thickBot="1" x14ac:dyDescent="0.3">
      <c r="A131" s="112">
        <v>2</v>
      </c>
      <c r="B131" s="34" t="s">
        <v>25</v>
      </c>
      <c r="C131" s="35" t="s">
        <v>13</v>
      </c>
      <c r="D131" s="88">
        <v>50</v>
      </c>
      <c r="E131" s="71"/>
      <c r="F131" s="108"/>
      <c r="G131" s="72"/>
      <c r="H131" s="73"/>
      <c r="I131" s="102"/>
      <c r="J131" s="35"/>
      <c r="K131" s="64"/>
      <c r="L131" s="49"/>
    </row>
    <row r="132" spans="1:12" ht="33" customHeight="1" thickBot="1" x14ac:dyDescent="0.3">
      <c r="A132" s="77"/>
      <c r="B132" s="104"/>
      <c r="C132" s="85"/>
      <c r="D132" s="105"/>
      <c r="E132" s="81"/>
      <c r="F132" s="106"/>
      <c r="G132" s="86"/>
      <c r="H132" s="194" t="s">
        <v>18</v>
      </c>
      <c r="I132" s="176"/>
      <c r="J132" s="118"/>
      <c r="K132" s="118"/>
      <c r="L132" s="176"/>
    </row>
    <row r="133" spans="1:12" ht="19.5" customHeight="1" x14ac:dyDescent="0.25">
      <c r="A133" s="77"/>
      <c r="B133" s="104"/>
      <c r="C133" s="85"/>
      <c r="D133" s="105"/>
      <c r="E133" s="81"/>
      <c r="F133" s="106"/>
      <c r="G133" s="86"/>
      <c r="H133" s="83"/>
      <c r="I133" s="177"/>
      <c r="J133" s="118"/>
      <c r="K133" s="118"/>
      <c r="L133" s="177"/>
    </row>
    <row r="134" spans="1:12" ht="21.75" customHeight="1" x14ac:dyDescent="0.25">
      <c r="A134" s="212" t="s">
        <v>119</v>
      </c>
      <c r="B134" s="212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</row>
    <row r="135" spans="1:12" ht="66.75" customHeight="1" x14ac:dyDescent="0.25">
      <c r="A135" s="112">
        <v>1</v>
      </c>
      <c r="B135" s="6" t="s">
        <v>26</v>
      </c>
      <c r="C135" s="7" t="s">
        <v>13</v>
      </c>
      <c r="D135" s="22">
        <v>20</v>
      </c>
      <c r="E135" s="13"/>
      <c r="F135" s="24"/>
      <c r="G135" s="14"/>
      <c r="H135" s="15"/>
      <c r="I135" s="16"/>
      <c r="J135" s="7"/>
      <c r="K135" s="64"/>
      <c r="L135" s="49"/>
    </row>
    <row r="136" spans="1:12" ht="66.75" customHeight="1" x14ac:dyDescent="0.25">
      <c r="A136" s="112">
        <v>2</v>
      </c>
      <c r="B136" s="6" t="s">
        <v>27</v>
      </c>
      <c r="C136" s="7" t="s">
        <v>13</v>
      </c>
      <c r="D136" s="22">
        <v>20</v>
      </c>
      <c r="E136" s="13"/>
      <c r="F136" s="24"/>
      <c r="G136" s="14"/>
      <c r="H136" s="15"/>
      <c r="I136" s="16"/>
      <c r="J136" s="7"/>
      <c r="K136" s="64"/>
      <c r="L136" s="49"/>
    </row>
    <row r="137" spans="1:12" ht="66.75" customHeight="1" thickBot="1" x14ac:dyDescent="0.3">
      <c r="A137" s="112">
        <v>3</v>
      </c>
      <c r="B137" s="6" t="s">
        <v>28</v>
      </c>
      <c r="C137" s="7" t="s">
        <v>13</v>
      </c>
      <c r="D137" s="22">
        <v>20</v>
      </c>
      <c r="E137" s="13"/>
      <c r="F137" s="24"/>
      <c r="G137" s="14"/>
      <c r="H137" s="15"/>
      <c r="I137" s="16"/>
      <c r="J137" s="7"/>
      <c r="K137" s="64"/>
      <c r="L137" s="49"/>
    </row>
    <row r="138" spans="1:12" ht="22.5" customHeight="1" thickBot="1" x14ac:dyDescent="0.3">
      <c r="A138" s="77"/>
      <c r="B138" s="104"/>
      <c r="C138" s="85"/>
      <c r="D138" s="105"/>
      <c r="E138" s="81"/>
      <c r="F138" s="106"/>
      <c r="G138" s="86"/>
      <c r="H138" s="194" t="s">
        <v>18</v>
      </c>
      <c r="I138" s="176"/>
      <c r="J138" s="118"/>
      <c r="K138" s="118"/>
      <c r="L138" s="176"/>
    </row>
    <row r="139" spans="1:12" ht="21" customHeight="1" x14ac:dyDescent="0.25">
      <c r="A139" s="77"/>
      <c r="B139" s="104"/>
      <c r="C139" s="85"/>
      <c r="D139" s="105"/>
      <c r="E139" s="81"/>
      <c r="F139" s="106"/>
      <c r="G139" s="86"/>
      <c r="H139" s="83"/>
      <c r="I139" s="177"/>
      <c r="J139" s="118"/>
      <c r="K139" s="118"/>
      <c r="L139" s="177"/>
    </row>
    <row r="140" spans="1:12" ht="21" customHeight="1" x14ac:dyDescent="0.25">
      <c r="A140" s="77"/>
      <c r="B140" s="104"/>
      <c r="C140" s="85"/>
      <c r="D140" s="105"/>
      <c r="E140" s="81"/>
      <c r="F140" s="106"/>
      <c r="G140" s="86"/>
      <c r="H140" s="83"/>
      <c r="I140" s="177"/>
      <c r="J140" s="118"/>
      <c r="K140" s="118"/>
      <c r="L140" s="177"/>
    </row>
    <row r="141" spans="1:12" ht="21" customHeight="1" x14ac:dyDescent="0.25">
      <c r="A141" s="212" t="s">
        <v>120</v>
      </c>
      <c r="B141" s="212"/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</row>
    <row r="142" spans="1:12" ht="66.75" customHeight="1" x14ac:dyDescent="0.25">
      <c r="A142" s="112">
        <v>1</v>
      </c>
      <c r="B142" s="6" t="s">
        <v>29</v>
      </c>
      <c r="C142" s="7" t="s">
        <v>13</v>
      </c>
      <c r="D142" s="22">
        <v>5</v>
      </c>
      <c r="E142" s="13"/>
      <c r="F142" s="24"/>
      <c r="G142" s="14"/>
      <c r="H142" s="15"/>
      <c r="I142" s="16"/>
      <c r="J142" s="7"/>
      <c r="K142" s="64"/>
      <c r="L142" s="49"/>
    </row>
    <row r="143" spans="1:12" ht="66.75" customHeight="1" thickBot="1" x14ac:dyDescent="0.3">
      <c r="A143" s="112">
        <v>2</v>
      </c>
      <c r="B143" s="6" t="s">
        <v>30</v>
      </c>
      <c r="C143" s="7" t="s">
        <v>13</v>
      </c>
      <c r="D143" s="22">
        <v>10</v>
      </c>
      <c r="E143" s="13"/>
      <c r="F143" s="24"/>
      <c r="G143" s="14"/>
      <c r="H143" s="15"/>
      <c r="I143" s="16"/>
      <c r="J143" s="7"/>
      <c r="K143" s="64"/>
      <c r="L143" s="49"/>
    </row>
    <row r="144" spans="1:12" ht="30.75" customHeight="1" thickBot="1" x14ac:dyDescent="0.3">
      <c r="A144" s="77"/>
      <c r="B144" s="104"/>
      <c r="C144" s="85"/>
      <c r="D144" s="105"/>
      <c r="E144" s="81"/>
      <c r="F144" s="106"/>
      <c r="G144" s="86"/>
      <c r="H144" s="194" t="s">
        <v>18</v>
      </c>
      <c r="I144" s="176"/>
      <c r="J144" s="118"/>
      <c r="K144" s="118"/>
      <c r="L144" s="176"/>
    </row>
    <row r="145" spans="1:12" ht="24" customHeight="1" x14ac:dyDescent="0.25">
      <c r="A145" s="77"/>
      <c r="B145" s="104"/>
      <c r="C145" s="85"/>
      <c r="D145" s="105"/>
      <c r="E145" s="81"/>
      <c r="F145" s="106"/>
      <c r="G145" s="86"/>
      <c r="H145" s="83"/>
      <c r="I145" s="177"/>
      <c r="J145" s="118"/>
      <c r="K145" s="118"/>
      <c r="L145" s="177"/>
    </row>
    <row r="146" spans="1:12" ht="33.75" customHeight="1" x14ac:dyDescent="0.25">
      <c r="A146" s="212" t="s">
        <v>121</v>
      </c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</row>
    <row r="147" spans="1:12" ht="66.75" customHeight="1" x14ac:dyDescent="0.25">
      <c r="A147" s="112">
        <v>1</v>
      </c>
      <c r="B147" s="6" t="s">
        <v>126</v>
      </c>
      <c r="C147" s="7" t="s">
        <v>13</v>
      </c>
      <c r="D147" s="22">
        <v>30</v>
      </c>
      <c r="E147" s="13"/>
      <c r="F147" s="24"/>
      <c r="G147" s="14"/>
      <c r="H147" s="15"/>
      <c r="I147" s="16"/>
      <c r="J147" s="7"/>
      <c r="K147" s="64"/>
      <c r="L147" s="49"/>
    </row>
    <row r="148" spans="1:12" ht="66.75" customHeight="1" x14ac:dyDescent="0.25">
      <c r="A148" s="112">
        <v>2</v>
      </c>
      <c r="B148" s="6" t="s">
        <v>127</v>
      </c>
      <c r="C148" s="7" t="s">
        <v>13</v>
      </c>
      <c r="D148" s="22">
        <v>30</v>
      </c>
      <c r="E148" s="13"/>
      <c r="F148" s="24"/>
      <c r="G148" s="14"/>
      <c r="H148" s="15"/>
      <c r="I148" s="16"/>
      <c r="J148" s="7"/>
      <c r="K148" s="64"/>
      <c r="L148" s="49"/>
    </row>
    <row r="149" spans="1:12" ht="56.25" customHeight="1" x14ac:dyDescent="0.25">
      <c r="A149" s="112">
        <v>3</v>
      </c>
      <c r="B149" s="6" t="s">
        <v>125</v>
      </c>
      <c r="C149" s="7" t="s">
        <v>13</v>
      </c>
      <c r="D149" s="22">
        <v>30</v>
      </c>
      <c r="E149" s="13"/>
      <c r="F149" s="24"/>
      <c r="G149" s="14"/>
      <c r="H149" s="15"/>
      <c r="I149" s="16"/>
      <c r="J149" s="7"/>
      <c r="K149" s="64"/>
      <c r="L149" s="49"/>
    </row>
    <row r="150" spans="1:12" ht="30.75" customHeight="1" x14ac:dyDescent="0.25">
      <c r="A150" s="112">
        <v>4</v>
      </c>
      <c r="B150" s="6" t="s">
        <v>128</v>
      </c>
      <c r="C150" s="7" t="s">
        <v>13</v>
      </c>
      <c r="D150" s="22">
        <v>10</v>
      </c>
      <c r="E150" s="13"/>
      <c r="F150" s="24"/>
      <c r="G150" s="14"/>
      <c r="H150" s="15"/>
      <c r="I150" s="16"/>
      <c r="J150" s="7"/>
      <c r="K150" s="64"/>
      <c r="L150" s="49"/>
    </row>
    <row r="151" spans="1:12" ht="43.5" customHeight="1" thickBot="1" x14ac:dyDescent="0.3">
      <c r="A151" s="112">
        <v>5</v>
      </c>
      <c r="B151" s="6" t="s">
        <v>129</v>
      </c>
      <c r="C151" s="7" t="s">
        <v>13</v>
      </c>
      <c r="D151" s="22">
        <v>5</v>
      </c>
      <c r="E151" s="13"/>
      <c r="F151" s="24"/>
      <c r="G151" s="14"/>
      <c r="H151" s="15"/>
      <c r="I151" s="16"/>
      <c r="J151" s="7"/>
      <c r="K151" s="64"/>
      <c r="L151" s="49"/>
    </row>
    <row r="152" spans="1:12" ht="24.75" customHeight="1" thickBot="1" x14ac:dyDescent="0.3">
      <c r="A152" s="77"/>
      <c r="B152" s="104"/>
      <c r="C152" s="85"/>
      <c r="D152" s="105"/>
      <c r="E152" s="81"/>
      <c r="F152" s="106"/>
      <c r="G152" s="86"/>
      <c r="H152" s="194" t="s">
        <v>18</v>
      </c>
      <c r="I152" s="176"/>
      <c r="J152" s="118"/>
      <c r="K152" s="118"/>
      <c r="L152" s="176"/>
    </row>
    <row r="153" spans="1:12" ht="21.75" customHeight="1" x14ac:dyDescent="0.25">
      <c r="A153" s="77"/>
      <c r="B153" s="104"/>
      <c r="C153" s="85"/>
      <c r="D153" s="105"/>
      <c r="E153" s="81"/>
      <c r="F153" s="106"/>
      <c r="G153" s="86"/>
      <c r="H153" s="83"/>
      <c r="I153" s="177"/>
      <c r="J153" s="118"/>
      <c r="K153" s="118"/>
      <c r="L153" s="177"/>
    </row>
    <row r="154" spans="1:12" ht="37.5" customHeight="1" x14ac:dyDescent="0.25">
      <c r="A154" s="212" t="s">
        <v>122</v>
      </c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</row>
    <row r="155" spans="1:12" ht="84" x14ac:dyDescent="0.25">
      <c r="A155" s="112">
        <v>1</v>
      </c>
      <c r="B155" s="6" t="s">
        <v>32</v>
      </c>
      <c r="C155" s="7" t="s">
        <v>13</v>
      </c>
      <c r="D155" s="22">
        <v>150</v>
      </c>
      <c r="E155" s="13"/>
      <c r="F155" s="24"/>
      <c r="G155" s="14"/>
      <c r="H155" s="15"/>
      <c r="I155" s="16"/>
      <c r="J155" s="7"/>
      <c r="K155" s="64"/>
      <c r="L155" s="49"/>
    </row>
    <row r="156" spans="1:12" ht="84.75" thickBot="1" x14ac:dyDescent="0.3">
      <c r="A156" s="112">
        <v>2</v>
      </c>
      <c r="B156" s="6" t="s">
        <v>31</v>
      </c>
      <c r="C156" s="7" t="s">
        <v>13</v>
      </c>
      <c r="D156" s="22">
        <v>150</v>
      </c>
      <c r="E156" s="13"/>
      <c r="F156" s="24"/>
      <c r="G156" s="14"/>
      <c r="H156" s="15"/>
      <c r="I156" s="16"/>
      <c r="J156" s="7"/>
      <c r="K156" s="64"/>
      <c r="L156" s="49"/>
    </row>
    <row r="157" spans="1:12" ht="21.75" customHeight="1" thickBot="1" x14ac:dyDescent="0.3">
      <c r="A157" s="77"/>
      <c r="B157" s="104"/>
      <c r="C157" s="85"/>
      <c r="D157" s="105"/>
      <c r="E157" s="81"/>
      <c r="F157" s="106"/>
      <c r="G157" s="86"/>
      <c r="H157" s="194" t="s">
        <v>18</v>
      </c>
      <c r="I157" s="176"/>
      <c r="J157" s="118"/>
      <c r="K157" s="118"/>
      <c r="L157" s="176"/>
    </row>
    <row r="158" spans="1:12" x14ac:dyDescent="0.25">
      <c r="A158" s="77"/>
      <c r="B158" s="104"/>
      <c r="C158" s="85"/>
      <c r="D158" s="105"/>
      <c r="E158" s="81"/>
      <c r="F158" s="106"/>
      <c r="G158" s="86"/>
      <c r="H158" s="83"/>
      <c r="I158" s="177"/>
      <c r="J158" s="118"/>
      <c r="K158" s="118"/>
      <c r="L158" s="177"/>
    </row>
    <row r="159" spans="1:12" x14ac:dyDescent="0.25">
      <c r="A159" s="212" t="s">
        <v>143</v>
      </c>
      <c r="B159" s="212"/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</row>
    <row r="160" spans="1:12" ht="53.25" thickBot="1" x14ac:dyDescent="0.3">
      <c r="A160" s="112">
        <v>1</v>
      </c>
      <c r="B160" s="6" t="s">
        <v>17</v>
      </c>
      <c r="C160" s="7" t="s">
        <v>13</v>
      </c>
      <c r="D160" s="22">
        <v>100</v>
      </c>
      <c r="E160" s="13"/>
      <c r="F160" s="24"/>
      <c r="G160" s="14"/>
      <c r="H160" s="15">
        <v>8.35</v>
      </c>
      <c r="I160" s="16"/>
      <c r="J160" s="7"/>
      <c r="K160" s="64"/>
      <c r="L160" s="49"/>
    </row>
    <row r="161" spans="1:12" ht="21" customHeight="1" thickBot="1" x14ac:dyDescent="0.3">
      <c r="A161" s="31"/>
      <c r="B161" s="178"/>
      <c r="C161" s="179"/>
      <c r="D161" s="180"/>
      <c r="E161" s="181"/>
      <c r="F161" s="182"/>
      <c r="H161" s="194" t="s">
        <v>18</v>
      </c>
      <c r="I161" s="176"/>
      <c r="J161" s="118"/>
      <c r="K161" s="118"/>
      <c r="L161" s="176"/>
    </row>
    <row r="162" spans="1:12" x14ac:dyDescent="0.25">
      <c r="A162" s="184"/>
      <c r="B162" s="185"/>
      <c r="C162" s="186"/>
      <c r="D162" s="187"/>
      <c r="E162" s="188"/>
      <c r="F162" s="189"/>
      <c r="G162" s="186"/>
      <c r="H162" s="190"/>
      <c r="I162" s="191"/>
      <c r="J162" s="186"/>
      <c r="K162" s="192"/>
      <c r="L162" s="193"/>
    </row>
    <row r="163" spans="1:12" x14ac:dyDescent="0.25">
      <c r="A163" s="184"/>
      <c r="B163" s="185"/>
      <c r="C163" s="186"/>
      <c r="D163" s="187"/>
      <c r="E163" s="188"/>
      <c r="F163" s="189"/>
      <c r="G163" s="186"/>
      <c r="H163" s="190"/>
      <c r="I163" s="191"/>
      <c r="J163" s="186"/>
      <c r="K163" s="192"/>
      <c r="L163" s="193"/>
    </row>
    <row r="164" spans="1:12" x14ac:dyDescent="0.25">
      <c r="A164" s="213" t="s">
        <v>123</v>
      </c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</row>
    <row r="165" spans="1:12" ht="63" x14ac:dyDescent="0.25">
      <c r="A165" s="33">
        <v>1</v>
      </c>
      <c r="B165" s="24" t="s">
        <v>19</v>
      </c>
      <c r="C165" s="7" t="s">
        <v>13</v>
      </c>
      <c r="D165" s="208">
        <f>130*30</f>
        <v>3900</v>
      </c>
      <c r="E165" s="13"/>
      <c r="F165" s="8"/>
      <c r="G165" s="7"/>
      <c r="H165" s="25"/>
      <c r="I165" s="11"/>
      <c r="J165" s="29"/>
      <c r="K165" s="11"/>
      <c r="L165" s="9"/>
    </row>
    <row r="166" spans="1:12" ht="63" x14ac:dyDescent="0.25">
      <c r="A166" s="33">
        <v>2</v>
      </c>
      <c r="B166" s="24" t="s">
        <v>20</v>
      </c>
      <c r="C166" s="7" t="s">
        <v>13</v>
      </c>
      <c r="D166" s="208">
        <f>217*30</f>
        <v>6510</v>
      </c>
      <c r="E166" s="13"/>
      <c r="F166" s="8"/>
      <c r="G166" s="7"/>
      <c r="H166" s="25"/>
      <c r="I166" s="11"/>
      <c r="J166" s="29"/>
      <c r="K166" s="11"/>
      <c r="L166" s="9"/>
    </row>
    <row r="167" spans="1:12" ht="63" x14ac:dyDescent="0.25">
      <c r="A167" s="33">
        <v>3</v>
      </c>
      <c r="B167" s="24" t="s">
        <v>21</v>
      </c>
      <c r="C167" s="7" t="s">
        <v>13</v>
      </c>
      <c r="D167" s="208">
        <f>362*30</f>
        <v>10860</v>
      </c>
      <c r="E167" s="13"/>
      <c r="F167" s="8"/>
      <c r="G167" s="7"/>
      <c r="H167" s="25"/>
      <c r="I167" s="11"/>
      <c r="J167" s="29"/>
      <c r="K167" s="11"/>
      <c r="L167" s="9"/>
    </row>
    <row r="168" spans="1:12" ht="27.75" customHeight="1" x14ac:dyDescent="0.25">
      <c r="A168" s="19"/>
      <c r="B168" s="23"/>
      <c r="C168" s="19"/>
      <c r="D168" s="26"/>
      <c r="E168" s="17"/>
      <c r="F168" s="27"/>
      <c r="G168" s="19"/>
      <c r="H168" s="194" t="s">
        <v>18</v>
      </c>
      <c r="I168" s="12"/>
      <c r="J168" s="19"/>
      <c r="K168" s="28"/>
      <c r="L168" s="10"/>
    </row>
    <row r="169" spans="1:12" x14ac:dyDescent="0.25">
      <c r="A169" s="30"/>
      <c r="B169" s="21"/>
      <c r="C169" s="19"/>
      <c r="D169" s="20"/>
      <c r="E169" s="21"/>
      <c r="F169" s="19"/>
      <c r="G169" s="21"/>
      <c r="H169" s="18"/>
      <c r="I169" s="28"/>
      <c r="J169" s="19"/>
      <c r="K169" s="28"/>
      <c r="L169" s="28"/>
    </row>
    <row r="170" spans="1:12" x14ac:dyDescent="0.25">
      <c r="A170" s="212" t="s">
        <v>124</v>
      </c>
      <c r="B170" s="212"/>
      <c r="C170" s="212"/>
      <c r="D170" s="212"/>
      <c r="E170" s="212"/>
      <c r="F170" s="212"/>
      <c r="G170" s="212"/>
      <c r="H170" s="212"/>
      <c r="I170" s="212"/>
      <c r="J170" s="212"/>
      <c r="K170" s="212"/>
      <c r="L170" s="212"/>
    </row>
    <row r="171" spans="1:12" ht="38.25" customHeight="1" thickBot="1" x14ac:dyDescent="0.3">
      <c r="A171" s="112">
        <v>1</v>
      </c>
      <c r="B171" s="6" t="s">
        <v>138</v>
      </c>
      <c r="C171" s="7" t="s">
        <v>13</v>
      </c>
      <c r="D171" s="22">
        <v>30</v>
      </c>
      <c r="E171" s="13"/>
      <c r="F171" s="24"/>
      <c r="G171" s="14"/>
      <c r="H171" s="15"/>
      <c r="I171" s="16"/>
      <c r="J171" s="7"/>
      <c r="K171" s="64"/>
      <c r="L171" s="49"/>
    </row>
    <row r="172" spans="1:12" ht="24" customHeight="1" thickBot="1" x14ac:dyDescent="0.3">
      <c r="A172" s="31"/>
      <c r="B172" s="178"/>
      <c r="C172" s="179"/>
      <c r="D172" s="180"/>
      <c r="E172" s="181"/>
      <c r="F172" s="182"/>
      <c r="G172" s="183"/>
      <c r="H172" s="194" t="s">
        <v>18</v>
      </c>
      <c r="I172" s="176"/>
      <c r="J172" s="118"/>
      <c r="K172" s="118"/>
      <c r="L172" s="176"/>
    </row>
    <row r="175" spans="1:12" x14ac:dyDescent="0.25">
      <c r="I175" t="s">
        <v>144</v>
      </c>
    </row>
    <row r="176" spans="1:12" x14ac:dyDescent="0.25">
      <c r="I176" t="s">
        <v>145</v>
      </c>
    </row>
  </sheetData>
  <mergeCells count="14">
    <mergeCell ref="B62:L62"/>
    <mergeCell ref="A129:L129"/>
    <mergeCell ref="A134:L134"/>
    <mergeCell ref="A141:L141"/>
    <mergeCell ref="A110:L110"/>
    <mergeCell ref="A114:L114"/>
    <mergeCell ref="A123:L123"/>
    <mergeCell ref="A88:L88"/>
    <mergeCell ref="A93:L93"/>
    <mergeCell ref="A159:L159"/>
    <mergeCell ref="A170:L170"/>
    <mergeCell ref="A164:L164"/>
    <mergeCell ref="A146:L146"/>
    <mergeCell ref="A154:L154"/>
  </mergeCells>
  <pageMargins left="0.70866141732283472" right="0.70866141732283472" top="0.74803149606299213" bottom="0.74803149606299213" header="0.51181102362204722" footer="0.51181102362204722"/>
  <pageSetup paperSize="9" scale="90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Szklarz</dc:creator>
  <dc:description/>
  <cp:lastModifiedBy>KZP</cp:lastModifiedBy>
  <cp:revision>5</cp:revision>
  <cp:lastPrinted>2020-09-09T11:05:52Z</cp:lastPrinted>
  <dcterms:created xsi:type="dcterms:W3CDTF">2020-03-20T13:02:39Z</dcterms:created>
  <dcterms:modified xsi:type="dcterms:W3CDTF">2020-09-09T11:06:11Z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