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prawy 2024\Sprawy 2024\66 U 01788 Niedzińska Kwaśniak\66\"/>
    </mc:Choice>
  </mc:AlternateContent>
  <bookViews>
    <workbookView xWindow="0" yWindow="0" windowWidth="15300" windowHeight="816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D80" i="1" l="1"/>
  <c r="D82" i="1" s="1"/>
  <c r="D52" i="1"/>
  <c r="D47" i="1"/>
  <c r="D41" i="1"/>
  <c r="D35" i="1"/>
  <c r="D29" i="1"/>
  <c r="D66" i="1" s="1"/>
  <c r="D18" i="1"/>
  <c r="D25" i="1" s="1"/>
  <c r="D83" i="1" l="1"/>
  <c r="D67" i="1" l="1"/>
  <c r="D68" i="1" s="1"/>
</calcChain>
</file>

<file path=xl/sharedStrings.xml><?xml version="1.0" encoding="utf-8"?>
<sst xmlns="http://schemas.openxmlformats.org/spreadsheetml/2006/main" count="132" uniqueCount="117">
  <si>
    <t xml:space="preserve">Załącznik nr 2 do umowy </t>
  </si>
  <si>
    <t xml:space="preserve">WYCENA OFERTOWA PRZEDMIOTU UMOWY </t>
  </si>
  <si>
    <t>w ujęciu rzeczowo-cenowym</t>
  </si>
  <si>
    <t xml:space="preserve">Etap I, II  - Dokumentacja projektowo-kosztorysowa </t>
  </si>
  <si>
    <t>Lp.</t>
  </si>
  <si>
    <t>Wyszczególnienie opracowań/działań (*)</t>
  </si>
  <si>
    <t>Wartość</t>
  </si>
  <si>
    <t>wynagrodzenia</t>
  </si>
  <si>
    <t>(netto) zł</t>
  </si>
  <si>
    <t>Uwagi</t>
  </si>
  <si>
    <r>
      <t>1.</t>
    </r>
    <r>
      <rPr>
        <sz val="7"/>
        <color theme="1"/>
        <rFont val="Times New Roman"/>
        <family val="1"/>
        <charset val="238"/>
      </rPr>
      <t xml:space="preserve">     </t>
    </r>
    <r>
      <rPr>
        <b/>
        <sz val="8"/>
        <color theme="1"/>
        <rFont val="Arial"/>
        <family val="2"/>
        <charset val="238"/>
      </rPr>
      <t> </t>
    </r>
  </si>
  <si>
    <r>
      <t>2.</t>
    </r>
    <r>
      <rPr>
        <sz val="7"/>
        <color theme="1"/>
        <rFont val="Times New Roman"/>
        <family val="1"/>
        <charset val="238"/>
      </rPr>
      <t xml:space="preserve">     </t>
    </r>
    <r>
      <rPr>
        <b/>
        <sz val="8"/>
        <color theme="1"/>
        <rFont val="Arial"/>
        <family val="2"/>
        <charset val="238"/>
      </rPr>
      <t> </t>
    </r>
  </si>
  <si>
    <r>
      <t>3.</t>
    </r>
    <r>
      <rPr>
        <sz val="7"/>
        <color theme="1"/>
        <rFont val="Times New Roman"/>
        <family val="1"/>
        <charset val="238"/>
      </rPr>
      <t xml:space="preserve">     </t>
    </r>
    <r>
      <rPr>
        <b/>
        <sz val="8"/>
        <color theme="1"/>
        <rFont val="Arial"/>
        <family val="2"/>
        <charset val="238"/>
      </rPr>
      <t> </t>
    </r>
  </si>
  <si>
    <r>
      <t>4.</t>
    </r>
    <r>
      <rPr>
        <sz val="7"/>
        <color theme="1"/>
        <rFont val="Times New Roman"/>
        <family val="1"/>
        <charset val="238"/>
      </rPr>
      <t xml:space="preserve">     </t>
    </r>
    <r>
      <rPr>
        <b/>
        <sz val="8"/>
        <color theme="1"/>
        <rFont val="Arial"/>
        <family val="2"/>
        <charset val="238"/>
      </rPr>
      <t> </t>
    </r>
  </si>
  <si>
    <t>2.</t>
  </si>
  <si>
    <t>Etap I – Projekt budowlany, w tym:</t>
  </si>
  <si>
    <t>2.1</t>
  </si>
  <si>
    <t>Projekt zagospodarowania terenu</t>
  </si>
  <si>
    <t>2.2</t>
  </si>
  <si>
    <t>Projekt architektoniczno-budowlany</t>
  </si>
  <si>
    <t>(suma poz. 2.2.1÷ 2.2.5)</t>
  </si>
  <si>
    <t>2.2.1</t>
  </si>
  <si>
    <t>Inwentaryzacja wielobranżowa do celów projektowych (jeżeli wymagana)</t>
  </si>
  <si>
    <t>2.2.2</t>
  </si>
  <si>
    <r>
      <t>Odkrywki (wymagana dokumentacja fotograficzna)  badania, pomiary, niezbędne ekspertyzy (np. ppoż.), opinie techniczne, analizy, bilans zapotrzebowania obiektów na energię elektryczną,</t>
    </r>
    <r>
      <rPr>
        <sz val="12"/>
        <color rgb="FF000000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cieplną, wodę do celów użytkowych i przeciwpożarowych, ścieków (jeżeli wymagane) oraz uzyskanie warunków technicznych przyłączenia (o ile ich wykonanie będzie konieczne do prawidłowego wykonania przedmiotu umowy)</t>
    </r>
  </si>
  <si>
    <t>2.2.3</t>
  </si>
  <si>
    <t>Mapy sytuacyjno-wysokościowe terenu zamkniętego do celów projektowych i opiniodawczych w skali 1: 500 w zakresie robót zlokalizowanych w terenie i o ile jest to niezbędne dla realizacji zadania, to również dla terenu otwartego</t>
  </si>
  <si>
    <t>2.2.4</t>
  </si>
  <si>
    <t>Plan zagospodarowania terenu nałożony na mapę do celów projektowych przyjętą do ODGiK SZI, wypis i wyrys z rejestru gruntów dla terenu zamkniętego i otwartego, Oświadczenie o posiadanym prawie do dysponowania nieruchomością na cele budowlane na podstawie pełnomocnictwa SZI (jeżeli wymagane)</t>
  </si>
  <si>
    <t>2.2.5</t>
  </si>
  <si>
    <t>Uzyskanie niezbędnych pozwoleń, decyzji administracyjnych (w tym decyzji o pozwoleniu na budowę/ zgłoszenia wykonania robót budowlanych - jeżeli wymagane) umożliwiających opracowanie dokumentacji projektowej i realizację robót. Uzgodnienia z instytucjami i organami wojskowymi i cywilnymi, koniecznymi do uzyskania dla prawidłowego wykonania przedmiotu umowy.</t>
  </si>
  <si>
    <t>Wartość ETAPU I (netto)</t>
  </si>
  <si>
    <t>Wartość opracowań nie może przekroczyć 30 % wartości prac projektowych</t>
  </si>
  <si>
    <t>3.</t>
  </si>
  <si>
    <t>Etap II Projekt techniczny oraz Projekt wykonawczy wraz z pozostałymi opracowaniami, w tym:</t>
  </si>
  <si>
    <t>3.1</t>
  </si>
  <si>
    <r>
      <t xml:space="preserve">Projekt techniczny </t>
    </r>
    <r>
      <rPr>
        <sz val="11"/>
        <color theme="1"/>
        <rFont val="Arial"/>
        <family val="2"/>
        <charset val="238"/>
      </rPr>
      <t xml:space="preserve">(z podziałem na branże) </t>
    </r>
  </si>
  <si>
    <t>(suma poz. 3.1.1  - 3.1.4)</t>
  </si>
  <si>
    <t>3.1.1</t>
  </si>
  <si>
    <t>Projekt - branża budowlana</t>
  </si>
  <si>
    <t>3.1.2</t>
  </si>
  <si>
    <t>Projekt - branża elektryczna</t>
  </si>
  <si>
    <t>3.1.3</t>
  </si>
  <si>
    <t xml:space="preserve">Projekt - branża teletechniczna </t>
  </si>
  <si>
    <t>3.1.4</t>
  </si>
  <si>
    <t>Projekt – branża sanitarna</t>
  </si>
  <si>
    <t>3.2</t>
  </si>
  <si>
    <r>
      <t xml:space="preserve">Projekt wykonawczy </t>
    </r>
    <r>
      <rPr>
        <sz val="11"/>
        <color theme="1"/>
        <rFont val="Arial"/>
        <family val="2"/>
        <charset val="238"/>
      </rPr>
      <t>(z podziałem na branże)</t>
    </r>
  </si>
  <si>
    <t>(suma poz. 3.2.1  - 3.2.4)</t>
  </si>
  <si>
    <t>3.2.1</t>
  </si>
  <si>
    <t>Projekt – branża budowlana</t>
  </si>
  <si>
    <t>3.2.2</t>
  </si>
  <si>
    <t>Projekt – branża elektryczna</t>
  </si>
  <si>
    <t>3.2.3</t>
  </si>
  <si>
    <t xml:space="preserve">Projekt – branża teletechniczna </t>
  </si>
  <si>
    <t>3.2.4</t>
  </si>
  <si>
    <t>3.3</t>
  </si>
  <si>
    <r>
      <t xml:space="preserve">Przedmiary robót </t>
    </r>
    <r>
      <rPr>
        <sz val="11"/>
        <color theme="1"/>
        <rFont val="Arial"/>
        <family val="2"/>
        <charset val="238"/>
      </rPr>
      <t>(z podziałem na branże)</t>
    </r>
  </si>
  <si>
    <t>(suma poz. 3.3.1  - 3.3.4)</t>
  </si>
  <si>
    <t>3.3.1</t>
  </si>
  <si>
    <t>branża budowlana</t>
  </si>
  <si>
    <t>3.3.2</t>
  </si>
  <si>
    <t>branża elektryczna</t>
  </si>
  <si>
    <t>3.3.3</t>
  </si>
  <si>
    <t xml:space="preserve">branża teletechniczna </t>
  </si>
  <si>
    <t>3.3.4</t>
  </si>
  <si>
    <t>branża sanitarna</t>
  </si>
  <si>
    <t>3.4</t>
  </si>
  <si>
    <r>
      <t xml:space="preserve">Kosztorysy inwestorskie </t>
    </r>
    <r>
      <rPr>
        <sz val="11"/>
        <color theme="1"/>
        <rFont val="Arial"/>
        <family val="2"/>
        <charset val="238"/>
      </rPr>
      <t>(z podziałem na branże)(suma poz. 3.4.1  - 3.4.4)</t>
    </r>
  </si>
  <si>
    <t>3.4.1</t>
  </si>
  <si>
    <t>3.4.2</t>
  </si>
  <si>
    <t>3.4.3</t>
  </si>
  <si>
    <t>3.4.4</t>
  </si>
  <si>
    <t>3.5</t>
  </si>
  <si>
    <r>
      <t xml:space="preserve">Specyfikacje techniczne wykonania i odbioru robót </t>
    </r>
    <r>
      <rPr>
        <sz val="11"/>
        <color theme="1"/>
        <rFont val="Arial"/>
        <family val="2"/>
        <charset val="238"/>
      </rPr>
      <t>(z podziałem na branże)</t>
    </r>
  </si>
  <si>
    <t>(suma poz. 3.5.1  - 3.5.4)</t>
  </si>
  <si>
    <t>3.5.1</t>
  </si>
  <si>
    <t>3.5.2</t>
  </si>
  <si>
    <t>3.5.3</t>
  </si>
  <si>
    <t>3.5.4</t>
  </si>
  <si>
    <t>3.6</t>
  </si>
  <si>
    <t>Zestawienie kosztów zadania (ZKZ)</t>
  </si>
  <si>
    <t>3.7</t>
  </si>
  <si>
    <r>
      <t>Harmonogram realizacji robót z ilością roboczo-godzin i krzywą zatrudnienia opracowany metodą Gantta</t>
    </r>
    <r>
      <rPr>
        <sz val="11"/>
        <color theme="1"/>
        <rFont val="Arial"/>
        <family val="2"/>
        <charset val="238"/>
      </rPr>
      <t>.</t>
    </r>
  </si>
  <si>
    <t>3.8</t>
  </si>
  <si>
    <t>3.9</t>
  </si>
  <si>
    <t>Opis przedmiotu zamówienia na realizację robót budowlanych</t>
  </si>
  <si>
    <t>3.10</t>
  </si>
  <si>
    <r>
      <t xml:space="preserve">Inne opracowania niezbędne do wykonania na etapie dokumentacji technicznej/wykonawczej </t>
    </r>
    <r>
      <rPr>
        <sz val="11"/>
        <color theme="1"/>
        <rFont val="Arial"/>
        <family val="2"/>
        <charset val="238"/>
      </rPr>
      <t>(związane ze specyfika i funkcją realizowanego obiektu, dodatkowe opinie i ekspertyzy techniczne, badania geologiczne, raporty, operaty itp.)</t>
    </r>
    <r>
      <rPr>
        <b/>
        <sz val="11"/>
        <color theme="1"/>
        <rFont val="Arial"/>
        <family val="2"/>
        <charset val="238"/>
      </rPr>
      <t xml:space="preserve"> (*)</t>
    </r>
  </si>
  <si>
    <t>3.11</t>
  </si>
  <si>
    <t>Uzgodnienia z instytucjami i organami wojskowymi i cywilnymi, koniecznymi do uzyskania dla prawidłowego wykonania przedmiotu umowy.</t>
  </si>
  <si>
    <t>Wartość ETAPU II (netto)</t>
  </si>
  <si>
    <t>Wartość opracowań zależna od procentowego udziału PB  w wartości prac projektowych</t>
  </si>
  <si>
    <t>Wartość ogółem Etapu I, II  (netto)</t>
  </si>
  <si>
    <t>Podatek VAT</t>
  </si>
  <si>
    <t>Wartość ogółem Etapu I, II (brutto)</t>
  </si>
  <si>
    <r>
      <t>Uwaga:</t>
    </r>
    <r>
      <rPr>
        <sz val="10"/>
        <color theme="1"/>
        <rFont val="Arial"/>
        <family val="2"/>
        <charset val="238"/>
      </rPr>
      <t xml:space="preserve"> w wycenie należy uwzględnić wszystkie elementy, które mogą wystąpić w trakcie realizacji zamierzenia. Wszystkie pozycje w wycenie mają zostać wypełnione. Jeśli Wykonawca wykona którąkolwiek pozycję za 0 zł, należy wpisać przy tej pozycji kwotę 0 zł. Żadna pozycja nie może zostać niewyceniona.</t>
    </r>
  </si>
  <si>
    <t>Za prace projektowe uznaje się opracowanie projektu budowlanego, projektu technicznego i wykonawczego wraz z pozostałymi opracowaniami.</t>
  </si>
  <si>
    <t>Etap III - Pełnienie nadzoru autorskiego</t>
  </si>
  <si>
    <t xml:space="preserve">Wyszczególnienie działań </t>
  </si>
  <si>
    <r>
      <t>1.</t>
    </r>
    <r>
      <rPr>
        <sz val="7"/>
        <color rgb="FF000000"/>
        <rFont val="Times New Roman"/>
        <family val="1"/>
        <charset val="238"/>
      </rPr>
      <t xml:space="preserve">     </t>
    </r>
    <r>
      <rPr>
        <sz val="8"/>
        <color rgb="FF000000"/>
        <rFont val="Arial"/>
        <family val="2"/>
        <charset val="238"/>
      </rPr>
      <t> </t>
    </r>
  </si>
  <si>
    <r>
      <t>2.</t>
    </r>
    <r>
      <rPr>
        <sz val="7"/>
        <color rgb="FF000000"/>
        <rFont val="Times New Roman"/>
        <family val="1"/>
        <charset val="238"/>
      </rPr>
      <t xml:space="preserve">     </t>
    </r>
    <r>
      <rPr>
        <sz val="8"/>
        <color rgb="FF000000"/>
        <rFont val="Arial"/>
        <family val="2"/>
        <charset val="238"/>
      </rPr>
      <t> </t>
    </r>
  </si>
  <si>
    <r>
      <t>3.</t>
    </r>
    <r>
      <rPr>
        <sz val="7"/>
        <color rgb="FF000000"/>
        <rFont val="Times New Roman"/>
        <family val="1"/>
        <charset val="238"/>
      </rPr>
      <t xml:space="preserve">     </t>
    </r>
    <r>
      <rPr>
        <sz val="8"/>
        <color rgb="FF000000"/>
        <rFont val="Arial"/>
        <family val="2"/>
        <charset val="238"/>
      </rPr>
      <t> </t>
    </r>
  </si>
  <si>
    <r>
      <t>4.</t>
    </r>
    <r>
      <rPr>
        <sz val="7"/>
        <color rgb="FF000000"/>
        <rFont val="Times New Roman"/>
        <family val="1"/>
        <charset val="238"/>
      </rPr>
      <t xml:space="preserve">     </t>
    </r>
    <r>
      <rPr>
        <sz val="8"/>
        <color rgb="FF000000"/>
        <rFont val="Arial"/>
        <family val="2"/>
        <charset val="238"/>
      </rPr>
      <t> </t>
    </r>
  </si>
  <si>
    <t>1.</t>
  </si>
  <si>
    <t xml:space="preserve">Etap III Pełnienie Nadzoru autorskiego </t>
  </si>
  <si>
    <t>(wartość jednego nadzoru autorskiego)</t>
  </si>
  <si>
    <t>Wartość ogółem Etapu III (netto)</t>
  </si>
  <si>
    <r>
      <t xml:space="preserve">(20 Nadzorów autorskich) </t>
    </r>
    <r>
      <rPr>
        <sz val="11"/>
        <color theme="1"/>
        <rFont val="Arial"/>
        <family val="2"/>
        <charset val="238"/>
      </rPr>
      <t xml:space="preserve">  </t>
    </r>
  </si>
  <si>
    <t>Wartość ogółem Etapu III (brutto)</t>
  </si>
  <si>
    <t xml:space="preserve">(20 Nadzorów autorskich) </t>
  </si>
  <si>
    <t>...................................................................</t>
  </si>
  <si>
    <r>
      <t xml:space="preserve">podpis/y  osoby/osób  upoważnionej/ych do występowania w imieniu wykonawcy oraz </t>
    </r>
    <r>
      <rPr>
        <i/>
        <u/>
        <sz val="8"/>
        <color theme="1"/>
        <rFont val="Arial"/>
        <family val="2"/>
        <charset val="238"/>
      </rPr>
      <t>pieczątka/ki imienna/e**</t>
    </r>
  </si>
  <si>
    <t>(*) – niepotrzebne skreślić</t>
  </si>
  <si>
    <t>**pieczątka imienna w przypadku nieczytelnego podpisu</t>
  </si>
  <si>
    <t>Wykaz urządzeń i materiałów z określeniem parametrów technicznych, w tym parametrów decydujących o równoważności urządzeń i materiałów</t>
  </si>
  <si>
    <t xml:space="preserve">Zadanie nr 01788 pn.: „Dostosowanie pomieszczeń w części budynku nr 177 w kompleksie 
wojskowym nr 0951 na potrzeby Placówki Żandarmerii Wojskowej”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</si>
</sst>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7"/>
      <color theme="1"/>
      <name val="Times New Roman"/>
      <family val="1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7"/>
      <color rgb="FF000000"/>
      <name val="Times New Roman"/>
      <family val="1"/>
      <charset val="238"/>
    </font>
    <font>
      <i/>
      <sz val="11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u/>
      <sz val="8"/>
      <color theme="1"/>
      <name val="Arial"/>
      <family val="2"/>
      <charset val="238"/>
    </font>
    <font>
      <b/>
      <i/>
      <sz val="7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14" fillId="2" borderId="4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justify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7" fillId="5" borderId="5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4" fontId="4" fillId="5" borderId="11" xfId="0" applyNumberFormat="1" applyFont="1" applyFill="1" applyBorder="1" applyAlignment="1">
      <alignment horizontal="center" vertical="center" wrapText="1"/>
    </xf>
    <xf numFmtId="4" fontId="4" fillId="6" borderId="8" xfId="0" applyNumberFormat="1" applyFont="1" applyFill="1" applyBorder="1" applyAlignment="1">
      <alignment horizontal="center" vertical="center" wrapText="1"/>
    </xf>
    <xf numFmtId="4" fontId="16" fillId="0" borderId="8" xfId="0" applyNumberFormat="1" applyFont="1" applyBorder="1" applyAlignment="1">
      <alignment horizontal="center" vertical="center" wrapText="1"/>
    </xf>
    <xf numFmtId="4" fontId="4" fillId="8" borderId="8" xfId="0" applyNumberFormat="1" applyFont="1" applyFill="1" applyBorder="1" applyAlignment="1">
      <alignment horizontal="center" vertical="center" wrapText="1"/>
    </xf>
    <xf numFmtId="4" fontId="4" fillId="8" borderId="2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center" vertical="center" wrapText="1"/>
    </xf>
    <xf numFmtId="4" fontId="16" fillId="5" borderId="1" xfId="0" applyNumberFormat="1" applyFont="1" applyFill="1" applyBorder="1" applyAlignment="1">
      <alignment horizontal="center" vertical="center" wrapText="1"/>
    </xf>
    <xf numFmtId="4" fontId="16" fillId="5" borderId="8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4" fontId="7" fillId="0" borderId="9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4" fontId="4" fillId="8" borderId="5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4" fontId="4" fillId="5" borderId="2" xfId="0" applyNumberFormat="1" applyFont="1" applyFill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4" fontId="4" fillId="7" borderId="2" xfId="0" applyNumberFormat="1" applyFont="1" applyFill="1" applyBorder="1" applyAlignment="1">
      <alignment horizontal="center" vertical="center" wrapText="1"/>
    </xf>
    <xf numFmtId="4" fontId="4" fillId="7" borderId="4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vertical="center" wrapText="1"/>
    </xf>
    <xf numFmtId="4" fontId="4" fillId="8" borderId="2" xfId="0" applyNumberFormat="1" applyFont="1" applyFill="1" applyBorder="1" applyAlignment="1">
      <alignment horizontal="center" vertical="center" wrapText="1"/>
    </xf>
    <xf numFmtId="4" fontId="4" fillId="8" borderId="4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" fontId="4" fillId="6" borderId="2" xfId="0" applyNumberFormat="1" applyFont="1" applyFill="1" applyBorder="1" applyAlignment="1">
      <alignment horizontal="center" vertical="center" wrapText="1"/>
    </xf>
    <xf numFmtId="4" fontId="4" fillId="6" borderId="4" xfId="0" applyNumberFormat="1" applyFont="1" applyFill="1" applyBorder="1" applyAlignment="1">
      <alignment horizontal="center" vertical="center" wrapText="1"/>
    </xf>
    <xf numFmtId="4" fontId="7" fillId="7" borderId="2" xfId="0" applyNumberFormat="1" applyFont="1" applyFill="1" applyBorder="1" applyAlignment="1">
      <alignment horizontal="center" vertical="center" wrapText="1"/>
    </xf>
    <xf numFmtId="4" fontId="7" fillId="7" borderId="4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102"/>
  <sheetViews>
    <sheetView tabSelected="1" view="pageLayout" topLeftCell="A58" zoomScale="80" zoomScaleNormal="100" zoomScaleSheetLayoutView="70" zoomScalePageLayoutView="80" workbookViewId="0">
      <selection activeCell="D66" sqref="D66"/>
    </sheetView>
  </sheetViews>
  <sheetFormatPr defaultRowHeight="15" x14ac:dyDescent="0.25"/>
  <cols>
    <col min="1" max="1" width="2.5703125" customWidth="1"/>
    <col min="3" max="3" width="58.5703125" customWidth="1"/>
    <col min="4" max="4" width="19.85546875" customWidth="1"/>
    <col min="5" max="5" width="15.42578125" customWidth="1"/>
  </cols>
  <sheetData>
    <row r="3" spans="2:10" x14ac:dyDescent="0.25">
      <c r="B3" s="1"/>
    </row>
    <row r="4" spans="2:10" x14ac:dyDescent="0.25">
      <c r="B4" s="2"/>
      <c r="E4" s="1" t="s">
        <v>0</v>
      </c>
      <c r="I4" s="1"/>
    </row>
    <row r="5" spans="2:10" x14ac:dyDescent="0.25">
      <c r="B5" s="2"/>
    </row>
    <row r="6" spans="2:10" ht="15.75" x14ac:dyDescent="0.25">
      <c r="B6" s="56" t="s">
        <v>1</v>
      </c>
      <c r="C6" s="56"/>
      <c r="D6" s="56"/>
      <c r="E6" s="56"/>
      <c r="F6" s="35"/>
      <c r="G6" s="35"/>
      <c r="H6" s="35"/>
      <c r="I6" s="35"/>
      <c r="J6" s="35"/>
    </row>
    <row r="7" spans="2:10" x14ac:dyDescent="0.25">
      <c r="B7" s="57" t="s">
        <v>2</v>
      </c>
      <c r="C7" s="57"/>
      <c r="D7" s="57"/>
      <c r="E7" s="57"/>
      <c r="F7" s="26"/>
      <c r="G7" s="26"/>
      <c r="H7" s="26"/>
      <c r="I7" s="26"/>
    </row>
    <row r="8" spans="2:10" ht="15.75" customHeight="1" x14ac:dyDescent="0.25">
      <c r="B8" s="69" t="s">
        <v>116</v>
      </c>
      <c r="C8" s="69"/>
      <c r="D8" s="69"/>
      <c r="E8" s="69"/>
      <c r="F8" s="35"/>
      <c r="G8" s="35"/>
      <c r="H8" s="35"/>
      <c r="I8" s="35"/>
      <c r="J8" s="35"/>
    </row>
    <row r="9" spans="2:10" ht="35.25" customHeight="1" x14ac:dyDescent="0.25">
      <c r="B9" s="69"/>
      <c r="C9" s="69"/>
      <c r="D9" s="69"/>
      <c r="E9" s="69"/>
      <c r="F9" s="35"/>
      <c r="G9" s="35"/>
      <c r="H9" s="35"/>
      <c r="I9" s="35"/>
      <c r="J9" s="35"/>
    </row>
    <row r="10" spans="2:10" ht="15.75" x14ac:dyDescent="0.25">
      <c r="B10" s="3"/>
    </row>
    <row r="11" spans="2:10" ht="16.5" thickBot="1" x14ac:dyDescent="0.3">
      <c r="B11" s="58" t="s">
        <v>3</v>
      </c>
      <c r="C11" s="58"/>
      <c r="D11" s="58"/>
      <c r="E11" s="58"/>
      <c r="F11" s="35"/>
      <c r="G11" s="35"/>
      <c r="H11" s="35"/>
      <c r="I11" s="35"/>
      <c r="J11" s="35"/>
    </row>
    <row r="12" spans="2:10" ht="29.25" customHeight="1" x14ac:dyDescent="0.25">
      <c r="B12" s="73" t="s">
        <v>4</v>
      </c>
      <c r="C12" s="73" t="s">
        <v>5</v>
      </c>
      <c r="D12" s="5" t="s">
        <v>6</v>
      </c>
      <c r="E12" s="73" t="s">
        <v>9</v>
      </c>
    </row>
    <row r="13" spans="2:10" x14ac:dyDescent="0.25">
      <c r="B13" s="74"/>
      <c r="C13" s="74"/>
      <c r="D13" s="6" t="s">
        <v>7</v>
      </c>
      <c r="E13" s="74"/>
    </row>
    <row r="14" spans="2:10" ht="15.75" thickBot="1" x14ac:dyDescent="0.3">
      <c r="B14" s="75"/>
      <c r="C14" s="75"/>
      <c r="D14" s="7" t="s">
        <v>8</v>
      </c>
      <c r="E14" s="75"/>
    </row>
    <row r="15" spans="2:10" ht="15.75" thickBot="1" x14ac:dyDescent="0.3">
      <c r="B15" s="8" t="s">
        <v>10</v>
      </c>
      <c r="C15" s="9" t="s">
        <v>11</v>
      </c>
      <c r="D15" s="9" t="s">
        <v>12</v>
      </c>
      <c r="E15" s="9" t="s">
        <v>13</v>
      </c>
    </row>
    <row r="16" spans="2:10" ht="30" customHeight="1" thickBot="1" x14ac:dyDescent="0.3">
      <c r="B16" s="10" t="s">
        <v>14</v>
      </c>
      <c r="C16" s="92" t="s">
        <v>15</v>
      </c>
      <c r="D16" s="93"/>
      <c r="E16" s="94"/>
    </row>
    <row r="17" spans="2:5" ht="20.100000000000001" customHeight="1" thickBot="1" x14ac:dyDescent="0.3">
      <c r="B17" s="11" t="s">
        <v>16</v>
      </c>
      <c r="C17" s="12" t="s">
        <v>17</v>
      </c>
      <c r="D17" s="44">
        <v>0</v>
      </c>
      <c r="E17" s="13"/>
    </row>
    <row r="18" spans="2:5" ht="20.100000000000001" customHeight="1" x14ac:dyDescent="0.25">
      <c r="B18" s="76" t="s">
        <v>18</v>
      </c>
      <c r="C18" s="14" t="s">
        <v>19</v>
      </c>
      <c r="D18" s="95">
        <f>SUM(D20:D24)</f>
        <v>0</v>
      </c>
      <c r="E18" s="80"/>
    </row>
    <row r="19" spans="2:5" ht="20.100000000000001" customHeight="1" thickBot="1" x14ac:dyDescent="0.3">
      <c r="B19" s="77"/>
      <c r="C19" s="15" t="s">
        <v>20</v>
      </c>
      <c r="D19" s="96"/>
      <c r="E19" s="81"/>
    </row>
    <row r="20" spans="2:5" ht="33" customHeight="1" thickBot="1" x14ac:dyDescent="0.3">
      <c r="B20" s="11" t="s">
        <v>21</v>
      </c>
      <c r="C20" s="15" t="s">
        <v>22</v>
      </c>
      <c r="D20" s="45">
        <v>0</v>
      </c>
      <c r="E20" s="13"/>
    </row>
    <row r="21" spans="2:5" ht="137.25" customHeight="1" thickBot="1" x14ac:dyDescent="0.3">
      <c r="B21" s="11" t="s">
        <v>23</v>
      </c>
      <c r="C21" s="15" t="s">
        <v>24</v>
      </c>
      <c r="D21" s="45">
        <v>0</v>
      </c>
      <c r="E21" s="13"/>
    </row>
    <row r="22" spans="2:5" ht="63.75" customHeight="1" thickBot="1" x14ac:dyDescent="0.3">
      <c r="B22" s="11" t="s">
        <v>25</v>
      </c>
      <c r="C22" s="16" t="s">
        <v>26</v>
      </c>
      <c r="D22" s="45">
        <v>0</v>
      </c>
      <c r="E22" s="13"/>
    </row>
    <row r="23" spans="2:5" ht="95.25" customHeight="1" thickBot="1" x14ac:dyDescent="0.3">
      <c r="B23" s="11" t="s">
        <v>27</v>
      </c>
      <c r="C23" s="16" t="s">
        <v>28</v>
      </c>
      <c r="D23" s="45">
        <v>0</v>
      </c>
      <c r="E23" s="13"/>
    </row>
    <row r="24" spans="2:5" ht="120" customHeight="1" thickBot="1" x14ac:dyDescent="0.3">
      <c r="B24" s="11" t="s">
        <v>29</v>
      </c>
      <c r="C24" s="15" t="s">
        <v>30</v>
      </c>
      <c r="D24" s="45">
        <v>0</v>
      </c>
      <c r="E24" s="13"/>
    </row>
    <row r="25" spans="2:5" ht="20.100000000000001" customHeight="1" x14ac:dyDescent="0.25">
      <c r="B25" s="82" t="s">
        <v>31</v>
      </c>
      <c r="C25" s="83"/>
      <c r="D25" s="97">
        <f>SUM(D17+D18)</f>
        <v>0</v>
      </c>
      <c r="E25" s="80"/>
    </row>
    <row r="26" spans="2:5" ht="19.5" customHeight="1" thickBot="1" x14ac:dyDescent="0.3">
      <c r="B26" s="84" t="s">
        <v>32</v>
      </c>
      <c r="C26" s="85"/>
      <c r="D26" s="98"/>
      <c r="E26" s="81"/>
    </row>
    <row r="27" spans="2:5" ht="19.5" customHeight="1" thickBot="1" x14ac:dyDescent="0.3">
      <c r="B27" s="17"/>
      <c r="C27" s="51"/>
      <c r="D27" s="52"/>
      <c r="E27" s="13"/>
    </row>
    <row r="28" spans="2:5" ht="38.25" customHeight="1" thickBot="1" x14ac:dyDescent="0.3">
      <c r="B28" s="10" t="s">
        <v>33</v>
      </c>
      <c r="C28" s="92" t="s">
        <v>34</v>
      </c>
      <c r="D28" s="93"/>
      <c r="E28" s="94"/>
    </row>
    <row r="29" spans="2:5" ht="20.100000000000001" customHeight="1" x14ac:dyDescent="0.25">
      <c r="B29" s="76" t="s">
        <v>35</v>
      </c>
      <c r="C29" s="14" t="s">
        <v>36</v>
      </c>
      <c r="D29" s="90">
        <f>SUM(D31:D34)</f>
        <v>0</v>
      </c>
      <c r="E29" s="80"/>
    </row>
    <row r="30" spans="2:5" ht="20.100000000000001" customHeight="1" thickBot="1" x14ac:dyDescent="0.3">
      <c r="B30" s="77"/>
      <c r="C30" s="15" t="s">
        <v>37</v>
      </c>
      <c r="D30" s="91"/>
      <c r="E30" s="81"/>
    </row>
    <row r="31" spans="2:5" ht="20.100000000000001" customHeight="1" thickBot="1" x14ac:dyDescent="0.3">
      <c r="B31" s="11" t="s">
        <v>38</v>
      </c>
      <c r="C31" s="15" t="s">
        <v>39</v>
      </c>
      <c r="D31" s="45">
        <v>0</v>
      </c>
      <c r="E31" s="13"/>
    </row>
    <row r="32" spans="2:5" ht="20.100000000000001" customHeight="1" thickBot="1" x14ac:dyDescent="0.3">
      <c r="B32" s="11" t="s">
        <v>40</v>
      </c>
      <c r="C32" s="15" t="s">
        <v>41</v>
      </c>
      <c r="D32" s="45">
        <v>0</v>
      </c>
      <c r="E32" s="13"/>
    </row>
    <row r="33" spans="2:5" ht="20.100000000000001" customHeight="1" thickBot="1" x14ac:dyDescent="0.3">
      <c r="B33" s="11" t="s">
        <v>42</v>
      </c>
      <c r="C33" s="15" t="s">
        <v>43</v>
      </c>
      <c r="D33" s="45">
        <v>0</v>
      </c>
      <c r="E33" s="13"/>
    </row>
    <row r="34" spans="2:5" ht="20.100000000000001" customHeight="1" thickBot="1" x14ac:dyDescent="0.3">
      <c r="B34" s="11" t="s">
        <v>44</v>
      </c>
      <c r="C34" s="15" t="s">
        <v>45</v>
      </c>
      <c r="D34" s="45">
        <v>0</v>
      </c>
      <c r="E34" s="13"/>
    </row>
    <row r="35" spans="2:5" ht="20.100000000000001" customHeight="1" x14ac:dyDescent="0.25">
      <c r="B35" s="76" t="s">
        <v>46</v>
      </c>
      <c r="C35" s="14" t="s">
        <v>47</v>
      </c>
      <c r="D35" s="90">
        <f>SUM(D37:D40)</f>
        <v>0</v>
      </c>
      <c r="E35" s="80"/>
    </row>
    <row r="36" spans="2:5" ht="20.100000000000001" customHeight="1" thickBot="1" x14ac:dyDescent="0.3">
      <c r="B36" s="77"/>
      <c r="C36" s="15" t="s">
        <v>48</v>
      </c>
      <c r="D36" s="91"/>
      <c r="E36" s="81"/>
    </row>
    <row r="37" spans="2:5" ht="20.100000000000001" customHeight="1" thickBot="1" x14ac:dyDescent="0.3">
      <c r="B37" s="11" t="s">
        <v>49</v>
      </c>
      <c r="C37" s="15" t="s">
        <v>50</v>
      </c>
      <c r="D37" s="45">
        <v>0</v>
      </c>
      <c r="E37" s="13"/>
    </row>
    <row r="38" spans="2:5" ht="20.100000000000001" customHeight="1" thickBot="1" x14ac:dyDescent="0.3">
      <c r="B38" s="11" t="s">
        <v>51</v>
      </c>
      <c r="C38" s="15" t="s">
        <v>52</v>
      </c>
      <c r="D38" s="45">
        <v>0</v>
      </c>
      <c r="E38" s="13"/>
    </row>
    <row r="39" spans="2:5" ht="20.100000000000001" customHeight="1" thickBot="1" x14ac:dyDescent="0.3">
      <c r="B39" s="11" t="s">
        <v>53</v>
      </c>
      <c r="C39" s="15" t="s">
        <v>54</v>
      </c>
      <c r="D39" s="45">
        <v>0</v>
      </c>
      <c r="E39" s="13"/>
    </row>
    <row r="40" spans="2:5" ht="20.100000000000001" customHeight="1" thickBot="1" x14ac:dyDescent="0.3">
      <c r="B40" s="11" t="s">
        <v>55</v>
      </c>
      <c r="C40" s="15" t="s">
        <v>45</v>
      </c>
      <c r="D40" s="45">
        <v>0</v>
      </c>
      <c r="E40" s="13"/>
    </row>
    <row r="41" spans="2:5" ht="20.100000000000001" customHeight="1" x14ac:dyDescent="0.25">
      <c r="B41" s="76" t="s">
        <v>56</v>
      </c>
      <c r="C41" s="14" t="s">
        <v>57</v>
      </c>
      <c r="D41" s="90">
        <f>SUM(D43:D46)</f>
        <v>0</v>
      </c>
      <c r="E41" s="80"/>
    </row>
    <row r="42" spans="2:5" ht="20.100000000000001" customHeight="1" thickBot="1" x14ac:dyDescent="0.3">
      <c r="B42" s="77"/>
      <c r="C42" s="15" t="s">
        <v>58</v>
      </c>
      <c r="D42" s="91"/>
      <c r="E42" s="81"/>
    </row>
    <row r="43" spans="2:5" ht="20.100000000000001" customHeight="1" thickBot="1" x14ac:dyDescent="0.3">
      <c r="B43" s="11" t="s">
        <v>59</v>
      </c>
      <c r="C43" s="15" t="s">
        <v>60</v>
      </c>
      <c r="D43" s="45">
        <v>0</v>
      </c>
      <c r="E43" s="13"/>
    </row>
    <row r="44" spans="2:5" ht="20.100000000000001" customHeight="1" thickBot="1" x14ac:dyDescent="0.3">
      <c r="B44" s="11" t="s">
        <v>61</v>
      </c>
      <c r="C44" s="15" t="s">
        <v>62</v>
      </c>
      <c r="D44" s="45">
        <v>0</v>
      </c>
      <c r="E44" s="13"/>
    </row>
    <row r="45" spans="2:5" ht="20.100000000000001" customHeight="1" thickBot="1" x14ac:dyDescent="0.3">
      <c r="B45" s="11" t="s">
        <v>63</v>
      </c>
      <c r="C45" s="15" t="s">
        <v>64</v>
      </c>
      <c r="D45" s="45">
        <v>0</v>
      </c>
      <c r="E45" s="13"/>
    </row>
    <row r="46" spans="2:5" ht="20.100000000000001" customHeight="1" thickBot="1" x14ac:dyDescent="0.3">
      <c r="B46" s="11" t="s">
        <v>65</v>
      </c>
      <c r="C46" s="15" t="s">
        <v>66</v>
      </c>
      <c r="D46" s="45">
        <v>0</v>
      </c>
      <c r="E46" s="13"/>
    </row>
    <row r="47" spans="2:5" ht="33.75" customHeight="1" thickBot="1" x14ac:dyDescent="0.3">
      <c r="B47" s="11" t="s">
        <v>67</v>
      </c>
      <c r="C47" s="12" t="s">
        <v>68</v>
      </c>
      <c r="D47" s="46">
        <f>SUM(D48:D51)</f>
        <v>0</v>
      </c>
      <c r="E47" s="13"/>
    </row>
    <row r="48" spans="2:5" ht="20.100000000000001" customHeight="1" thickBot="1" x14ac:dyDescent="0.3">
      <c r="B48" s="11" t="s">
        <v>69</v>
      </c>
      <c r="C48" s="15" t="s">
        <v>60</v>
      </c>
      <c r="D48" s="45">
        <v>0</v>
      </c>
      <c r="E48" s="13"/>
    </row>
    <row r="49" spans="2:5" ht="20.100000000000001" customHeight="1" thickBot="1" x14ac:dyDescent="0.3">
      <c r="B49" s="11" t="s">
        <v>70</v>
      </c>
      <c r="C49" s="15" t="s">
        <v>62</v>
      </c>
      <c r="D49" s="45">
        <v>0</v>
      </c>
      <c r="E49" s="13"/>
    </row>
    <row r="50" spans="2:5" ht="20.100000000000001" customHeight="1" thickBot="1" x14ac:dyDescent="0.3">
      <c r="B50" s="11" t="s">
        <v>71</v>
      </c>
      <c r="C50" s="15" t="s">
        <v>64</v>
      </c>
      <c r="D50" s="45">
        <v>0</v>
      </c>
      <c r="E50" s="13"/>
    </row>
    <row r="51" spans="2:5" ht="20.100000000000001" customHeight="1" thickBot="1" x14ac:dyDescent="0.3">
      <c r="B51" s="11" t="s">
        <v>72</v>
      </c>
      <c r="C51" s="15" t="s">
        <v>66</v>
      </c>
      <c r="D51" s="45">
        <v>0</v>
      </c>
      <c r="E51" s="13"/>
    </row>
    <row r="52" spans="2:5" ht="33.75" customHeight="1" x14ac:dyDescent="0.25">
      <c r="B52" s="76" t="s">
        <v>73</v>
      </c>
      <c r="C52" s="14" t="s">
        <v>74</v>
      </c>
      <c r="D52" s="90">
        <f>SUM(D54:D57)</f>
        <v>0</v>
      </c>
      <c r="E52" s="80"/>
    </row>
    <row r="53" spans="2:5" ht="20.100000000000001" customHeight="1" thickBot="1" x14ac:dyDescent="0.3">
      <c r="B53" s="77"/>
      <c r="C53" s="15" t="s">
        <v>75</v>
      </c>
      <c r="D53" s="91"/>
      <c r="E53" s="81"/>
    </row>
    <row r="54" spans="2:5" ht="20.100000000000001" customHeight="1" thickBot="1" x14ac:dyDescent="0.3">
      <c r="B54" s="11" t="s">
        <v>76</v>
      </c>
      <c r="C54" s="15" t="s">
        <v>60</v>
      </c>
      <c r="D54" s="45">
        <v>0</v>
      </c>
      <c r="E54" s="13"/>
    </row>
    <row r="55" spans="2:5" ht="20.100000000000001" customHeight="1" thickBot="1" x14ac:dyDescent="0.3">
      <c r="B55" s="11" t="s">
        <v>77</v>
      </c>
      <c r="C55" s="15" t="s">
        <v>62</v>
      </c>
      <c r="D55" s="45">
        <v>0</v>
      </c>
      <c r="E55" s="13"/>
    </row>
    <row r="56" spans="2:5" ht="20.100000000000001" customHeight="1" thickBot="1" x14ac:dyDescent="0.3">
      <c r="B56" s="11" t="s">
        <v>78</v>
      </c>
      <c r="C56" s="15" t="s">
        <v>64</v>
      </c>
      <c r="D56" s="45">
        <v>0</v>
      </c>
      <c r="E56" s="13"/>
    </row>
    <row r="57" spans="2:5" ht="20.100000000000001" customHeight="1" thickBot="1" x14ac:dyDescent="0.3">
      <c r="B57" s="11" t="s">
        <v>79</v>
      </c>
      <c r="C57" s="15" t="s">
        <v>66</v>
      </c>
      <c r="D57" s="45">
        <v>0</v>
      </c>
      <c r="E57" s="13"/>
    </row>
    <row r="58" spans="2:5" ht="20.100000000000001" customHeight="1" thickBot="1" x14ac:dyDescent="0.3">
      <c r="B58" s="11" t="s">
        <v>80</v>
      </c>
      <c r="C58" s="12" t="s">
        <v>81</v>
      </c>
      <c r="D58" s="46">
        <v>0</v>
      </c>
      <c r="E58" s="13"/>
    </row>
    <row r="59" spans="2:5" ht="40.5" customHeight="1" thickBot="1" x14ac:dyDescent="0.3">
      <c r="B59" s="11" t="s">
        <v>82</v>
      </c>
      <c r="C59" s="12" t="s">
        <v>83</v>
      </c>
      <c r="D59" s="46">
        <v>0</v>
      </c>
      <c r="E59" s="13"/>
    </row>
    <row r="60" spans="2:5" ht="54" customHeight="1" thickBot="1" x14ac:dyDescent="0.3">
      <c r="B60" s="32" t="s">
        <v>84</v>
      </c>
      <c r="C60" s="18" t="s">
        <v>115</v>
      </c>
      <c r="D60" s="47">
        <v>0</v>
      </c>
      <c r="E60" s="31"/>
    </row>
    <row r="61" spans="2:5" ht="31.5" customHeight="1" thickBot="1" x14ac:dyDescent="0.3">
      <c r="B61" s="36" t="s">
        <v>85</v>
      </c>
      <c r="C61" s="37" t="s">
        <v>86</v>
      </c>
      <c r="D61" s="48">
        <v>0</v>
      </c>
      <c r="E61" s="38"/>
    </row>
    <row r="62" spans="2:5" ht="94.5" customHeight="1" thickBot="1" x14ac:dyDescent="0.3">
      <c r="B62" s="11" t="s">
        <v>87</v>
      </c>
      <c r="C62" s="12" t="s">
        <v>88</v>
      </c>
      <c r="D62" s="46">
        <v>0</v>
      </c>
      <c r="E62" s="13"/>
    </row>
    <row r="63" spans="2:5" ht="45" customHeight="1" thickBot="1" x14ac:dyDescent="0.3">
      <c r="B63" s="36" t="s">
        <v>89</v>
      </c>
      <c r="C63" s="53" t="s">
        <v>90</v>
      </c>
      <c r="D63" s="54">
        <v>0</v>
      </c>
      <c r="E63" s="38"/>
    </row>
    <row r="64" spans="2:5" ht="20.100000000000001" customHeight="1" x14ac:dyDescent="0.25">
      <c r="B64" s="82" t="s">
        <v>91</v>
      </c>
      <c r="C64" s="83"/>
      <c r="D64" s="86">
        <f>SUM(D29+D35+D41+D47+D52+D58+D59+D60+D61+D62+D63)</f>
        <v>0</v>
      </c>
      <c r="E64" s="80"/>
    </row>
    <row r="65" spans="2:5" ht="27" customHeight="1" thickBot="1" x14ac:dyDescent="0.3">
      <c r="B65" s="84" t="s">
        <v>92</v>
      </c>
      <c r="C65" s="85"/>
      <c r="D65" s="87"/>
      <c r="E65" s="81"/>
    </row>
    <row r="66" spans="2:5" ht="45" customHeight="1" thickBot="1" x14ac:dyDescent="0.3">
      <c r="B66" s="88"/>
      <c r="C66" s="33" t="s">
        <v>93</v>
      </c>
      <c r="D66" s="42">
        <f>D25+D64</f>
        <v>0</v>
      </c>
      <c r="E66" s="40"/>
    </row>
    <row r="67" spans="2:5" ht="15.75" thickBot="1" x14ac:dyDescent="0.3">
      <c r="B67" s="89"/>
      <c r="C67" s="20" t="s">
        <v>94</v>
      </c>
      <c r="D67" s="49">
        <f>D66*0.23</f>
        <v>0</v>
      </c>
      <c r="E67" s="34"/>
    </row>
    <row r="68" spans="2:5" ht="59.25" customHeight="1" thickBot="1" x14ac:dyDescent="0.3">
      <c r="B68" s="89"/>
      <c r="C68" s="39" t="s">
        <v>95</v>
      </c>
      <c r="D68" s="43">
        <f>SUM(D66:D67)</f>
        <v>0</v>
      </c>
      <c r="E68" s="41"/>
    </row>
    <row r="69" spans="2:5" ht="51.75" customHeight="1" x14ac:dyDescent="0.25">
      <c r="B69" s="59" t="s">
        <v>96</v>
      </c>
      <c r="C69" s="59"/>
      <c r="D69" s="59"/>
      <c r="E69" s="59"/>
    </row>
    <row r="70" spans="2:5" x14ac:dyDescent="0.25">
      <c r="B70" s="21"/>
    </row>
    <row r="71" spans="2:5" ht="37.5" customHeight="1" x14ac:dyDescent="0.25">
      <c r="B71" s="60" t="s">
        <v>97</v>
      </c>
      <c r="C71" s="60"/>
      <c r="D71" s="60"/>
      <c r="E71" s="60"/>
    </row>
    <row r="72" spans="2:5" x14ac:dyDescent="0.25">
      <c r="B72" s="4"/>
    </row>
    <row r="73" spans="2:5" ht="16.5" thickBot="1" x14ac:dyDescent="0.3">
      <c r="B73" s="58" t="s">
        <v>98</v>
      </c>
      <c r="C73" s="58"/>
      <c r="D73" s="58"/>
      <c r="E73" s="58"/>
    </row>
    <row r="74" spans="2:5" x14ac:dyDescent="0.25">
      <c r="B74" s="70" t="s">
        <v>4</v>
      </c>
      <c r="C74" s="73" t="s">
        <v>99</v>
      </c>
      <c r="D74" s="5" t="s">
        <v>6</v>
      </c>
      <c r="E74" s="73" t="s">
        <v>9</v>
      </c>
    </row>
    <row r="75" spans="2:5" x14ac:dyDescent="0.25">
      <c r="B75" s="71"/>
      <c r="C75" s="74"/>
      <c r="D75" s="6" t="s">
        <v>7</v>
      </c>
      <c r="E75" s="74"/>
    </row>
    <row r="76" spans="2:5" ht="15.75" thickBot="1" x14ac:dyDescent="0.3">
      <c r="B76" s="72"/>
      <c r="C76" s="75"/>
      <c r="D76" s="7" t="s">
        <v>8</v>
      </c>
      <c r="E76" s="75"/>
    </row>
    <row r="77" spans="2:5" ht="15.75" thickBot="1" x14ac:dyDescent="0.3">
      <c r="B77" s="22" t="s">
        <v>100</v>
      </c>
      <c r="C77" s="23" t="s">
        <v>101</v>
      </c>
      <c r="D77" s="23" t="s">
        <v>102</v>
      </c>
      <c r="E77" s="23" t="s">
        <v>103</v>
      </c>
    </row>
    <row r="78" spans="2:5" ht="26.25" customHeight="1" x14ac:dyDescent="0.25">
      <c r="B78" s="76" t="s">
        <v>104</v>
      </c>
      <c r="C78" s="14" t="s">
        <v>105</v>
      </c>
      <c r="D78" s="78">
        <v>0</v>
      </c>
      <c r="E78" s="80"/>
    </row>
    <row r="79" spans="2:5" ht="29.25" customHeight="1" thickBot="1" x14ac:dyDescent="0.3">
      <c r="B79" s="77"/>
      <c r="C79" s="12" t="s">
        <v>106</v>
      </c>
      <c r="D79" s="79"/>
      <c r="E79" s="81"/>
    </row>
    <row r="80" spans="2:5" ht="27.75" customHeight="1" x14ac:dyDescent="0.25">
      <c r="B80" s="61"/>
      <c r="C80" s="19" t="s">
        <v>107</v>
      </c>
      <c r="D80" s="63">
        <f>D78*E80</f>
        <v>0</v>
      </c>
      <c r="E80" s="65">
        <v>20</v>
      </c>
    </row>
    <row r="81" spans="2:5" ht="16.5" customHeight="1" thickBot="1" x14ac:dyDescent="0.3">
      <c r="B81" s="62"/>
      <c r="C81" s="20" t="s">
        <v>108</v>
      </c>
      <c r="D81" s="64"/>
      <c r="E81" s="66"/>
    </row>
    <row r="82" spans="2:5" ht="15.75" thickBot="1" x14ac:dyDescent="0.3">
      <c r="B82" s="62"/>
      <c r="C82" s="20" t="s">
        <v>94</v>
      </c>
      <c r="D82" s="50">
        <f>D80*0.23</f>
        <v>0</v>
      </c>
      <c r="E82" s="24"/>
    </row>
    <row r="83" spans="2:5" ht="21.75" customHeight="1" x14ac:dyDescent="0.25">
      <c r="B83" s="62"/>
      <c r="C83" s="19" t="s">
        <v>109</v>
      </c>
      <c r="D83" s="63">
        <f>SUM(D80:D82)</f>
        <v>0</v>
      </c>
      <c r="E83" s="67"/>
    </row>
    <row r="84" spans="2:5" ht="25.5" customHeight="1" thickBot="1" x14ac:dyDescent="0.3">
      <c r="B84" s="62"/>
      <c r="C84" s="20" t="s">
        <v>110</v>
      </c>
      <c r="D84" s="64"/>
      <c r="E84" s="68"/>
    </row>
    <row r="85" spans="2:5" x14ac:dyDescent="0.25">
      <c r="B85" s="25"/>
    </row>
    <row r="86" spans="2:5" x14ac:dyDescent="0.25">
      <c r="B86" s="26"/>
    </row>
    <row r="87" spans="2:5" x14ac:dyDescent="0.25">
      <c r="B87" s="4"/>
    </row>
    <row r="88" spans="2:5" x14ac:dyDescent="0.25">
      <c r="B88" s="4"/>
    </row>
    <row r="89" spans="2:5" x14ac:dyDescent="0.25">
      <c r="B89" s="4"/>
    </row>
    <row r="90" spans="2:5" x14ac:dyDescent="0.25">
      <c r="B90" s="4"/>
    </row>
    <row r="91" spans="2:5" x14ac:dyDescent="0.25">
      <c r="B91" s="4"/>
      <c r="D91" s="4" t="s">
        <v>111</v>
      </c>
    </row>
    <row r="92" spans="2:5" ht="32.25" customHeight="1" x14ac:dyDescent="0.25">
      <c r="B92" s="27"/>
      <c r="C92" s="55" t="s">
        <v>112</v>
      </c>
      <c r="D92" s="55"/>
      <c r="E92" s="55"/>
    </row>
    <row r="93" spans="2:5" x14ac:dyDescent="0.25">
      <c r="B93" s="28"/>
    </row>
    <row r="94" spans="2:5" x14ac:dyDescent="0.25">
      <c r="B94" s="28"/>
    </row>
    <row r="95" spans="2:5" x14ac:dyDescent="0.25">
      <c r="B95" s="29"/>
    </row>
    <row r="96" spans="2:5" x14ac:dyDescent="0.25">
      <c r="B96" s="29"/>
    </row>
    <row r="97" spans="2:3" x14ac:dyDescent="0.25">
      <c r="B97" s="29"/>
    </row>
    <row r="98" spans="2:3" x14ac:dyDescent="0.25">
      <c r="B98" s="29"/>
    </row>
    <row r="99" spans="2:3" x14ac:dyDescent="0.25">
      <c r="B99" s="29"/>
    </row>
    <row r="100" spans="2:3" x14ac:dyDescent="0.25">
      <c r="B100" s="29"/>
      <c r="C100" s="29" t="s">
        <v>113</v>
      </c>
    </row>
    <row r="101" spans="2:3" x14ac:dyDescent="0.25">
      <c r="B101" s="29"/>
      <c r="C101" s="29" t="s">
        <v>114</v>
      </c>
    </row>
    <row r="102" spans="2:3" x14ac:dyDescent="0.25">
      <c r="B102" s="30"/>
    </row>
  </sheetData>
  <mergeCells count="48">
    <mergeCell ref="B29:B30"/>
    <mergeCell ref="D29:D30"/>
    <mergeCell ref="E29:E30"/>
    <mergeCell ref="B12:B14"/>
    <mergeCell ref="C12:C14"/>
    <mergeCell ref="E12:E14"/>
    <mergeCell ref="C16:E16"/>
    <mergeCell ref="B18:B19"/>
    <mergeCell ref="D18:D19"/>
    <mergeCell ref="E18:E19"/>
    <mergeCell ref="B25:C25"/>
    <mergeCell ref="B26:C26"/>
    <mergeCell ref="D25:D26"/>
    <mergeCell ref="E25:E26"/>
    <mergeCell ref="C28:E28"/>
    <mergeCell ref="B52:B53"/>
    <mergeCell ref="D52:D53"/>
    <mergeCell ref="E52:E53"/>
    <mergeCell ref="B35:B36"/>
    <mergeCell ref="D35:D36"/>
    <mergeCell ref="E35:E36"/>
    <mergeCell ref="B41:B42"/>
    <mergeCell ref="D41:D42"/>
    <mergeCell ref="E41:E42"/>
    <mergeCell ref="B78:B79"/>
    <mergeCell ref="D78:D79"/>
    <mergeCell ref="E78:E79"/>
    <mergeCell ref="B64:C64"/>
    <mergeCell ref="B65:C65"/>
    <mergeCell ref="D64:D65"/>
    <mergeCell ref="E64:E65"/>
    <mergeCell ref="B66:B68"/>
    <mergeCell ref="C92:E92"/>
    <mergeCell ref="B6:E6"/>
    <mergeCell ref="B7:E7"/>
    <mergeCell ref="B11:E11"/>
    <mergeCell ref="B69:E69"/>
    <mergeCell ref="B71:E71"/>
    <mergeCell ref="B73:E73"/>
    <mergeCell ref="B80:B84"/>
    <mergeCell ref="D80:D81"/>
    <mergeCell ref="E80:E81"/>
    <mergeCell ref="D83:D84"/>
    <mergeCell ref="E83:E84"/>
    <mergeCell ref="B8:E9"/>
    <mergeCell ref="B74:B76"/>
    <mergeCell ref="C74:C76"/>
    <mergeCell ref="E74:E76"/>
  </mergeCells>
  <pageMargins left="0.7" right="0.7" top="0.75" bottom="0.75" header="0.3" footer="0.3"/>
  <pageSetup paperSize="9" scale="82" fitToHeight="0" orientation="portrait" r:id="rId1"/>
  <headerFooter>
    <oddFooter>&amp;R&amp;P</oddFooter>
  </headerFooter>
  <rowBreaks count="3" manualBreakCount="3">
    <brk id="27" max="16383" man="1"/>
    <brk id="62" max="16383" man="1"/>
    <brk id="7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3367C6EC-8E37-4A53-A8D3-B1F55060652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Niedzińska Magdalena</dc:creator>
  <cp:lastModifiedBy>Ziemińska Małgorzata</cp:lastModifiedBy>
  <cp:lastPrinted>2024-03-13T11:20:17Z</cp:lastPrinted>
  <dcterms:created xsi:type="dcterms:W3CDTF">2024-03-13T11:02:24Z</dcterms:created>
  <dcterms:modified xsi:type="dcterms:W3CDTF">2024-11-20T12:14:48Z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01d041a8-7c1d-4916-bb54-80f2ad3f3b12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Niedzińska Magdalena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Saver">
    <vt:lpwstr>YbYJoTeRGbbW8hy4yAo9EAttZg3lV/VO</vt:lpwstr>
  </property>
  <property fmtid="{D5CDD505-2E9C-101B-9397-08002B2CF9AE}" pid="10" name="bjClsUserRVM">
    <vt:lpwstr>[]</vt:lpwstr>
  </property>
  <property fmtid="{D5CDD505-2E9C-101B-9397-08002B2CF9AE}" pid="11" name="s5636:Creator type=IP">
    <vt:lpwstr>10.11.46.91</vt:lpwstr>
  </property>
</Properties>
</file>