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10" windowHeight="66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<sst xmlns="http://schemas.openxmlformats.org/spreadsheetml/2006/main" count="120" uniqueCount="62">
  <si>
    <t>ZAŁĄCZNIK NR 1 do oferty – Formularz cenowy</t>
  </si>
  <si>
    <t>Lp.</t>
  </si>
  <si>
    <t>Nazwa przedmiotu zamówienia</t>
  </si>
  <si>
    <t>Jednostka miary</t>
  </si>
  <si>
    <t>Ziemniaki młode V-VI</t>
  </si>
  <si>
    <t>Ziemniaki Irga</t>
  </si>
  <si>
    <t>Marchew</t>
  </si>
  <si>
    <t>Pietruszka</t>
  </si>
  <si>
    <t>Natka pietruszki V-IX</t>
  </si>
  <si>
    <t>Seler</t>
  </si>
  <si>
    <t>Por</t>
  </si>
  <si>
    <t>Buraki ćwikłowe</t>
  </si>
  <si>
    <t>Botwina VI-VIII</t>
  </si>
  <si>
    <t>Kapusta biała</t>
  </si>
  <si>
    <t>Kapusta biała młoda V-VI</t>
  </si>
  <si>
    <t>Kapusta czerwona</t>
  </si>
  <si>
    <t>Kapusta pekińska</t>
  </si>
  <si>
    <t>Kapusta włoska</t>
  </si>
  <si>
    <t>Kalafior VI-X</t>
  </si>
  <si>
    <t>Brokuły VI-X</t>
  </si>
  <si>
    <t>Fasolka szpar. zielona, żółta VII-IX</t>
  </si>
  <si>
    <t>Cebula</t>
  </si>
  <si>
    <t>Cebula czerwona</t>
  </si>
  <si>
    <t>Czosnek</t>
  </si>
  <si>
    <t>Koper      V-IX</t>
  </si>
  <si>
    <t>Szczypior   IV-IX</t>
  </si>
  <si>
    <t>Ogórki zielone VII-IX</t>
  </si>
  <si>
    <t>Ogórki zielone nowalijki IV-VI</t>
  </si>
  <si>
    <t>Pomidory VI-IX</t>
  </si>
  <si>
    <t>Papryka czerwona/zielona IX-XI</t>
  </si>
  <si>
    <t>Sałata masłowa XII-IV</t>
  </si>
  <si>
    <t>Sałata masłowa V-XI</t>
  </si>
  <si>
    <t>Sałata lodowa IV-X</t>
  </si>
  <si>
    <t>Sałata lodowa XII-III</t>
  </si>
  <si>
    <t>Rzodkiewka III-IX</t>
  </si>
  <si>
    <t>Rzodkiew biała</t>
  </si>
  <si>
    <t>Brukselka</t>
  </si>
  <si>
    <t xml:space="preserve">Pieczarki </t>
  </si>
  <si>
    <t>Jabłka</t>
  </si>
  <si>
    <t>Truskawki VI-VII</t>
  </si>
  <si>
    <t>Pomarańcze</t>
  </si>
  <si>
    <t>Banany</t>
  </si>
  <si>
    <t>Mandarynki</t>
  </si>
  <si>
    <t>Cytryny opak. 0,5kg</t>
  </si>
  <si>
    <t>Ogórki kiszone</t>
  </si>
  <si>
    <t>Kapusta kiszona</t>
  </si>
  <si>
    <r>
      <t xml:space="preserve">         </t>
    </r>
    <r>
      <rPr>
        <b/>
        <sz val="11"/>
        <color indexed="8"/>
        <rFont val="Times New Roman"/>
        <family val="1"/>
      </rPr>
      <t xml:space="preserve">     </t>
    </r>
  </si>
  <si>
    <t xml:space="preserve">           </t>
  </si>
  <si>
    <t>Zadanie I – warzywa – pakowane w worki, pojemniki lub skrzynki o maks. wadze do 20 kg</t>
  </si>
  <si>
    <t>Szacunkowa ilość</t>
  </si>
  <si>
    <t>Cena netto za j.m. (PLN)</t>
  </si>
  <si>
    <t>Cena brutto za j.m. (PLN)</t>
  </si>
  <si>
    <t>Wartość netto (PLN)</t>
  </si>
  <si>
    <t>Wartość brutto (PLN)</t>
  </si>
  <si>
    <t>kg</t>
  </si>
  <si>
    <t>pęcz.</t>
  </si>
  <si>
    <t>szt.</t>
  </si>
  <si>
    <t>Zadanie II – owoce - pakowane w worki, pojemniki lub skrzynki o maks. wadze do 20 kg</t>
  </si>
  <si>
    <r>
      <t>Zadanie III – kiszonki</t>
    </r>
    <r>
      <rPr>
        <sz val="11"/>
        <color indexed="8"/>
        <rFont val="Times New Roman"/>
        <family val="1"/>
      </rPr>
      <t xml:space="preserve"> - pakowane w worki, pojemniki lub skrzynki o maks. wadze do 20 kg.</t>
    </r>
  </si>
  <si>
    <t>Razem</t>
  </si>
  <si>
    <t>VAT w  %</t>
  </si>
  <si>
    <t>VAT w %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</si>
</sst>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_-;\-* #,##0.0_-;_-* &quot;-&quot;??_-;_-@_-"/>
    <numFmt numFmtId="171" formatCode="_-* #,##0_-;\-* #,##0_-;_-* &quot;-&quot;??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FF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171" fontId="38" fillId="0" borderId="10" xfId="42" applyNumberFormat="1" applyFont="1" applyBorder="1" applyAlignment="1">
      <alignment horizontal="center" vertical="center" wrapText="1"/>
    </xf>
    <xf numFmtId="171" fontId="38" fillId="0" borderId="10" xfId="42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vertical="center" wrapText="1"/>
    </xf>
    <xf numFmtId="2" fontId="38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left" vertical="center"/>
    </xf>
    <xf numFmtId="9" fontId="38" fillId="0" borderId="10" xfId="0" applyNumberFormat="1" applyFont="1" applyBorder="1" applyAlignment="1">
      <alignment vertical="center" wrapText="1"/>
    </xf>
    <xf numFmtId="2" fontId="37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="80" zoomScaleNormal="80" zoomScalePageLayoutView="0" workbookViewId="0" topLeftCell="A1">
      <selection activeCell="H84" sqref="H84"/>
    </sheetView>
  </sheetViews>
  <sheetFormatPr defaultColWidth="9.140625" defaultRowHeight="15"/>
  <cols>
    <col min="1" max="1" width="9.140625" style="7" customWidth="1"/>
    <col min="2" max="2" width="16.00390625" style="7" customWidth="1"/>
    <col min="3" max="7" width="9.140625" style="7" customWidth="1"/>
    <col min="8" max="8" width="10.8515625" style="7" customWidth="1"/>
    <col min="9" max="9" width="12.57421875" style="7" customWidth="1"/>
    <col min="10" max="16384" width="9.140625" style="7" customWidth="1"/>
  </cols>
  <sheetData>
    <row r="1" spans="1:5" ht="15">
      <c r="A1" s="19" t="s">
        <v>0</v>
      </c>
      <c r="B1" s="19"/>
      <c r="C1" s="19"/>
      <c r="D1" s="19"/>
      <c r="E1" s="19"/>
    </row>
    <row r="2" ht="15">
      <c r="A2" s="1"/>
    </row>
    <row r="3" ht="15">
      <c r="A3" s="1"/>
    </row>
    <row r="4" ht="15">
      <c r="A4" s="2" t="s">
        <v>48</v>
      </c>
    </row>
    <row r="5" spans="1:9" ht="60">
      <c r="A5" s="4" t="s">
        <v>1</v>
      </c>
      <c r="B5" s="4" t="s">
        <v>2</v>
      </c>
      <c r="C5" s="4" t="s">
        <v>3</v>
      </c>
      <c r="D5" s="4" t="s">
        <v>49</v>
      </c>
      <c r="E5" s="4" t="s">
        <v>50</v>
      </c>
      <c r="F5" s="4" t="s">
        <v>60</v>
      </c>
      <c r="G5" s="4" t="s">
        <v>51</v>
      </c>
      <c r="H5" s="4" t="s">
        <v>52</v>
      </c>
      <c r="I5" s="4" t="s">
        <v>53</v>
      </c>
    </row>
    <row r="6" spans="1:9" ht="29.25" customHeight="1">
      <c r="A6" s="4">
        <v>1</v>
      </c>
      <c r="B6" s="5" t="s">
        <v>4</v>
      </c>
      <c r="C6" s="4" t="s">
        <v>54</v>
      </c>
      <c r="D6" s="5">
        <v>900</v>
      </c>
      <c r="E6" s="17"/>
      <c r="F6" s="20"/>
      <c r="G6" s="5">
        <f>E6*F6+E6</f>
        <v>0</v>
      </c>
      <c r="H6" s="17">
        <f>D6*E6</f>
        <v>0</v>
      </c>
      <c r="I6" s="17">
        <f>D6*G6</f>
        <v>0</v>
      </c>
    </row>
    <row r="7" spans="1:9" ht="15">
      <c r="A7" s="4">
        <v>2</v>
      </c>
      <c r="B7" s="5" t="s">
        <v>5</v>
      </c>
      <c r="C7" s="4" t="s">
        <v>54</v>
      </c>
      <c r="D7" s="4">
        <v>9000</v>
      </c>
      <c r="E7" s="17"/>
      <c r="F7" s="20"/>
      <c r="G7" s="14">
        <f aca="true" t="shared" si="0" ref="G7:G39">E7*F7+E7</f>
        <v>0</v>
      </c>
      <c r="H7" s="17">
        <f aca="true" t="shared" si="1" ref="H7:H39">D7*E7</f>
        <v>0</v>
      </c>
      <c r="I7" s="17">
        <f aca="true" t="shared" si="2" ref="I7:I39">D7*G7</f>
        <v>0</v>
      </c>
    </row>
    <row r="8" spans="1:9" ht="15">
      <c r="A8" s="4">
        <v>3</v>
      </c>
      <c r="B8" s="5" t="s">
        <v>6</v>
      </c>
      <c r="C8" s="4" t="s">
        <v>54</v>
      </c>
      <c r="D8" s="4">
        <v>3500</v>
      </c>
      <c r="E8" s="17"/>
      <c r="F8" s="20"/>
      <c r="G8" s="14">
        <f t="shared" si="0"/>
        <v>0</v>
      </c>
      <c r="H8" s="17">
        <f t="shared" si="1"/>
        <v>0</v>
      </c>
      <c r="I8" s="17">
        <f t="shared" si="2"/>
        <v>0</v>
      </c>
    </row>
    <row r="9" spans="1:9" ht="15">
      <c r="A9" s="4">
        <v>4</v>
      </c>
      <c r="B9" s="5" t="s">
        <v>7</v>
      </c>
      <c r="C9" s="4" t="s">
        <v>54</v>
      </c>
      <c r="D9" s="4">
        <v>220</v>
      </c>
      <c r="E9" s="17"/>
      <c r="F9" s="20"/>
      <c r="G9" s="14">
        <f t="shared" si="0"/>
        <v>0</v>
      </c>
      <c r="H9" s="17">
        <f t="shared" si="1"/>
        <v>0</v>
      </c>
      <c r="I9" s="17">
        <f t="shared" si="2"/>
        <v>0</v>
      </c>
    </row>
    <row r="10" spans="1:9" ht="30">
      <c r="A10" s="4">
        <v>5</v>
      </c>
      <c r="B10" s="5" t="s">
        <v>8</v>
      </c>
      <c r="C10" s="4" t="s">
        <v>55</v>
      </c>
      <c r="D10" s="4">
        <v>460</v>
      </c>
      <c r="E10" s="17"/>
      <c r="F10" s="20"/>
      <c r="G10" s="14">
        <f t="shared" si="0"/>
        <v>0</v>
      </c>
      <c r="H10" s="17">
        <f t="shared" si="1"/>
        <v>0</v>
      </c>
      <c r="I10" s="17">
        <f t="shared" si="2"/>
        <v>0</v>
      </c>
    </row>
    <row r="11" spans="1:9" ht="15">
      <c r="A11" s="4">
        <v>6</v>
      </c>
      <c r="B11" s="5" t="s">
        <v>9</v>
      </c>
      <c r="C11" s="4" t="s">
        <v>54</v>
      </c>
      <c r="D11" s="4">
        <v>900</v>
      </c>
      <c r="E11" s="17"/>
      <c r="F11" s="20"/>
      <c r="G11" s="14">
        <f t="shared" si="0"/>
        <v>0</v>
      </c>
      <c r="H11" s="17">
        <f t="shared" si="1"/>
        <v>0</v>
      </c>
      <c r="I11" s="17">
        <f t="shared" si="2"/>
        <v>0</v>
      </c>
    </row>
    <row r="12" spans="1:9" ht="15">
      <c r="A12" s="4">
        <v>7</v>
      </c>
      <c r="B12" s="5" t="s">
        <v>10</v>
      </c>
      <c r="C12" s="4" t="s">
        <v>54</v>
      </c>
      <c r="D12" s="4">
        <v>200</v>
      </c>
      <c r="E12" s="17"/>
      <c r="F12" s="20"/>
      <c r="G12" s="14">
        <f t="shared" si="0"/>
        <v>0</v>
      </c>
      <c r="H12" s="17">
        <f t="shared" si="1"/>
        <v>0</v>
      </c>
      <c r="I12" s="17">
        <f t="shared" si="2"/>
        <v>0</v>
      </c>
    </row>
    <row r="13" spans="1:9" ht="15">
      <c r="A13" s="4">
        <v>8</v>
      </c>
      <c r="B13" s="5" t="s">
        <v>11</v>
      </c>
      <c r="C13" s="4" t="s">
        <v>54</v>
      </c>
      <c r="D13" s="4">
        <v>2000</v>
      </c>
      <c r="E13" s="17"/>
      <c r="F13" s="20"/>
      <c r="G13" s="14">
        <f t="shared" si="0"/>
        <v>0</v>
      </c>
      <c r="H13" s="17">
        <f t="shared" si="1"/>
        <v>0</v>
      </c>
      <c r="I13" s="17">
        <f t="shared" si="2"/>
        <v>0</v>
      </c>
    </row>
    <row r="14" spans="1:9" ht="15">
      <c r="A14" s="4">
        <v>9</v>
      </c>
      <c r="B14" s="5" t="s">
        <v>12</v>
      </c>
      <c r="C14" s="4" t="s">
        <v>55</v>
      </c>
      <c r="D14" s="4">
        <v>90</v>
      </c>
      <c r="E14" s="17"/>
      <c r="F14" s="20"/>
      <c r="G14" s="14">
        <f t="shared" si="0"/>
        <v>0</v>
      </c>
      <c r="H14" s="17">
        <f t="shared" si="1"/>
        <v>0</v>
      </c>
      <c r="I14" s="17">
        <f t="shared" si="2"/>
        <v>0</v>
      </c>
    </row>
    <row r="15" spans="1:9" ht="15">
      <c r="A15" s="4">
        <v>10</v>
      </c>
      <c r="B15" s="5" t="s">
        <v>13</v>
      </c>
      <c r="C15" s="4" t="s">
        <v>54</v>
      </c>
      <c r="D15" s="4">
        <v>350</v>
      </c>
      <c r="E15" s="17"/>
      <c r="F15" s="20"/>
      <c r="G15" s="14">
        <f t="shared" si="0"/>
        <v>0</v>
      </c>
      <c r="H15" s="17">
        <f t="shared" si="1"/>
        <v>0</v>
      </c>
      <c r="I15" s="17">
        <f t="shared" si="2"/>
        <v>0</v>
      </c>
    </row>
    <row r="16" spans="1:9" ht="30">
      <c r="A16" s="4">
        <v>11</v>
      </c>
      <c r="B16" s="5" t="s">
        <v>14</v>
      </c>
      <c r="C16" s="4" t="s">
        <v>56</v>
      </c>
      <c r="D16" s="4">
        <v>120</v>
      </c>
      <c r="E16" s="17"/>
      <c r="F16" s="20"/>
      <c r="G16" s="14">
        <f t="shared" si="0"/>
        <v>0</v>
      </c>
      <c r="H16" s="17">
        <f t="shared" si="1"/>
        <v>0</v>
      </c>
      <c r="I16" s="17">
        <f t="shared" si="2"/>
        <v>0</v>
      </c>
    </row>
    <row r="17" spans="1:9" ht="30">
      <c r="A17" s="4">
        <v>12</v>
      </c>
      <c r="B17" s="5" t="s">
        <v>15</v>
      </c>
      <c r="C17" s="4" t="s">
        <v>54</v>
      </c>
      <c r="D17" s="4">
        <v>400</v>
      </c>
      <c r="E17" s="17"/>
      <c r="F17" s="20"/>
      <c r="G17" s="14">
        <f t="shared" si="0"/>
        <v>0</v>
      </c>
      <c r="H17" s="17">
        <f t="shared" si="1"/>
        <v>0</v>
      </c>
      <c r="I17" s="17">
        <f t="shared" si="2"/>
        <v>0</v>
      </c>
    </row>
    <row r="18" spans="1:9" ht="30">
      <c r="A18" s="4">
        <v>13</v>
      </c>
      <c r="B18" s="5" t="s">
        <v>16</v>
      </c>
      <c r="C18" s="4" t="s">
        <v>54</v>
      </c>
      <c r="D18" s="4">
        <v>500</v>
      </c>
      <c r="E18" s="17"/>
      <c r="F18" s="20"/>
      <c r="G18" s="14">
        <f t="shared" si="0"/>
        <v>0</v>
      </c>
      <c r="H18" s="17">
        <f t="shared" si="1"/>
        <v>0</v>
      </c>
      <c r="I18" s="17">
        <f t="shared" si="2"/>
        <v>0</v>
      </c>
    </row>
    <row r="19" spans="1:9" ht="15">
      <c r="A19" s="4">
        <v>14</v>
      </c>
      <c r="B19" s="5" t="s">
        <v>17</v>
      </c>
      <c r="C19" s="4" t="s">
        <v>54</v>
      </c>
      <c r="D19" s="4">
        <v>100</v>
      </c>
      <c r="E19" s="17"/>
      <c r="F19" s="20"/>
      <c r="G19" s="14">
        <f t="shared" si="0"/>
        <v>0</v>
      </c>
      <c r="H19" s="17">
        <f t="shared" si="1"/>
        <v>0</v>
      </c>
      <c r="I19" s="17">
        <f t="shared" si="2"/>
        <v>0</v>
      </c>
    </row>
    <row r="20" spans="1:9" ht="15">
      <c r="A20" s="4">
        <v>15</v>
      </c>
      <c r="B20" s="5" t="s">
        <v>18</v>
      </c>
      <c r="C20" s="4" t="s">
        <v>56</v>
      </c>
      <c r="D20" s="4">
        <v>200</v>
      </c>
      <c r="E20" s="17"/>
      <c r="F20" s="20"/>
      <c r="G20" s="14">
        <f t="shared" si="0"/>
        <v>0</v>
      </c>
      <c r="H20" s="17">
        <f t="shared" si="1"/>
        <v>0</v>
      </c>
      <c r="I20" s="17">
        <f t="shared" si="2"/>
        <v>0</v>
      </c>
    </row>
    <row r="21" spans="1:9" ht="15">
      <c r="A21" s="4">
        <v>16</v>
      </c>
      <c r="B21" s="5" t="s">
        <v>19</v>
      </c>
      <c r="C21" s="4" t="s">
        <v>56</v>
      </c>
      <c r="D21" s="4">
        <v>200</v>
      </c>
      <c r="E21" s="17"/>
      <c r="F21" s="20"/>
      <c r="G21" s="14">
        <f t="shared" si="0"/>
        <v>0</v>
      </c>
      <c r="H21" s="17">
        <f t="shared" si="1"/>
        <v>0</v>
      </c>
      <c r="I21" s="17">
        <f t="shared" si="2"/>
        <v>0</v>
      </c>
    </row>
    <row r="22" spans="1:9" ht="45">
      <c r="A22" s="4">
        <v>17</v>
      </c>
      <c r="B22" s="5" t="s">
        <v>20</v>
      </c>
      <c r="C22" s="4" t="s">
        <v>54</v>
      </c>
      <c r="D22" s="4">
        <v>50</v>
      </c>
      <c r="E22" s="17"/>
      <c r="F22" s="20"/>
      <c r="G22" s="14">
        <f t="shared" si="0"/>
        <v>0</v>
      </c>
      <c r="H22" s="17">
        <f t="shared" si="1"/>
        <v>0</v>
      </c>
      <c r="I22" s="17">
        <f t="shared" si="2"/>
        <v>0</v>
      </c>
    </row>
    <row r="23" spans="1:9" ht="15">
      <c r="A23" s="4">
        <v>18</v>
      </c>
      <c r="B23" s="5" t="s">
        <v>21</v>
      </c>
      <c r="C23" s="4" t="s">
        <v>54</v>
      </c>
      <c r="D23" s="4">
        <v>220</v>
      </c>
      <c r="E23" s="17"/>
      <c r="F23" s="20"/>
      <c r="G23" s="14">
        <f t="shared" si="0"/>
        <v>0</v>
      </c>
      <c r="H23" s="17">
        <f t="shared" si="1"/>
        <v>0</v>
      </c>
      <c r="I23" s="17">
        <f t="shared" si="2"/>
        <v>0</v>
      </c>
    </row>
    <row r="24" spans="1:9" ht="15">
      <c r="A24" s="4">
        <v>19</v>
      </c>
      <c r="B24" s="5" t="s">
        <v>22</v>
      </c>
      <c r="C24" s="4" t="s">
        <v>54</v>
      </c>
      <c r="D24" s="4">
        <v>80</v>
      </c>
      <c r="E24" s="17"/>
      <c r="F24" s="20"/>
      <c r="G24" s="14">
        <f t="shared" si="0"/>
        <v>0</v>
      </c>
      <c r="H24" s="17">
        <f t="shared" si="1"/>
        <v>0</v>
      </c>
      <c r="I24" s="17">
        <f t="shared" si="2"/>
        <v>0</v>
      </c>
    </row>
    <row r="25" spans="1:9" ht="15">
      <c r="A25" s="4">
        <v>20</v>
      </c>
      <c r="B25" s="5" t="s">
        <v>23</v>
      </c>
      <c r="C25" s="4" t="s">
        <v>56</v>
      </c>
      <c r="D25" s="4">
        <v>200</v>
      </c>
      <c r="E25" s="17"/>
      <c r="F25" s="20"/>
      <c r="G25" s="14">
        <f t="shared" si="0"/>
        <v>0</v>
      </c>
      <c r="H25" s="17">
        <f t="shared" si="1"/>
        <v>0</v>
      </c>
      <c r="I25" s="17">
        <f t="shared" si="2"/>
        <v>0</v>
      </c>
    </row>
    <row r="26" spans="1:9" ht="15">
      <c r="A26" s="4">
        <v>21</v>
      </c>
      <c r="B26" s="5" t="s">
        <v>24</v>
      </c>
      <c r="C26" s="4" t="s">
        <v>55</v>
      </c>
      <c r="D26" s="4">
        <v>450</v>
      </c>
      <c r="E26" s="17"/>
      <c r="F26" s="20"/>
      <c r="G26" s="14">
        <f t="shared" si="0"/>
        <v>0</v>
      </c>
      <c r="H26" s="17">
        <f t="shared" si="1"/>
        <v>0</v>
      </c>
      <c r="I26" s="17">
        <f t="shared" si="2"/>
        <v>0</v>
      </c>
    </row>
    <row r="27" spans="1:9" ht="30">
      <c r="A27" s="4">
        <v>22</v>
      </c>
      <c r="B27" s="5" t="s">
        <v>25</v>
      </c>
      <c r="C27" s="4" t="s">
        <v>55</v>
      </c>
      <c r="D27" s="4">
        <v>150</v>
      </c>
      <c r="E27" s="17"/>
      <c r="F27" s="20"/>
      <c r="G27" s="14">
        <f t="shared" si="0"/>
        <v>0</v>
      </c>
      <c r="H27" s="17">
        <f t="shared" si="1"/>
        <v>0</v>
      </c>
      <c r="I27" s="17">
        <f t="shared" si="2"/>
        <v>0</v>
      </c>
    </row>
    <row r="28" spans="1:9" ht="30">
      <c r="A28" s="4">
        <v>23</v>
      </c>
      <c r="B28" s="5" t="s">
        <v>26</v>
      </c>
      <c r="C28" s="4" t="s">
        <v>54</v>
      </c>
      <c r="D28" s="4">
        <v>400</v>
      </c>
      <c r="E28" s="17"/>
      <c r="F28" s="20"/>
      <c r="G28" s="14">
        <f t="shared" si="0"/>
        <v>0</v>
      </c>
      <c r="H28" s="17">
        <f t="shared" si="1"/>
        <v>0</v>
      </c>
      <c r="I28" s="17">
        <f t="shared" si="2"/>
        <v>0</v>
      </c>
    </row>
    <row r="29" spans="1:9" ht="30">
      <c r="A29" s="4">
        <v>24</v>
      </c>
      <c r="B29" s="5" t="s">
        <v>27</v>
      </c>
      <c r="C29" s="4" t="s">
        <v>54</v>
      </c>
      <c r="D29" s="4">
        <v>300</v>
      </c>
      <c r="E29" s="17"/>
      <c r="F29" s="20"/>
      <c r="G29" s="14">
        <f t="shared" si="0"/>
        <v>0</v>
      </c>
      <c r="H29" s="17">
        <f t="shared" si="1"/>
        <v>0</v>
      </c>
      <c r="I29" s="17">
        <f t="shared" si="2"/>
        <v>0</v>
      </c>
    </row>
    <row r="30" spans="1:9" ht="15">
      <c r="A30" s="4">
        <v>25</v>
      </c>
      <c r="B30" s="5" t="s">
        <v>28</v>
      </c>
      <c r="C30" s="4" t="s">
        <v>54</v>
      </c>
      <c r="D30" s="4">
        <v>300</v>
      </c>
      <c r="E30" s="17"/>
      <c r="F30" s="20"/>
      <c r="G30" s="14">
        <f t="shared" si="0"/>
        <v>0</v>
      </c>
      <c r="H30" s="17">
        <f t="shared" si="1"/>
        <v>0</v>
      </c>
      <c r="I30" s="17">
        <f t="shared" si="2"/>
        <v>0</v>
      </c>
    </row>
    <row r="31" spans="1:9" ht="45">
      <c r="A31" s="4">
        <v>26</v>
      </c>
      <c r="B31" s="5" t="s">
        <v>29</v>
      </c>
      <c r="C31" s="4" t="s">
        <v>54</v>
      </c>
      <c r="D31" s="4">
        <v>400</v>
      </c>
      <c r="E31" s="17"/>
      <c r="F31" s="20"/>
      <c r="G31" s="14">
        <f t="shared" si="0"/>
        <v>0</v>
      </c>
      <c r="H31" s="17">
        <f t="shared" si="1"/>
        <v>0</v>
      </c>
      <c r="I31" s="17">
        <f t="shared" si="2"/>
        <v>0</v>
      </c>
    </row>
    <row r="32" spans="1:9" ht="30">
      <c r="A32" s="4">
        <v>27</v>
      </c>
      <c r="B32" s="5" t="s">
        <v>30</v>
      </c>
      <c r="C32" s="4" t="s">
        <v>54</v>
      </c>
      <c r="D32" s="4">
        <v>250</v>
      </c>
      <c r="E32" s="17"/>
      <c r="F32" s="20"/>
      <c r="G32" s="14">
        <f t="shared" si="0"/>
        <v>0</v>
      </c>
      <c r="H32" s="17">
        <f t="shared" si="1"/>
        <v>0</v>
      </c>
      <c r="I32" s="17">
        <f t="shared" si="2"/>
        <v>0</v>
      </c>
    </row>
    <row r="33" spans="1:9" ht="30">
      <c r="A33" s="4">
        <v>28</v>
      </c>
      <c r="B33" s="5" t="s">
        <v>31</v>
      </c>
      <c r="C33" s="4" t="s">
        <v>56</v>
      </c>
      <c r="D33" s="4">
        <v>1500</v>
      </c>
      <c r="E33" s="17"/>
      <c r="F33" s="20"/>
      <c r="G33" s="14">
        <f t="shared" si="0"/>
        <v>0</v>
      </c>
      <c r="H33" s="17">
        <f t="shared" si="1"/>
        <v>0</v>
      </c>
      <c r="I33" s="17">
        <f t="shared" si="2"/>
        <v>0</v>
      </c>
    </row>
    <row r="34" spans="1:9" ht="30">
      <c r="A34" s="4">
        <v>29</v>
      </c>
      <c r="B34" s="5" t="s">
        <v>32</v>
      </c>
      <c r="C34" s="4" t="s">
        <v>56</v>
      </c>
      <c r="D34" s="4">
        <v>700</v>
      </c>
      <c r="E34" s="17"/>
      <c r="F34" s="20"/>
      <c r="G34" s="14">
        <f t="shared" si="0"/>
        <v>0</v>
      </c>
      <c r="H34" s="17">
        <f t="shared" si="1"/>
        <v>0</v>
      </c>
      <c r="I34" s="17">
        <f t="shared" si="2"/>
        <v>0</v>
      </c>
    </row>
    <row r="35" spans="1:9" ht="30">
      <c r="A35" s="4">
        <v>30</v>
      </c>
      <c r="B35" s="5" t="s">
        <v>33</v>
      </c>
      <c r="C35" s="4" t="s">
        <v>56</v>
      </c>
      <c r="D35" s="4">
        <v>200</v>
      </c>
      <c r="E35" s="17"/>
      <c r="F35" s="20"/>
      <c r="G35" s="14">
        <f t="shared" si="0"/>
        <v>0</v>
      </c>
      <c r="H35" s="17">
        <f t="shared" si="1"/>
        <v>0</v>
      </c>
      <c r="I35" s="17">
        <f t="shared" si="2"/>
        <v>0</v>
      </c>
    </row>
    <row r="36" spans="1:9" ht="30">
      <c r="A36" s="4">
        <v>31</v>
      </c>
      <c r="B36" s="5" t="s">
        <v>34</v>
      </c>
      <c r="C36" s="4" t="s">
        <v>55</v>
      </c>
      <c r="D36" s="4">
        <v>450</v>
      </c>
      <c r="E36" s="17"/>
      <c r="F36" s="20"/>
      <c r="G36" s="14">
        <f t="shared" si="0"/>
        <v>0</v>
      </c>
      <c r="H36" s="17">
        <f t="shared" si="1"/>
        <v>0</v>
      </c>
      <c r="I36" s="17">
        <f t="shared" si="2"/>
        <v>0</v>
      </c>
    </row>
    <row r="37" spans="1:9" ht="15">
      <c r="A37" s="4">
        <v>32</v>
      </c>
      <c r="B37" s="5" t="s">
        <v>35</v>
      </c>
      <c r="C37" s="4" t="s">
        <v>54</v>
      </c>
      <c r="D37" s="4">
        <v>150</v>
      </c>
      <c r="E37" s="17"/>
      <c r="F37" s="20"/>
      <c r="G37" s="14">
        <f t="shared" si="0"/>
        <v>0</v>
      </c>
      <c r="H37" s="17">
        <f t="shared" si="1"/>
        <v>0</v>
      </c>
      <c r="I37" s="17">
        <f t="shared" si="2"/>
        <v>0</v>
      </c>
    </row>
    <row r="38" spans="1:9" ht="15">
      <c r="A38" s="4">
        <v>33</v>
      </c>
      <c r="B38" s="5" t="s">
        <v>36</v>
      </c>
      <c r="C38" s="4" t="s">
        <v>54</v>
      </c>
      <c r="D38" s="4">
        <v>120</v>
      </c>
      <c r="E38" s="17"/>
      <c r="F38" s="20"/>
      <c r="G38" s="14">
        <f t="shared" si="0"/>
        <v>0</v>
      </c>
      <c r="H38" s="17">
        <f t="shared" si="1"/>
        <v>0</v>
      </c>
      <c r="I38" s="17">
        <f t="shared" si="2"/>
        <v>0</v>
      </c>
    </row>
    <row r="39" spans="1:9" ht="15">
      <c r="A39" s="4">
        <v>34</v>
      </c>
      <c r="B39" s="5" t="s">
        <v>37</v>
      </c>
      <c r="C39" s="4" t="s">
        <v>54</v>
      </c>
      <c r="D39" s="4">
        <v>250</v>
      </c>
      <c r="E39" s="17"/>
      <c r="F39" s="20"/>
      <c r="G39" s="14">
        <f t="shared" si="0"/>
        <v>0</v>
      </c>
      <c r="H39" s="17">
        <f t="shared" si="1"/>
        <v>0</v>
      </c>
      <c r="I39" s="17">
        <f t="shared" si="2"/>
        <v>0</v>
      </c>
    </row>
    <row r="40" spans="1:9" ht="15">
      <c r="A40" s="9"/>
      <c r="B40" s="10"/>
      <c r="C40" s="11"/>
      <c r="D40" s="11"/>
      <c r="E40" s="11"/>
      <c r="F40" s="10"/>
      <c r="G40" s="12" t="s">
        <v>59</v>
      </c>
      <c r="H40" s="21">
        <f>SUM(H6:H39)</f>
        <v>0</v>
      </c>
      <c r="I40" s="21">
        <f>SUM(I6:I39)</f>
        <v>0</v>
      </c>
    </row>
    <row r="41" ht="15">
      <c r="A41" s="2"/>
    </row>
    <row r="42" ht="15">
      <c r="A42" s="2" t="s">
        <v>57</v>
      </c>
    </row>
    <row r="43" spans="1:9" ht="60">
      <c r="A43" s="4" t="s">
        <v>1</v>
      </c>
      <c r="B43" s="4" t="s">
        <v>2</v>
      </c>
      <c r="C43" s="4" t="s">
        <v>3</v>
      </c>
      <c r="D43" s="4" t="s">
        <v>49</v>
      </c>
      <c r="E43" s="4" t="s">
        <v>50</v>
      </c>
      <c r="F43" s="4" t="s">
        <v>61</v>
      </c>
      <c r="G43" s="4" t="s">
        <v>51</v>
      </c>
      <c r="H43" s="4" t="s">
        <v>52</v>
      </c>
      <c r="I43" s="4" t="s">
        <v>53</v>
      </c>
    </row>
    <row r="44" spans="1:9" ht="15">
      <c r="A44" s="4">
        <v>1</v>
      </c>
      <c r="B44" s="5" t="s">
        <v>38</v>
      </c>
      <c r="C44" s="4" t="s">
        <v>54</v>
      </c>
      <c r="D44" s="15">
        <v>2000</v>
      </c>
      <c r="E44" s="17"/>
      <c r="F44" s="20"/>
      <c r="G44" s="14">
        <f aca="true" t="shared" si="3" ref="G44:G49">E44*F44+E44</f>
        <v>0</v>
      </c>
      <c r="H44" s="17">
        <f aca="true" t="shared" si="4" ref="H44:H49">D44*E44</f>
        <v>0</v>
      </c>
      <c r="I44" s="17">
        <f aca="true" t="shared" si="5" ref="I44:I49">D44*G44</f>
        <v>0</v>
      </c>
    </row>
    <row r="45" spans="1:9" ht="30">
      <c r="A45" s="4">
        <v>2</v>
      </c>
      <c r="B45" s="5" t="s">
        <v>39</v>
      </c>
      <c r="C45" s="4" t="s">
        <v>54</v>
      </c>
      <c r="D45" s="15">
        <v>40</v>
      </c>
      <c r="E45" s="17"/>
      <c r="F45" s="20"/>
      <c r="G45" s="14">
        <f t="shared" si="3"/>
        <v>0</v>
      </c>
      <c r="H45" s="17">
        <f t="shared" si="4"/>
        <v>0</v>
      </c>
      <c r="I45" s="17">
        <f t="shared" si="5"/>
        <v>0</v>
      </c>
    </row>
    <row r="46" spans="1:9" ht="15">
      <c r="A46" s="13">
        <v>3</v>
      </c>
      <c r="B46" s="14" t="s">
        <v>40</v>
      </c>
      <c r="C46" s="13" t="s">
        <v>54</v>
      </c>
      <c r="D46" s="16">
        <v>50</v>
      </c>
      <c r="E46" s="17"/>
      <c r="F46" s="20"/>
      <c r="G46" s="14">
        <f t="shared" si="3"/>
        <v>0</v>
      </c>
      <c r="H46" s="17">
        <f t="shared" si="4"/>
        <v>0</v>
      </c>
      <c r="I46" s="17">
        <f t="shared" si="5"/>
        <v>0</v>
      </c>
    </row>
    <row r="47" spans="1:9" ht="15">
      <c r="A47" s="4">
        <v>4</v>
      </c>
      <c r="B47" s="5" t="s">
        <v>41</v>
      </c>
      <c r="C47" s="4" t="s">
        <v>54</v>
      </c>
      <c r="D47" s="15">
        <v>80</v>
      </c>
      <c r="E47" s="17"/>
      <c r="F47" s="20"/>
      <c r="G47" s="14">
        <f t="shared" si="3"/>
        <v>0</v>
      </c>
      <c r="H47" s="17">
        <f t="shared" si="4"/>
        <v>0</v>
      </c>
      <c r="I47" s="17">
        <f t="shared" si="5"/>
        <v>0</v>
      </c>
    </row>
    <row r="48" spans="1:9" ht="15">
      <c r="A48" s="4">
        <v>5</v>
      </c>
      <c r="B48" s="5" t="s">
        <v>42</v>
      </c>
      <c r="C48" s="4" t="s">
        <v>54</v>
      </c>
      <c r="D48" s="15">
        <v>50</v>
      </c>
      <c r="E48" s="17"/>
      <c r="F48" s="20"/>
      <c r="G48" s="14">
        <f t="shared" si="3"/>
        <v>0</v>
      </c>
      <c r="H48" s="17">
        <f t="shared" si="4"/>
        <v>0</v>
      </c>
      <c r="I48" s="17">
        <f t="shared" si="5"/>
        <v>0</v>
      </c>
    </row>
    <row r="49" spans="1:9" ht="30">
      <c r="A49" s="4">
        <v>6</v>
      </c>
      <c r="B49" s="5" t="s">
        <v>43</v>
      </c>
      <c r="C49" s="4" t="s">
        <v>54</v>
      </c>
      <c r="D49" s="15">
        <v>20</v>
      </c>
      <c r="E49" s="17"/>
      <c r="F49" s="20"/>
      <c r="G49" s="14">
        <f t="shared" si="3"/>
        <v>0</v>
      </c>
      <c r="H49" s="17">
        <f t="shared" si="4"/>
        <v>0</v>
      </c>
      <c r="I49" s="17">
        <f t="shared" si="5"/>
        <v>0</v>
      </c>
    </row>
    <row r="50" spans="1:9" ht="15">
      <c r="A50" s="10"/>
      <c r="B50" s="10"/>
      <c r="C50" s="11"/>
      <c r="D50" s="11"/>
      <c r="E50" s="12"/>
      <c r="F50" s="11"/>
      <c r="G50" s="6" t="s">
        <v>59</v>
      </c>
      <c r="H50" s="18">
        <f>SUM(H44:H49)</f>
        <v>0</v>
      </c>
      <c r="I50" s="18">
        <f>SUM(I44:I49)</f>
        <v>0</v>
      </c>
    </row>
    <row r="51" spans="1:9" ht="15">
      <c r="A51" s="10"/>
      <c r="B51" s="10"/>
      <c r="C51" s="11"/>
      <c r="D51" s="11"/>
      <c r="E51" s="12"/>
      <c r="F51" s="11"/>
      <c r="G51" s="12"/>
      <c r="H51" s="12"/>
      <c r="I51" s="12"/>
    </row>
    <row r="52" spans="1:9" ht="15">
      <c r="A52" s="10"/>
      <c r="B52" s="10"/>
      <c r="C52" s="11"/>
      <c r="D52" s="11"/>
      <c r="E52" s="12"/>
      <c r="F52" s="11"/>
      <c r="G52" s="12"/>
      <c r="H52" s="12"/>
      <c r="I52" s="12"/>
    </row>
    <row r="53" ht="15">
      <c r="A53" s="2" t="s">
        <v>58</v>
      </c>
    </row>
    <row r="54" spans="1:9" ht="66" customHeight="1">
      <c r="A54" s="8" t="s">
        <v>1</v>
      </c>
      <c r="B54" s="8" t="s">
        <v>2</v>
      </c>
      <c r="C54" s="8" t="s">
        <v>3</v>
      </c>
      <c r="D54" s="8" t="s">
        <v>49</v>
      </c>
      <c r="E54" s="8" t="s">
        <v>50</v>
      </c>
      <c r="F54" s="8" t="s">
        <v>61</v>
      </c>
      <c r="G54" s="8" t="s">
        <v>51</v>
      </c>
      <c r="H54" s="8" t="s">
        <v>52</v>
      </c>
      <c r="I54" s="8" t="s">
        <v>53</v>
      </c>
    </row>
    <row r="55" spans="1:9" ht="15">
      <c r="A55" s="4">
        <v>1</v>
      </c>
      <c r="B55" s="5" t="s">
        <v>44</v>
      </c>
      <c r="C55" s="4" t="s">
        <v>54</v>
      </c>
      <c r="D55" s="15">
        <v>400</v>
      </c>
      <c r="E55" s="17"/>
      <c r="F55" s="20"/>
      <c r="G55" s="14">
        <f>E55*F55+E55</f>
        <v>0</v>
      </c>
      <c r="H55" s="17">
        <f>D55*E55</f>
        <v>0</v>
      </c>
      <c r="I55" s="17">
        <f>D55*G55</f>
        <v>0</v>
      </c>
    </row>
    <row r="56" spans="1:9" ht="15">
      <c r="A56" s="4">
        <v>2</v>
      </c>
      <c r="B56" s="5" t="s">
        <v>45</v>
      </c>
      <c r="C56" s="4" t="s">
        <v>54</v>
      </c>
      <c r="D56" s="15">
        <v>400</v>
      </c>
      <c r="E56" s="17"/>
      <c r="F56" s="20"/>
      <c r="G56" s="14">
        <f>E56*F56+E56</f>
        <v>0</v>
      </c>
      <c r="H56" s="17">
        <f>D56*E56</f>
        <v>0</v>
      </c>
      <c r="I56" s="17">
        <f>D56*G56</f>
        <v>0</v>
      </c>
    </row>
    <row r="57" spans="1:9" ht="15">
      <c r="A57" s="9"/>
      <c r="B57" s="10"/>
      <c r="C57" s="11"/>
      <c r="D57" s="11"/>
      <c r="E57" s="11"/>
      <c r="F57" s="10"/>
      <c r="G57" s="6" t="s">
        <v>59</v>
      </c>
      <c r="H57" s="18">
        <f>SUM(H55:H56)</f>
        <v>0</v>
      </c>
      <c r="I57" s="18">
        <f>SUM(I55:I56)</f>
        <v>0</v>
      </c>
    </row>
    <row r="58" ht="15">
      <c r="A58" s="3" t="s">
        <v>46</v>
      </c>
    </row>
    <row r="59" ht="15">
      <c r="A59" s="1"/>
    </row>
    <row r="60" ht="15">
      <c r="A60" s="1"/>
    </row>
    <row r="61" ht="15">
      <c r="A61" s="1" t="s">
        <v>47</v>
      </c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Kwiatkowska Joanna</dc:creator>
  <cp:keywords/>
  <dc:description/>
  <cp:lastModifiedBy>Nawłatyna Joanna</cp:lastModifiedBy>
  <dcterms:created xsi:type="dcterms:W3CDTF">2022-03-29T12:54:01Z</dcterms:created>
  <dcterms:modified xsi:type="dcterms:W3CDTF">2022-03-30T10:05:00Z</dcterms:modified>
  <cp:category/>
  <cp:version/>
  <cp:contentType/>
  <cp:contentStatus/>
</cp:coreProperties>
</file>