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2" i="1"/>
  <c r="E3" i="1"/>
  <c r="E4" i="1"/>
  <c r="E5" i="1"/>
  <c r="E2" i="1"/>
</calcChain>
</file>

<file path=xl/sharedStrings.xml><?xml version="1.0" encoding="utf-8"?>
<sst xmlns="http://schemas.openxmlformats.org/spreadsheetml/2006/main" count="15" uniqueCount="15">
  <si>
    <t>L.P.</t>
  </si>
  <si>
    <t>WYKONAWCA</t>
  </si>
  <si>
    <t>CENA NETTO</t>
  </si>
  <si>
    <t>CENA BRUTTO</t>
  </si>
  <si>
    <t>1</t>
  </si>
  <si>
    <t>2</t>
  </si>
  <si>
    <t>3</t>
  </si>
  <si>
    <t>4</t>
  </si>
  <si>
    <t>Pon-Pran Karol Poneta</t>
  </si>
  <si>
    <t>Vector Systemy Higieniczne</t>
  </si>
  <si>
    <t>Agapit</t>
  </si>
  <si>
    <t xml:space="preserve">Swisspol </t>
  </si>
  <si>
    <t>PUNKTY ZA KRYTERIUM CENA</t>
  </si>
  <si>
    <t>PUNKTY ZA KRYTERIUM JAKOŚĆ</t>
  </si>
  <si>
    <t>ŁACZNA LICZBA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</si>
</sst>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D13" sqref="D13"/>
    </sheetView>
  </sheetViews>
  <sheetFormatPr defaultRowHeight="15" x14ac:dyDescent="0.25"/>
  <cols>
    <col min="2" max="2" width="31.42578125" customWidth="1"/>
    <col min="3" max="3" width="16.7109375" customWidth="1"/>
    <col min="4" max="7" width="18.140625" customWidth="1"/>
    <col min="8" max="8" width="9.140625" style="1"/>
  </cols>
  <sheetData>
    <row r="1" spans="1:10" ht="4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8" t="s">
        <v>12</v>
      </c>
      <c r="F1" s="8" t="s">
        <v>13</v>
      </c>
      <c r="G1" s="8" t="s">
        <v>14</v>
      </c>
    </row>
    <row r="2" spans="1:10" ht="29.25" customHeight="1" x14ac:dyDescent="0.25">
      <c r="A2" s="3" t="s">
        <v>4</v>
      </c>
      <c r="B2" s="4" t="s">
        <v>8</v>
      </c>
      <c r="C2" s="5">
        <v>122516.97</v>
      </c>
      <c r="D2" s="5">
        <v>150279.25</v>
      </c>
      <c r="E2" s="5">
        <f>(150093.87/D2)*60%*100</f>
        <v>59.925985789788008</v>
      </c>
      <c r="F2" s="5">
        <v>40</v>
      </c>
      <c r="G2" s="5">
        <f>E2+F2</f>
        <v>99.925985789788001</v>
      </c>
      <c r="H2" s="6"/>
    </row>
    <row r="3" spans="1:10" ht="30" customHeight="1" x14ac:dyDescent="0.25">
      <c r="A3" s="3" t="s">
        <v>5</v>
      </c>
      <c r="B3" s="4" t="s">
        <v>9</v>
      </c>
      <c r="C3" s="5">
        <v>273223.76</v>
      </c>
      <c r="D3" s="5">
        <v>335539.84999999998</v>
      </c>
      <c r="E3" s="5">
        <f t="shared" ref="E3:E5" si="0">(150093.87/D3)*60%*100</f>
        <v>26.839232955489489</v>
      </c>
      <c r="F3" s="5">
        <v>40</v>
      </c>
      <c r="G3" s="5">
        <f t="shared" ref="G3:G5" si="1">E3+F3</f>
        <v>66.839232955489493</v>
      </c>
      <c r="H3" s="6"/>
    </row>
    <row r="4" spans="1:10" ht="28.5" customHeight="1" x14ac:dyDescent="0.25">
      <c r="A4" s="3" t="s">
        <v>6</v>
      </c>
      <c r="B4" s="4" t="s">
        <v>10</v>
      </c>
      <c r="C4" s="5">
        <v>127860.4</v>
      </c>
      <c r="D4" s="5">
        <v>157069.69</v>
      </c>
      <c r="E4" s="5">
        <f t="shared" si="0"/>
        <v>57.335264365772922</v>
      </c>
      <c r="F4" s="5">
        <v>40</v>
      </c>
      <c r="G4" s="5">
        <f t="shared" si="1"/>
        <v>97.335264365772929</v>
      </c>
      <c r="H4" s="6"/>
    </row>
    <row r="5" spans="1:10" ht="27.75" customHeight="1" x14ac:dyDescent="0.25">
      <c r="A5" s="9" t="s">
        <v>7</v>
      </c>
      <c r="B5" s="10" t="s">
        <v>11</v>
      </c>
      <c r="C5" s="11">
        <v>122149.68</v>
      </c>
      <c r="D5" s="11">
        <v>150093.87</v>
      </c>
      <c r="E5" s="11">
        <f t="shared" si="0"/>
        <v>60</v>
      </c>
      <c r="F5" s="11">
        <v>40</v>
      </c>
      <c r="G5" s="11">
        <f t="shared" si="1"/>
        <v>100</v>
      </c>
      <c r="H5" s="6"/>
      <c r="J5" s="7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2021-03-11T13:27:56Z</dcterms:modified>
</cp:coreProperties>
</file>