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2024 zamówienia\25 - ZO Środki czystości na 2025\"/>
    </mc:Choice>
  </mc:AlternateContent>
  <xr:revisionPtr revIDLastSave="0" documentId="13_ncr:1_{E9509097-345C-4694-9E66-04E266D3986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Arkusz1!$A$15:$K$36</definedName>
  </definedNames>
  <calcPr calcId="191029"/>
</workbook>
</file>

<file path=xl/calcChain.xml><?xml version="1.0" encoding="utf-8"?>
<calcChain xmlns="http://schemas.openxmlformats.org/spreadsheetml/2006/main">
  <c r="I35" i="1" l="1"/>
  <c r="I33" i="1"/>
  <c r="I34" i="1"/>
  <c r="I30" i="1"/>
  <c r="I31" i="1"/>
  <c r="I32" i="1"/>
  <c r="I27" i="1"/>
  <c r="I28" i="1"/>
  <c r="I29" i="1"/>
  <c r="I24" i="1"/>
  <c r="I25" i="1"/>
  <c r="I26" i="1"/>
  <c r="I20" i="1"/>
  <c r="I21" i="1"/>
  <c r="I22" i="1"/>
  <c r="I23" i="1"/>
  <c r="I19" i="1"/>
  <c r="I18" i="1"/>
  <c r="H18" i="1" l="1"/>
  <c r="H19" i="1"/>
  <c r="H20" i="1"/>
  <c r="H21" i="1"/>
  <c r="H22" i="1"/>
  <c r="H23" i="1"/>
  <c r="H24" i="1"/>
  <c r="H25" i="1"/>
  <c r="H26" i="1"/>
  <c r="H27" i="1"/>
  <c r="H28" i="1" l="1"/>
  <c r="H29" i="1"/>
  <c r="H30" i="1"/>
  <c r="H31" i="1"/>
  <c r="H32" i="1"/>
  <c r="H33" i="1"/>
  <c r="H34" i="1"/>
  <c r="H35" i="1" l="1"/>
</calcChain>
</file>

<file path=xl/sharedStrings.xml><?xml version="1.0" encoding="utf-8"?>
<sst xmlns="http://schemas.openxmlformats.org/spreadsheetml/2006/main" count="75" uniqueCount="45">
  <si>
    <t>Lp.</t>
  </si>
  <si>
    <t>CENA JEDNOSTKOWA NETTO</t>
  </si>
  <si>
    <t>CENA JEDNOSTKOWA BRUTTO</t>
  </si>
  <si>
    <t xml:space="preserve">                           </t>
  </si>
  <si>
    <t>JEDNOSTKA MIARY</t>
  </si>
  <si>
    <r>
      <t>Papier toaletowy 2-warstwowy, 70% białości. Szerokość rolki 9cm (+/-2mm). Średnica rolki 18cm (+/-5mm). Długość min. 160 mb, perforacja co 18-19cm. Gramatura min. 2 x17g.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/>
    </r>
  </si>
  <si>
    <r>
      <t xml:space="preserve">Papier toaletowy biały, miękki 3- warstwowy 100 % celuloza min. 160 listków perforowany
( co min. 11 cm ). Długość rolki 18 mb (+/- 3%), wysokość rolki 9,5 cm (+/- 3%), gramatura
min. 3 x 17g. </t>
    </r>
    <r>
      <rPr>
        <b/>
        <sz val="12"/>
        <color rgb="FF000000"/>
        <rFont val="Times New Roman"/>
        <family val="1"/>
        <charset val="238"/>
      </rPr>
      <t/>
    </r>
  </si>
  <si>
    <r>
      <t>Ręcznik w roli wykonany ze 100 % celulozy dwuwarstowej klejonej. Długość min. 100 mb, (perforowany co min. 22 cm +/- 5 mm). Wysokość rolki 19 cm(+/- 5 mm), średnica rolki max. 19 cm. Gramatura min. 2x19 g.</t>
    </r>
    <r>
      <rPr>
        <b/>
        <sz val="12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</t>
    </r>
    <r>
      <rPr>
        <sz val="12"/>
        <color rgb="FF000000"/>
        <rFont val="Times New Roman"/>
        <family val="1"/>
        <charset val="238"/>
      </rPr>
      <t xml:space="preserve">
</t>
    </r>
  </si>
  <si>
    <t xml:space="preserve">Worki na śmieci 120 l czarne wykonane z folii LDPE o wymiarach 70x110cm, grubość min.
50 mikr. Ilość worków na rolce 10 szt.                                    </t>
  </si>
  <si>
    <t xml:space="preserve">Worki na śmieci 60 l czarne wykonane z folii HDPE o wymiarach 60x80, grubość min.
8 mikr. Ilość worków na rolce 100 szt.                                                                                                         </t>
  </si>
  <si>
    <t xml:space="preserve">Worki na śmieci 120 l niebieskie wykonane z folii LDPE o wymiarach 70x110cm, grubość min.
50 mikr. Ilość worków na rolce 25 szt.                                                               </t>
  </si>
  <si>
    <t xml:space="preserve">Worki na śmieci 120 l żółte wykonane z folii LDPE o wymiarach 70x110cm, grubość min. 50 mikr. Ilość worków na rolce 25 szt.                                                        </t>
  </si>
  <si>
    <t xml:space="preserve">Worki na śmieci 120 l zielone wykonane z folii LDPE o wymiarach 70x110cm, grubość min.
50 mikr. Ilość worków na rolce 25 szt.                                                      </t>
  </si>
  <si>
    <t xml:space="preserve">Worki na śmieci 60l brązowe wykonane z folii LDPE o wymiarach 60x80cm, grubość min. 40 mikr. Ilość worków na rolce 50 szt.                                     </t>
  </si>
  <si>
    <t xml:space="preserve">Worki na śmieci 60l niebieskie wykonane z folii LDPE o wymiarach 60x80cm, grubość min. 40 mikr. Ilość worków na rolce 50 szt.                           </t>
  </si>
  <si>
    <t xml:space="preserve">Worki na śmieci 60l żółte wykonane z folii LDPE o wymiarach 60x80cm, grubość min. 40 mikr. Ilość worków na rolce 50 szt.                                </t>
  </si>
  <si>
    <t xml:space="preserve">Worki na śmieci 60l zielone wykonane z folii LDPE o wymiarach 60x80cm, grubość min. 40 mikr. Ilość worków na rolce 50 szt.                                             </t>
  </si>
  <si>
    <r>
      <t xml:space="preserve">Worki na śmieci 12l biodegradalne, certyfikowane, min. 14 mikr. Ilość worków w rolce od min 15 szt.                                                                                             </t>
    </r>
    <r>
      <rPr>
        <sz val="12"/>
        <color rgb="FF000000"/>
        <rFont val="Times New Roman"/>
        <family val="1"/>
        <charset val="238"/>
      </rPr>
      <t xml:space="preserve">                                         </t>
    </r>
  </si>
  <si>
    <t xml:space="preserve">Worki na śmieci 20 l czarne wykonane z folii HDPE o wymiarach 45x50cm, grubość min. 6 mikr. Ilość worków na rolce 100 szt.                                                                                            </t>
  </si>
  <si>
    <t xml:space="preserve">Wkłady do pisuarów dostępne w różnych wersjach zapachowych np. mango, cytryna, melon, kiwi z winogronem. Posiada możliwość ustawienia daty celem bardziej wydajnej pracy.
Dzięki dłuższym 'wypustkom' odświeżanie jest skuteczniejsze.
Odświeża pisuar przez 30 dni.
Eliminuje nieprzyjemny zapach – dzięki wydzielaniu enzymatycznych bakterii czyści pisuar oraz eliminuje niemiłe zapachy                                         </t>
  </si>
  <si>
    <t>rolka</t>
  </si>
  <si>
    <t>karton</t>
  </si>
  <si>
    <t>sztuka</t>
  </si>
  <si>
    <t xml:space="preserve">RAZEM </t>
  </si>
  <si>
    <t>SZACOWANA ILOŚĆ ŚRODKÓW CZYSTOŚCI NA ROK 2025</t>
  </si>
  <si>
    <t>Gdańsk,  ………..grudnia 2024 r.</t>
  </si>
  <si>
    <t>FORMULARZ ASORTYMENTOWO-CENOWY</t>
  </si>
  <si>
    <t>Dane zamawiającego:</t>
  </si>
  <si>
    <t>Muzeum II Wojny Światowej w Gdańsku
Plac Władysława Bartoszewskiego 1
80-862 Gdańsk</t>
  </si>
  <si>
    <t>Dane wykonawcy:</t>
  </si>
  <si>
    <t xml:space="preserve">nazwa: </t>
  </si>
  <si>
    <t xml:space="preserve">adres: </t>
  </si>
  <si>
    <t xml:space="preserve">NIP: </t>
  </si>
  <si>
    <t xml:space="preserve">e – mail: </t>
  </si>
  <si>
    <t xml:space="preserve">tel.: </t>
  </si>
  <si>
    <t>Przedmiot zamówienia:</t>
  </si>
  <si>
    <t>data i podpis osoby uprawnionej</t>
  </si>
  <si>
    <t xml:space="preserve">OPIS PRODUKTU*                                                                                                                                                                           </t>
  </si>
  <si>
    <r>
      <t>RAZEM NETTO (</t>
    </r>
    <r>
      <rPr>
        <b/>
        <sz val="12"/>
        <color theme="1"/>
        <rFont val="Calibri"/>
        <family val="2"/>
        <charset val="238"/>
      </rPr>
      <t>kolumna 4</t>
    </r>
    <r>
      <rPr>
        <b/>
        <sz val="12"/>
        <color rgb="FF000000"/>
        <rFont val="Calibri"/>
        <family val="2"/>
        <charset val="238"/>
      </rPr>
      <t xml:space="preserve"> x kolumna 5 )</t>
    </r>
  </si>
  <si>
    <t>NAZWA PRODUCENTA, NAZWA HANDLOWA I NUMER KATALOGOWY</t>
  </si>
  <si>
    <t>PRODUCENT ……………………..                    NAZWA KATALOGOWA …………..                                    NR KATALOGOWY ………………….</t>
  </si>
  <si>
    <t xml:space="preserve">Mydło w płynie antybakteryjne dostępne w różnych wersjach zapachowych np. konwalia,cytryna, jabłuszko, ocean. Posiadające wpis do bazy CPNP, a także ważne świadectwo jakości PZH, opakowanie - 5l   </t>
  </si>
  <si>
    <r>
      <t>RAZEM BRUTTO (</t>
    </r>
    <r>
      <rPr>
        <b/>
        <sz val="12"/>
        <color theme="1"/>
        <rFont val="Calibri"/>
        <family val="2"/>
        <charset val="238"/>
      </rPr>
      <t>kolumna 4</t>
    </r>
    <r>
      <rPr>
        <b/>
        <sz val="12"/>
        <color rgb="FF000000"/>
        <rFont val="Calibri"/>
        <family val="2"/>
        <charset val="238"/>
      </rPr>
      <t xml:space="preserve"> x kolumna 6 )</t>
    </r>
  </si>
  <si>
    <r>
      <t>Ręcznik składany typu ZZ. Wykonany ze 100 % celulozy dwuwarstwowej klejonej o wymiarach 220x250 (+/- 5%), 1opakowanie min. = 3200szt. ( 20 opakowań po min. 160 listków )wymiarach 220x250 (+/- 5%), Gramatura min. 2 x 16g. Paczka w papierowej owijce.</t>
    </r>
    <r>
      <rPr>
        <sz val="11"/>
        <color theme="1"/>
        <rFont val="Times New Roman"/>
        <family val="1"/>
        <charset val="238"/>
      </rPr>
      <t xml:space="preserve"> Karton - 20 opakowań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</t>
    </r>
  </si>
  <si>
    <t>Zakup i dostawa artykułów higienicznych i środków czystości na potrzeby Muzeum II Wojny Światowej
w Gdańsku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</si>
</sst>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2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36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262626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57">
    <xf numFmtId="0" fontId="0" fillId="0" borderId="0" xfId="0"/>
    <xf numFmtId="164" fontId="3" fillId="0" borderId="0" xfId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164" fontId="9" fillId="0" borderId="0" xfId="1" applyFont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3" fillId="4" borderId="0" xfId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64" fontId="3" fillId="3" borderId="1" xfId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64" fontId="7" fillId="5" borderId="1" xfId="1" applyFont="1" applyFill="1" applyBorder="1" applyAlignment="1">
      <alignment horizontal="center" vertical="center" wrapText="1"/>
    </xf>
    <xf numFmtId="164" fontId="3" fillId="3" borderId="0" xfId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1" xfId="1" applyBorder="1" applyAlignment="1">
      <alignment horizontal="center" vertical="center" wrapText="1"/>
    </xf>
    <xf numFmtId="164" fontId="3" fillId="0" borderId="0" xfId="1" applyFill="1" applyBorder="1" applyAlignment="1">
      <alignment vertical="center" wrapText="1"/>
    </xf>
    <xf numFmtId="164" fontId="3" fillId="0" borderId="0" xfId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64" fontId="14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4" fontId="21" fillId="5" borderId="1" xfId="1" applyFont="1" applyFill="1" applyBorder="1" applyAlignment="1">
      <alignment horizontal="center" vertical="center" wrapText="1"/>
    </xf>
    <xf numFmtId="164" fontId="21" fillId="6" borderId="1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top" wrapText="1"/>
    </xf>
    <xf numFmtId="164" fontId="20" fillId="0" borderId="0" xfId="1" quotePrefix="1" applyFont="1" applyFill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8" fillId="0" borderId="0" xfId="1" applyFont="1" applyBorder="1" applyAlignment="1">
      <alignment horizontal="left" vertical="center" wrapText="1"/>
    </xf>
    <xf numFmtId="164" fontId="20" fillId="0" borderId="0" xfId="1" quotePrefix="1" applyFont="1" applyBorder="1" applyAlignment="1">
      <alignment vertical="center" wrapText="1"/>
    </xf>
    <xf numFmtId="0" fontId="23" fillId="0" borderId="0" xfId="0" quotePrefix="1" applyFont="1" applyFill="1" applyBorder="1" applyAlignment="1">
      <alignment vertical="top" wrapText="1"/>
    </xf>
    <xf numFmtId="164" fontId="8" fillId="0" borderId="0" xfId="1" quotePrefix="1" applyFont="1" applyBorder="1" applyAlignment="1">
      <alignment horizontal="left" vertical="center" wrapText="1"/>
    </xf>
    <xf numFmtId="164" fontId="24" fillId="0" borderId="1" xfId="1" applyFont="1" applyBorder="1" applyAlignment="1">
      <alignment horizontal="center" vertical="center" wrapText="1"/>
    </xf>
    <xf numFmtId="164" fontId="9" fillId="7" borderId="1" xfId="1" applyFont="1" applyFill="1" applyBorder="1" applyAlignment="1">
      <alignment horizontal="center" vertical="center" wrapText="1"/>
    </xf>
    <xf numFmtId="164" fontId="9" fillId="8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/>
    <xf numFmtId="0" fontId="15" fillId="0" borderId="0" xfId="0" applyFont="1" applyBorder="1" applyAlignment="1">
      <alignment horizontal="right"/>
    </xf>
    <xf numFmtId="164" fontId="3" fillId="0" borderId="7" xfId="1" applyBorder="1" applyAlignment="1">
      <alignment horizontal="center" vertical="center" wrapText="1"/>
    </xf>
    <xf numFmtId="164" fontId="3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3" fillId="0" borderId="3" xfId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9" fillId="0" borderId="4" xfId="1" applyFont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164" fontId="9" fillId="0" borderId="6" xfId="1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53"/>
  <sheetViews>
    <sheetView tabSelected="1" workbookViewId="0">
      <selection activeCell="B14" sqref="B14:H14"/>
    </sheetView>
  </sheetViews>
  <sheetFormatPr defaultRowHeight="15.75" x14ac:dyDescent="0.2"/>
  <cols>
    <col min="1" max="1" width="3.5" style="1" customWidth="1"/>
    <col min="2" max="2" width="64" style="2" customWidth="1"/>
    <col min="3" max="3" width="29" style="2" customWidth="1"/>
    <col min="4" max="4" width="14.125" style="2" customWidth="1"/>
    <col min="5" max="5" width="14.375" style="2" customWidth="1"/>
    <col min="6" max="6" width="14.75" style="1" customWidth="1"/>
    <col min="7" max="7" width="14.25" style="1" customWidth="1"/>
    <col min="8" max="8" width="16.75" style="1" customWidth="1"/>
    <col min="9" max="9" width="19.75" style="1" customWidth="1"/>
    <col min="10" max="1026" width="8.5" style="1" customWidth="1"/>
  </cols>
  <sheetData>
    <row r="1" spans="1:9" ht="15" x14ac:dyDescent="0.2">
      <c r="A1"/>
      <c r="B1"/>
      <c r="C1"/>
      <c r="D1"/>
      <c r="E1"/>
      <c r="F1"/>
      <c r="G1" s="45" t="s">
        <v>25</v>
      </c>
      <c r="H1" s="45"/>
    </row>
    <row r="2" spans="1:9" ht="15.75" customHeight="1" x14ac:dyDescent="0.25">
      <c r="A2"/>
      <c r="B2" s="52" t="s">
        <v>26</v>
      </c>
      <c r="C2" s="52"/>
      <c r="D2" s="52"/>
      <c r="E2" s="52"/>
      <c r="F2" s="52"/>
      <c r="G2"/>
      <c r="H2"/>
    </row>
    <row r="3" spans="1:9" ht="15" x14ac:dyDescent="0.25">
      <c r="A3"/>
      <c r="B3"/>
      <c r="C3"/>
      <c r="D3" s="46"/>
      <c r="E3" s="46"/>
      <c r="F3" s="46"/>
      <c r="G3"/>
      <c r="H3"/>
    </row>
    <row r="4" spans="1:9" ht="15" x14ac:dyDescent="0.25">
      <c r="A4" s="22"/>
      <c r="B4" s="23" t="s">
        <v>27</v>
      </c>
      <c r="C4" s="23"/>
      <c r="D4" s="22"/>
      <c r="E4" s="22"/>
      <c r="F4" s="22"/>
      <c r="G4" s="22"/>
      <c r="H4" s="22"/>
    </row>
    <row r="5" spans="1:9" ht="54.75" customHeight="1" x14ac:dyDescent="0.25">
      <c r="A5" s="22"/>
      <c r="B5" s="47" t="s">
        <v>28</v>
      </c>
      <c r="C5" s="47"/>
      <c r="D5" s="47"/>
      <c r="E5" s="22"/>
      <c r="F5" s="22"/>
      <c r="G5" s="22"/>
      <c r="H5" s="22"/>
    </row>
    <row r="6" spans="1:9" ht="15" x14ac:dyDescent="0.25">
      <c r="A6" s="22"/>
      <c r="B6" s="24" t="s">
        <v>29</v>
      </c>
      <c r="C6" s="24"/>
      <c r="D6" s="22"/>
      <c r="E6" s="22"/>
      <c r="F6" s="22"/>
      <c r="G6" s="22"/>
      <c r="H6" s="22"/>
    </row>
    <row r="7" spans="1:9" ht="15" x14ac:dyDescent="0.25">
      <c r="A7" s="22"/>
      <c r="B7" s="25" t="s">
        <v>30</v>
      </c>
      <c r="C7" s="31"/>
      <c r="D7" s="48"/>
      <c r="E7" s="49"/>
      <c r="F7" s="49"/>
      <c r="G7" s="49"/>
      <c r="H7" s="50"/>
    </row>
    <row r="8" spans="1:9" ht="15" x14ac:dyDescent="0.25">
      <c r="A8" s="22"/>
      <c r="B8" s="25" t="s">
        <v>31</v>
      </c>
      <c r="C8" s="31"/>
      <c r="D8" s="48"/>
      <c r="E8" s="49"/>
      <c r="F8" s="49"/>
      <c r="G8" s="49"/>
      <c r="H8" s="50"/>
    </row>
    <row r="9" spans="1:9" ht="15" x14ac:dyDescent="0.25">
      <c r="A9" s="22"/>
      <c r="B9" s="25" t="s">
        <v>32</v>
      </c>
      <c r="C9" s="31"/>
      <c r="D9" s="48"/>
      <c r="E9" s="49"/>
      <c r="F9" s="49"/>
      <c r="G9" s="49"/>
      <c r="H9" s="50"/>
    </row>
    <row r="10" spans="1:9" ht="15" x14ac:dyDescent="0.25">
      <c r="A10" s="22"/>
      <c r="B10" s="25" t="s">
        <v>33</v>
      </c>
      <c r="C10" s="31"/>
      <c r="D10" s="48"/>
      <c r="E10" s="49"/>
      <c r="F10" s="49"/>
      <c r="G10" s="49"/>
      <c r="H10" s="50"/>
    </row>
    <row r="11" spans="1:9" ht="15" x14ac:dyDescent="0.25">
      <c r="A11" s="22"/>
      <c r="B11" s="25" t="s">
        <v>34</v>
      </c>
      <c r="C11" s="31"/>
      <c r="D11" s="48"/>
      <c r="E11" s="49"/>
      <c r="F11" s="49"/>
      <c r="G11" s="49"/>
      <c r="H11" s="50"/>
    </row>
    <row r="12" spans="1:9" ht="15" x14ac:dyDescent="0.25">
      <c r="A12" s="22"/>
      <c r="B12" s="26"/>
      <c r="C12" s="26"/>
      <c r="D12" s="22"/>
      <c r="E12" s="22"/>
      <c r="F12" s="22"/>
      <c r="G12" s="22"/>
      <c r="H12" s="22"/>
    </row>
    <row r="13" spans="1:9" ht="15" x14ac:dyDescent="0.25">
      <c r="A13" s="22"/>
      <c r="B13" s="24" t="s">
        <v>35</v>
      </c>
      <c r="C13" s="24"/>
      <c r="D13" s="22"/>
      <c r="E13" s="22"/>
      <c r="F13" s="22"/>
      <c r="G13" s="22"/>
      <c r="H13" s="22"/>
    </row>
    <row r="14" spans="1:9" ht="42" customHeight="1" x14ac:dyDescent="0.25">
      <c r="A14" s="22"/>
      <c r="B14" s="47" t="s">
        <v>44</v>
      </c>
      <c r="C14" s="47"/>
      <c r="D14" s="47"/>
      <c r="E14" s="47"/>
      <c r="F14" s="47"/>
      <c r="G14" s="47"/>
      <c r="H14" s="47"/>
    </row>
    <row r="15" spans="1:9" ht="15.75" customHeight="1" x14ac:dyDescent="0.2">
      <c r="A15" s="51"/>
      <c r="B15" s="51"/>
      <c r="C15" s="51"/>
      <c r="D15" s="51"/>
      <c r="E15" s="51"/>
      <c r="F15" s="51"/>
      <c r="G15" s="51"/>
      <c r="H15" s="51"/>
    </row>
    <row r="16" spans="1:9" ht="77.25" customHeight="1" x14ac:dyDescent="0.2">
      <c r="A16" s="7" t="s">
        <v>0</v>
      </c>
      <c r="B16" s="11" t="s">
        <v>37</v>
      </c>
      <c r="C16" s="11" t="s">
        <v>39</v>
      </c>
      <c r="D16" s="11" t="s">
        <v>4</v>
      </c>
      <c r="E16" s="11" t="s">
        <v>24</v>
      </c>
      <c r="F16" s="27" t="s">
        <v>1</v>
      </c>
      <c r="G16" s="28" t="s">
        <v>2</v>
      </c>
      <c r="H16" s="28" t="s">
        <v>38</v>
      </c>
      <c r="I16" s="28" t="s">
        <v>42</v>
      </c>
    </row>
    <row r="17" spans="1:12" ht="15" x14ac:dyDescent="0.2">
      <c r="A17" s="7">
        <v>1</v>
      </c>
      <c r="B17" s="12">
        <v>2</v>
      </c>
      <c r="C17" s="12"/>
      <c r="D17" s="7">
        <v>3</v>
      </c>
      <c r="E17" s="12">
        <v>4</v>
      </c>
      <c r="F17" s="7">
        <v>5</v>
      </c>
      <c r="G17" s="12">
        <v>6</v>
      </c>
      <c r="H17" s="7">
        <v>7</v>
      </c>
      <c r="I17" s="7">
        <v>8</v>
      </c>
    </row>
    <row r="18" spans="1:12" ht="94.5" customHeight="1" x14ac:dyDescent="0.2">
      <c r="A18" s="8">
        <v>1</v>
      </c>
      <c r="B18" s="9" t="s">
        <v>5</v>
      </c>
      <c r="C18" s="9" t="s">
        <v>40</v>
      </c>
      <c r="D18" s="9" t="s">
        <v>20</v>
      </c>
      <c r="E18" s="9">
        <v>5000</v>
      </c>
      <c r="F18" s="16"/>
      <c r="G18" s="17"/>
      <c r="H18" s="36">
        <f>E18*F18</f>
        <v>0</v>
      </c>
      <c r="I18" s="36">
        <f>E18*G18</f>
        <v>0</v>
      </c>
      <c r="J18" s="18"/>
      <c r="K18" s="18"/>
    </row>
    <row r="19" spans="1:12" ht="94.5" customHeight="1" x14ac:dyDescent="0.2">
      <c r="A19" s="8">
        <v>2</v>
      </c>
      <c r="B19" s="9" t="s">
        <v>6</v>
      </c>
      <c r="C19" s="9" t="s">
        <v>40</v>
      </c>
      <c r="D19" s="9" t="s">
        <v>20</v>
      </c>
      <c r="E19" s="9">
        <v>8</v>
      </c>
      <c r="F19" s="17"/>
      <c r="G19" s="17"/>
      <c r="H19" s="36">
        <f t="shared" ref="H19:H34" si="0">E19*F19</f>
        <v>0</v>
      </c>
      <c r="I19" s="36">
        <f>E19*G19</f>
        <v>0</v>
      </c>
      <c r="L19" s="1" t="s">
        <v>3</v>
      </c>
    </row>
    <row r="20" spans="1:12" ht="94.5" customHeight="1" x14ac:dyDescent="0.2">
      <c r="A20" s="8">
        <v>3</v>
      </c>
      <c r="B20" s="9" t="s">
        <v>43</v>
      </c>
      <c r="C20" s="9" t="s">
        <v>40</v>
      </c>
      <c r="D20" s="9" t="s">
        <v>21</v>
      </c>
      <c r="E20" s="9">
        <v>269</v>
      </c>
      <c r="F20" s="15"/>
      <c r="G20" s="17"/>
      <c r="H20" s="36">
        <f t="shared" si="0"/>
        <v>0</v>
      </c>
      <c r="I20" s="36">
        <f t="shared" ref="I20:I34" si="1">E20*G20</f>
        <v>0</v>
      </c>
      <c r="J20" s="19"/>
      <c r="K20" s="19"/>
    </row>
    <row r="21" spans="1:12" ht="94.5" customHeight="1" x14ac:dyDescent="0.2">
      <c r="A21" s="8">
        <v>4</v>
      </c>
      <c r="B21" s="9" t="s">
        <v>7</v>
      </c>
      <c r="C21" s="9" t="s">
        <v>40</v>
      </c>
      <c r="D21" s="9" t="s">
        <v>20</v>
      </c>
      <c r="E21" s="9">
        <v>6</v>
      </c>
      <c r="F21" s="20"/>
      <c r="G21" s="17"/>
      <c r="H21" s="36">
        <f t="shared" si="0"/>
        <v>0</v>
      </c>
      <c r="I21" s="36">
        <f t="shared" si="1"/>
        <v>0</v>
      </c>
      <c r="J21" s="19"/>
      <c r="K21" s="19"/>
    </row>
    <row r="22" spans="1:12" ht="94.5" customHeight="1" x14ac:dyDescent="0.2">
      <c r="A22" s="8">
        <v>5</v>
      </c>
      <c r="B22" s="9" t="s">
        <v>41</v>
      </c>
      <c r="C22" s="9" t="s">
        <v>40</v>
      </c>
      <c r="D22" s="9" t="s">
        <v>22</v>
      </c>
      <c r="E22" s="9">
        <v>185</v>
      </c>
      <c r="F22" s="17"/>
      <c r="G22" s="17"/>
      <c r="H22" s="36">
        <f t="shared" si="0"/>
        <v>0</v>
      </c>
      <c r="I22" s="36">
        <f t="shared" si="1"/>
        <v>0</v>
      </c>
    </row>
    <row r="23" spans="1:12" ht="94.5" customHeight="1" x14ac:dyDescent="0.2">
      <c r="A23" s="8">
        <v>6</v>
      </c>
      <c r="B23" s="9" t="s">
        <v>8</v>
      </c>
      <c r="C23" s="9" t="s">
        <v>40</v>
      </c>
      <c r="D23" s="9" t="s">
        <v>20</v>
      </c>
      <c r="E23" s="9">
        <v>340</v>
      </c>
      <c r="F23" s="17"/>
      <c r="G23" s="17"/>
      <c r="H23" s="36">
        <f t="shared" si="0"/>
        <v>0</v>
      </c>
      <c r="I23" s="36">
        <f t="shared" si="1"/>
        <v>0</v>
      </c>
    </row>
    <row r="24" spans="1:12" s="3" customFormat="1" ht="94.5" customHeight="1" x14ac:dyDescent="0.2">
      <c r="A24" s="8">
        <v>7</v>
      </c>
      <c r="B24" s="9" t="s">
        <v>9</v>
      </c>
      <c r="C24" s="9" t="s">
        <v>40</v>
      </c>
      <c r="D24" s="9" t="s">
        <v>20</v>
      </c>
      <c r="E24" s="14">
        <v>240</v>
      </c>
      <c r="F24" s="14"/>
      <c r="G24" s="17"/>
      <c r="H24" s="36">
        <f t="shared" si="0"/>
        <v>0</v>
      </c>
      <c r="I24" s="36">
        <f t="shared" si="1"/>
        <v>0</v>
      </c>
      <c r="K24" s="21"/>
    </row>
    <row r="25" spans="1:12" s="3" customFormat="1" ht="94.5" customHeight="1" x14ac:dyDescent="0.2">
      <c r="A25" s="8">
        <v>8</v>
      </c>
      <c r="B25" s="9" t="s">
        <v>18</v>
      </c>
      <c r="C25" s="9" t="s">
        <v>40</v>
      </c>
      <c r="D25" s="9" t="s">
        <v>20</v>
      </c>
      <c r="E25" s="14">
        <v>300</v>
      </c>
      <c r="F25" s="14"/>
      <c r="G25" s="17"/>
      <c r="H25" s="36">
        <f t="shared" si="0"/>
        <v>0</v>
      </c>
      <c r="I25" s="36">
        <f t="shared" si="1"/>
        <v>0</v>
      </c>
    </row>
    <row r="26" spans="1:12" s="3" customFormat="1" ht="94.5" customHeight="1" x14ac:dyDescent="0.2">
      <c r="A26" s="8">
        <v>10</v>
      </c>
      <c r="B26" s="9" t="s">
        <v>19</v>
      </c>
      <c r="C26" s="9" t="s">
        <v>40</v>
      </c>
      <c r="D26" s="14" t="s">
        <v>22</v>
      </c>
      <c r="E26" s="14">
        <v>96</v>
      </c>
      <c r="F26" s="14"/>
      <c r="G26" s="17"/>
      <c r="H26" s="36">
        <f t="shared" si="0"/>
        <v>0</v>
      </c>
      <c r="I26" s="36">
        <f t="shared" si="1"/>
        <v>0</v>
      </c>
    </row>
    <row r="27" spans="1:12" s="3" customFormat="1" ht="94.5" customHeight="1" x14ac:dyDescent="0.2">
      <c r="A27" s="8">
        <v>11</v>
      </c>
      <c r="B27" s="9" t="s">
        <v>10</v>
      </c>
      <c r="C27" s="9" t="s">
        <v>40</v>
      </c>
      <c r="D27" s="14" t="s">
        <v>20</v>
      </c>
      <c r="E27" s="14">
        <v>120</v>
      </c>
      <c r="F27" s="14"/>
      <c r="G27" s="17"/>
      <c r="H27" s="36">
        <f t="shared" si="0"/>
        <v>0</v>
      </c>
      <c r="I27" s="36">
        <f t="shared" si="1"/>
        <v>0</v>
      </c>
    </row>
    <row r="28" spans="1:12" s="3" customFormat="1" ht="94.5" customHeight="1" x14ac:dyDescent="0.2">
      <c r="A28" s="8">
        <v>12</v>
      </c>
      <c r="B28" s="9" t="s">
        <v>11</v>
      </c>
      <c r="C28" s="9" t="s">
        <v>40</v>
      </c>
      <c r="D28" s="14" t="s">
        <v>20</v>
      </c>
      <c r="E28" s="14">
        <v>360</v>
      </c>
      <c r="F28" s="14"/>
      <c r="G28" s="17"/>
      <c r="H28" s="36">
        <f t="shared" si="0"/>
        <v>0</v>
      </c>
      <c r="I28" s="36">
        <f t="shared" si="1"/>
        <v>0</v>
      </c>
    </row>
    <row r="29" spans="1:12" s="3" customFormat="1" ht="94.5" customHeight="1" x14ac:dyDescent="0.2">
      <c r="A29" s="8">
        <v>13</v>
      </c>
      <c r="B29" s="9" t="s">
        <v>12</v>
      </c>
      <c r="C29" s="9" t="s">
        <v>40</v>
      </c>
      <c r="D29" s="14" t="s">
        <v>20</v>
      </c>
      <c r="E29" s="14">
        <v>360</v>
      </c>
      <c r="F29" s="14"/>
      <c r="G29" s="17"/>
      <c r="H29" s="36">
        <f t="shared" si="0"/>
        <v>0</v>
      </c>
      <c r="I29" s="36">
        <f t="shared" si="1"/>
        <v>0</v>
      </c>
    </row>
    <row r="30" spans="1:12" s="3" customFormat="1" ht="94.5" customHeight="1" x14ac:dyDescent="0.2">
      <c r="A30" s="8">
        <v>14</v>
      </c>
      <c r="B30" s="9" t="s">
        <v>13</v>
      </c>
      <c r="C30" s="9" t="s">
        <v>40</v>
      </c>
      <c r="D30" s="14" t="s">
        <v>20</v>
      </c>
      <c r="E30" s="14">
        <v>100</v>
      </c>
      <c r="F30" s="10"/>
      <c r="G30" s="17"/>
      <c r="H30" s="36">
        <f t="shared" si="0"/>
        <v>0</v>
      </c>
      <c r="I30" s="36">
        <f t="shared" si="1"/>
        <v>0</v>
      </c>
    </row>
    <row r="31" spans="1:12" s="3" customFormat="1" ht="94.5" customHeight="1" x14ac:dyDescent="0.2">
      <c r="A31" s="8">
        <v>15</v>
      </c>
      <c r="B31" s="9" t="s">
        <v>14</v>
      </c>
      <c r="C31" s="9" t="s">
        <v>40</v>
      </c>
      <c r="D31" s="14" t="s">
        <v>20</v>
      </c>
      <c r="E31" s="14">
        <v>90</v>
      </c>
      <c r="F31" s="14"/>
      <c r="G31" s="17"/>
      <c r="H31" s="36">
        <f t="shared" si="0"/>
        <v>0</v>
      </c>
      <c r="I31" s="36">
        <f t="shared" si="1"/>
        <v>0</v>
      </c>
    </row>
    <row r="32" spans="1:12" s="3" customFormat="1" ht="94.5" customHeight="1" x14ac:dyDescent="0.2">
      <c r="A32" s="8">
        <v>16</v>
      </c>
      <c r="B32" s="9" t="s">
        <v>15</v>
      </c>
      <c r="C32" s="9" t="s">
        <v>40</v>
      </c>
      <c r="D32" s="14" t="s">
        <v>20</v>
      </c>
      <c r="E32" s="14">
        <v>130</v>
      </c>
      <c r="F32" s="14"/>
      <c r="G32" s="17"/>
      <c r="H32" s="36">
        <f t="shared" si="0"/>
        <v>0</v>
      </c>
      <c r="I32" s="36">
        <f t="shared" si="1"/>
        <v>0</v>
      </c>
    </row>
    <row r="33" spans="1:9" s="3" customFormat="1" ht="94.5" customHeight="1" x14ac:dyDescent="0.2">
      <c r="A33" s="8">
        <v>17</v>
      </c>
      <c r="B33" s="9" t="s">
        <v>16</v>
      </c>
      <c r="C33" s="9" t="s">
        <v>40</v>
      </c>
      <c r="D33" s="14" t="s">
        <v>20</v>
      </c>
      <c r="E33" s="14">
        <v>60</v>
      </c>
      <c r="F33" s="14"/>
      <c r="G33" s="17"/>
      <c r="H33" s="36">
        <f t="shared" si="0"/>
        <v>0</v>
      </c>
      <c r="I33" s="36">
        <f t="shared" si="1"/>
        <v>0</v>
      </c>
    </row>
    <row r="34" spans="1:9" s="3" customFormat="1" ht="94.5" customHeight="1" x14ac:dyDescent="0.2">
      <c r="A34" s="8">
        <v>18</v>
      </c>
      <c r="B34" s="9" t="s">
        <v>17</v>
      </c>
      <c r="C34" s="9" t="s">
        <v>40</v>
      </c>
      <c r="D34" s="14" t="s">
        <v>20</v>
      </c>
      <c r="E34" s="14">
        <v>100</v>
      </c>
      <c r="F34" s="14"/>
      <c r="G34" s="17"/>
      <c r="H34" s="36">
        <f t="shared" si="0"/>
        <v>0</v>
      </c>
      <c r="I34" s="36">
        <f t="shared" si="1"/>
        <v>0</v>
      </c>
    </row>
    <row r="35" spans="1:9" s="3" customFormat="1" ht="29.25" customHeight="1" x14ac:dyDescent="0.2">
      <c r="A35" s="13"/>
      <c r="B35" s="4"/>
      <c r="C35" s="4"/>
      <c r="D35" s="54" t="s">
        <v>23</v>
      </c>
      <c r="E35" s="55"/>
      <c r="F35" s="55"/>
      <c r="G35" s="56"/>
      <c r="H35" s="38">
        <f>SUM(H18:H34)</f>
        <v>0</v>
      </c>
      <c r="I35" s="37">
        <f>SUM(I18:I34)</f>
        <v>0</v>
      </c>
    </row>
    <row r="36" spans="1:9" s="3" customFormat="1" x14ac:dyDescent="0.2">
      <c r="A36" s="6"/>
      <c r="B36" s="5"/>
      <c r="C36" s="5"/>
      <c r="D36" s="5"/>
      <c r="E36" s="5"/>
      <c r="F36" s="5"/>
    </row>
    <row r="37" spans="1:9" ht="15" x14ac:dyDescent="0.2">
      <c r="B37" s="39"/>
      <c r="C37" s="39"/>
      <c r="D37" s="40"/>
      <c r="E37" s="40"/>
      <c r="F37" s="41"/>
      <c r="G37" s="41"/>
      <c r="H37" s="40"/>
    </row>
    <row r="38" spans="1:9" ht="15" x14ac:dyDescent="0.2">
      <c r="B38" s="42"/>
      <c r="C38" s="42"/>
      <c r="D38" s="40"/>
      <c r="E38" s="40"/>
      <c r="F38" s="41"/>
      <c r="G38" s="41"/>
      <c r="H38" s="40"/>
    </row>
    <row r="39" spans="1:9" ht="15" x14ac:dyDescent="0.2">
      <c r="B39" s="40"/>
      <c r="C39" s="40"/>
      <c r="D39" s="40"/>
      <c r="E39" s="40"/>
      <c r="F39" s="40"/>
      <c r="G39" s="40"/>
      <c r="H39" s="40"/>
    </row>
    <row r="40" spans="1:9" ht="15" x14ac:dyDescent="0.2">
      <c r="B40" s="40"/>
      <c r="C40" s="40"/>
      <c r="D40" s="40"/>
      <c r="E40" s="40"/>
      <c r="F40" s="40"/>
      <c r="G40" s="40"/>
      <c r="H40" s="40"/>
    </row>
    <row r="41" spans="1:9" ht="15" x14ac:dyDescent="0.2">
      <c r="B41"/>
      <c r="C41"/>
      <c r="D41"/>
      <c r="E41"/>
      <c r="F41" s="53" t="s">
        <v>36</v>
      </c>
      <c r="G41" s="53"/>
      <c r="H41" s="53"/>
    </row>
    <row r="42" spans="1:9" x14ac:dyDescent="0.2">
      <c r="F42" s="43"/>
      <c r="G42" s="43"/>
      <c r="H42" s="43"/>
    </row>
    <row r="43" spans="1:9" x14ac:dyDescent="0.2">
      <c r="B43" s="32"/>
      <c r="C43" s="32"/>
      <c r="F43" s="44"/>
      <c r="G43" s="44"/>
      <c r="H43" s="44"/>
    </row>
    <row r="44" spans="1:9" ht="31.5" customHeight="1" x14ac:dyDescent="0.2">
      <c r="B44" s="33"/>
      <c r="C44" s="33"/>
      <c r="D44" s="30"/>
      <c r="E44" s="30"/>
      <c r="F44" s="44"/>
      <c r="G44" s="44"/>
      <c r="H44" s="44"/>
    </row>
    <row r="45" spans="1:9" ht="254.25" customHeight="1" x14ac:dyDescent="0.2">
      <c r="B45" s="34"/>
      <c r="C45" s="34"/>
      <c r="D45" s="29"/>
      <c r="E45" s="29"/>
      <c r="F45" s="29"/>
      <c r="G45" s="29"/>
      <c r="H45" s="29"/>
    </row>
    <row r="46" spans="1:9" x14ac:dyDescent="0.2">
      <c r="B46" s="4"/>
    </row>
    <row r="47" spans="1:9" x14ac:dyDescent="0.2">
      <c r="B47" s="32"/>
      <c r="C47" s="32"/>
    </row>
    <row r="48" spans="1:9" x14ac:dyDescent="0.2">
      <c r="B48" s="35"/>
      <c r="C48" s="35"/>
    </row>
    <row r="49" spans="2:3" x14ac:dyDescent="0.2">
      <c r="B49" s="35"/>
      <c r="C49" s="35"/>
    </row>
    <row r="50" spans="2:3" x14ac:dyDescent="0.2">
      <c r="B50" s="35"/>
      <c r="C50" s="35"/>
    </row>
    <row r="51" spans="2:3" x14ac:dyDescent="0.2">
      <c r="B51" s="35"/>
      <c r="C51" s="35"/>
    </row>
    <row r="52" spans="2:3" x14ac:dyDescent="0.2">
      <c r="B52" s="35"/>
      <c r="C52" s="35"/>
    </row>
    <row r="53" spans="2:3" x14ac:dyDescent="0.2">
      <c r="B53" s="35"/>
      <c r="C53" s="35"/>
    </row>
  </sheetData>
  <mergeCells count="14">
    <mergeCell ref="F42:H44"/>
    <mergeCell ref="G1:H1"/>
    <mergeCell ref="D3:F3"/>
    <mergeCell ref="B5:D5"/>
    <mergeCell ref="D7:H7"/>
    <mergeCell ref="A15:H15"/>
    <mergeCell ref="B2:F2"/>
    <mergeCell ref="F41:H41"/>
    <mergeCell ref="D8:H8"/>
    <mergeCell ref="D9:H9"/>
    <mergeCell ref="D10:H10"/>
    <mergeCell ref="D11:H11"/>
    <mergeCell ref="B14:H14"/>
    <mergeCell ref="D35:G35"/>
  </mergeCells>
  <pageMargins left="0.70000000000000007" right="0.70000000000000007" top="1.1437007874015745" bottom="1.1437007874015745" header="0.74999999999999989" footer="0.74999999999999989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Chrustowski</dc:creator>
  <cp:lastModifiedBy>Emilia Jasińska</cp:lastModifiedBy>
  <cp:revision>1</cp:revision>
  <cp:lastPrinted>2024-12-09T12:04:25Z</cp:lastPrinted>
  <dcterms:created xsi:type="dcterms:W3CDTF">2021-11-26T11:18:33Z</dcterms:created>
  <dcterms:modified xsi:type="dcterms:W3CDTF">2024-12-19T12:27:02Z</dcterms:modified>
</cp:coreProperties>
</file>