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<sst xmlns="http://schemas.openxmlformats.org/spreadsheetml/2006/main" count="66" uniqueCount="41">
  <si>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Nazwa Wykonawcy</t>
  </si>
  <si>
    <t>Nr zadania</t>
  </si>
  <si>
    <t xml:space="preserve">Kwota, jaką Zamawiający zamierza przeznaczyć na realizację poszczególnych zadań </t>
  </si>
  <si>
    <t>Nr oferty</t>
  </si>
  <si>
    <t>sporządziła: Agnieszka Ossowska</t>
  </si>
  <si>
    <t xml:space="preserve">Zestawienie informacji z otwarcia ofert w postępowaniu o udzielenie zamówienia publicznego prowadzonym w trybie przetargu nieograniczonego na sukcesywne dostawy asortymentu medycznego jedno- i wielorazowego użytku, sprawa nr D25M/251/N/54-92rj/21                                                                                                                                     </t>
  </si>
  <si>
    <t xml:space="preserve">Zamawiający na podstawie art. 222 ustawy z dnia 11 września 2019 roku Prawo Zamówień Publicznych (t. j. Dz. U. z 2021 r. poz. 1129 z późn. zm.) przekazuje poniżej informacje, o których mowa w art. 222 ust. 5 ustawy Prawo Zamówień Publicznych.
Otwarcie ofert odbyło się w dniu 07 marca 2022 r. o godzinie 12:30
Kwota jaką Zamawiający zamierza przeznaczyć na sfinansowanie całego zamówienia wynosi:  2 750 184,37 zł.
Niniejszym Zamawiający przedstawia zestawienie informacji z ofert złożonych przez następujących Wykonawców:
</t>
  </si>
  <si>
    <t>07 marca 2022 r.</t>
  </si>
  <si>
    <t>Medicom Sp. z o.o. ul. M. Skłodowskiej – Curie 34, 41-819 Zabrze</t>
  </si>
  <si>
    <t>2 dni</t>
  </si>
  <si>
    <t>kryterium: termin dostawy zamówienia częściowego</t>
  </si>
  <si>
    <t>Billmed Sp.z o.o. ul. Krypska 24/1, 04-082 Warszawa</t>
  </si>
  <si>
    <t>1 dzień</t>
  </si>
  <si>
    <t>Teleflex Polska sp. z o.o. ul. Żwirki i Wigury 16a, 02-092 Warszawa</t>
  </si>
  <si>
    <t>zadania 1-13, 15-31, 33-34:  max. 2 dni,; zadanie 14 - max. 10 dni; zadanie 32 - max. 4 dni</t>
  </si>
  <si>
    <t>AKSIS Hurtownia Sprzętu Medycznego Ignaciuk Spigarski Sp. Jawna ul. Przyrodników 1C, 80-298 Gdańsk</t>
  </si>
  <si>
    <t>ZARYS International Group Sp. z o. o. Sp. k. ul.  Pod Borem 18, 41-808 Zabrze</t>
  </si>
  <si>
    <t>Medtronic Poland Sp. z o.o. ul. Polna 11, 00-633 Warszawa</t>
  </si>
  <si>
    <t>SINMED Sp. z o. o. ul. Graniczna 32B, 44-178 Przyszowice</t>
  </si>
  <si>
    <t>Medim Sp. z o. o. ul. Puławska 45B  05-500 Piaseczno</t>
  </si>
  <si>
    <t>10 dni</t>
  </si>
  <si>
    <t>Greenpol Instytut Kształtowania Środowiska Sp. z o.o. ul. Żeromskiego 10/4, 65-066 Zielona Góra</t>
  </si>
  <si>
    <t>Beryl Med  Poland Sp. z o. o. ul. Łopuszańska 36 bud. 14C, 02-220 Warszawa</t>
  </si>
  <si>
    <t>NZ Techno Sp. z o.o. ul. Berneńska 5A, 03-976 Warszawa</t>
  </si>
  <si>
    <t>FHU Arkan Wojciech Wasylewicz ul. Sianowska 1, 80-298 Gdańsk</t>
  </si>
  <si>
    <t>Przedsiębiorstwo Wielobranżowe INTERGOS Sp. z o. o. ul. Legionów 55, 43-300 Bielsko-Biała</t>
  </si>
  <si>
    <t xml:space="preserve">Trident Med. S.C. 
Monika Góralska-Wachnik
Zbigniew Przeorski  ul. Szachowa 1, 04-894 Warszawa
</t>
  </si>
  <si>
    <t>Empireum Piotr Dopieralski ul. Chotomowska 30, 05-110 Jabłonna</t>
  </si>
  <si>
    <t>PROMED Spółka Akcyjna
ul. Działkowa 56
02-234 Warszawa</t>
  </si>
  <si>
    <t>Varimed Sp. z o. o. ul. Tadeusza Kościuszki 115 lok. 4U, 50-442 Wrocław</t>
  </si>
  <si>
    <t>4 dni</t>
  </si>
  <si>
    <t>Biameditek Sp. z o.o. ul. Elewatorska 58, 15-620 Białystok</t>
  </si>
  <si>
    <t xml:space="preserve">Zadanie 17 – 1 dzień 
Zadanie 20 – 2 dni 
Zadanie 31 – 1 dzień </t>
  </si>
  <si>
    <t>Polymed Polska Sp. z o. o., ul. Warszawska 320A, 05-082 Stare Babice</t>
  </si>
  <si>
    <t>EUMed Sp. z o.o., 04-275 Warszawa, ul. Chłopickiego 50</t>
  </si>
  <si>
    <t>WARDA Sp.z o.o. Przyłęki, ul. Korzenna 5, 86-005 Białe Błota</t>
  </si>
  <si>
    <t>LM Line Sp. z o. o. ul. Kniewska 2k 70-846 Szczecin</t>
  </si>
  <si>
    <t>Bialmed Sp. z o. o. ul. Kazimierzowska 46/48/35 02-546 Warszawa, koresp., ul. Płk. Leona Silickiego, 1 12-200 Pisz</t>
  </si>
  <si>
    <t>MEDICAVERA Sp. z o. o. Dahlhausen Group, ul. Majowa 2 71- 374 Szczecin</t>
  </si>
  <si>
    <t>PANEP s.r.o. Brněnská 1246, 665 01 Rosice u Brna, Republika Czeska</t>
  </si>
  <si>
    <t>data i podpis Sekretarza Komisji Przetargowej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</si>
</sst>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</numFmts>
  <fonts count="50"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5.5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4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2" fillId="31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99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4" fontId="3" fillId="36" borderId="12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3" fillId="35" borderId="16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4" fontId="3" fillId="35" borderId="21" xfId="0" applyNumberFormat="1" applyFont="1" applyFill="1" applyBorder="1" applyAlignment="1">
      <alignment horizontal="center" vertical="center"/>
    </xf>
    <xf numFmtId="4" fontId="8" fillId="19" borderId="15" xfId="0" applyNumberFormat="1" applyFont="1" applyFill="1" applyBorder="1" applyAlignment="1">
      <alignment horizontal="center" vertical="center" wrapText="1"/>
    </xf>
    <xf numFmtId="0" fontId="8" fillId="19" borderId="15" xfId="0" applyNumberFormat="1" applyFont="1" applyFill="1" applyBorder="1" applyAlignment="1" quotePrefix="1">
      <alignment horizontal="center" vertical="center" wrapText="1"/>
    </xf>
    <xf numFmtId="4" fontId="9" fillId="19" borderId="15" xfId="0" applyNumberFormat="1" applyFont="1" applyFill="1" applyBorder="1" applyAlignment="1">
      <alignment horizontal="center" vertical="center" wrapText="1"/>
    </xf>
    <xf numFmtId="0" fontId="8" fillId="19" borderId="22" xfId="0" applyNumberFormat="1" applyFont="1" applyFill="1" applyBorder="1" applyAlignment="1" quotePrefix="1">
      <alignment horizontal="center" vertical="center" wrapText="1"/>
    </xf>
    <xf numFmtId="0" fontId="8" fillId="19" borderId="23" xfId="0" applyNumberFormat="1" applyFont="1" applyFill="1" applyBorder="1" applyAlignment="1" quotePrefix="1">
      <alignment horizontal="center" vertical="center" wrapText="1"/>
    </xf>
    <xf numFmtId="0" fontId="8" fillId="19" borderId="24" xfId="0" applyNumberFormat="1" applyFont="1" applyFill="1" applyBorder="1" applyAlignment="1" quotePrefix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 wrapText="1"/>
    </xf>
    <xf numFmtId="4" fontId="3" fillId="37" borderId="25" xfId="0" applyNumberFormat="1" applyFont="1" applyFill="1" applyBorder="1" applyAlignment="1">
      <alignment horizontal="center"/>
    </xf>
    <xf numFmtId="4" fontId="3" fillId="36" borderId="26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27" xfId="0" applyNumberFormat="1" applyFont="1" applyFill="1" applyBorder="1" applyAlignment="1">
      <alignment horizontal="center" vertical="center"/>
    </xf>
    <xf numFmtId="4" fontId="3" fillId="35" borderId="28" xfId="0" applyNumberFormat="1" applyFont="1" applyFill="1" applyBorder="1" applyAlignment="1">
      <alignment horizontal="center" vertical="center"/>
    </xf>
    <xf numFmtId="4" fontId="3" fillId="35" borderId="29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0" fontId="8" fillId="19" borderId="18" xfId="0" applyNumberFormat="1" applyFont="1" applyFill="1" applyBorder="1" applyAlignment="1" quotePrefix="1">
      <alignment horizontal="center" vertical="center" wrapText="1"/>
    </xf>
    <xf numFmtId="3" fontId="4" fillId="7" borderId="26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 textRotation="90" wrapText="1"/>
    </xf>
    <xf numFmtId="3" fontId="3" fillId="8" borderId="14" xfId="0" applyNumberFormat="1" applyFont="1" applyFill="1" applyBorder="1" applyAlignment="1">
      <alignment horizontal="center" vertical="center"/>
    </xf>
    <xf numFmtId="3" fontId="3" fillId="8" borderId="14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4" fillId="7" borderId="27" xfId="0" applyNumberFormat="1" applyFont="1" applyFill="1" applyBorder="1" applyAlignment="1">
      <alignment horizontal="center" vertical="center"/>
    </xf>
    <xf numFmtId="0" fontId="8" fillId="19" borderId="14" xfId="0" applyNumberFormat="1" applyFont="1" applyFill="1" applyBorder="1" applyAlignment="1" quotePrefix="1">
      <alignment horizontal="center" vertical="center" wrapText="1"/>
    </xf>
    <xf numFmtId="3" fontId="14" fillId="7" borderId="14" xfId="0" applyNumberFormat="1" applyFont="1" applyFill="1" applyBorder="1" applyAlignment="1">
      <alignment horizontal="center" vertical="center" wrapText="1"/>
    </xf>
    <xf numFmtId="4" fontId="7" fillId="7" borderId="31" xfId="0" applyNumberFormat="1" applyFont="1" applyFill="1" applyBorder="1" applyAlignment="1">
      <alignment horizontal="center" vertical="center" wrapText="1"/>
    </xf>
    <xf numFmtId="4" fontId="8" fillId="19" borderId="11" xfId="0" applyNumberFormat="1" applyFont="1" applyFill="1" applyBorder="1" applyAlignment="1">
      <alignment horizontal="center" vertical="center" wrapText="1"/>
    </xf>
    <xf numFmtId="0" fontId="9" fillId="19" borderId="22" xfId="0" applyNumberFormat="1" applyFont="1" applyFill="1" applyBorder="1" applyAlignment="1" quotePrefix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3" fontId="4" fillId="2" borderId="27" xfId="0" applyNumberFormat="1" applyFont="1" applyFill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left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4" fontId="4" fillId="36" borderId="25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3" fontId="4" fillId="13" borderId="19" xfId="0" applyNumberFormat="1" applyFont="1" applyFill="1" applyBorder="1" applyAlignment="1">
      <alignment horizontal="center" vertical="center"/>
    </xf>
    <xf numFmtId="3" fontId="4" fillId="13" borderId="33" xfId="0" applyNumberFormat="1" applyFont="1" applyFill="1" applyBorder="1" applyAlignment="1">
      <alignment horizontal="center" vertical="center"/>
    </xf>
    <xf numFmtId="3" fontId="12" fillId="14" borderId="34" xfId="0" applyNumberFormat="1" applyFont="1" applyFill="1" applyBorder="1" applyAlignment="1">
      <alignment horizontal="center" vertical="center" wrapText="1"/>
    </xf>
    <xf numFmtId="3" fontId="12" fillId="14" borderId="33" xfId="0" applyNumberFormat="1" applyFont="1" applyFill="1" applyBorder="1" applyAlignment="1">
      <alignment horizontal="center" vertical="center" wrapText="1"/>
    </xf>
    <xf numFmtId="3" fontId="12" fillId="14" borderId="35" xfId="0" applyNumberFormat="1" applyFont="1" applyFill="1" applyBorder="1" applyAlignment="1">
      <alignment horizontal="center" vertical="center" wrapText="1"/>
    </xf>
    <xf numFmtId="3" fontId="12" fillId="14" borderId="31" xfId="0" applyNumberFormat="1" applyFont="1" applyFill="1" applyBorder="1" applyAlignment="1">
      <alignment horizontal="center" vertical="center" wrapText="1"/>
    </xf>
    <xf numFmtId="3" fontId="12" fillId="14" borderId="36" xfId="0" applyNumberFormat="1" applyFont="1" applyFill="1" applyBorder="1" applyAlignment="1">
      <alignment horizontal="center" vertical="center" wrapText="1"/>
    </xf>
    <xf numFmtId="3" fontId="12" fillId="14" borderId="30" xfId="0" applyNumberFormat="1" applyFont="1" applyFill="1" applyBorder="1" applyAlignment="1">
      <alignment horizontal="center" vertical="center" wrapText="1"/>
    </xf>
    <xf numFmtId="3" fontId="6" fillId="34" borderId="37" xfId="0" applyNumberFormat="1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left"/>
    </xf>
    <xf numFmtId="3" fontId="3" fillId="34" borderId="20" xfId="0" applyNumberFormat="1" applyFont="1" applyFill="1" applyBorder="1" applyAlignment="1">
      <alignment horizontal="center" vertical="center" textRotation="90" wrapText="1"/>
    </xf>
    <xf numFmtId="3" fontId="3" fillId="34" borderId="25" xfId="0" applyNumberFormat="1" applyFont="1" applyFill="1" applyBorder="1" applyAlignment="1">
      <alignment horizontal="center" vertical="center" textRotation="90" wrapText="1"/>
    </xf>
    <xf numFmtId="4" fontId="5" fillId="0" borderId="34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13" fillId="36" borderId="20" xfId="0" applyNumberFormat="1" applyFont="1" applyFill="1" applyBorder="1" applyAlignment="1" quotePrefix="1">
      <alignment horizontal="center" vertical="center" wrapText="1"/>
    </xf>
    <xf numFmtId="0" fontId="13" fillId="36" borderId="12" xfId="0" applyNumberFormat="1" applyFont="1" applyFill="1" applyBorder="1" applyAlignment="1" quotePrefix="1">
      <alignment horizontal="center" vertical="center" wrapText="1"/>
    </xf>
    <xf numFmtId="4" fontId="5" fillId="0" borderId="33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3" fillId="37" borderId="20" xfId="0" applyNumberFormat="1" applyFont="1" applyFill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7" fillId="7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8"/>
  <sheetViews>
    <sheetView tabSelected="1" zoomScale="80" zoomScaleNormal="80" workbookViewId="0" topLeftCell="F13">
      <selection activeCell="U41" sqref="U41"/>
    </sheetView>
  </sheetViews>
  <sheetFormatPr defaultColWidth="11.57421875" defaultRowHeight="12.75"/>
  <cols>
    <col min="1" max="1" width="5.140625" style="1" customWidth="1"/>
    <col min="2" max="3" width="11.00390625" style="2" customWidth="1"/>
    <col min="4" max="4" width="11.421875" style="2" customWidth="1"/>
    <col min="5" max="5" width="11.8515625" style="2" customWidth="1"/>
    <col min="6" max="7" width="11.00390625" style="2" customWidth="1"/>
    <col min="8" max="8" width="10.7109375" style="2" customWidth="1"/>
    <col min="9" max="14" width="11.00390625" style="2" customWidth="1"/>
    <col min="15" max="15" width="6.00390625" style="2" customWidth="1"/>
    <col min="16" max="28" width="11.00390625" style="2" customWidth="1"/>
    <col min="29" max="29" width="12.00390625" style="3" customWidth="1"/>
    <col min="30" max="16384" width="11.57421875" style="3" customWidth="1"/>
  </cols>
  <sheetData>
    <row r="1" spans="1:47" ht="11.25" customHeight="1">
      <c r="A1" s="74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6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9.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73.5" customHeight="1">
      <c r="A3" s="66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t="12.75" customHeight="1">
      <c r="A4" s="82" t="s">
        <v>1</v>
      </c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73"/>
      <c r="O4" s="73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69" t="s">
        <v>2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4" customFormat="1" ht="69.75" customHeight="1">
      <c r="A5" s="83"/>
      <c r="B5" s="62" t="s">
        <v>8</v>
      </c>
      <c r="C5" s="34" t="s">
        <v>11</v>
      </c>
      <c r="D5" s="34" t="s">
        <v>13</v>
      </c>
      <c r="E5" s="36" t="s">
        <v>15</v>
      </c>
      <c r="F5" s="35" t="s">
        <v>16</v>
      </c>
      <c r="G5" s="37" t="s">
        <v>17</v>
      </c>
      <c r="H5" s="38" t="s">
        <v>18</v>
      </c>
      <c r="I5" s="37" t="s">
        <v>19</v>
      </c>
      <c r="J5" s="37" t="s">
        <v>21</v>
      </c>
      <c r="K5" s="37" t="s">
        <v>22</v>
      </c>
      <c r="L5" s="37" t="s">
        <v>23</v>
      </c>
      <c r="M5" s="59" t="s">
        <v>24</v>
      </c>
      <c r="N5" s="92" t="s">
        <v>2</v>
      </c>
      <c r="O5" s="53" t="s">
        <v>1</v>
      </c>
      <c r="P5" s="49" t="s">
        <v>25</v>
      </c>
      <c r="Q5" s="63" t="s">
        <v>26</v>
      </c>
      <c r="R5" s="37" t="s">
        <v>27</v>
      </c>
      <c r="S5" s="37" t="s">
        <v>28</v>
      </c>
      <c r="T5" s="37" t="s">
        <v>29</v>
      </c>
      <c r="U5" s="37" t="s">
        <v>31</v>
      </c>
      <c r="V5" s="37" t="s">
        <v>33</v>
      </c>
      <c r="W5" s="37" t="s">
        <v>34</v>
      </c>
      <c r="X5" s="37" t="s">
        <v>35</v>
      </c>
      <c r="Y5" s="37" t="s">
        <v>36</v>
      </c>
      <c r="Z5" s="37" t="s">
        <v>37</v>
      </c>
      <c r="AA5" s="37" t="s">
        <v>38</v>
      </c>
      <c r="AB5" s="39" t="s">
        <v>39</v>
      </c>
      <c r="AC5" s="7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10.5" customHeight="1">
      <c r="A6" s="40" t="s">
        <v>3</v>
      </c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4">
        <v>6</v>
      </c>
      <c r="H6" s="28">
        <v>7</v>
      </c>
      <c r="I6" s="27">
        <v>8</v>
      </c>
      <c r="J6" s="48">
        <v>9</v>
      </c>
      <c r="K6" s="48">
        <v>10</v>
      </c>
      <c r="L6" s="58">
        <v>11</v>
      </c>
      <c r="M6" s="48">
        <v>12</v>
      </c>
      <c r="N6" s="93"/>
      <c r="O6" s="40" t="s">
        <v>3</v>
      </c>
      <c r="P6" s="50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71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5" customHeight="1">
      <c r="A7" s="12">
        <v>1</v>
      </c>
      <c r="B7" s="13"/>
      <c r="C7" s="13"/>
      <c r="D7" s="13"/>
      <c r="E7" s="13"/>
      <c r="F7" s="13">
        <v>62265.62</v>
      </c>
      <c r="G7" s="23"/>
      <c r="H7" s="29"/>
      <c r="I7" s="46"/>
      <c r="J7" s="44">
        <v>90343.69</v>
      </c>
      <c r="K7" s="44"/>
      <c r="L7" s="44"/>
      <c r="M7" s="44"/>
      <c r="N7" s="14">
        <v>218754</v>
      </c>
      <c r="O7" s="55">
        <v>1</v>
      </c>
      <c r="P7" s="51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14">
        <v>218754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5" customHeight="1">
      <c r="A8" s="15">
        <v>2</v>
      </c>
      <c r="B8" s="13"/>
      <c r="C8" s="13"/>
      <c r="D8" s="13"/>
      <c r="E8" s="13"/>
      <c r="F8" s="13"/>
      <c r="G8" s="13"/>
      <c r="H8" s="13"/>
      <c r="I8" s="46"/>
      <c r="J8" s="44"/>
      <c r="K8" s="44"/>
      <c r="L8" s="44"/>
      <c r="M8" s="44">
        <v>199260</v>
      </c>
      <c r="N8" s="16">
        <v>110700</v>
      </c>
      <c r="O8" s="54">
        <v>2</v>
      </c>
      <c r="P8" s="51">
        <v>116154</v>
      </c>
      <c r="Q8" s="44"/>
      <c r="R8" s="44"/>
      <c r="S8" s="44"/>
      <c r="T8" s="44"/>
      <c r="U8" s="44"/>
      <c r="V8" s="44"/>
      <c r="W8" s="44"/>
      <c r="X8" s="44"/>
      <c r="Y8" s="44"/>
      <c r="Z8" s="44">
        <v>143910</v>
      </c>
      <c r="AA8" s="44"/>
      <c r="AB8" s="44"/>
      <c r="AC8" s="16">
        <v>110700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" customHeight="1">
      <c r="A9" s="15">
        <v>3</v>
      </c>
      <c r="B9" s="13"/>
      <c r="C9" s="13"/>
      <c r="D9" s="13"/>
      <c r="E9" s="13"/>
      <c r="F9" s="13"/>
      <c r="G9" s="13"/>
      <c r="H9" s="13"/>
      <c r="I9" s="13"/>
      <c r="J9" s="47"/>
      <c r="K9" s="47"/>
      <c r="L9" s="47"/>
      <c r="M9" s="47"/>
      <c r="N9" s="16">
        <v>20833.2</v>
      </c>
      <c r="O9" s="54">
        <v>3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>
        <v>20961.72</v>
      </c>
      <c r="AA9" s="47"/>
      <c r="AB9" s="47"/>
      <c r="AC9" s="16">
        <v>20833.2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 customHeight="1">
      <c r="A10" s="12">
        <v>4</v>
      </c>
      <c r="B10" s="13"/>
      <c r="C10" s="13"/>
      <c r="D10" s="13"/>
      <c r="E10" s="13"/>
      <c r="F10" s="13">
        <v>1965.6</v>
      </c>
      <c r="G10" s="13"/>
      <c r="H10" s="13"/>
      <c r="I10" s="13"/>
      <c r="J10" s="13"/>
      <c r="K10" s="13"/>
      <c r="L10" s="13"/>
      <c r="M10" s="13"/>
      <c r="N10" s="16">
        <v>3780</v>
      </c>
      <c r="O10" s="54">
        <v>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6">
        <v>3780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15" customHeight="1">
      <c r="A11" s="15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>
        <v>183600</v>
      </c>
      <c r="O11" s="55">
        <v>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6">
        <v>183600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 customHeight="1">
      <c r="A12" s="15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55728</v>
      </c>
      <c r="N12" s="16">
        <v>44280</v>
      </c>
      <c r="O12" s="54">
        <v>6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6">
        <v>44280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" customHeight="1">
      <c r="A13" s="12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>
        <v>39690</v>
      </c>
      <c r="O13" s="54">
        <v>7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6">
        <v>39690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5" customHeight="1">
      <c r="A14" s="15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6">
        <v>14904</v>
      </c>
      <c r="O14" s="54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6">
        <v>14904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ht="15" customHeight="1">
      <c r="A15" s="15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>
        <v>269876.12</v>
      </c>
      <c r="O15" s="55">
        <v>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270751.46</v>
      </c>
      <c r="AB15" s="13"/>
      <c r="AC15" s="16">
        <v>269876.12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ht="15" customHeight="1">
      <c r="A16" s="12">
        <v>10</v>
      </c>
      <c r="B16" s="13"/>
      <c r="C16" s="13"/>
      <c r="D16" s="13"/>
      <c r="E16" s="13"/>
      <c r="F16" s="13">
        <v>4649.4</v>
      </c>
      <c r="G16" s="13"/>
      <c r="H16" s="13"/>
      <c r="I16" s="13"/>
      <c r="J16" s="13"/>
      <c r="K16" s="13"/>
      <c r="L16" s="13">
        <v>6048</v>
      </c>
      <c r="M16" s="13"/>
      <c r="N16" s="16">
        <v>8640</v>
      </c>
      <c r="O16" s="54">
        <v>10</v>
      </c>
      <c r="P16" s="13"/>
      <c r="Q16" s="13"/>
      <c r="R16" s="13"/>
      <c r="S16" s="13">
        <v>9288</v>
      </c>
      <c r="T16" s="13"/>
      <c r="U16" s="13"/>
      <c r="V16" s="13"/>
      <c r="W16" s="13"/>
      <c r="X16" s="13"/>
      <c r="Y16" s="13"/>
      <c r="Z16" s="13"/>
      <c r="AA16" s="13"/>
      <c r="AB16" s="13"/>
      <c r="AC16" s="16">
        <v>8640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ht="15" customHeight="1">
      <c r="A17" s="15">
        <v>11</v>
      </c>
      <c r="B17" s="13">
        <v>8343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v>6301.8</v>
      </c>
      <c r="M17" s="13"/>
      <c r="N17" s="16">
        <v>8910</v>
      </c>
      <c r="O17" s="54">
        <v>11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6">
        <v>8910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ht="15" customHeight="1">
      <c r="A18" s="15">
        <v>12</v>
      </c>
      <c r="B18" s="13">
        <v>8845.2</v>
      </c>
      <c r="C18" s="13"/>
      <c r="D18" s="13"/>
      <c r="E18" s="13"/>
      <c r="F18" s="13">
        <v>6674.4</v>
      </c>
      <c r="G18" s="13"/>
      <c r="H18" s="13">
        <v>3240</v>
      </c>
      <c r="I18" s="13"/>
      <c r="J18" s="13"/>
      <c r="K18" s="13"/>
      <c r="L18" s="13">
        <v>3596.4</v>
      </c>
      <c r="M18" s="13"/>
      <c r="N18" s="16">
        <v>3240</v>
      </c>
      <c r="O18" s="54">
        <v>12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6">
        <v>3240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ht="15" customHeight="1">
      <c r="A19" s="12">
        <v>13</v>
      </c>
      <c r="B19" s="13"/>
      <c r="C19" s="13"/>
      <c r="D19" s="13"/>
      <c r="E19" s="13"/>
      <c r="F19" s="13">
        <v>1587.6</v>
      </c>
      <c r="G19" s="13"/>
      <c r="H19" s="13">
        <v>1030.32</v>
      </c>
      <c r="I19" s="13"/>
      <c r="J19" s="13"/>
      <c r="K19" s="13"/>
      <c r="L19" s="13"/>
      <c r="M19" s="13"/>
      <c r="N19" s="16">
        <v>1296</v>
      </c>
      <c r="O19" s="55">
        <v>13</v>
      </c>
      <c r="P19" s="13">
        <v>1289.52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6">
        <v>1296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ht="15" customHeight="1">
      <c r="A20" s="15">
        <v>14</v>
      </c>
      <c r="B20" s="13"/>
      <c r="C20" s="13"/>
      <c r="D20" s="13"/>
      <c r="E20" s="13"/>
      <c r="F20" s="13"/>
      <c r="G20" s="13"/>
      <c r="H20" s="13"/>
      <c r="I20" s="13">
        <v>1961.71</v>
      </c>
      <c r="J20" s="13"/>
      <c r="K20" s="13"/>
      <c r="L20" s="13"/>
      <c r="M20" s="13"/>
      <c r="N20" s="16">
        <v>1641</v>
      </c>
      <c r="O20" s="54">
        <v>14</v>
      </c>
      <c r="P20" s="13"/>
      <c r="Q20" s="13"/>
      <c r="R20" s="13"/>
      <c r="S20" s="13"/>
      <c r="T20" s="13"/>
      <c r="U20" s="13"/>
      <c r="V20" s="13">
        <v>950.4</v>
      </c>
      <c r="W20" s="13"/>
      <c r="X20" s="13"/>
      <c r="Y20" s="13"/>
      <c r="Z20" s="13"/>
      <c r="AA20" s="13"/>
      <c r="AB20" s="13"/>
      <c r="AC20" s="16">
        <v>1641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ht="15" customHeight="1">
      <c r="A21" s="15">
        <v>15</v>
      </c>
      <c r="B21" s="13"/>
      <c r="C21" s="13"/>
      <c r="D21" s="13"/>
      <c r="E21" s="13"/>
      <c r="F21" s="13">
        <v>2239.65</v>
      </c>
      <c r="G21" s="13"/>
      <c r="H21" s="13"/>
      <c r="I21" s="13"/>
      <c r="J21" s="13"/>
      <c r="K21" s="13"/>
      <c r="L21" s="13"/>
      <c r="M21" s="13"/>
      <c r="N21" s="16">
        <v>2011.5</v>
      </c>
      <c r="O21" s="54">
        <v>15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6">
        <v>2011.5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ht="15" customHeight="1">
      <c r="A22" s="12">
        <v>16</v>
      </c>
      <c r="B22" s="13"/>
      <c r="C22" s="13"/>
      <c r="D22" s="13"/>
      <c r="E22" s="13"/>
      <c r="F22" s="13">
        <v>1333.8</v>
      </c>
      <c r="G22" s="13"/>
      <c r="H22" s="13"/>
      <c r="I22" s="13"/>
      <c r="J22" s="13"/>
      <c r="K22" s="13"/>
      <c r="L22" s="13"/>
      <c r="M22" s="13"/>
      <c r="N22" s="16">
        <v>1620</v>
      </c>
      <c r="O22" s="54">
        <v>16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6">
        <v>1620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ht="15" customHeight="1">
      <c r="A23" s="15">
        <v>17</v>
      </c>
      <c r="B23" s="13"/>
      <c r="C23" s="13"/>
      <c r="D23" s="13"/>
      <c r="E23" s="13">
        <v>35478</v>
      </c>
      <c r="F23" s="13"/>
      <c r="G23" s="13"/>
      <c r="H23" s="13"/>
      <c r="I23" s="13"/>
      <c r="J23" s="13"/>
      <c r="K23" s="13"/>
      <c r="L23" s="13"/>
      <c r="M23" s="13"/>
      <c r="N23" s="16">
        <v>34830</v>
      </c>
      <c r="O23" s="55">
        <v>17</v>
      </c>
      <c r="P23" s="13"/>
      <c r="Q23" s="13"/>
      <c r="R23" s="13"/>
      <c r="S23" s="13"/>
      <c r="T23" s="13"/>
      <c r="U23" s="13">
        <v>36316.44</v>
      </c>
      <c r="V23" s="13"/>
      <c r="W23" s="13">
        <v>48060</v>
      </c>
      <c r="X23" s="13"/>
      <c r="Y23" s="13"/>
      <c r="Z23" s="13"/>
      <c r="AA23" s="13">
        <v>22356</v>
      </c>
      <c r="AB23" s="13"/>
      <c r="AC23" s="16">
        <v>34830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ht="15" customHeight="1">
      <c r="A24" s="15">
        <v>18</v>
      </c>
      <c r="B24" s="13"/>
      <c r="C24" s="13"/>
      <c r="D24" s="13">
        <v>6075</v>
      </c>
      <c r="E24" s="13"/>
      <c r="F24" s="13"/>
      <c r="G24" s="13"/>
      <c r="H24" s="13"/>
      <c r="I24" s="13"/>
      <c r="J24" s="13"/>
      <c r="K24" s="13"/>
      <c r="L24" s="13"/>
      <c r="M24" s="13"/>
      <c r="N24" s="16">
        <v>5400</v>
      </c>
      <c r="O24" s="54">
        <v>18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6">
        <v>5400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ht="15" customHeight="1">
      <c r="A25" s="12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>
        <v>501063.84</v>
      </c>
      <c r="L25" s="13"/>
      <c r="M25" s="13"/>
      <c r="N25" s="16">
        <v>459216</v>
      </c>
      <c r="O25" s="54">
        <v>19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6">
        <v>459216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ht="15" customHeight="1">
      <c r="A26" s="15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6">
        <v>232858.8</v>
      </c>
      <c r="O26" s="54">
        <v>20</v>
      </c>
      <c r="P26" s="13"/>
      <c r="Q26" s="13"/>
      <c r="R26" s="13"/>
      <c r="S26" s="13"/>
      <c r="T26" s="13"/>
      <c r="U26" s="13">
        <v>205729.2</v>
      </c>
      <c r="V26" s="13"/>
      <c r="W26" s="13"/>
      <c r="X26" s="13"/>
      <c r="Y26" s="13"/>
      <c r="Z26" s="13"/>
      <c r="AA26" s="13"/>
      <c r="AB26" s="13"/>
      <c r="AC26" s="16">
        <v>232858.8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ht="15" customHeight="1">
      <c r="A27" s="15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6">
        <v>25920</v>
      </c>
      <c r="O27" s="55">
        <v>21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6">
        <v>25920</v>
      </c>
      <c r="AD27" s="30"/>
      <c r="AE27" s="31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ht="16.5" customHeight="1">
      <c r="A28" s="12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6">
        <v>14785.2</v>
      </c>
      <c r="O28" s="54">
        <v>22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6">
        <v>14785.2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ht="15" customHeight="1">
      <c r="A29" s="15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6">
        <v>10692</v>
      </c>
      <c r="O29" s="54">
        <v>23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6">
        <v>10692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ht="15" customHeight="1">
      <c r="A30" s="15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6">
        <v>65793.6</v>
      </c>
      <c r="O30" s="54">
        <v>24</v>
      </c>
      <c r="P30" s="13"/>
      <c r="Q30" s="13"/>
      <c r="R30" s="13"/>
      <c r="S30" s="13"/>
      <c r="T30" s="13"/>
      <c r="U30" s="13"/>
      <c r="V30" s="13"/>
      <c r="W30" s="13"/>
      <c r="X30" s="13">
        <v>62205.84</v>
      </c>
      <c r="Y30" s="13"/>
      <c r="Z30" s="13"/>
      <c r="AA30" s="13"/>
      <c r="AB30" s="13"/>
      <c r="AC30" s="16">
        <v>65793.6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ht="15" customHeight="1">
      <c r="A31" s="12">
        <v>25</v>
      </c>
      <c r="B31" s="13"/>
      <c r="C31" s="13">
        <v>28058.4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>
        <v>19440</v>
      </c>
      <c r="O31" s="55">
        <v>25</v>
      </c>
      <c r="P31" s="13"/>
      <c r="Q31" s="13"/>
      <c r="R31" s="13">
        <v>23328</v>
      </c>
      <c r="S31" s="13">
        <v>20736</v>
      </c>
      <c r="T31" s="13"/>
      <c r="U31" s="13"/>
      <c r="V31" s="13"/>
      <c r="W31" s="13">
        <v>43200</v>
      </c>
      <c r="X31" s="13"/>
      <c r="Y31" s="13"/>
      <c r="Z31" s="13"/>
      <c r="AA31" s="13">
        <v>20882.88</v>
      </c>
      <c r="AB31" s="13"/>
      <c r="AC31" s="16">
        <v>19440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15" customHeight="1">
      <c r="A32" s="15">
        <v>26</v>
      </c>
      <c r="B32" s="13"/>
      <c r="C32" s="13"/>
      <c r="D32" s="13"/>
      <c r="E32" s="13"/>
      <c r="F32" s="13"/>
      <c r="G32" s="33">
        <v>28080</v>
      </c>
      <c r="H32" s="13"/>
      <c r="I32" s="13"/>
      <c r="J32" s="13"/>
      <c r="K32" s="13"/>
      <c r="L32" s="13"/>
      <c r="M32" s="13"/>
      <c r="N32" s="16">
        <v>25272</v>
      </c>
      <c r="O32" s="54">
        <v>26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6">
        <v>25272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ht="15" customHeight="1">
      <c r="A33" s="15">
        <v>27</v>
      </c>
      <c r="B33" s="13"/>
      <c r="C33" s="13"/>
      <c r="D33" s="13"/>
      <c r="E33" s="13"/>
      <c r="F33" s="13"/>
      <c r="G33" s="33">
        <v>14760</v>
      </c>
      <c r="H33" s="13"/>
      <c r="I33" s="13"/>
      <c r="J33" s="13"/>
      <c r="K33" s="13"/>
      <c r="L33" s="13"/>
      <c r="M33" s="13"/>
      <c r="N33" s="16">
        <v>14760</v>
      </c>
      <c r="O33" s="54">
        <v>27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6">
        <v>14760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5" customHeight="1">
      <c r="A34" s="12">
        <v>28</v>
      </c>
      <c r="B34" s="13"/>
      <c r="C34" s="13"/>
      <c r="D34" s="13"/>
      <c r="E34" s="13"/>
      <c r="F34" s="13"/>
      <c r="G34" s="33"/>
      <c r="H34" s="13"/>
      <c r="I34" s="13"/>
      <c r="J34" s="13"/>
      <c r="K34" s="13"/>
      <c r="L34" s="13"/>
      <c r="M34" s="13"/>
      <c r="N34" s="16">
        <v>620076</v>
      </c>
      <c r="O34" s="54">
        <v>28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>
        <v>775394.4</v>
      </c>
      <c r="AA34" s="13"/>
      <c r="AB34" s="13"/>
      <c r="AC34" s="16">
        <v>620076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ht="15" customHeight="1">
      <c r="A35" s="15">
        <v>29</v>
      </c>
      <c r="B35" s="13"/>
      <c r="C35" s="13"/>
      <c r="D35" s="13"/>
      <c r="E35" s="13"/>
      <c r="F35" s="13"/>
      <c r="G35" s="33"/>
      <c r="H35" s="13"/>
      <c r="I35" s="13"/>
      <c r="J35" s="13"/>
      <c r="K35" s="13"/>
      <c r="L35" s="13"/>
      <c r="M35" s="13"/>
      <c r="N35" s="16">
        <v>9331.2</v>
      </c>
      <c r="O35" s="55">
        <v>29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6">
        <v>9331.2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5" customHeight="1">
      <c r="A36" s="15">
        <v>30</v>
      </c>
      <c r="B36" s="13"/>
      <c r="C36" s="13"/>
      <c r="D36" s="13"/>
      <c r="E36" s="13"/>
      <c r="F36" s="13"/>
      <c r="G36" s="33"/>
      <c r="H36" s="13"/>
      <c r="I36" s="13"/>
      <c r="J36" s="13"/>
      <c r="K36" s="13"/>
      <c r="L36" s="13"/>
      <c r="M36" s="13"/>
      <c r="N36" s="16">
        <v>8467.2</v>
      </c>
      <c r="O36" s="54">
        <v>30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>
        <v>10368</v>
      </c>
      <c r="AC36" s="16">
        <v>8467.2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ht="15" customHeight="1">
      <c r="A37" s="12">
        <v>31</v>
      </c>
      <c r="B37" s="13"/>
      <c r="C37" s="13"/>
      <c r="D37" s="13"/>
      <c r="E37" s="13">
        <v>5292</v>
      </c>
      <c r="F37" s="13"/>
      <c r="G37" s="33"/>
      <c r="H37" s="13">
        <v>3240</v>
      </c>
      <c r="I37" s="13"/>
      <c r="J37" s="13"/>
      <c r="K37" s="13"/>
      <c r="L37" s="13"/>
      <c r="M37" s="13"/>
      <c r="N37" s="16">
        <v>15606</v>
      </c>
      <c r="O37" s="54">
        <v>31</v>
      </c>
      <c r="P37" s="13"/>
      <c r="Q37" s="13">
        <v>5616</v>
      </c>
      <c r="R37" s="13"/>
      <c r="S37" s="13">
        <v>5616</v>
      </c>
      <c r="T37" s="13"/>
      <c r="U37" s="13">
        <v>5162.4</v>
      </c>
      <c r="V37" s="13"/>
      <c r="W37" s="13"/>
      <c r="X37" s="13"/>
      <c r="Y37" s="13">
        <v>5400</v>
      </c>
      <c r="Z37" s="13"/>
      <c r="AA37" s="13"/>
      <c r="AB37" s="13"/>
      <c r="AC37" s="16">
        <v>15606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ht="15" customHeight="1">
      <c r="A38" s="15">
        <v>32</v>
      </c>
      <c r="B38" s="13"/>
      <c r="C38" s="13"/>
      <c r="D38" s="13"/>
      <c r="E38" s="13"/>
      <c r="F38" s="13"/>
      <c r="G38" s="33"/>
      <c r="H38" s="13"/>
      <c r="I38" s="13"/>
      <c r="J38" s="13"/>
      <c r="K38" s="13"/>
      <c r="L38" s="13"/>
      <c r="M38" s="13"/>
      <c r="N38" s="16">
        <v>87639.95</v>
      </c>
      <c r="O38" s="54">
        <v>32</v>
      </c>
      <c r="P38" s="13"/>
      <c r="Q38" s="13"/>
      <c r="R38" s="13"/>
      <c r="S38" s="13"/>
      <c r="T38" s="13">
        <v>103201.2</v>
      </c>
      <c r="U38" s="13"/>
      <c r="V38" s="13"/>
      <c r="W38" s="13"/>
      <c r="X38" s="13"/>
      <c r="Y38" s="13"/>
      <c r="Z38" s="13"/>
      <c r="AA38" s="13"/>
      <c r="AB38" s="13"/>
      <c r="AC38" s="16">
        <v>87639.95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ht="15" customHeight="1">
      <c r="A39" s="15">
        <v>33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6">
        <v>23112</v>
      </c>
      <c r="O39" s="55">
        <v>33</v>
      </c>
      <c r="P39" s="33">
        <v>22107.6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6">
        <v>23112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5" customHeight="1">
      <c r="A40" s="12">
        <v>34</v>
      </c>
      <c r="B40" s="45"/>
      <c r="C40" s="44"/>
      <c r="D40" s="44"/>
      <c r="E40" s="44"/>
      <c r="F40" s="45">
        <v>110905.2</v>
      </c>
      <c r="G40" s="44"/>
      <c r="H40" s="44"/>
      <c r="I40" s="44"/>
      <c r="J40" s="44"/>
      <c r="K40" s="44"/>
      <c r="L40" s="44"/>
      <c r="M40" s="44"/>
      <c r="N40" s="42">
        <v>143208.6</v>
      </c>
      <c r="O40" s="54">
        <v>34</v>
      </c>
      <c r="P40" s="51">
        <v>122625.36</v>
      </c>
      <c r="Q40" s="44"/>
      <c r="R40" s="44"/>
      <c r="S40" s="44"/>
      <c r="T40" s="44"/>
      <c r="U40" s="44"/>
      <c r="V40" s="44"/>
      <c r="W40" s="44"/>
      <c r="X40" s="44"/>
      <c r="Y40" s="44"/>
      <c r="Z40" s="44">
        <v>157269.6</v>
      </c>
      <c r="AA40" s="44"/>
      <c r="AB40" s="44"/>
      <c r="AC40" s="42">
        <v>143208.6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45" customHeight="1">
      <c r="A41" s="60" t="s">
        <v>10</v>
      </c>
      <c r="B41" s="43" t="s">
        <v>9</v>
      </c>
      <c r="C41" s="43" t="s">
        <v>12</v>
      </c>
      <c r="D41" s="43" t="s">
        <v>9</v>
      </c>
      <c r="E41" s="43" t="s">
        <v>12</v>
      </c>
      <c r="F41" s="43" t="s">
        <v>9</v>
      </c>
      <c r="G41" s="43" t="s">
        <v>9</v>
      </c>
      <c r="H41" s="43" t="s">
        <v>12</v>
      </c>
      <c r="I41" s="43" t="s">
        <v>20</v>
      </c>
      <c r="J41" s="43" t="s">
        <v>12</v>
      </c>
      <c r="K41" s="43" t="s">
        <v>12</v>
      </c>
      <c r="L41" s="43" t="s">
        <v>12</v>
      </c>
      <c r="M41" s="43" t="s">
        <v>12</v>
      </c>
      <c r="N41" s="61" t="s">
        <v>14</v>
      </c>
      <c r="O41" s="56" t="s">
        <v>10</v>
      </c>
      <c r="P41" s="52" t="s">
        <v>12</v>
      </c>
      <c r="Q41" s="43" t="s">
        <v>12</v>
      </c>
      <c r="R41" s="43" t="s">
        <v>9</v>
      </c>
      <c r="S41" s="43" t="s">
        <v>12</v>
      </c>
      <c r="T41" s="43" t="s">
        <v>30</v>
      </c>
      <c r="U41" s="64" t="s">
        <v>32</v>
      </c>
      <c r="V41" s="43" t="s">
        <v>9</v>
      </c>
      <c r="W41" s="43" t="s">
        <v>9</v>
      </c>
      <c r="X41" s="43" t="s">
        <v>9</v>
      </c>
      <c r="Y41" s="43" t="s">
        <v>12</v>
      </c>
      <c r="Z41" s="43" t="s">
        <v>9</v>
      </c>
      <c r="AA41" s="43" t="s">
        <v>12</v>
      </c>
      <c r="AB41" s="43" t="s">
        <v>12</v>
      </c>
      <c r="AC41" s="98" t="s">
        <v>14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ht="15" customHeight="1">
      <c r="A42" s="80" t="s">
        <v>4</v>
      </c>
      <c r="B42" s="81"/>
      <c r="C42" s="81"/>
      <c r="D42" s="81"/>
      <c r="E42" s="18"/>
      <c r="F42" s="25"/>
      <c r="G42" s="18"/>
      <c r="H42" s="18"/>
      <c r="I42" s="18"/>
      <c r="J42" s="18"/>
      <c r="K42" s="18"/>
      <c r="L42" s="18"/>
      <c r="M42" s="18"/>
      <c r="N42" s="96">
        <f>SUM(N7:N41)</f>
        <v>2750184.3700000006</v>
      </c>
      <c r="O42" s="57"/>
      <c r="P42" s="97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41">
        <f>SUM(AC7:AC41)</f>
        <v>2750184.3700000006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ht="15" customHeight="1">
      <c r="A43" s="17"/>
      <c r="B43" s="18"/>
      <c r="C43" s="18"/>
      <c r="D43" s="21"/>
      <c r="E43" s="21"/>
      <c r="F43" s="21"/>
      <c r="G43" s="21"/>
      <c r="H43" s="21"/>
      <c r="I43" s="8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21"/>
      <c r="V43" s="21"/>
      <c r="W43" s="21"/>
      <c r="X43" s="21"/>
      <c r="Y43" s="21"/>
      <c r="Z43" s="21"/>
      <c r="AA43" s="21"/>
      <c r="AB43" s="21"/>
      <c r="AC43" s="94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ht="15" customHeight="1">
      <c r="A44" s="17"/>
      <c r="B44" s="18"/>
      <c r="C44" s="18"/>
      <c r="D44" s="18"/>
      <c r="E44" s="22"/>
      <c r="F44" s="21"/>
      <c r="G44" s="65" t="s">
        <v>7</v>
      </c>
      <c r="H44" s="65"/>
      <c r="I44" s="87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88"/>
      <c r="U44" s="21"/>
      <c r="V44" s="21"/>
      <c r="W44" s="21"/>
      <c r="X44" s="21"/>
      <c r="Y44" s="21"/>
      <c r="Z44" s="21"/>
      <c r="AA44" s="21"/>
      <c r="AB44" s="21"/>
      <c r="AC44" s="21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ht="15" customHeight="1">
      <c r="A45" s="17"/>
      <c r="B45" s="18"/>
      <c r="C45" s="18"/>
      <c r="D45" s="18"/>
      <c r="E45" s="26"/>
      <c r="F45" s="21"/>
      <c r="G45" s="21"/>
      <c r="H45" s="21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21"/>
      <c r="V45" s="21"/>
      <c r="W45" s="21"/>
      <c r="X45" s="21"/>
      <c r="Y45" s="21"/>
      <c r="Z45" s="21"/>
      <c r="AA45" s="21"/>
      <c r="AB45" s="21"/>
      <c r="AC45" s="21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ht="27.75" customHeight="1">
      <c r="A46" s="17"/>
      <c r="B46" s="18"/>
      <c r="C46" s="18"/>
      <c r="D46" s="18"/>
      <c r="E46" s="21"/>
      <c r="F46" s="32"/>
      <c r="G46" s="32"/>
      <c r="H46" s="32"/>
      <c r="I46" s="89" t="s">
        <v>40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5"/>
      <c r="V46" s="21"/>
      <c r="W46" s="21"/>
      <c r="X46" s="21"/>
      <c r="Y46" s="21"/>
      <c r="Z46" s="21"/>
      <c r="AA46" s="21"/>
      <c r="AB46" s="21"/>
      <c r="AC46" s="21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ht="1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0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ht="11.25">
      <c r="C48" s="7"/>
    </row>
  </sheetData>
  <sheetProtection selectLockedCells="1" selectUnlockedCells="1"/>
  <mergeCells count="10">
    <mergeCell ref="I46:T46"/>
    <mergeCell ref="I43:T45"/>
    <mergeCell ref="A3:AC3"/>
    <mergeCell ref="AC4:AC6"/>
    <mergeCell ref="B4:AB4"/>
    <mergeCell ref="A1:AC2"/>
    <mergeCell ref="A42:D42"/>
    <mergeCell ref="G44:H44"/>
    <mergeCell ref="A4:A5"/>
    <mergeCell ref="N5:N6"/>
  </mergeCells>
  <printOptions horizontalCentered="1" verticalCentered="1"/>
  <pageMargins left="0.2362204724409449" right="0.2362204724409449" top="0.35433070866141736" bottom="0.2362204724409449" header="0.15748031496062992" footer="0.11811023622047245"/>
  <pageSetup firstPageNumber="1" useFirstPageNumber="1" fitToHeight="1" fitToWidth="1" horizontalDpi="600" verticalDpi="600" orientation="landscape" paperSize="9" scale="47" r:id="rId1"/>
  <headerFooter alignWithMargins="0">
    <oddHeader>&amp;LD25M/251/N/54-92rj/21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Ossowska</dc:creator>
  <cp:keywords/>
  <dc:description/>
  <cp:lastModifiedBy>Agnieszka Ossowska</cp:lastModifiedBy>
  <cp:lastPrinted>2022-03-08T11:20:22Z</cp:lastPrinted>
  <dcterms:created xsi:type="dcterms:W3CDTF">2014-07-25T09:38:26Z</dcterms:created>
  <dcterms:modified xsi:type="dcterms:W3CDTF">2022-03-08T11:39:48Z</dcterms:modified>
  <cp:category/>
  <cp:version/>
  <cp:contentType/>
  <cp:contentStatus/>
</cp:coreProperties>
</file>