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likacje\Katalogi\FZ\Wspólny FZ\Postępowania\2024\898_443 części zamienne do autobusu MAN\"/>
    </mc:Choice>
  </mc:AlternateContent>
  <xr:revisionPtr revIDLastSave="0" documentId="13_ncr:1_{CD7E0FC2-D874-4D90-A83A-412D061D0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" i="1"/>
  <c r="H44" i="1" l="1"/>
</calcChain>
</file>

<file path=xl/sharedStrings.xml><?xml version="1.0" encoding="utf-8"?>
<sst xmlns="http://schemas.openxmlformats.org/spreadsheetml/2006/main" count="170" uniqueCount="120">
  <si>
    <t>LP.</t>
  </si>
  <si>
    <t>NUMER KATOLOGOWY</t>
  </si>
  <si>
    <t>NAZWA CZĘŚCI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</si>
  <si>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</si>
  <si>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</si>
  <si>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</si>
  <si>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</si>
  <si>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</si>
  <si>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</si>
  <si>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</si>
  <si>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</si>
  <si>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</si>
  <si>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</si>
  <si>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</si>
  <si>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</si>
  <si>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</si>
  <si>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</si>
  <si>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</si>
  <si>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</si>
  <si>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</si>
  <si>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</si>
  <si>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</si>
  <si>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</si>
  <si>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</si>
  <si>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</si>
  <si>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</si>
  <si>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Maskownica przednia prawa</t>
  </si>
  <si>
    <t>Maskownica przednia lewa</t>
  </si>
  <si>
    <t>81.73201-2090</t>
  </si>
  <si>
    <t>Maskownica przednia</t>
  </si>
  <si>
    <t>36.75101-2208</t>
  </si>
  <si>
    <t>Szyba czołowa lewa</t>
  </si>
  <si>
    <t>88.75103-0184</t>
  </si>
  <si>
    <t>Szyba czołowa prawa</t>
  </si>
  <si>
    <t>Rama wsporcza</t>
  </si>
  <si>
    <t>33.79201-0048</t>
  </si>
  <si>
    <t>Wspornik prawy</t>
  </si>
  <si>
    <t>33.79201-0049</t>
  </si>
  <si>
    <t>33.25245-2023</t>
  </si>
  <si>
    <t>33.79240-6003</t>
  </si>
  <si>
    <t>Zawias podzespół prawy</t>
  </si>
  <si>
    <t>33.79240-6002</t>
  </si>
  <si>
    <t>Zawias podzespół lewy</t>
  </si>
  <si>
    <t>82.61350-6000</t>
  </si>
  <si>
    <t>Mocowanie pokrywy</t>
  </si>
  <si>
    <t>33.79240-6004</t>
  </si>
  <si>
    <t>Zawias podzespół</t>
  </si>
  <si>
    <t>33.79201-5013</t>
  </si>
  <si>
    <t>Spoiler podzespół część środkowa</t>
  </si>
  <si>
    <t>88.79201-5021</t>
  </si>
  <si>
    <t>Spoile podzespół lewy zderzak</t>
  </si>
  <si>
    <t>33.79201-5003</t>
  </si>
  <si>
    <t>Blaszany wspornik podzespół lewy</t>
  </si>
  <si>
    <t>33.79201-0041</t>
  </si>
  <si>
    <t>Wspornik lewy</t>
  </si>
  <si>
    <t>33.79201-0040</t>
  </si>
  <si>
    <t>33.79201-5007</t>
  </si>
  <si>
    <t>Wspornik podzespół prawy</t>
  </si>
  <si>
    <t>33.79201-5006</t>
  </si>
  <si>
    <t>Wspornik podzespół lewy</t>
  </si>
  <si>
    <t>33.79201-0038</t>
  </si>
  <si>
    <t>Języczek zamykający</t>
  </si>
  <si>
    <t>88.25140-0006</t>
  </si>
  <si>
    <t>Wspornik</t>
  </si>
  <si>
    <t>33.79201-5005</t>
  </si>
  <si>
    <t>33.79201-5009</t>
  </si>
  <si>
    <t>88.25140-0005</t>
  </si>
  <si>
    <t>33.79201-0025</t>
  </si>
  <si>
    <t>Płyta dystansowa 1,5 MM</t>
  </si>
  <si>
    <t>33.79240-5002</t>
  </si>
  <si>
    <t>81.25140-0121</t>
  </si>
  <si>
    <t>33.79201-0043</t>
  </si>
  <si>
    <t>Wspornik lampa reflektorowa</t>
  </si>
  <si>
    <t>ILOŚĆ</t>
  </si>
  <si>
    <t>szt.</t>
  </si>
  <si>
    <t>81.25301-6092</t>
  </si>
  <si>
    <t>81.25435-0963</t>
  </si>
  <si>
    <t>Obudowa wtyczki konektorowej</t>
  </si>
  <si>
    <t>81.25432-0392</t>
  </si>
  <si>
    <t>81.96410-0314</t>
  </si>
  <si>
    <t>Kołpak</t>
  </si>
  <si>
    <t>33.72301-4010</t>
  </si>
  <si>
    <t>Dźwigar podzespół lewy</t>
  </si>
  <si>
    <t>81.25101-6633*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</si>
  <si>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</si>
  <si>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</si>
  <si>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</si>
  <si>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</si>
  <si>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</si>
  <si>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</si>
  <si>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</si>
  <si>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</si>
  <si>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</si>
  <si>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</si>
  <si>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</si>
  <si>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</si>
  <si>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</si>
  <si>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</si>
  <si>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</si>
  <si>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</si>
  <si>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</si>
  <si>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Sygnał dźwiękowy niskotonowy 335Hz</t>
  </si>
  <si>
    <t>33.79240-5008</t>
  </si>
  <si>
    <t>81.73201-5112</t>
  </si>
  <si>
    <t>81.73201-5113</t>
  </si>
  <si>
    <t>36.25204-0047*</t>
  </si>
  <si>
    <t>81.25320-6111*</t>
  </si>
  <si>
    <t>81.26430-6042*</t>
  </si>
  <si>
    <t>36.73201-5047*</t>
  </si>
  <si>
    <t>Wartość netto</t>
  </si>
  <si>
    <t>Wartość brutto</t>
  </si>
  <si>
    <t>SUMA</t>
  </si>
  <si>
    <t>Lampa reflektorowa lewa strona*</t>
  </si>
  <si>
    <t>Światła dzienne *</t>
  </si>
  <si>
    <t>Reflektor dodatkowy z światło kierunkowskazu lewe *</t>
  </si>
  <si>
    <t>Ramię wycieraczki *</t>
  </si>
  <si>
    <t xml:space="preserve">Klapa środkowa z przodu * </t>
  </si>
  <si>
    <t>j.m.</t>
  </si>
  <si>
    <t>Wartości zamówienia na części do autobusu. Wykaz części do naprawy powypadkowej do autobusu 657- części oryginalne na pierwszy montaż oznaczone symbolem *</t>
  </si>
  <si>
    <t>Części oznaczone symbolem * (gwaizdki) oryginalne na pierwszy montaż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</si>
</sst>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164" fontId="1" fillId="2" borderId="1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37" workbookViewId="0">
      <selection activeCell="H51" sqref="H51"/>
    </sheetView>
  </sheetViews>
  <sheetFormatPr defaultRowHeight="15" x14ac:dyDescent="0.25"/>
  <cols>
    <col min="1" max="1" width="6.85546875" customWidth="1"/>
    <col min="2" max="2" width="21.140625" customWidth="1"/>
    <col min="3" max="3" width="49" customWidth="1"/>
    <col min="4" max="4" width="0.140625" customWidth="1"/>
    <col min="5" max="5" width="7.5703125" customWidth="1"/>
    <col min="6" max="6" width="7.42578125" customWidth="1"/>
    <col min="7" max="7" width="11.140625" customWidth="1"/>
    <col min="8" max="8" width="15.28515625" customWidth="1"/>
  </cols>
  <sheetData>
    <row r="1" spans="1:8" ht="46.5" customHeight="1" x14ac:dyDescent="0.25">
      <c r="A1" s="7" t="s">
        <v>118</v>
      </c>
      <c r="B1" s="8"/>
      <c r="C1" s="8"/>
      <c r="D1" s="8"/>
      <c r="E1" s="8"/>
      <c r="F1" s="8"/>
      <c r="G1" s="8"/>
      <c r="H1" s="8"/>
    </row>
    <row r="2" spans="1:8" ht="30" customHeight="1" x14ac:dyDescent="0.25">
      <c r="A2" s="13" t="s">
        <v>0</v>
      </c>
      <c r="B2" s="13" t="s">
        <v>1</v>
      </c>
      <c r="C2" s="13" t="s">
        <v>2</v>
      </c>
      <c r="D2" s="2"/>
      <c r="E2" s="13" t="s">
        <v>117</v>
      </c>
      <c r="F2" s="13" t="s">
        <v>73</v>
      </c>
      <c r="G2" s="9" t="s">
        <v>109</v>
      </c>
      <c r="H2" s="9" t="s">
        <v>110</v>
      </c>
    </row>
    <row r="3" spans="1:8" x14ac:dyDescent="0.25">
      <c r="A3" s="14"/>
      <c r="B3" s="14"/>
      <c r="C3" s="14"/>
      <c r="D3" s="2"/>
      <c r="E3" s="14"/>
      <c r="F3" s="14"/>
      <c r="G3" s="9"/>
      <c r="H3" s="9"/>
    </row>
    <row r="4" spans="1:8" x14ac:dyDescent="0.25">
      <c r="A4" s="1" t="s">
        <v>3</v>
      </c>
      <c r="B4" s="1" t="s">
        <v>83</v>
      </c>
      <c r="C4" s="1" t="s">
        <v>112</v>
      </c>
      <c r="E4" s="1" t="s">
        <v>74</v>
      </c>
      <c r="F4" s="1">
        <v>1</v>
      </c>
      <c r="G4" s="3">
        <v>0</v>
      </c>
      <c r="H4" s="3">
        <f>G4*F4</f>
        <v>0</v>
      </c>
    </row>
    <row r="5" spans="1:8" x14ac:dyDescent="0.25">
      <c r="A5" s="1" t="s">
        <v>4</v>
      </c>
      <c r="B5" s="1" t="s">
        <v>103</v>
      </c>
      <c r="C5" s="1" t="s">
        <v>26</v>
      </c>
      <c r="E5" s="1" t="s">
        <v>74</v>
      </c>
      <c r="F5" s="1">
        <v>1</v>
      </c>
      <c r="G5" s="3">
        <v>0</v>
      </c>
      <c r="H5" s="3">
        <f t="shared" ref="H5:H43" si="0">G5*F5</f>
        <v>0</v>
      </c>
    </row>
    <row r="6" spans="1:8" x14ac:dyDescent="0.25">
      <c r="A6" s="1" t="s">
        <v>5</v>
      </c>
      <c r="B6" s="1" t="s">
        <v>104</v>
      </c>
      <c r="C6" s="1" t="s">
        <v>27</v>
      </c>
      <c r="E6" s="1" t="s">
        <v>74</v>
      </c>
      <c r="F6" s="1">
        <v>1</v>
      </c>
      <c r="G6" s="3">
        <v>0</v>
      </c>
      <c r="H6" s="3">
        <f t="shared" si="0"/>
        <v>0</v>
      </c>
    </row>
    <row r="7" spans="1:8" x14ac:dyDescent="0.25">
      <c r="A7" s="1" t="s">
        <v>6</v>
      </c>
      <c r="B7" s="1" t="s">
        <v>28</v>
      </c>
      <c r="C7" s="1" t="s">
        <v>29</v>
      </c>
      <c r="E7" s="1" t="s">
        <v>74</v>
      </c>
      <c r="F7" s="1">
        <v>1</v>
      </c>
      <c r="G7" s="3">
        <v>0</v>
      </c>
      <c r="H7" s="3">
        <f t="shared" si="0"/>
        <v>0</v>
      </c>
    </row>
    <row r="8" spans="1:8" x14ac:dyDescent="0.25">
      <c r="A8" s="1" t="s">
        <v>7</v>
      </c>
      <c r="B8" s="1" t="s">
        <v>30</v>
      </c>
      <c r="C8" s="1" t="s">
        <v>31</v>
      </c>
      <c r="E8" s="1" t="s">
        <v>74</v>
      </c>
      <c r="F8" s="1">
        <v>1</v>
      </c>
      <c r="G8" s="3">
        <v>0</v>
      </c>
      <c r="H8" s="3">
        <f t="shared" si="0"/>
        <v>0</v>
      </c>
    </row>
    <row r="9" spans="1:8" x14ac:dyDescent="0.25">
      <c r="A9" s="1" t="s">
        <v>8</v>
      </c>
      <c r="B9" s="1" t="s">
        <v>32</v>
      </c>
      <c r="C9" s="1" t="s">
        <v>33</v>
      </c>
      <c r="E9" s="1" t="s">
        <v>74</v>
      </c>
      <c r="F9" s="1">
        <v>1</v>
      </c>
      <c r="G9" s="3">
        <v>0</v>
      </c>
      <c r="H9" s="3">
        <f t="shared" si="0"/>
        <v>0</v>
      </c>
    </row>
    <row r="10" spans="1:8" x14ac:dyDescent="0.25">
      <c r="A10" s="1" t="s">
        <v>9</v>
      </c>
      <c r="B10" s="1" t="s">
        <v>102</v>
      </c>
      <c r="C10" s="1" t="s">
        <v>34</v>
      </c>
      <c r="E10" s="1" t="s">
        <v>74</v>
      </c>
      <c r="F10" s="1">
        <v>1</v>
      </c>
      <c r="G10" s="3">
        <v>0</v>
      </c>
      <c r="H10" s="3">
        <f t="shared" si="0"/>
        <v>0</v>
      </c>
    </row>
    <row r="11" spans="1:8" x14ac:dyDescent="0.25">
      <c r="A11" s="1" t="s">
        <v>10</v>
      </c>
      <c r="B11" s="1" t="s">
        <v>35</v>
      </c>
      <c r="C11" s="1" t="s">
        <v>36</v>
      </c>
      <c r="E11" s="1" t="s">
        <v>74</v>
      </c>
      <c r="F11" s="1">
        <v>1</v>
      </c>
      <c r="G11" s="3">
        <v>0</v>
      </c>
      <c r="H11" s="3">
        <f t="shared" si="0"/>
        <v>0</v>
      </c>
    </row>
    <row r="12" spans="1:8" x14ac:dyDescent="0.25">
      <c r="A12" s="1" t="s">
        <v>11</v>
      </c>
      <c r="B12" s="1" t="s">
        <v>37</v>
      </c>
      <c r="C12" s="1" t="s">
        <v>54</v>
      </c>
      <c r="E12" s="1" t="s">
        <v>74</v>
      </c>
      <c r="F12" s="1">
        <v>1</v>
      </c>
      <c r="G12" s="3">
        <v>0</v>
      </c>
      <c r="H12" s="3">
        <f t="shared" si="0"/>
        <v>0</v>
      </c>
    </row>
    <row r="13" spans="1:8" x14ac:dyDescent="0.25">
      <c r="A13" s="1" t="s">
        <v>12</v>
      </c>
      <c r="B13" s="1" t="s">
        <v>38</v>
      </c>
      <c r="C13" s="1" t="s">
        <v>54</v>
      </c>
      <c r="E13" s="1" t="s">
        <v>74</v>
      </c>
      <c r="F13" s="1">
        <v>1</v>
      </c>
      <c r="G13" s="3">
        <v>0</v>
      </c>
      <c r="H13" s="3">
        <f t="shared" si="0"/>
        <v>0</v>
      </c>
    </row>
    <row r="14" spans="1:8" x14ac:dyDescent="0.25">
      <c r="A14" s="1" t="s">
        <v>13</v>
      </c>
      <c r="B14" s="1" t="s">
        <v>39</v>
      </c>
      <c r="C14" s="1" t="s">
        <v>40</v>
      </c>
      <c r="E14" s="1" t="s">
        <v>74</v>
      </c>
      <c r="F14" s="1">
        <v>1</v>
      </c>
      <c r="G14" s="3">
        <v>0</v>
      </c>
      <c r="H14" s="3">
        <f t="shared" si="0"/>
        <v>0</v>
      </c>
    </row>
    <row r="15" spans="1:8" x14ac:dyDescent="0.25">
      <c r="A15" s="1" t="s">
        <v>14</v>
      </c>
      <c r="B15" s="1" t="s">
        <v>41</v>
      </c>
      <c r="C15" s="1" t="s">
        <v>42</v>
      </c>
      <c r="E15" s="1" t="s">
        <v>74</v>
      </c>
      <c r="F15" s="1">
        <v>1</v>
      </c>
      <c r="G15" s="3">
        <v>0</v>
      </c>
      <c r="H15" s="3">
        <f t="shared" si="0"/>
        <v>0</v>
      </c>
    </row>
    <row r="16" spans="1:8" x14ac:dyDescent="0.25">
      <c r="A16" s="1" t="s">
        <v>15</v>
      </c>
      <c r="B16" s="1" t="s">
        <v>43</v>
      </c>
      <c r="C16" s="1" t="s">
        <v>44</v>
      </c>
      <c r="E16" s="1" t="s">
        <v>74</v>
      </c>
      <c r="F16" s="1">
        <v>1</v>
      </c>
      <c r="G16" s="3">
        <v>0</v>
      </c>
      <c r="H16" s="3">
        <f t="shared" si="0"/>
        <v>0</v>
      </c>
    </row>
    <row r="17" spans="1:8" x14ac:dyDescent="0.25">
      <c r="A17" s="1" t="s">
        <v>16</v>
      </c>
      <c r="B17" s="1" t="s">
        <v>45</v>
      </c>
      <c r="C17" s="1" t="s">
        <v>46</v>
      </c>
      <c r="E17" s="1" t="s">
        <v>74</v>
      </c>
      <c r="F17" s="1">
        <v>1</v>
      </c>
      <c r="G17" s="3">
        <v>0</v>
      </c>
      <c r="H17" s="3">
        <f t="shared" si="0"/>
        <v>0</v>
      </c>
    </row>
    <row r="18" spans="1:8" x14ac:dyDescent="0.25">
      <c r="A18" s="1" t="s">
        <v>17</v>
      </c>
      <c r="B18" s="1" t="s">
        <v>47</v>
      </c>
      <c r="C18" s="1" t="s">
        <v>48</v>
      </c>
      <c r="E18" s="1" t="s">
        <v>74</v>
      </c>
      <c r="F18" s="1">
        <v>1</v>
      </c>
      <c r="G18" s="3">
        <v>0</v>
      </c>
      <c r="H18" s="3">
        <f t="shared" si="0"/>
        <v>0</v>
      </c>
    </row>
    <row r="19" spans="1:8" x14ac:dyDescent="0.25">
      <c r="A19" s="1" t="s">
        <v>18</v>
      </c>
      <c r="B19" s="1" t="s">
        <v>49</v>
      </c>
      <c r="C19" s="1" t="s">
        <v>50</v>
      </c>
      <c r="E19" s="1" t="s">
        <v>74</v>
      </c>
      <c r="F19" s="1">
        <v>1</v>
      </c>
      <c r="G19" s="3">
        <v>0</v>
      </c>
      <c r="H19" s="3">
        <f t="shared" si="0"/>
        <v>0</v>
      </c>
    </row>
    <row r="20" spans="1:8" x14ac:dyDescent="0.25">
      <c r="A20" s="1" t="s">
        <v>19</v>
      </c>
      <c r="B20" s="1" t="s">
        <v>51</v>
      </c>
      <c r="C20" s="1" t="s">
        <v>52</v>
      </c>
      <c r="E20" s="1" t="s">
        <v>74</v>
      </c>
      <c r="F20" s="1">
        <v>1</v>
      </c>
      <c r="G20" s="3">
        <v>0</v>
      </c>
      <c r="H20" s="3">
        <f t="shared" si="0"/>
        <v>0</v>
      </c>
    </row>
    <row r="21" spans="1:8" x14ac:dyDescent="0.25">
      <c r="A21" s="1" t="s">
        <v>20</v>
      </c>
      <c r="B21" s="1" t="s">
        <v>53</v>
      </c>
      <c r="C21" s="1" t="s">
        <v>54</v>
      </c>
      <c r="E21" s="1" t="s">
        <v>74</v>
      </c>
      <c r="F21" s="1">
        <v>1</v>
      </c>
      <c r="G21" s="3">
        <v>0</v>
      </c>
      <c r="H21" s="3">
        <f t="shared" si="0"/>
        <v>0</v>
      </c>
    </row>
    <row r="22" spans="1:8" x14ac:dyDescent="0.25">
      <c r="A22" s="1" t="s">
        <v>21</v>
      </c>
      <c r="B22" s="1" t="s">
        <v>55</v>
      </c>
      <c r="C22" s="1" t="s">
        <v>36</v>
      </c>
      <c r="E22" s="1" t="s">
        <v>74</v>
      </c>
      <c r="F22" s="1">
        <v>1</v>
      </c>
      <c r="G22" s="3">
        <v>0</v>
      </c>
      <c r="H22" s="3">
        <f t="shared" si="0"/>
        <v>0</v>
      </c>
    </row>
    <row r="23" spans="1:8" x14ac:dyDescent="0.25">
      <c r="A23" s="1" t="s">
        <v>22</v>
      </c>
      <c r="B23" s="1" t="s">
        <v>56</v>
      </c>
      <c r="C23" s="1" t="s">
        <v>57</v>
      </c>
      <c r="E23" s="1" t="s">
        <v>74</v>
      </c>
      <c r="F23" s="1">
        <v>1</v>
      </c>
      <c r="G23" s="3">
        <v>0</v>
      </c>
      <c r="H23" s="3">
        <f t="shared" si="0"/>
        <v>0</v>
      </c>
    </row>
    <row r="24" spans="1:8" x14ac:dyDescent="0.25">
      <c r="A24" s="1" t="s">
        <v>23</v>
      </c>
      <c r="B24" s="1" t="s">
        <v>58</v>
      </c>
      <c r="C24" s="1" t="s">
        <v>59</v>
      </c>
      <c r="E24" s="1" t="s">
        <v>74</v>
      </c>
      <c r="F24" s="1">
        <v>1</v>
      </c>
      <c r="G24" s="3">
        <v>0</v>
      </c>
      <c r="H24" s="3">
        <f t="shared" si="0"/>
        <v>0</v>
      </c>
    </row>
    <row r="25" spans="1:8" x14ac:dyDescent="0.25">
      <c r="A25" s="1" t="s">
        <v>24</v>
      </c>
      <c r="B25" s="1" t="s">
        <v>60</v>
      </c>
      <c r="C25" s="1" t="s">
        <v>61</v>
      </c>
      <c r="E25" s="1" t="s">
        <v>74</v>
      </c>
      <c r="F25" s="1">
        <v>1</v>
      </c>
      <c r="G25" s="3">
        <v>0</v>
      </c>
      <c r="H25" s="3">
        <f t="shared" si="0"/>
        <v>0</v>
      </c>
    </row>
    <row r="26" spans="1:8" ht="14.25" customHeight="1" x14ac:dyDescent="0.25">
      <c r="A26" s="1" t="s">
        <v>25</v>
      </c>
      <c r="B26" s="1" t="s">
        <v>62</v>
      </c>
      <c r="C26" s="1" t="s">
        <v>63</v>
      </c>
      <c r="E26" s="1" t="s">
        <v>74</v>
      </c>
      <c r="F26" s="1">
        <v>1</v>
      </c>
      <c r="G26" s="3">
        <v>0</v>
      </c>
      <c r="H26" s="3">
        <f t="shared" si="0"/>
        <v>0</v>
      </c>
    </row>
    <row r="27" spans="1:8" ht="18" customHeight="1" x14ac:dyDescent="0.25">
      <c r="A27" s="1" t="s">
        <v>84</v>
      </c>
      <c r="B27" s="1" t="s">
        <v>64</v>
      </c>
      <c r="C27" s="1" t="s">
        <v>63</v>
      </c>
      <c r="E27" s="1" t="s">
        <v>74</v>
      </c>
      <c r="F27" s="1">
        <v>1</v>
      </c>
      <c r="G27" s="3">
        <v>0</v>
      </c>
      <c r="H27" s="3">
        <f t="shared" si="0"/>
        <v>0</v>
      </c>
    </row>
    <row r="28" spans="1:8" ht="15.75" customHeight="1" x14ac:dyDescent="0.25">
      <c r="A28" s="1" t="s">
        <v>85</v>
      </c>
      <c r="B28" s="1" t="s">
        <v>65</v>
      </c>
      <c r="C28" s="1" t="s">
        <v>59</v>
      </c>
      <c r="E28" s="1" t="s">
        <v>74</v>
      </c>
      <c r="F28" s="1">
        <v>1</v>
      </c>
      <c r="G28" s="3">
        <v>0</v>
      </c>
      <c r="H28" s="3">
        <f t="shared" si="0"/>
        <v>0</v>
      </c>
    </row>
    <row r="29" spans="1:8" x14ac:dyDescent="0.25">
      <c r="A29" s="1" t="s">
        <v>86</v>
      </c>
      <c r="B29" s="1" t="s">
        <v>62</v>
      </c>
      <c r="C29" s="1" t="s">
        <v>63</v>
      </c>
      <c r="E29" s="1" t="s">
        <v>74</v>
      </c>
      <c r="F29" s="1">
        <v>1</v>
      </c>
      <c r="G29" s="3">
        <v>0</v>
      </c>
      <c r="H29" s="3">
        <f t="shared" si="0"/>
        <v>0</v>
      </c>
    </row>
    <row r="30" spans="1:8" x14ac:dyDescent="0.25">
      <c r="A30" s="1" t="s">
        <v>87</v>
      </c>
      <c r="B30" s="1" t="s">
        <v>66</v>
      </c>
      <c r="C30" s="1" t="s">
        <v>63</v>
      </c>
      <c r="E30" s="1" t="s">
        <v>74</v>
      </c>
      <c r="F30" s="1">
        <v>1</v>
      </c>
      <c r="G30" s="3">
        <v>0</v>
      </c>
      <c r="H30" s="3">
        <f t="shared" si="0"/>
        <v>0</v>
      </c>
    </row>
    <row r="31" spans="1:8" x14ac:dyDescent="0.25">
      <c r="A31" s="1" t="s">
        <v>88</v>
      </c>
      <c r="B31" s="1" t="s">
        <v>67</v>
      </c>
      <c r="C31" s="1" t="s">
        <v>68</v>
      </c>
      <c r="E31" s="1" t="s">
        <v>74</v>
      </c>
      <c r="F31" s="1">
        <v>1</v>
      </c>
      <c r="G31" s="3">
        <v>0</v>
      </c>
      <c r="H31" s="3">
        <f t="shared" si="0"/>
        <v>0</v>
      </c>
    </row>
    <row r="32" spans="1:8" x14ac:dyDescent="0.25">
      <c r="A32" s="1" t="s">
        <v>89</v>
      </c>
      <c r="B32" s="1" t="s">
        <v>69</v>
      </c>
      <c r="C32" s="1" t="s">
        <v>42</v>
      </c>
      <c r="E32" s="1" t="s">
        <v>74</v>
      </c>
      <c r="F32" s="1">
        <v>1</v>
      </c>
      <c r="G32" s="3">
        <v>0</v>
      </c>
      <c r="H32" s="3">
        <f t="shared" si="0"/>
        <v>0</v>
      </c>
    </row>
    <row r="33" spans="1:8" x14ac:dyDescent="0.25">
      <c r="A33" s="1" t="s">
        <v>90</v>
      </c>
      <c r="B33" s="1" t="s">
        <v>70</v>
      </c>
      <c r="C33" s="1" t="s">
        <v>72</v>
      </c>
      <c r="E33" s="1" t="s">
        <v>74</v>
      </c>
      <c r="F33" s="1">
        <v>1</v>
      </c>
      <c r="G33" s="3">
        <v>0</v>
      </c>
      <c r="H33" s="3">
        <f t="shared" si="0"/>
        <v>0</v>
      </c>
    </row>
    <row r="34" spans="1:8" x14ac:dyDescent="0.25">
      <c r="A34" s="1" t="s">
        <v>91</v>
      </c>
      <c r="B34" s="1" t="s">
        <v>71</v>
      </c>
      <c r="C34" s="1" t="s">
        <v>54</v>
      </c>
      <c r="E34" s="1" t="s">
        <v>74</v>
      </c>
      <c r="F34" s="1">
        <v>1</v>
      </c>
      <c r="G34" s="3">
        <v>0</v>
      </c>
      <c r="H34" s="3">
        <f t="shared" si="0"/>
        <v>0</v>
      </c>
    </row>
    <row r="35" spans="1:8" x14ac:dyDescent="0.25">
      <c r="A35" s="1" t="s">
        <v>92</v>
      </c>
      <c r="B35" s="1" t="s">
        <v>105</v>
      </c>
      <c r="C35" s="1" t="s">
        <v>113</v>
      </c>
      <c r="E35" s="1" t="s">
        <v>74</v>
      </c>
      <c r="F35" s="1">
        <v>2</v>
      </c>
      <c r="G35" s="3">
        <v>0</v>
      </c>
      <c r="H35" s="3">
        <f t="shared" si="0"/>
        <v>0</v>
      </c>
    </row>
    <row r="36" spans="1:8" x14ac:dyDescent="0.25">
      <c r="A36" s="1" t="s">
        <v>93</v>
      </c>
      <c r="B36" s="1" t="s">
        <v>75</v>
      </c>
      <c r="C36" s="1" t="s">
        <v>101</v>
      </c>
      <c r="E36" s="1" t="s">
        <v>74</v>
      </c>
      <c r="F36" s="1">
        <v>1</v>
      </c>
      <c r="G36" s="3">
        <v>0</v>
      </c>
      <c r="H36" s="3">
        <f t="shared" si="0"/>
        <v>0</v>
      </c>
    </row>
    <row r="37" spans="1:8" x14ac:dyDescent="0.25">
      <c r="A37" s="1" t="s">
        <v>94</v>
      </c>
      <c r="B37" s="1" t="s">
        <v>76</v>
      </c>
      <c r="C37" s="1" t="s">
        <v>77</v>
      </c>
      <c r="E37" s="1" t="s">
        <v>74</v>
      </c>
      <c r="F37" s="1">
        <v>1</v>
      </c>
      <c r="G37" s="3">
        <v>0</v>
      </c>
      <c r="H37" s="3">
        <f t="shared" si="0"/>
        <v>0</v>
      </c>
    </row>
    <row r="38" spans="1:8" x14ac:dyDescent="0.25">
      <c r="A38" s="1" t="s">
        <v>95</v>
      </c>
      <c r="B38" s="1" t="s">
        <v>106</v>
      </c>
      <c r="C38" s="1" t="s">
        <v>114</v>
      </c>
      <c r="E38" s="1" t="s">
        <v>74</v>
      </c>
      <c r="F38" s="1">
        <v>1</v>
      </c>
      <c r="G38" s="3">
        <v>0</v>
      </c>
      <c r="H38" s="3">
        <f t="shared" si="0"/>
        <v>0</v>
      </c>
    </row>
    <row r="39" spans="1:8" x14ac:dyDescent="0.25">
      <c r="A39" s="1" t="s">
        <v>96</v>
      </c>
      <c r="B39" s="1" t="s">
        <v>78</v>
      </c>
      <c r="C39" s="1" t="s">
        <v>77</v>
      </c>
      <c r="E39" s="1" t="s">
        <v>74</v>
      </c>
      <c r="F39" s="1">
        <v>1</v>
      </c>
      <c r="G39" s="3">
        <v>0</v>
      </c>
      <c r="H39" s="3">
        <f t="shared" si="0"/>
        <v>0</v>
      </c>
    </row>
    <row r="40" spans="1:8" x14ac:dyDescent="0.25">
      <c r="A40" s="1" t="s">
        <v>97</v>
      </c>
      <c r="B40" s="1" t="s">
        <v>107</v>
      </c>
      <c r="C40" s="1" t="s">
        <v>115</v>
      </c>
      <c r="E40" s="1" t="s">
        <v>74</v>
      </c>
      <c r="F40" s="1">
        <v>1</v>
      </c>
      <c r="G40" s="3">
        <v>0</v>
      </c>
      <c r="H40" s="3">
        <f t="shared" si="0"/>
        <v>0</v>
      </c>
    </row>
    <row r="41" spans="1:8" x14ac:dyDescent="0.25">
      <c r="A41" s="1" t="s">
        <v>98</v>
      </c>
      <c r="B41" s="1" t="s">
        <v>79</v>
      </c>
      <c r="C41" s="1" t="s">
        <v>80</v>
      </c>
      <c r="E41" s="1" t="s">
        <v>74</v>
      </c>
      <c r="F41" s="1">
        <v>1</v>
      </c>
      <c r="G41" s="3">
        <v>0</v>
      </c>
      <c r="H41" s="3">
        <f t="shared" si="0"/>
        <v>0</v>
      </c>
    </row>
    <row r="42" spans="1:8" x14ac:dyDescent="0.25">
      <c r="A42" s="1" t="s">
        <v>99</v>
      </c>
      <c r="B42" s="1" t="s">
        <v>81</v>
      </c>
      <c r="C42" s="1" t="s">
        <v>82</v>
      </c>
      <c r="E42" s="1" t="s">
        <v>74</v>
      </c>
      <c r="F42" s="1">
        <v>1</v>
      </c>
      <c r="G42" s="3">
        <v>0</v>
      </c>
      <c r="H42" s="3">
        <f t="shared" si="0"/>
        <v>0</v>
      </c>
    </row>
    <row r="43" spans="1:8" x14ac:dyDescent="0.25">
      <c r="A43" s="4" t="s">
        <v>100</v>
      </c>
      <c r="B43" s="4" t="s">
        <v>108</v>
      </c>
      <c r="C43" s="4" t="s">
        <v>116</v>
      </c>
      <c r="E43" s="4" t="s">
        <v>74</v>
      </c>
      <c r="F43" s="4">
        <v>1</v>
      </c>
      <c r="G43" s="5">
        <v>0</v>
      </c>
      <c r="H43" s="5">
        <f t="shared" si="0"/>
        <v>0</v>
      </c>
    </row>
    <row r="44" spans="1:8" ht="27.75" customHeight="1" x14ac:dyDescent="0.25">
      <c r="A44" s="10" t="s">
        <v>111</v>
      </c>
      <c r="B44" s="11"/>
      <c r="C44" s="11"/>
      <c r="D44" s="11"/>
      <c r="E44" s="11"/>
      <c r="F44" s="11"/>
      <c r="G44" s="12"/>
      <c r="H44" s="6">
        <f>SUM(H4:H43)</f>
        <v>0</v>
      </c>
    </row>
    <row r="47" spans="1:8" x14ac:dyDescent="0.25">
      <c r="B47" s="15" t="s">
        <v>119</v>
      </c>
      <c r="C47" s="16"/>
      <c r="D47" s="16"/>
      <c r="E47" s="16"/>
      <c r="F47" s="16"/>
      <c r="G47" s="16"/>
      <c r="H47" s="16"/>
    </row>
  </sheetData>
  <mergeCells count="10">
    <mergeCell ref="B47:H47"/>
    <mergeCell ref="A1:H1"/>
    <mergeCell ref="G2:G3"/>
    <mergeCell ref="H2:H3"/>
    <mergeCell ref="A44:G44"/>
    <mergeCell ref="E2:E3"/>
    <mergeCell ref="F2:F3"/>
    <mergeCell ref="A2:A3"/>
    <mergeCell ref="B2:B3"/>
    <mergeCell ref="C2:C3"/>
  </mergeCells>
  <phoneticPr fontId="2" type="noConversion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 Cebula</dc:creator>
  <cp:lastModifiedBy>Marzena Zaborowicz</cp:lastModifiedBy>
  <cp:lastPrinted>2024-08-27T06:36:34Z</cp:lastPrinted>
  <dcterms:created xsi:type="dcterms:W3CDTF">2023-09-28T05:20:55Z</dcterms:created>
  <dcterms:modified xsi:type="dcterms:W3CDTF">2024-09-02T07:30:26Z</dcterms:modified>
</cp:coreProperties>
</file>