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iak.pawel\Desktop\dane stary komp\dane migracyjne od 04-12-2014\przetarg UWT sprzęt 4 zadania 2018\drugie podejście UWT 2019\"/>
    </mc:Choice>
  </mc:AlternateContent>
  <bookViews>
    <workbookView xWindow="-8370" yWindow="-26550" windowWidth="37800" windowHeight="21480" activeTab="3"/>
  </bookViews>
  <sheets>
    <sheet name="Załącznik nr 2a - sprzęt HPE" sheetId="1" r:id="rId1"/>
    <sheet name="Raport" sheetId="6" r:id="rId2"/>
    <sheet name="Załącznik nr 2b - lokalizacje" sheetId="5" r:id="rId3"/>
    <sheet name="Załącznik nr 4" sheetId="7" r:id="rId4"/>
  </sheets>
  <definedNames>
    <definedName name="_xlnm._FilterDatabase" localSheetId="1" hidden="1">Raport!$A$1:$G$1</definedName>
    <definedName name="_xlnm._FilterDatabase" localSheetId="0" hidden="1">'Załącznik nr 2a - sprzęt HPE'!$A$1:$I$107</definedName>
    <definedName name="_xlnm._FilterDatabase" localSheetId="2" hidden="1">'Załącznik nr 2b - lokalizacje'!$A$1:$C$1</definedName>
    <definedName name="_xlnm.Print_Titles" localSheetId="1">Raport!$1:$1</definedName>
    <definedName name="_xlnm.Print_Titles" localSheetId="0">'Załącznik nr 2a - sprzęt HPE'!$1:$1</definedName>
    <definedName name="_xlnm.Print_Titles" localSheetId="2">'Załącznik nr 2b - lokalizacje'!$1:$1</definedName>
    <definedName name="VAT" localSheetId="1">#REF!</definedName>
    <definedName name="VAT" localSheetId="2">#REF!</definedName>
    <definedName name="VA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  <c r="G12" i="7"/>
  <c r="G11" i="7"/>
  <c r="I11" i="7" s="1"/>
  <c r="J11" i="7" s="1"/>
  <c r="G10" i="7"/>
  <c r="I10" i="7" s="1"/>
  <c r="J10" i="7" s="1"/>
  <c r="G9" i="7"/>
  <c r="G8" i="7"/>
  <c r="G7" i="7"/>
  <c r="I7" i="7" s="1"/>
  <c r="J7" i="7" s="1"/>
  <c r="G6" i="7"/>
  <c r="I6" i="7" s="1"/>
  <c r="J6" i="7" s="1"/>
  <c r="G5" i="7"/>
  <c r="G4" i="7"/>
  <c r="G3" i="7"/>
  <c r="I3" i="7" s="1"/>
  <c r="J3" i="7" s="1"/>
  <c r="G2" i="7"/>
  <c r="G14" i="7" l="1"/>
  <c r="I14" i="7"/>
  <c r="I2" i="7"/>
  <c r="J2" i="7" s="1"/>
  <c r="I5" i="7"/>
  <c r="J5" i="7" s="1"/>
  <c r="I9" i="7"/>
  <c r="J9" i="7" s="1"/>
  <c r="I13" i="7"/>
  <c r="J13" i="7" s="1"/>
  <c r="I4" i="7"/>
  <c r="J4" i="7" s="1"/>
  <c r="I8" i="7"/>
  <c r="J8" i="7" s="1"/>
  <c r="I12" i="7"/>
  <c r="J12" i="7" s="1"/>
  <c r="J14" i="7" l="1"/>
</calcChain>
</file>

<file path=xl/sharedStrings.xml><?xml version="1.0" encoding="utf-8"?>
<sst xmlns="http://schemas.openxmlformats.org/spreadsheetml/2006/main" count="1443" uniqueCount="224">
  <si>
    <t>Lp</t>
  </si>
  <si>
    <t>Kod Lokalizacji</t>
  </si>
  <si>
    <t>Typ Sprzętu</t>
  </si>
  <si>
    <t>Model Sprzętu</t>
  </si>
  <si>
    <t>Numer Seryjny Sprzętu</t>
  </si>
  <si>
    <t xml:space="preserve">Czas usunięcia Awarii </t>
  </si>
  <si>
    <t>Producent</t>
  </si>
  <si>
    <t>Serwer</t>
  </si>
  <si>
    <t>6 godz. (24x7x365)</t>
  </si>
  <si>
    <t>Konfiguracja</t>
  </si>
  <si>
    <t>Serwis Producenta</t>
  </si>
  <si>
    <t>COPD</t>
  </si>
  <si>
    <t>HPE</t>
  </si>
  <si>
    <t>TAK</t>
  </si>
  <si>
    <t>Blade</t>
  </si>
  <si>
    <t>Proliant DL580 Gen9</t>
  </si>
  <si>
    <t>CZJ608003R</t>
  </si>
  <si>
    <t>ProLiant DL580 G7</t>
  </si>
  <si>
    <t>CZJ2501F6D</t>
  </si>
  <si>
    <t>CZJ2501F6C</t>
  </si>
  <si>
    <t>ProLiant BL460c Gen8</t>
  </si>
  <si>
    <t>CZJ2511BGP</t>
  </si>
  <si>
    <t>CZJ2511BGG</t>
  </si>
  <si>
    <t>CZJ2501BB6</t>
  </si>
  <si>
    <t>CZJ2511BGS</t>
  </si>
  <si>
    <t>CZJ2511BGM</t>
  </si>
  <si>
    <t>CZJ2510MJ9</t>
  </si>
  <si>
    <t>CZJ2511BG4</t>
  </si>
  <si>
    <t>CZJ2511BGJ</t>
  </si>
  <si>
    <t>CZJ2501BB8</t>
  </si>
  <si>
    <t>CZJ2511BG3</t>
  </si>
  <si>
    <t>CZJ2511BG2</t>
  </si>
  <si>
    <t>CZJ2511BFX</t>
  </si>
  <si>
    <t>CZJ2501BG4</t>
  </si>
  <si>
    <t>CZJ2511BGK</t>
  </si>
  <si>
    <t>CZJ2511BGQ</t>
  </si>
  <si>
    <t>CZJ2501BB9</t>
  </si>
  <si>
    <t>CZJ2501BFZ</t>
  </si>
  <si>
    <t>CZJ2511BGC</t>
  </si>
  <si>
    <t>CZJ2511BGF</t>
  </si>
  <si>
    <t>CZJ2511BGN</t>
  </si>
  <si>
    <t>CZJ2511BGR</t>
  </si>
  <si>
    <t>CZJ2510MJC</t>
  </si>
  <si>
    <t>CZJ2501BG1</t>
  </si>
  <si>
    <t>CZJ2501BG2</t>
  </si>
  <si>
    <t>CZJ2511BG9</t>
  </si>
  <si>
    <t>CZJ2501BDS</t>
  </si>
  <si>
    <t>CZJ2501BDP</t>
  </si>
  <si>
    <t>CZJ2501BG7</t>
  </si>
  <si>
    <t>CZJ2501BDR</t>
  </si>
  <si>
    <t>CZJ2501BDK</t>
  </si>
  <si>
    <t>CZJ2511BGH</t>
  </si>
  <si>
    <t>CZJ2501BB5</t>
  </si>
  <si>
    <t>CZJ2501BG0</t>
  </si>
  <si>
    <t>CZJ2511BG8</t>
  </si>
  <si>
    <t>CZJ2511BFZ</t>
  </si>
  <si>
    <t>CZJ2511BFY</t>
  </si>
  <si>
    <t>CZJ2510MJ8</t>
  </si>
  <si>
    <t>CZJ2511BG5</t>
  </si>
  <si>
    <t>CZJ2501BFY</t>
  </si>
  <si>
    <t>CZJ2501BB4</t>
  </si>
  <si>
    <t>CZ32524WVJ</t>
  </si>
  <si>
    <t>CZJ2511BG7</t>
  </si>
  <si>
    <t>CZJ2511BGD</t>
  </si>
  <si>
    <t>CZJ2511BG1</t>
  </si>
  <si>
    <t>CZ32524WVT</t>
  </si>
  <si>
    <t>CZJ2511BG6</t>
  </si>
  <si>
    <t>CZJ2511BGB</t>
  </si>
  <si>
    <t>CZJ2501BB7</t>
  </si>
  <si>
    <t>CZJ2501BFX</t>
  </si>
  <si>
    <t>CZ32524WVW</t>
  </si>
  <si>
    <t>CZ32524WVL</t>
  </si>
  <si>
    <t>CZJ2511BG0</t>
  </si>
  <si>
    <t>CZJ2511BGL</t>
  </si>
  <si>
    <t>CZJ2510MJB</t>
  </si>
  <si>
    <t>CZ32524WVR</t>
  </si>
  <si>
    <t>CZ32524WVN</t>
  </si>
  <si>
    <t>CZJ2501BDM</t>
  </si>
  <si>
    <t>CZJ2501BDL</t>
  </si>
  <si>
    <t>CZJ2501BDN</t>
  </si>
  <si>
    <t>CZJ2501BG8</t>
  </si>
  <si>
    <t>CZJ2501BG3</t>
  </si>
  <si>
    <t>CZJ2501BDQ</t>
  </si>
  <si>
    <t>CZJ2501BG6</t>
  </si>
  <si>
    <t>CZJ2501BG5</t>
  </si>
  <si>
    <t>HP</t>
  </si>
  <si>
    <t>Inf. Blade</t>
  </si>
  <si>
    <t>C7000 G2</t>
  </si>
  <si>
    <t>CZ32514FW9</t>
  </si>
  <si>
    <t>CZ32514FWD</t>
  </si>
  <si>
    <t>CZ32514FW5</t>
  </si>
  <si>
    <t>CZ32514FW7</t>
  </si>
  <si>
    <t>CZ32514FW3</t>
  </si>
  <si>
    <t>CZ32514FWB</t>
  </si>
  <si>
    <t>GB8050BREK</t>
  </si>
  <si>
    <t>GB8050BRBV</t>
  </si>
  <si>
    <t>GB8050BREM</t>
  </si>
  <si>
    <t>GB8050BREN</t>
  </si>
  <si>
    <t>GB8050BRLA</t>
  </si>
  <si>
    <t>GB8050BRL3</t>
  </si>
  <si>
    <t>GB8050BRM4</t>
  </si>
  <si>
    <t>GB8050BRKP</t>
  </si>
  <si>
    <t>2 x Onboard Administrator, 2 x VC Flex-10 Enet Module, 2 x HP VC 8Gb 24-Port FC</t>
  </si>
  <si>
    <t>2 x Onboard Administrator, 2 x VC Flex-10 Enet Module, 4 x HP VC 8Gb 24-Port FC</t>
  </si>
  <si>
    <t>2 x Onboard Administrator, 2 x VC Flex-10 Enet Module, 6 x HP VC 8Gb 24-Port FC</t>
  </si>
  <si>
    <t>NIE</t>
  </si>
  <si>
    <t>4xCPU E7-4860, 64x8GB RAM 1333Mhz, 2x300GB SAS, 4PSU</t>
  </si>
  <si>
    <t>2xCPU E7-4860, 20x8GB RAM 1333Mhz, 2x300GB SAS, 4PSU</t>
  </si>
  <si>
    <t>ProLiant BL680c G7</t>
  </si>
  <si>
    <t>CZ32514EB4</t>
  </si>
  <si>
    <t>CZ32514EB1</t>
  </si>
  <si>
    <t>USB0526Q07</t>
  </si>
  <si>
    <t xml:space="preserve">Switch FC </t>
  </si>
  <si>
    <t>USB0521Q0B</t>
  </si>
  <si>
    <t>USB0521Q0Y</t>
  </si>
  <si>
    <t>USB0521Q0E</t>
  </si>
  <si>
    <t xml:space="preserve"> StorageWorks 8/24 </t>
  </si>
  <si>
    <t xml:space="preserve">StorageWorks 4/32 </t>
  </si>
  <si>
    <t>LX060007465</t>
  </si>
  <si>
    <t>LX060007462</t>
  </si>
  <si>
    <t>StorageWorks 8/8</t>
  </si>
  <si>
    <t xml:space="preserve">CZC046TT8V </t>
  </si>
  <si>
    <t xml:space="preserve">CZC048TTN5 </t>
  </si>
  <si>
    <t>32 porty (4Gbps SFP), 2xPSU</t>
  </si>
  <si>
    <t>24 porty (8Gbps SFP), 1x PSU</t>
  </si>
  <si>
    <t>160 x 10 GB LRM
8 x 10 GB LR
24 x 1 GB LC SX
8 x 1g LC LH
24 x 1GB RJ 45</t>
  </si>
  <si>
    <t>Moduły SFP/SFP+LAN</t>
  </si>
  <si>
    <t>n.d.</t>
  </si>
  <si>
    <t>SFP/SFP+</t>
  </si>
  <si>
    <t>A5820X-24XG-SFP+ JC102A</t>
  </si>
  <si>
    <t>CN10BFQ0LN</t>
  </si>
  <si>
    <t>CN19BFQ0CQ</t>
  </si>
  <si>
    <t>FlexFabric_12910</t>
  </si>
  <si>
    <t>CN30G5000B</t>
  </si>
  <si>
    <t>CN30G50008</t>
  </si>
  <si>
    <t>A5820AF-24XG JG219A</t>
  </si>
  <si>
    <t>CN2AF560BS</t>
  </si>
  <si>
    <t>CN2AF5609N</t>
  </si>
  <si>
    <t>CN30G50003</t>
  </si>
  <si>
    <t>CN30G50009</t>
  </si>
  <si>
    <t>CN19BFQ0P3</t>
  </si>
  <si>
    <t>CN10BFQ0W3</t>
  </si>
  <si>
    <t>CN34F56009</t>
  </si>
  <si>
    <t>CN2AF5609M</t>
  </si>
  <si>
    <t>CN2AF560CB</t>
  </si>
  <si>
    <t>CN2AF560CM</t>
  </si>
  <si>
    <t>Switch LAN</t>
  </si>
  <si>
    <t>CEN</t>
  </si>
  <si>
    <t>02-822 Warszawa, Poleczki 33</t>
  </si>
  <si>
    <t>02-822 Warszawa, Poleczki 23 lub 05-500 Piaseczno, ul. J. Pawła II 66</t>
  </si>
  <si>
    <t>Lokalizacja</t>
  </si>
  <si>
    <t>CPD</t>
  </si>
  <si>
    <t>02-822 Warszawa, Poleczki 23</t>
  </si>
  <si>
    <t>ROPD</t>
  </si>
  <si>
    <t>05-500 Piaseczno, ul. J. Pawła II 66</t>
  </si>
  <si>
    <t>NBD</t>
  </si>
  <si>
    <t>4xCPU E7-8867v3, 32x16GB RAM 2133Mhz, 6x200GB SSD,
4xHP Store Fabric 8Gb Dual Port PCI-e FC HBA - FC, 3x 530SFP+ LAN, 4xPSU</t>
  </si>
  <si>
    <t>8 x HP 12500 2000W AC Power Supply JF429A
6 x  HP FF 12910 3.84Tbps Type B Fabric Mod JG623A                                                   
2 x HP FF 12900 48p 10GbE SFP+ EA Mod JG624A
1 x HP FF 12910 Switch AC Chassis JG619A
2 x HP FF 12910 Main Processing Unit JG621A
2 x HP FF 12910 Spare Fan Assembly JG631A</t>
  </si>
  <si>
    <t>Lp.</t>
  </si>
  <si>
    <t>Model</t>
  </si>
  <si>
    <t>Processor Type</t>
  </si>
  <si>
    <t>Memory (MB)</t>
  </si>
  <si>
    <t>Serial Number</t>
  </si>
  <si>
    <t>Mezzanine Slot Number</t>
  </si>
  <si>
    <t>Typical Configuration</t>
  </si>
  <si>
    <t>Part Number</t>
  </si>
  <si>
    <t>ProLiant BL620c G7</t>
  </si>
  <si>
    <t>Intel(R) Xeon(R) CPU E7- 2830 @ 2.13GHz</t>
  </si>
  <si>
    <t>262144</t>
  </si>
  <si>
    <t>CZ32514ED3</t>
  </si>
  <si>
    <t>1 
2 
3</t>
  </si>
  <si>
    <t>QLogic QMH2562 8Gb FC HBA for HP BladeSystem c-Class 
QLogic QMH2562 8Gb FC HBA for HP BladeSystem c-Class 
QLogic QMH2562 8Gb FC HBA for HP BladeSystem c-Class</t>
  </si>
  <si>
    <t>643786-B21</t>
  </si>
  <si>
    <t>524288</t>
  </si>
  <si>
    <t>CZ32514EC9</t>
  </si>
  <si>
    <t>131072</t>
  </si>
  <si>
    <t>CZ32514EDL</t>
  </si>
  <si>
    <t>CZ32514EDN</t>
  </si>
  <si>
    <t>CZ32514EDF</t>
  </si>
  <si>
    <t>393216</t>
  </si>
  <si>
    <t>CZ32514ECJ</t>
  </si>
  <si>
    <t>Intel(R) Xeon(R) CPU E7- 4860 @ 2.27GHz</t>
  </si>
  <si>
    <t>327680</t>
  </si>
  <si>
    <t>1 
2 
3 
4 
5 
6 
7</t>
  </si>
  <si>
    <t>QLogic QMH2562 8Gb FC HBA for HP BladeSystem c-Class 
QLogic QMH2562 8Gb FC HBA for HP BladeSystem c-Class 
QLogic QMH2562 8Gb FC HBA for HP BladeSystem c-Class 
QLogic QMH2562 8Gb FC HBA for HP BladeSystem c-Class 
empty 
empty 
empty</t>
  </si>
  <si>
    <t>643785-B21</t>
  </si>
  <si>
    <t>CZ32514EDD</t>
  </si>
  <si>
    <t>CZ32514EC7</t>
  </si>
  <si>
    <t>CZ32514EDR</t>
  </si>
  <si>
    <t>CZ32514ECF</t>
  </si>
  <si>
    <t>CZ32514ED6</t>
  </si>
  <si>
    <t>CZ32514EDA</t>
  </si>
  <si>
    <t>CZ32514EDJ</t>
  </si>
  <si>
    <t>CZ32514ECB</t>
  </si>
  <si>
    <t>CZ32514ED0</t>
  </si>
  <si>
    <t>CZ32514ECD</t>
  </si>
  <si>
    <t>ProLiant DL580 Gen9</t>
  </si>
  <si>
    <t>Intel(R) Xeon(R) CPU E7-8867 v3 @ 2.50GHz</t>
  </si>
  <si>
    <t/>
  </si>
  <si>
    <t>793161-B21</t>
  </si>
  <si>
    <t>643086-B22</t>
  </si>
  <si>
    <t>163840</t>
  </si>
  <si>
    <t>Intel(R) Xeon(R) CPU E5-2650 0 @ 2.00GHz</t>
  </si>
  <si>
    <t>98304</t>
  </si>
  <si>
    <t>1 
2</t>
  </si>
  <si>
    <t>QLogic QMH2572 8Gb FC HBA for HP BladeSystem c-Class 
QLogic QMH2572 8Gb FC HBA for HP BladeSystem c-Class</t>
  </si>
  <si>
    <t>641016-B21</t>
  </si>
  <si>
    <t>QLogic QMH2572 8Gb FC HBA for HP BladeSystem c-Class 
empty</t>
  </si>
  <si>
    <t>16384</t>
  </si>
  <si>
    <t>empty 
QLogic QMH2572 8Gb FC HBA for HP BladeSystem c-Class</t>
  </si>
  <si>
    <t>Intel(R) Xeon(R) CPU E5-2660 0 @ 2.20GHz</t>
  </si>
  <si>
    <t>196608</t>
  </si>
  <si>
    <t>32768</t>
  </si>
  <si>
    <t>empty 
empty</t>
  </si>
  <si>
    <t>65536</t>
  </si>
  <si>
    <t>81920</t>
  </si>
  <si>
    <t>2 CPU - zakładka Raport</t>
  </si>
  <si>
    <t>4 CPU - zakładka Raport</t>
  </si>
  <si>
    <t>Ilość (szt.)</t>
  </si>
  <si>
    <t xml:space="preserve">Wynagrodzenie jednostkowe ryczałtowe za 1 miesiąc świadczenia UWT </t>
  </si>
  <si>
    <t>Wartość wynagrodzenia ryczałtowego za 1 miesiąc świadczenia UWT (netto)</t>
  </si>
  <si>
    <t>Podatek VAT</t>
  </si>
  <si>
    <t>Wartość ryczałtowa wynagrodzenia za 1 miesiąc świadczenia UWT (brutto)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</si>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</sst>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7"/>
      <color theme="1"/>
      <name val="Verdana"/>
      <family val="2"/>
      <charset val="238"/>
    </font>
    <font>
      <b/>
      <sz val="9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10"/>
      <name val="Century Gothic"/>
      <family val="2"/>
      <charset val="238"/>
    </font>
    <font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110" zoomScaleNormal="110" workbookViewId="0">
      <pane ySplit="1" topLeftCell="A2" activePane="bottomLeft" state="frozen"/>
      <selection pane="bottomLeft" activeCell="A2" sqref="A2"/>
    </sheetView>
  </sheetViews>
  <sheetFormatPr defaultColWidth="9.140625" defaultRowHeight="10.5" x14ac:dyDescent="0.2"/>
  <cols>
    <col min="1" max="1" width="4" style="4" bestFit="1" customWidth="1"/>
    <col min="2" max="2" width="9.7109375" style="6" customWidth="1"/>
    <col min="3" max="4" width="11.42578125" style="6" customWidth="1"/>
    <col min="5" max="5" width="23.42578125" style="6" bestFit="1" customWidth="1"/>
    <col min="6" max="6" width="17.140625" style="6" bestFit="1" customWidth="1"/>
    <col min="7" max="7" width="12" style="6" customWidth="1"/>
    <col min="8" max="8" width="20.28515625" style="6" bestFit="1" customWidth="1"/>
    <col min="9" max="9" width="63.7109375" style="4" bestFit="1" customWidth="1"/>
    <col min="10" max="16384" width="9.140625" style="4"/>
  </cols>
  <sheetData>
    <row r="1" spans="1:9" s="3" customFormat="1" ht="21" x14ac:dyDescent="0.2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1" t="s">
        <v>4</v>
      </c>
      <c r="G1" s="2" t="s">
        <v>10</v>
      </c>
      <c r="H1" s="2" t="s">
        <v>5</v>
      </c>
      <c r="I1" s="1" t="s">
        <v>9</v>
      </c>
    </row>
    <row r="2" spans="1:9" x14ac:dyDescent="0.2">
      <c r="A2" s="7">
        <v>1</v>
      </c>
      <c r="B2" s="5" t="s">
        <v>147</v>
      </c>
      <c r="C2" s="7" t="s">
        <v>146</v>
      </c>
      <c r="D2" s="7" t="s">
        <v>85</v>
      </c>
      <c r="E2" s="7" t="s">
        <v>129</v>
      </c>
      <c r="F2" s="7" t="s">
        <v>130</v>
      </c>
      <c r="G2" s="5" t="s">
        <v>105</v>
      </c>
      <c r="H2" s="5" t="s">
        <v>155</v>
      </c>
      <c r="I2" s="8"/>
    </row>
    <row r="3" spans="1:9" x14ac:dyDescent="0.2">
      <c r="A3" s="7">
        <v>2</v>
      </c>
      <c r="B3" s="5" t="s">
        <v>147</v>
      </c>
      <c r="C3" s="7" t="s">
        <v>146</v>
      </c>
      <c r="D3" s="7" t="s">
        <v>85</v>
      </c>
      <c r="E3" s="7" t="s">
        <v>129</v>
      </c>
      <c r="F3" s="7" t="s">
        <v>131</v>
      </c>
      <c r="G3" s="5" t="s">
        <v>105</v>
      </c>
      <c r="H3" s="5" t="s">
        <v>155</v>
      </c>
      <c r="I3" s="8"/>
    </row>
    <row r="4" spans="1:9" ht="21" x14ac:dyDescent="0.2">
      <c r="A4" s="7">
        <v>3</v>
      </c>
      <c r="B4" s="5" t="s">
        <v>11</v>
      </c>
      <c r="C4" s="7" t="s">
        <v>7</v>
      </c>
      <c r="D4" s="5" t="s">
        <v>12</v>
      </c>
      <c r="E4" s="7" t="s">
        <v>15</v>
      </c>
      <c r="F4" s="7" t="s">
        <v>16</v>
      </c>
      <c r="G4" s="5" t="s">
        <v>13</v>
      </c>
      <c r="H4" s="5" t="s">
        <v>8</v>
      </c>
      <c r="I4" s="10" t="s">
        <v>156</v>
      </c>
    </row>
    <row r="5" spans="1:9" s="13" customFormat="1" x14ac:dyDescent="0.2">
      <c r="A5" s="7">
        <v>4</v>
      </c>
      <c r="B5" s="5" t="s">
        <v>11</v>
      </c>
      <c r="C5" s="12" t="s">
        <v>7</v>
      </c>
      <c r="D5" s="12" t="s">
        <v>85</v>
      </c>
      <c r="E5" s="12" t="s">
        <v>17</v>
      </c>
      <c r="F5" s="12" t="s">
        <v>18</v>
      </c>
      <c r="G5" s="5" t="s">
        <v>105</v>
      </c>
      <c r="H5" s="5" t="s">
        <v>8</v>
      </c>
      <c r="I5" s="14" t="s">
        <v>106</v>
      </c>
    </row>
    <row r="6" spans="1:9" s="13" customFormat="1" x14ac:dyDescent="0.2">
      <c r="A6" s="7">
        <v>5</v>
      </c>
      <c r="B6" s="5" t="s">
        <v>11</v>
      </c>
      <c r="C6" s="12" t="s">
        <v>7</v>
      </c>
      <c r="D6" s="12" t="s">
        <v>85</v>
      </c>
      <c r="E6" s="12" t="s">
        <v>17</v>
      </c>
      <c r="F6" s="12" t="s">
        <v>19</v>
      </c>
      <c r="G6" s="5" t="s">
        <v>105</v>
      </c>
      <c r="H6" s="5" t="s">
        <v>8</v>
      </c>
      <c r="I6" s="14" t="s">
        <v>107</v>
      </c>
    </row>
    <row r="7" spans="1:9" x14ac:dyDescent="0.2">
      <c r="A7" s="7">
        <v>6</v>
      </c>
      <c r="B7" s="5" t="s">
        <v>11</v>
      </c>
      <c r="C7" s="7" t="s">
        <v>86</v>
      </c>
      <c r="D7" s="7" t="s">
        <v>85</v>
      </c>
      <c r="E7" s="7" t="s">
        <v>87</v>
      </c>
      <c r="F7" s="7" t="s">
        <v>88</v>
      </c>
      <c r="G7" s="9" t="s">
        <v>13</v>
      </c>
      <c r="H7" s="5" t="s">
        <v>8</v>
      </c>
      <c r="I7" s="8" t="s">
        <v>104</v>
      </c>
    </row>
    <row r="8" spans="1:9" x14ac:dyDescent="0.2">
      <c r="A8" s="7">
        <v>7</v>
      </c>
      <c r="B8" s="5" t="s">
        <v>11</v>
      </c>
      <c r="C8" s="7" t="s">
        <v>86</v>
      </c>
      <c r="D8" s="7" t="s">
        <v>85</v>
      </c>
      <c r="E8" s="7" t="s">
        <v>87</v>
      </c>
      <c r="F8" s="7" t="s">
        <v>89</v>
      </c>
      <c r="G8" s="9" t="s">
        <v>13</v>
      </c>
      <c r="H8" s="5" t="s">
        <v>8</v>
      </c>
      <c r="I8" s="8" t="s">
        <v>104</v>
      </c>
    </row>
    <row r="9" spans="1:9" x14ac:dyDescent="0.2">
      <c r="A9" s="7">
        <v>8</v>
      </c>
      <c r="B9" s="5" t="s">
        <v>11</v>
      </c>
      <c r="C9" s="7" t="s">
        <v>86</v>
      </c>
      <c r="D9" s="7" t="s">
        <v>85</v>
      </c>
      <c r="E9" s="7" t="s">
        <v>87</v>
      </c>
      <c r="F9" s="7" t="s">
        <v>90</v>
      </c>
      <c r="G9" s="9" t="s">
        <v>13</v>
      </c>
      <c r="H9" s="5" t="s">
        <v>8</v>
      </c>
      <c r="I9" s="8" t="s">
        <v>104</v>
      </c>
    </row>
    <row r="10" spans="1:9" x14ac:dyDescent="0.2">
      <c r="A10" s="7">
        <v>9</v>
      </c>
      <c r="B10" s="5" t="s">
        <v>11</v>
      </c>
      <c r="C10" s="7" t="s">
        <v>86</v>
      </c>
      <c r="D10" s="7" t="s">
        <v>85</v>
      </c>
      <c r="E10" s="7" t="s">
        <v>87</v>
      </c>
      <c r="F10" s="7" t="s">
        <v>91</v>
      </c>
      <c r="G10" s="9" t="s">
        <v>13</v>
      </c>
      <c r="H10" s="5" t="s">
        <v>8</v>
      </c>
      <c r="I10" s="8" t="s">
        <v>104</v>
      </c>
    </row>
    <row r="11" spans="1:9" x14ac:dyDescent="0.2">
      <c r="A11" s="7">
        <v>10</v>
      </c>
      <c r="B11" s="5" t="s">
        <v>11</v>
      </c>
      <c r="C11" s="7" t="s">
        <v>86</v>
      </c>
      <c r="D11" s="7" t="s">
        <v>85</v>
      </c>
      <c r="E11" s="7" t="s">
        <v>87</v>
      </c>
      <c r="F11" s="7" t="s">
        <v>92</v>
      </c>
      <c r="G11" s="9" t="s">
        <v>13</v>
      </c>
      <c r="H11" s="5" t="s">
        <v>8</v>
      </c>
      <c r="I11" s="8" t="s">
        <v>104</v>
      </c>
    </row>
    <row r="12" spans="1:9" x14ac:dyDescent="0.2">
      <c r="A12" s="7">
        <v>11</v>
      </c>
      <c r="B12" s="5" t="s">
        <v>11</v>
      </c>
      <c r="C12" s="7" t="s">
        <v>86</v>
      </c>
      <c r="D12" s="7" t="s">
        <v>85</v>
      </c>
      <c r="E12" s="7" t="s">
        <v>87</v>
      </c>
      <c r="F12" s="7" t="s">
        <v>93</v>
      </c>
      <c r="G12" s="9" t="s">
        <v>13</v>
      </c>
      <c r="H12" s="5" t="s">
        <v>8</v>
      </c>
      <c r="I12" s="8" t="s">
        <v>104</v>
      </c>
    </row>
    <row r="13" spans="1:9" s="13" customFormat="1" x14ac:dyDescent="0.2">
      <c r="A13" s="7">
        <v>12</v>
      </c>
      <c r="B13" s="5" t="s">
        <v>11</v>
      </c>
      <c r="C13" s="12" t="s">
        <v>86</v>
      </c>
      <c r="D13" s="12" t="s">
        <v>85</v>
      </c>
      <c r="E13" s="12" t="s">
        <v>87</v>
      </c>
      <c r="F13" s="12" t="s">
        <v>94</v>
      </c>
      <c r="G13" s="9" t="s">
        <v>13</v>
      </c>
      <c r="H13" s="5" t="s">
        <v>8</v>
      </c>
      <c r="I13" s="14" t="s">
        <v>102</v>
      </c>
    </row>
    <row r="14" spans="1:9" s="13" customFormat="1" x14ac:dyDescent="0.2">
      <c r="A14" s="7">
        <v>13</v>
      </c>
      <c r="B14" s="5" t="s">
        <v>11</v>
      </c>
      <c r="C14" s="12" t="s">
        <v>86</v>
      </c>
      <c r="D14" s="12" t="s">
        <v>85</v>
      </c>
      <c r="E14" s="12" t="s">
        <v>87</v>
      </c>
      <c r="F14" s="12" t="s">
        <v>95</v>
      </c>
      <c r="G14" s="9" t="s">
        <v>13</v>
      </c>
      <c r="H14" s="5" t="s">
        <v>8</v>
      </c>
      <c r="I14" s="14" t="s">
        <v>102</v>
      </c>
    </row>
    <row r="15" spans="1:9" s="13" customFormat="1" x14ac:dyDescent="0.2">
      <c r="A15" s="7">
        <v>14</v>
      </c>
      <c r="B15" s="5" t="s">
        <v>11</v>
      </c>
      <c r="C15" s="12" t="s">
        <v>86</v>
      </c>
      <c r="D15" s="12" t="s">
        <v>85</v>
      </c>
      <c r="E15" s="12" t="s">
        <v>87</v>
      </c>
      <c r="F15" s="12" t="s">
        <v>96</v>
      </c>
      <c r="G15" s="9" t="s">
        <v>13</v>
      </c>
      <c r="H15" s="5" t="s">
        <v>8</v>
      </c>
      <c r="I15" s="14" t="s">
        <v>103</v>
      </c>
    </row>
    <row r="16" spans="1:9" s="13" customFormat="1" x14ac:dyDescent="0.2">
      <c r="A16" s="7">
        <v>15</v>
      </c>
      <c r="B16" s="5" t="s">
        <v>11</v>
      </c>
      <c r="C16" s="12" t="s">
        <v>86</v>
      </c>
      <c r="D16" s="12" t="s">
        <v>85</v>
      </c>
      <c r="E16" s="12" t="s">
        <v>87</v>
      </c>
      <c r="F16" s="12" t="s">
        <v>97</v>
      </c>
      <c r="G16" s="9" t="s">
        <v>13</v>
      </c>
      <c r="H16" s="5" t="s">
        <v>8</v>
      </c>
      <c r="I16" s="14" t="s">
        <v>103</v>
      </c>
    </row>
    <row r="17" spans="1:9" s="13" customFormat="1" x14ac:dyDescent="0.2">
      <c r="A17" s="7">
        <v>16</v>
      </c>
      <c r="B17" s="5" t="s">
        <v>11</v>
      </c>
      <c r="C17" s="12" t="s">
        <v>86</v>
      </c>
      <c r="D17" s="12" t="s">
        <v>85</v>
      </c>
      <c r="E17" s="12" t="s">
        <v>87</v>
      </c>
      <c r="F17" s="12" t="s">
        <v>98</v>
      </c>
      <c r="G17" s="9" t="s">
        <v>13</v>
      </c>
      <c r="H17" s="5" t="s">
        <v>8</v>
      </c>
      <c r="I17" s="14" t="s">
        <v>103</v>
      </c>
    </row>
    <row r="18" spans="1:9" s="13" customFormat="1" x14ac:dyDescent="0.2">
      <c r="A18" s="7">
        <v>17</v>
      </c>
      <c r="B18" s="5" t="s">
        <v>11</v>
      </c>
      <c r="C18" s="12" t="s">
        <v>86</v>
      </c>
      <c r="D18" s="12" t="s">
        <v>85</v>
      </c>
      <c r="E18" s="12" t="s">
        <v>87</v>
      </c>
      <c r="F18" s="12" t="s">
        <v>99</v>
      </c>
      <c r="G18" s="9" t="s">
        <v>13</v>
      </c>
      <c r="H18" s="5" t="s">
        <v>8</v>
      </c>
      <c r="I18" s="14" t="s">
        <v>102</v>
      </c>
    </row>
    <row r="19" spans="1:9" s="13" customFormat="1" x14ac:dyDescent="0.2">
      <c r="A19" s="7">
        <v>18</v>
      </c>
      <c r="B19" s="5" t="s">
        <v>11</v>
      </c>
      <c r="C19" s="12" t="s">
        <v>86</v>
      </c>
      <c r="D19" s="12" t="s">
        <v>85</v>
      </c>
      <c r="E19" s="12" t="s">
        <v>87</v>
      </c>
      <c r="F19" s="12" t="s">
        <v>100</v>
      </c>
      <c r="G19" s="9" t="s">
        <v>13</v>
      </c>
      <c r="H19" s="5" t="s">
        <v>8</v>
      </c>
      <c r="I19" s="14" t="s">
        <v>103</v>
      </c>
    </row>
    <row r="20" spans="1:9" s="13" customFormat="1" x14ac:dyDescent="0.2">
      <c r="A20" s="7">
        <v>19</v>
      </c>
      <c r="B20" s="5" t="s">
        <v>11</v>
      </c>
      <c r="C20" s="12" t="s">
        <v>86</v>
      </c>
      <c r="D20" s="12" t="s">
        <v>85</v>
      </c>
      <c r="E20" s="12" t="s">
        <v>87</v>
      </c>
      <c r="F20" s="12" t="s">
        <v>101</v>
      </c>
      <c r="G20" s="9" t="s">
        <v>13</v>
      </c>
      <c r="H20" s="5" t="s">
        <v>8</v>
      </c>
      <c r="I20" s="14" t="s">
        <v>102</v>
      </c>
    </row>
    <row r="21" spans="1:9" s="13" customFormat="1" x14ac:dyDescent="0.2">
      <c r="A21" s="7">
        <v>20</v>
      </c>
      <c r="B21" s="5" t="s">
        <v>11</v>
      </c>
      <c r="C21" s="12" t="s">
        <v>14</v>
      </c>
      <c r="D21" s="12" t="s">
        <v>85</v>
      </c>
      <c r="E21" s="12" t="s">
        <v>20</v>
      </c>
      <c r="F21" s="12" t="s">
        <v>21</v>
      </c>
      <c r="G21" s="9" t="s">
        <v>13</v>
      </c>
      <c r="H21" s="5" t="s">
        <v>8</v>
      </c>
      <c r="I21" s="14" t="s">
        <v>216</v>
      </c>
    </row>
    <row r="22" spans="1:9" x14ac:dyDescent="0.2">
      <c r="A22" s="7">
        <v>21</v>
      </c>
      <c r="B22" s="5" t="s">
        <v>11</v>
      </c>
      <c r="C22" s="7" t="s">
        <v>14</v>
      </c>
      <c r="D22" s="7" t="s">
        <v>85</v>
      </c>
      <c r="E22" s="7" t="s">
        <v>20</v>
      </c>
      <c r="F22" s="7" t="s">
        <v>22</v>
      </c>
      <c r="G22" s="9" t="s">
        <v>13</v>
      </c>
      <c r="H22" s="5" t="s">
        <v>8</v>
      </c>
      <c r="I22" s="14" t="s">
        <v>216</v>
      </c>
    </row>
    <row r="23" spans="1:9" x14ac:dyDescent="0.2">
      <c r="A23" s="7">
        <v>22</v>
      </c>
      <c r="B23" s="5" t="s">
        <v>11</v>
      </c>
      <c r="C23" s="7" t="s">
        <v>14</v>
      </c>
      <c r="D23" s="7" t="s">
        <v>85</v>
      </c>
      <c r="E23" s="7" t="s">
        <v>20</v>
      </c>
      <c r="F23" s="7" t="s">
        <v>23</v>
      </c>
      <c r="G23" s="9" t="s">
        <v>13</v>
      </c>
      <c r="H23" s="5" t="s">
        <v>8</v>
      </c>
      <c r="I23" s="14" t="s">
        <v>216</v>
      </c>
    </row>
    <row r="24" spans="1:9" x14ac:dyDescent="0.2">
      <c r="A24" s="7">
        <v>23</v>
      </c>
      <c r="B24" s="5" t="s">
        <v>11</v>
      </c>
      <c r="C24" s="7" t="s">
        <v>14</v>
      </c>
      <c r="D24" s="7" t="s">
        <v>85</v>
      </c>
      <c r="E24" s="7" t="s">
        <v>20</v>
      </c>
      <c r="F24" s="7" t="s">
        <v>24</v>
      </c>
      <c r="G24" s="9" t="s">
        <v>13</v>
      </c>
      <c r="H24" s="5" t="s">
        <v>8</v>
      </c>
      <c r="I24" s="14" t="s">
        <v>216</v>
      </c>
    </row>
    <row r="25" spans="1:9" x14ac:dyDescent="0.2">
      <c r="A25" s="7">
        <v>24</v>
      </c>
      <c r="B25" s="5" t="s">
        <v>11</v>
      </c>
      <c r="C25" s="7" t="s">
        <v>14</v>
      </c>
      <c r="D25" s="7" t="s">
        <v>85</v>
      </c>
      <c r="E25" s="7" t="s">
        <v>20</v>
      </c>
      <c r="F25" s="7" t="s">
        <v>25</v>
      </c>
      <c r="G25" s="9" t="s">
        <v>13</v>
      </c>
      <c r="H25" s="5" t="s">
        <v>8</v>
      </c>
      <c r="I25" s="14" t="s">
        <v>216</v>
      </c>
    </row>
    <row r="26" spans="1:9" x14ac:dyDescent="0.2">
      <c r="A26" s="7">
        <v>25</v>
      </c>
      <c r="B26" s="5" t="s">
        <v>11</v>
      </c>
      <c r="C26" s="7" t="s">
        <v>14</v>
      </c>
      <c r="D26" s="7" t="s">
        <v>85</v>
      </c>
      <c r="E26" s="7" t="s">
        <v>20</v>
      </c>
      <c r="F26" s="7" t="s">
        <v>26</v>
      </c>
      <c r="G26" s="9" t="s">
        <v>13</v>
      </c>
      <c r="H26" s="5" t="s">
        <v>8</v>
      </c>
      <c r="I26" s="14" t="s">
        <v>216</v>
      </c>
    </row>
    <row r="27" spans="1:9" x14ac:dyDescent="0.2">
      <c r="A27" s="7">
        <v>26</v>
      </c>
      <c r="B27" s="5" t="s">
        <v>11</v>
      </c>
      <c r="C27" s="7" t="s">
        <v>14</v>
      </c>
      <c r="D27" s="7" t="s">
        <v>85</v>
      </c>
      <c r="E27" s="7" t="s">
        <v>20</v>
      </c>
      <c r="F27" s="7" t="s">
        <v>27</v>
      </c>
      <c r="G27" s="9" t="s">
        <v>13</v>
      </c>
      <c r="H27" s="5" t="s">
        <v>8</v>
      </c>
      <c r="I27" s="14" t="s">
        <v>216</v>
      </c>
    </row>
    <row r="28" spans="1:9" x14ac:dyDescent="0.2">
      <c r="A28" s="7">
        <v>27</v>
      </c>
      <c r="B28" s="5" t="s">
        <v>11</v>
      </c>
      <c r="C28" s="7" t="s">
        <v>14</v>
      </c>
      <c r="D28" s="7" t="s">
        <v>85</v>
      </c>
      <c r="E28" s="7" t="s">
        <v>20</v>
      </c>
      <c r="F28" s="7" t="s">
        <v>28</v>
      </c>
      <c r="G28" s="9" t="s">
        <v>13</v>
      </c>
      <c r="H28" s="5" t="s">
        <v>8</v>
      </c>
      <c r="I28" s="14" t="s">
        <v>216</v>
      </c>
    </row>
    <row r="29" spans="1:9" x14ac:dyDescent="0.2">
      <c r="A29" s="7">
        <v>28</v>
      </c>
      <c r="B29" s="5" t="s">
        <v>11</v>
      </c>
      <c r="C29" s="7" t="s">
        <v>14</v>
      </c>
      <c r="D29" s="7" t="s">
        <v>85</v>
      </c>
      <c r="E29" s="7" t="s">
        <v>20</v>
      </c>
      <c r="F29" s="7" t="s">
        <v>29</v>
      </c>
      <c r="G29" s="9" t="s">
        <v>13</v>
      </c>
      <c r="H29" s="5" t="s">
        <v>8</v>
      </c>
      <c r="I29" s="14" t="s">
        <v>216</v>
      </c>
    </row>
    <row r="30" spans="1:9" x14ac:dyDescent="0.2">
      <c r="A30" s="7">
        <v>29</v>
      </c>
      <c r="B30" s="5" t="s">
        <v>11</v>
      </c>
      <c r="C30" s="7" t="s">
        <v>14</v>
      </c>
      <c r="D30" s="7" t="s">
        <v>85</v>
      </c>
      <c r="E30" s="7" t="s">
        <v>20</v>
      </c>
      <c r="F30" s="7" t="s">
        <v>30</v>
      </c>
      <c r="G30" s="9" t="s">
        <v>13</v>
      </c>
      <c r="H30" s="5" t="s">
        <v>8</v>
      </c>
      <c r="I30" s="14" t="s">
        <v>216</v>
      </c>
    </row>
    <row r="31" spans="1:9" x14ac:dyDescent="0.2">
      <c r="A31" s="7">
        <v>30</v>
      </c>
      <c r="B31" s="5" t="s">
        <v>11</v>
      </c>
      <c r="C31" s="7" t="s">
        <v>14</v>
      </c>
      <c r="D31" s="7" t="s">
        <v>85</v>
      </c>
      <c r="E31" s="7" t="s">
        <v>20</v>
      </c>
      <c r="F31" s="7" t="s">
        <v>31</v>
      </c>
      <c r="G31" s="9" t="s">
        <v>13</v>
      </c>
      <c r="H31" s="5" t="s">
        <v>8</v>
      </c>
      <c r="I31" s="14" t="s">
        <v>216</v>
      </c>
    </row>
    <row r="32" spans="1:9" x14ac:dyDescent="0.2">
      <c r="A32" s="7">
        <v>31</v>
      </c>
      <c r="B32" s="5" t="s">
        <v>11</v>
      </c>
      <c r="C32" s="7" t="s">
        <v>14</v>
      </c>
      <c r="D32" s="7" t="s">
        <v>85</v>
      </c>
      <c r="E32" s="7" t="s">
        <v>20</v>
      </c>
      <c r="F32" s="7" t="s">
        <v>32</v>
      </c>
      <c r="G32" s="9" t="s">
        <v>13</v>
      </c>
      <c r="H32" s="5" t="s">
        <v>8</v>
      </c>
      <c r="I32" s="14" t="s">
        <v>216</v>
      </c>
    </row>
    <row r="33" spans="1:9" x14ac:dyDescent="0.2">
      <c r="A33" s="7">
        <v>32</v>
      </c>
      <c r="B33" s="5" t="s">
        <v>11</v>
      </c>
      <c r="C33" s="7" t="s">
        <v>14</v>
      </c>
      <c r="D33" s="7" t="s">
        <v>85</v>
      </c>
      <c r="E33" s="7" t="s">
        <v>20</v>
      </c>
      <c r="F33" s="7" t="s">
        <v>33</v>
      </c>
      <c r="G33" s="9" t="s">
        <v>13</v>
      </c>
      <c r="H33" s="5" t="s">
        <v>8</v>
      </c>
      <c r="I33" s="14" t="s">
        <v>216</v>
      </c>
    </row>
    <row r="34" spans="1:9" x14ac:dyDescent="0.2">
      <c r="A34" s="7">
        <v>33</v>
      </c>
      <c r="B34" s="5" t="s">
        <v>11</v>
      </c>
      <c r="C34" s="7" t="s">
        <v>14</v>
      </c>
      <c r="D34" s="7" t="s">
        <v>85</v>
      </c>
      <c r="E34" s="7" t="s">
        <v>20</v>
      </c>
      <c r="F34" s="7" t="s">
        <v>34</v>
      </c>
      <c r="G34" s="9" t="s">
        <v>13</v>
      </c>
      <c r="H34" s="5" t="s">
        <v>8</v>
      </c>
      <c r="I34" s="14" t="s">
        <v>216</v>
      </c>
    </row>
    <row r="35" spans="1:9" x14ac:dyDescent="0.2">
      <c r="A35" s="7">
        <v>34</v>
      </c>
      <c r="B35" s="5" t="s">
        <v>11</v>
      </c>
      <c r="C35" s="7" t="s">
        <v>14</v>
      </c>
      <c r="D35" s="7" t="s">
        <v>85</v>
      </c>
      <c r="E35" s="7" t="s">
        <v>20</v>
      </c>
      <c r="F35" s="7" t="s">
        <v>35</v>
      </c>
      <c r="G35" s="9" t="s">
        <v>13</v>
      </c>
      <c r="H35" s="5" t="s">
        <v>8</v>
      </c>
      <c r="I35" s="14" t="s">
        <v>216</v>
      </c>
    </row>
    <row r="36" spans="1:9" x14ac:dyDescent="0.2">
      <c r="A36" s="7">
        <v>35</v>
      </c>
      <c r="B36" s="5" t="s">
        <v>11</v>
      </c>
      <c r="C36" s="7" t="s">
        <v>14</v>
      </c>
      <c r="D36" s="7" t="s">
        <v>85</v>
      </c>
      <c r="E36" s="7" t="s">
        <v>20</v>
      </c>
      <c r="F36" s="7" t="s">
        <v>36</v>
      </c>
      <c r="G36" s="9" t="s">
        <v>13</v>
      </c>
      <c r="H36" s="5" t="s">
        <v>8</v>
      </c>
      <c r="I36" s="14" t="s">
        <v>216</v>
      </c>
    </row>
    <row r="37" spans="1:9" x14ac:dyDescent="0.2">
      <c r="A37" s="7">
        <v>36</v>
      </c>
      <c r="B37" s="5" t="s">
        <v>11</v>
      </c>
      <c r="C37" s="7" t="s">
        <v>14</v>
      </c>
      <c r="D37" s="7" t="s">
        <v>85</v>
      </c>
      <c r="E37" s="7" t="s">
        <v>20</v>
      </c>
      <c r="F37" s="7" t="s">
        <v>37</v>
      </c>
      <c r="G37" s="9" t="s">
        <v>13</v>
      </c>
      <c r="H37" s="5" t="s">
        <v>8</v>
      </c>
      <c r="I37" s="14" t="s">
        <v>216</v>
      </c>
    </row>
    <row r="38" spans="1:9" x14ac:dyDescent="0.2">
      <c r="A38" s="7">
        <v>37</v>
      </c>
      <c r="B38" s="5" t="s">
        <v>11</v>
      </c>
      <c r="C38" s="7" t="s">
        <v>14</v>
      </c>
      <c r="D38" s="7" t="s">
        <v>85</v>
      </c>
      <c r="E38" s="7" t="s">
        <v>20</v>
      </c>
      <c r="F38" s="7" t="s">
        <v>38</v>
      </c>
      <c r="G38" s="9" t="s">
        <v>13</v>
      </c>
      <c r="H38" s="5" t="s">
        <v>8</v>
      </c>
      <c r="I38" s="14" t="s">
        <v>216</v>
      </c>
    </row>
    <row r="39" spans="1:9" x14ac:dyDescent="0.2">
      <c r="A39" s="7">
        <v>38</v>
      </c>
      <c r="B39" s="5" t="s">
        <v>11</v>
      </c>
      <c r="C39" s="7" t="s">
        <v>14</v>
      </c>
      <c r="D39" s="7" t="s">
        <v>85</v>
      </c>
      <c r="E39" s="7" t="s">
        <v>20</v>
      </c>
      <c r="F39" s="7" t="s">
        <v>39</v>
      </c>
      <c r="G39" s="9" t="s">
        <v>13</v>
      </c>
      <c r="H39" s="5" t="s">
        <v>8</v>
      </c>
      <c r="I39" s="14" t="s">
        <v>216</v>
      </c>
    </row>
    <row r="40" spans="1:9" x14ac:dyDescent="0.2">
      <c r="A40" s="7">
        <v>39</v>
      </c>
      <c r="B40" s="5" t="s">
        <v>11</v>
      </c>
      <c r="C40" s="7" t="s">
        <v>14</v>
      </c>
      <c r="D40" s="7" t="s">
        <v>85</v>
      </c>
      <c r="E40" s="7" t="s">
        <v>20</v>
      </c>
      <c r="F40" s="7" t="s">
        <v>40</v>
      </c>
      <c r="G40" s="9" t="s">
        <v>13</v>
      </c>
      <c r="H40" s="5" t="s">
        <v>8</v>
      </c>
      <c r="I40" s="14" t="s">
        <v>216</v>
      </c>
    </row>
    <row r="41" spans="1:9" x14ac:dyDescent="0.2">
      <c r="A41" s="7">
        <v>40</v>
      </c>
      <c r="B41" s="5" t="s">
        <v>11</v>
      </c>
      <c r="C41" s="7" t="s">
        <v>14</v>
      </c>
      <c r="D41" s="7" t="s">
        <v>85</v>
      </c>
      <c r="E41" s="7" t="s">
        <v>20</v>
      </c>
      <c r="F41" s="7" t="s">
        <v>41</v>
      </c>
      <c r="G41" s="9" t="s">
        <v>13</v>
      </c>
      <c r="H41" s="5" t="s">
        <v>8</v>
      </c>
      <c r="I41" s="14" t="s">
        <v>216</v>
      </c>
    </row>
    <row r="42" spans="1:9" x14ac:dyDescent="0.2">
      <c r="A42" s="7">
        <v>41</v>
      </c>
      <c r="B42" s="5" t="s">
        <v>11</v>
      </c>
      <c r="C42" s="7" t="s">
        <v>14</v>
      </c>
      <c r="D42" s="7" t="s">
        <v>85</v>
      </c>
      <c r="E42" s="7" t="s">
        <v>20</v>
      </c>
      <c r="F42" s="7" t="s">
        <v>42</v>
      </c>
      <c r="G42" s="9" t="s">
        <v>13</v>
      </c>
      <c r="H42" s="5" t="s">
        <v>8</v>
      </c>
      <c r="I42" s="14" t="s">
        <v>216</v>
      </c>
    </row>
    <row r="43" spans="1:9" x14ac:dyDescent="0.2">
      <c r="A43" s="7">
        <v>42</v>
      </c>
      <c r="B43" s="5" t="s">
        <v>11</v>
      </c>
      <c r="C43" s="7" t="s">
        <v>14</v>
      </c>
      <c r="D43" s="7" t="s">
        <v>85</v>
      </c>
      <c r="E43" s="7" t="s">
        <v>20</v>
      </c>
      <c r="F43" s="7" t="s">
        <v>43</v>
      </c>
      <c r="G43" s="9" t="s">
        <v>13</v>
      </c>
      <c r="H43" s="5" t="s">
        <v>8</v>
      </c>
      <c r="I43" s="14" t="s">
        <v>216</v>
      </c>
    </row>
    <row r="44" spans="1:9" x14ac:dyDescent="0.2">
      <c r="A44" s="7">
        <v>43</v>
      </c>
      <c r="B44" s="5" t="s">
        <v>11</v>
      </c>
      <c r="C44" s="7" t="s">
        <v>14</v>
      </c>
      <c r="D44" s="7" t="s">
        <v>85</v>
      </c>
      <c r="E44" s="7" t="s">
        <v>20</v>
      </c>
      <c r="F44" s="7" t="s">
        <v>44</v>
      </c>
      <c r="G44" s="9" t="s">
        <v>13</v>
      </c>
      <c r="H44" s="5" t="s">
        <v>8</v>
      </c>
      <c r="I44" s="14" t="s">
        <v>216</v>
      </c>
    </row>
    <row r="45" spans="1:9" x14ac:dyDescent="0.2">
      <c r="A45" s="7">
        <v>44</v>
      </c>
      <c r="B45" s="5" t="s">
        <v>11</v>
      </c>
      <c r="C45" s="7" t="s">
        <v>14</v>
      </c>
      <c r="D45" s="7" t="s">
        <v>85</v>
      </c>
      <c r="E45" s="7" t="s">
        <v>20</v>
      </c>
      <c r="F45" s="7" t="s">
        <v>45</v>
      </c>
      <c r="G45" s="9" t="s">
        <v>13</v>
      </c>
      <c r="H45" s="5" t="s">
        <v>8</v>
      </c>
      <c r="I45" s="14" t="s">
        <v>216</v>
      </c>
    </row>
    <row r="46" spans="1:9" x14ac:dyDescent="0.2">
      <c r="A46" s="7">
        <v>45</v>
      </c>
      <c r="B46" s="5" t="s">
        <v>11</v>
      </c>
      <c r="C46" s="7" t="s">
        <v>14</v>
      </c>
      <c r="D46" s="7" t="s">
        <v>85</v>
      </c>
      <c r="E46" s="7" t="s">
        <v>20</v>
      </c>
      <c r="F46" s="7" t="s">
        <v>46</v>
      </c>
      <c r="G46" s="9" t="s">
        <v>13</v>
      </c>
      <c r="H46" s="5" t="s">
        <v>8</v>
      </c>
      <c r="I46" s="14" t="s">
        <v>216</v>
      </c>
    </row>
    <row r="47" spans="1:9" x14ac:dyDescent="0.2">
      <c r="A47" s="7">
        <v>46</v>
      </c>
      <c r="B47" s="5" t="s">
        <v>11</v>
      </c>
      <c r="C47" s="7" t="s">
        <v>14</v>
      </c>
      <c r="D47" s="7" t="s">
        <v>85</v>
      </c>
      <c r="E47" s="7" t="s">
        <v>20</v>
      </c>
      <c r="F47" s="7" t="s">
        <v>47</v>
      </c>
      <c r="G47" s="9" t="s">
        <v>13</v>
      </c>
      <c r="H47" s="5" t="s">
        <v>8</v>
      </c>
      <c r="I47" s="14" t="s">
        <v>216</v>
      </c>
    </row>
    <row r="48" spans="1:9" x14ac:dyDescent="0.2">
      <c r="A48" s="7">
        <v>47</v>
      </c>
      <c r="B48" s="5" t="s">
        <v>11</v>
      </c>
      <c r="C48" s="7" t="s">
        <v>14</v>
      </c>
      <c r="D48" s="7" t="s">
        <v>85</v>
      </c>
      <c r="E48" s="7" t="s">
        <v>20</v>
      </c>
      <c r="F48" s="7" t="s">
        <v>48</v>
      </c>
      <c r="G48" s="9" t="s">
        <v>13</v>
      </c>
      <c r="H48" s="5" t="s">
        <v>8</v>
      </c>
      <c r="I48" s="14" t="s">
        <v>216</v>
      </c>
    </row>
    <row r="49" spans="1:9" s="13" customFormat="1" x14ac:dyDescent="0.2">
      <c r="A49" s="7">
        <v>48</v>
      </c>
      <c r="B49" s="5" t="s">
        <v>11</v>
      </c>
      <c r="C49" s="12" t="s">
        <v>14</v>
      </c>
      <c r="D49" s="12" t="s">
        <v>85</v>
      </c>
      <c r="E49" s="12" t="s">
        <v>20</v>
      </c>
      <c r="F49" s="12" t="s">
        <v>49</v>
      </c>
      <c r="G49" s="9" t="s">
        <v>13</v>
      </c>
      <c r="H49" s="5" t="s">
        <v>8</v>
      </c>
      <c r="I49" s="14" t="s">
        <v>216</v>
      </c>
    </row>
    <row r="50" spans="1:9" s="13" customFormat="1" x14ac:dyDescent="0.2">
      <c r="A50" s="7">
        <v>49</v>
      </c>
      <c r="B50" s="5" t="s">
        <v>11</v>
      </c>
      <c r="C50" s="12" t="s">
        <v>14</v>
      </c>
      <c r="D50" s="12" t="s">
        <v>85</v>
      </c>
      <c r="E50" s="12" t="s">
        <v>20</v>
      </c>
      <c r="F50" s="12" t="s">
        <v>50</v>
      </c>
      <c r="G50" s="9" t="s">
        <v>13</v>
      </c>
      <c r="H50" s="5" t="s">
        <v>8</v>
      </c>
      <c r="I50" s="14" t="s">
        <v>216</v>
      </c>
    </row>
    <row r="51" spans="1:9" s="13" customFormat="1" x14ac:dyDescent="0.2">
      <c r="A51" s="7">
        <v>50</v>
      </c>
      <c r="B51" s="5" t="s">
        <v>11</v>
      </c>
      <c r="C51" s="12" t="s">
        <v>14</v>
      </c>
      <c r="D51" s="12" t="s">
        <v>85</v>
      </c>
      <c r="E51" s="12" t="s">
        <v>20</v>
      </c>
      <c r="F51" s="12" t="s">
        <v>51</v>
      </c>
      <c r="G51" s="9" t="s">
        <v>13</v>
      </c>
      <c r="H51" s="5" t="s">
        <v>8</v>
      </c>
      <c r="I51" s="14" t="s">
        <v>216</v>
      </c>
    </row>
    <row r="52" spans="1:9" s="13" customFormat="1" x14ac:dyDescent="0.2">
      <c r="A52" s="7">
        <v>51</v>
      </c>
      <c r="B52" s="5" t="s">
        <v>11</v>
      </c>
      <c r="C52" s="12" t="s">
        <v>14</v>
      </c>
      <c r="D52" s="12" t="s">
        <v>85</v>
      </c>
      <c r="E52" s="12" t="s">
        <v>20</v>
      </c>
      <c r="F52" s="12" t="s">
        <v>52</v>
      </c>
      <c r="G52" s="9" t="s">
        <v>13</v>
      </c>
      <c r="H52" s="5" t="s">
        <v>8</v>
      </c>
      <c r="I52" s="14" t="s">
        <v>216</v>
      </c>
    </row>
    <row r="53" spans="1:9" s="13" customFormat="1" x14ac:dyDescent="0.2">
      <c r="A53" s="7">
        <v>52</v>
      </c>
      <c r="B53" s="5" t="s">
        <v>11</v>
      </c>
      <c r="C53" s="12" t="s">
        <v>14</v>
      </c>
      <c r="D53" s="12" t="s">
        <v>85</v>
      </c>
      <c r="E53" s="12" t="s">
        <v>20</v>
      </c>
      <c r="F53" s="12" t="s">
        <v>53</v>
      </c>
      <c r="G53" s="9" t="s">
        <v>13</v>
      </c>
      <c r="H53" s="5" t="s">
        <v>8</v>
      </c>
      <c r="I53" s="14" t="s">
        <v>216</v>
      </c>
    </row>
    <row r="54" spans="1:9" s="13" customFormat="1" x14ac:dyDescent="0.2">
      <c r="A54" s="7">
        <v>53</v>
      </c>
      <c r="B54" s="5" t="s">
        <v>11</v>
      </c>
      <c r="C54" s="12" t="s">
        <v>14</v>
      </c>
      <c r="D54" s="12" t="s">
        <v>85</v>
      </c>
      <c r="E54" s="12" t="s">
        <v>20</v>
      </c>
      <c r="F54" s="12" t="s">
        <v>54</v>
      </c>
      <c r="G54" s="9" t="s">
        <v>13</v>
      </c>
      <c r="H54" s="5" t="s">
        <v>8</v>
      </c>
      <c r="I54" s="14" t="s">
        <v>216</v>
      </c>
    </row>
    <row r="55" spans="1:9" s="13" customFormat="1" x14ac:dyDescent="0.2">
      <c r="A55" s="7">
        <v>54</v>
      </c>
      <c r="B55" s="5" t="s">
        <v>11</v>
      </c>
      <c r="C55" s="12" t="s">
        <v>14</v>
      </c>
      <c r="D55" s="12" t="s">
        <v>85</v>
      </c>
      <c r="E55" s="12" t="s">
        <v>20</v>
      </c>
      <c r="F55" s="12" t="s">
        <v>55</v>
      </c>
      <c r="G55" s="9" t="s">
        <v>13</v>
      </c>
      <c r="H55" s="5" t="s">
        <v>8</v>
      </c>
      <c r="I55" s="14" t="s">
        <v>216</v>
      </c>
    </row>
    <row r="56" spans="1:9" s="13" customFormat="1" x14ac:dyDescent="0.2">
      <c r="A56" s="7">
        <v>55</v>
      </c>
      <c r="B56" s="5" t="s">
        <v>11</v>
      </c>
      <c r="C56" s="12" t="s">
        <v>14</v>
      </c>
      <c r="D56" s="12" t="s">
        <v>85</v>
      </c>
      <c r="E56" s="12" t="s">
        <v>20</v>
      </c>
      <c r="F56" s="12" t="s">
        <v>56</v>
      </c>
      <c r="G56" s="9" t="s">
        <v>13</v>
      </c>
      <c r="H56" s="5" t="s">
        <v>8</v>
      </c>
      <c r="I56" s="14" t="s">
        <v>216</v>
      </c>
    </row>
    <row r="57" spans="1:9" s="13" customFormat="1" x14ac:dyDescent="0.2">
      <c r="A57" s="7">
        <v>56</v>
      </c>
      <c r="B57" s="5" t="s">
        <v>11</v>
      </c>
      <c r="C57" s="12" t="s">
        <v>14</v>
      </c>
      <c r="D57" s="12" t="s">
        <v>85</v>
      </c>
      <c r="E57" s="12" t="s">
        <v>20</v>
      </c>
      <c r="F57" s="12" t="s">
        <v>57</v>
      </c>
      <c r="G57" s="9" t="s">
        <v>13</v>
      </c>
      <c r="H57" s="5" t="s">
        <v>8</v>
      </c>
      <c r="I57" s="14" t="s">
        <v>216</v>
      </c>
    </row>
    <row r="58" spans="1:9" s="13" customFormat="1" x14ac:dyDescent="0.2">
      <c r="A58" s="7">
        <v>57</v>
      </c>
      <c r="B58" s="5" t="s">
        <v>11</v>
      </c>
      <c r="C58" s="12" t="s">
        <v>14</v>
      </c>
      <c r="D58" s="12" t="s">
        <v>85</v>
      </c>
      <c r="E58" s="12" t="s">
        <v>20</v>
      </c>
      <c r="F58" s="12" t="s">
        <v>58</v>
      </c>
      <c r="G58" s="9" t="s">
        <v>13</v>
      </c>
      <c r="H58" s="5" t="s">
        <v>8</v>
      </c>
      <c r="I58" s="14" t="s">
        <v>216</v>
      </c>
    </row>
    <row r="59" spans="1:9" s="13" customFormat="1" x14ac:dyDescent="0.2">
      <c r="A59" s="7">
        <v>58</v>
      </c>
      <c r="B59" s="5" t="s">
        <v>11</v>
      </c>
      <c r="C59" s="12" t="s">
        <v>14</v>
      </c>
      <c r="D59" s="12" t="s">
        <v>85</v>
      </c>
      <c r="E59" s="12" t="s">
        <v>20</v>
      </c>
      <c r="F59" s="12" t="s">
        <v>59</v>
      </c>
      <c r="G59" s="9" t="s">
        <v>13</v>
      </c>
      <c r="H59" s="5" t="s">
        <v>8</v>
      </c>
      <c r="I59" s="14" t="s">
        <v>216</v>
      </c>
    </row>
    <row r="60" spans="1:9" s="13" customFormat="1" x14ac:dyDescent="0.2">
      <c r="A60" s="7">
        <v>59</v>
      </c>
      <c r="B60" s="5" t="s">
        <v>11</v>
      </c>
      <c r="C60" s="12" t="s">
        <v>14</v>
      </c>
      <c r="D60" s="12" t="s">
        <v>85</v>
      </c>
      <c r="E60" s="12" t="s">
        <v>20</v>
      </c>
      <c r="F60" s="12" t="s">
        <v>60</v>
      </c>
      <c r="G60" s="9" t="s">
        <v>13</v>
      </c>
      <c r="H60" s="5" t="s">
        <v>8</v>
      </c>
      <c r="I60" s="14" t="s">
        <v>216</v>
      </c>
    </row>
    <row r="61" spans="1:9" s="13" customFormat="1" x14ac:dyDescent="0.2">
      <c r="A61" s="7">
        <v>60</v>
      </c>
      <c r="B61" s="5" t="s">
        <v>11</v>
      </c>
      <c r="C61" s="12" t="s">
        <v>14</v>
      </c>
      <c r="D61" s="12" t="s">
        <v>85</v>
      </c>
      <c r="E61" s="12" t="s">
        <v>20</v>
      </c>
      <c r="F61" s="12" t="s">
        <v>61</v>
      </c>
      <c r="G61" s="9" t="s">
        <v>13</v>
      </c>
      <c r="H61" s="5" t="s">
        <v>8</v>
      </c>
      <c r="I61" s="14" t="s">
        <v>216</v>
      </c>
    </row>
    <row r="62" spans="1:9" s="13" customFormat="1" x14ac:dyDescent="0.2">
      <c r="A62" s="7">
        <v>61</v>
      </c>
      <c r="B62" s="5" t="s">
        <v>11</v>
      </c>
      <c r="C62" s="12" t="s">
        <v>14</v>
      </c>
      <c r="D62" s="12" t="s">
        <v>85</v>
      </c>
      <c r="E62" s="12" t="s">
        <v>20</v>
      </c>
      <c r="F62" s="12" t="s">
        <v>62</v>
      </c>
      <c r="G62" s="9" t="s">
        <v>13</v>
      </c>
      <c r="H62" s="5" t="s">
        <v>8</v>
      </c>
      <c r="I62" s="14" t="s">
        <v>216</v>
      </c>
    </row>
    <row r="63" spans="1:9" s="13" customFormat="1" x14ac:dyDescent="0.2">
      <c r="A63" s="7">
        <v>62</v>
      </c>
      <c r="B63" s="5" t="s">
        <v>11</v>
      </c>
      <c r="C63" s="12" t="s">
        <v>14</v>
      </c>
      <c r="D63" s="12" t="s">
        <v>85</v>
      </c>
      <c r="E63" s="12" t="s">
        <v>20</v>
      </c>
      <c r="F63" s="12" t="s">
        <v>63</v>
      </c>
      <c r="G63" s="9" t="s">
        <v>13</v>
      </c>
      <c r="H63" s="5" t="s">
        <v>8</v>
      </c>
      <c r="I63" s="14" t="s">
        <v>216</v>
      </c>
    </row>
    <row r="64" spans="1:9" s="13" customFormat="1" x14ac:dyDescent="0.2">
      <c r="A64" s="7">
        <v>63</v>
      </c>
      <c r="B64" s="5" t="s">
        <v>11</v>
      </c>
      <c r="C64" s="12" t="s">
        <v>14</v>
      </c>
      <c r="D64" s="12" t="s">
        <v>85</v>
      </c>
      <c r="E64" s="12" t="s">
        <v>20</v>
      </c>
      <c r="F64" s="12" t="s">
        <v>64</v>
      </c>
      <c r="G64" s="9" t="s">
        <v>13</v>
      </c>
      <c r="H64" s="5" t="s">
        <v>8</v>
      </c>
      <c r="I64" s="14" t="s">
        <v>216</v>
      </c>
    </row>
    <row r="65" spans="1:9" s="13" customFormat="1" x14ac:dyDescent="0.2">
      <c r="A65" s="7">
        <v>64</v>
      </c>
      <c r="B65" s="5" t="s">
        <v>11</v>
      </c>
      <c r="C65" s="12" t="s">
        <v>14</v>
      </c>
      <c r="D65" s="12" t="s">
        <v>85</v>
      </c>
      <c r="E65" s="12" t="s">
        <v>20</v>
      </c>
      <c r="F65" s="12" t="s">
        <v>65</v>
      </c>
      <c r="G65" s="9" t="s">
        <v>13</v>
      </c>
      <c r="H65" s="5" t="s">
        <v>8</v>
      </c>
      <c r="I65" s="14" t="s">
        <v>216</v>
      </c>
    </row>
    <row r="66" spans="1:9" s="13" customFormat="1" x14ac:dyDescent="0.2">
      <c r="A66" s="7">
        <v>65</v>
      </c>
      <c r="B66" s="5" t="s">
        <v>11</v>
      </c>
      <c r="C66" s="12" t="s">
        <v>14</v>
      </c>
      <c r="D66" s="12" t="s">
        <v>85</v>
      </c>
      <c r="E66" s="12" t="s">
        <v>20</v>
      </c>
      <c r="F66" s="12" t="s">
        <v>66</v>
      </c>
      <c r="G66" s="9" t="s">
        <v>13</v>
      </c>
      <c r="H66" s="5" t="s">
        <v>8</v>
      </c>
      <c r="I66" s="14" t="s">
        <v>216</v>
      </c>
    </row>
    <row r="67" spans="1:9" s="13" customFormat="1" x14ac:dyDescent="0.2">
      <c r="A67" s="7">
        <v>66</v>
      </c>
      <c r="B67" s="5" t="s">
        <v>11</v>
      </c>
      <c r="C67" s="12" t="s">
        <v>14</v>
      </c>
      <c r="D67" s="12" t="s">
        <v>85</v>
      </c>
      <c r="E67" s="12" t="s">
        <v>20</v>
      </c>
      <c r="F67" s="12" t="s">
        <v>67</v>
      </c>
      <c r="G67" s="9" t="s">
        <v>13</v>
      </c>
      <c r="H67" s="5" t="s">
        <v>8</v>
      </c>
      <c r="I67" s="14" t="s">
        <v>216</v>
      </c>
    </row>
    <row r="68" spans="1:9" s="13" customFormat="1" x14ac:dyDescent="0.2">
      <c r="A68" s="7">
        <v>67</v>
      </c>
      <c r="B68" s="5" t="s">
        <v>11</v>
      </c>
      <c r="C68" s="12" t="s">
        <v>14</v>
      </c>
      <c r="D68" s="12" t="s">
        <v>85</v>
      </c>
      <c r="E68" s="12" t="s">
        <v>20</v>
      </c>
      <c r="F68" s="12" t="s">
        <v>68</v>
      </c>
      <c r="G68" s="9" t="s">
        <v>13</v>
      </c>
      <c r="H68" s="5" t="s">
        <v>8</v>
      </c>
      <c r="I68" s="14" t="s">
        <v>216</v>
      </c>
    </row>
    <row r="69" spans="1:9" s="13" customFormat="1" x14ac:dyDescent="0.2">
      <c r="A69" s="7">
        <v>68</v>
      </c>
      <c r="B69" s="5" t="s">
        <v>11</v>
      </c>
      <c r="C69" s="12" t="s">
        <v>14</v>
      </c>
      <c r="D69" s="12" t="s">
        <v>85</v>
      </c>
      <c r="E69" s="12" t="s">
        <v>20</v>
      </c>
      <c r="F69" s="12" t="s">
        <v>69</v>
      </c>
      <c r="G69" s="9" t="s">
        <v>13</v>
      </c>
      <c r="H69" s="5" t="s">
        <v>8</v>
      </c>
      <c r="I69" s="14" t="s">
        <v>216</v>
      </c>
    </row>
    <row r="70" spans="1:9" s="13" customFormat="1" x14ac:dyDescent="0.2">
      <c r="A70" s="7">
        <v>69</v>
      </c>
      <c r="B70" s="5" t="s">
        <v>11</v>
      </c>
      <c r="C70" s="12" t="s">
        <v>14</v>
      </c>
      <c r="D70" s="12" t="s">
        <v>85</v>
      </c>
      <c r="E70" s="12" t="s">
        <v>20</v>
      </c>
      <c r="F70" s="12" t="s">
        <v>70</v>
      </c>
      <c r="G70" s="9" t="s">
        <v>13</v>
      </c>
      <c r="H70" s="5" t="s">
        <v>8</v>
      </c>
      <c r="I70" s="14" t="s">
        <v>216</v>
      </c>
    </row>
    <row r="71" spans="1:9" s="13" customFormat="1" x14ac:dyDescent="0.2">
      <c r="A71" s="7">
        <v>70</v>
      </c>
      <c r="B71" s="5" t="s">
        <v>11</v>
      </c>
      <c r="C71" s="12" t="s">
        <v>14</v>
      </c>
      <c r="D71" s="12" t="s">
        <v>85</v>
      </c>
      <c r="E71" s="12" t="s">
        <v>20</v>
      </c>
      <c r="F71" s="12" t="s">
        <v>71</v>
      </c>
      <c r="G71" s="9" t="s">
        <v>13</v>
      </c>
      <c r="H71" s="5" t="s">
        <v>8</v>
      </c>
      <c r="I71" s="14" t="s">
        <v>216</v>
      </c>
    </row>
    <row r="72" spans="1:9" s="13" customFormat="1" x14ac:dyDescent="0.2">
      <c r="A72" s="7">
        <v>71</v>
      </c>
      <c r="B72" s="5" t="s">
        <v>11</v>
      </c>
      <c r="C72" s="12" t="s">
        <v>14</v>
      </c>
      <c r="D72" s="12" t="s">
        <v>85</v>
      </c>
      <c r="E72" s="12" t="s">
        <v>20</v>
      </c>
      <c r="F72" s="12" t="s">
        <v>72</v>
      </c>
      <c r="G72" s="9" t="s">
        <v>13</v>
      </c>
      <c r="H72" s="5" t="s">
        <v>8</v>
      </c>
      <c r="I72" s="14" t="s">
        <v>216</v>
      </c>
    </row>
    <row r="73" spans="1:9" s="13" customFormat="1" x14ac:dyDescent="0.2">
      <c r="A73" s="7">
        <v>72</v>
      </c>
      <c r="B73" s="5" t="s">
        <v>11</v>
      </c>
      <c r="C73" s="12" t="s">
        <v>14</v>
      </c>
      <c r="D73" s="12" t="s">
        <v>85</v>
      </c>
      <c r="E73" s="12" t="s">
        <v>20</v>
      </c>
      <c r="F73" s="12" t="s">
        <v>73</v>
      </c>
      <c r="G73" s="9" t="s">
        <v>13</v>
      </c>
      <c r="H73" s="5" t="s">
        <v>8</v>
      </c>
      <c r="I73" s="14" t="s">
        <v>216</v>
      </c>
    </row>
    <row r="74" spans="1:9" s="13" customFormat="1" x14ac:dyDescent="0.2">
      <c r="A74" s="7">
        <v>73</v>
      </c>
      <c r="B74" s="5" t="s">
        <v>11</v>
      </c>
      <c r="C74" s="12" t="s">
        <v>14</v>
      </c>
      <c r="D74" s="12" t="s">
        <v>85</v>
      </c>
      <c r="E74" s="12" t="s">
        <v>20</v>
      </c>
      <c r="F74" s="12" t="s">
        <v>74</v>
      </c>
      <c r="G74" s="9" t="s">
        <v>13</v>
      </c>
      <c r="H74" s="5" t="s">
        <v>8</v>
      </c>
      <c r="I74" s="14" t="s">
        <v>216</v>
      </c>
    </row>
    <row r="75" spans="1:9" s="13" customFormat="1" x14ac:dyDescent="0.2">
      <c r="A75" s="7">
        <v>74</v>
      </c>
      <c r="B75" s="5" t="s">
        <v>11</v>
      </c>
      <c r="C75" s="12" t="s">
        <v>14</v>
      </c>
      <c r="D75" s="12" t="s">
        <v>85</v>
      </c>
      <c r="E75" s="12" t="s">
        <v>20</v>
      </c>
      <c r="F75" s="12" t="s">
        <v>75</v>
      </c>
      <c r="G75" s="9" t="s">
        <v>13</v>
      </c>
      <c r="H75" s="5" t="s">
        <v>8</v>
      </c>
      <c r="I75" s="14" t="s">
        <v>216</v>
      </c>
    </row>
    <row r="76" spans="1:9" s="13" customFormat="1" x14ac:dyDescent="0.2">
      <c r="A76" s="7">
        <v>75</v>
      </c>
      <c r="B76" s="5" t="s">
        <v>11</v>
      </c>
      <c r="C76" s="12" t="s">
        <v>14</v>
      </c>
      <c r="D76" s="12" t="s">
        <v>85</v>
      </c>
      <c r="E76" s="12" t="s">
        <v>20</v>
      </c>
      <c r="F76" s="12" t="s">
        <v>76</v>
      </c>
      <c r="G76" s="9" t="s">
        <v>13</v>
      </c>
      <c r="H76" s="5" t="s">
        <v>8</v>
      </c>
      <c r="I76" s="14" t="s">
        <v>216</v>
      </c>
    </row>
    <row r="77" spans="1:9" s="13" customFormat="1" x14ac:dyDescent="0.2">
      <c r="A77" s="7">
        <v>76</v>
      </c>
      <c r="B77" s="5" t="s">
        <v>11</v>
      </c>
      <c r="C77" s="12" t="s">
        <v>14</v>
      </c>
      <c r="D77" s="12" t="s">
        <v>85</v>
      </c>
      <c r="E77" s="12" t="s">
        <v>20</v>
      </c>
      <c r="F77" s="12" t="s">
        <v>77</v>
      </c>
      <c r="G77" s="9" t="s">
        <v>13</v>
      </c>
      <c r="H77" s="5" t="s">
        <v>8</v>
      </c>
      <c r="I77" s="14" t="s">
        <v>216</v>
      </c>
    </row>
    <row r="78" spans="1:9" s="13" customFormat="1" x14ac:dyDescent="0.2">
      <c r="A78" s="7">
        <v>77</v>
      </c>
      <c r="B78" s="5" t="s">
        <v>11</v>
      </c>
      <c r="C78" s="12" t="s">
        <v>14</v>
      </c>
      <c r="D78" s="12" t="s">
        <v>85</v>
      </c>
      <c r="E78" s="12" t="s">
        <v>20</v>
      </c>
      <c r="F78" s="12" t="s">
        <v>78</v>
      </c>
      <c r="G78" s="9" t="s">
        <v>13</v>
      </c>
      <c r="H78" s="5" t="s">
        <v>8</v>
      </c>
      <c r="I78" s="14" t="s">
        <v>216</v>
      </c>
    </row>
    <row r="79" spans="1:9" s="13" customFormat="1" x14ac:dyDescent="0.2">
      <c r="A79" s="7">
        <v>78</v>
      </c>
      <c r="B79" s="5" t="s">
        <v>11</v>
      </c>
      <c r="C79" s="12" t="s">
        <v>14</v>
      </c>
      <c r="D79" s="12" t="s">
        <v>85</v>
      </c>
      <c r="E79" s="12" t="s">
        <v>20</v>
      </c>
      <c r="F79" s="12" t="s">
        <v>79</v>
      </c>
      <c r="G79" s="9" t="s">
        <v>13</v>
      </c>
      <c r="H79" s="5" t="s">
        <v>8</v>
      </c>
      <c r="I79" s="14" t="s">
        <v>216</v>
      </c>
    </row>
    <row r="80" spans="1:9" s="13" customFormat="1" x14ac:dyDescent="0.2">
      <c r="A80" s="7">
        <v>79</v>
      </c>
      <c r="B80" s="5" t="s">
        <v>11</v>
      </c>
      <c r="C80" s="12" t="s">
        <v>14</v>
      </c>
      <c r="D80" s="12" t="s">
        <v>85</v>
      </c>
      <c r="E80" s="12" t="s">
        <v>20</v>
      </c>
      <c r="F80" s="12" t="s">
        <v>80</v>
      </c>
      <c r="G80" s="9" t="s">
        <v>13</v>
      </c>
      <c r="H80" s="5" t="s">
        <v>8</v>
      </c>
      <c r="I80" s="14" t="s">
        <v>216</v>
      </c>
    </row>
    <row r="81" spans="1:9" s="13" customFormat="1" x14ac:dyDescent="0.2">
      <c r="A81" s="7">
        <v>80</v>
      </c>
      <c r="B81" s="5" t="s">
        <v>11</v>
      </c>
      <c r="C81" s="12" t="s">
        <v>14</v>
      </c>
      <c r="D81" s="12" t="s">
        <v>85</v>
      </c>
      <c r="E81" s="12" t="s">
        <v>20</v>
      </c>
      <c r="F81" s="12" t="s">
        <v>81</v>
      </c>
      <c r="G81" s="9" t="s">
        <v>13</v>
      </c>
      <c r="H81" s="5" t="s">
        <v>8</v>
      </c>
      <c r="I81" s="14" t="s">
        <v>216</v>
      </c>
    </row>
    <row r="82" spans="1:9" s="13" customFormat="1" x14ac:dyDescent="0.2">
      <c r="A82" s="7">
        <v>81</v>
      </c>
      <c r="B82" s="5" t="s">
        <v>11</v>
      </c>
      <c r="C82" s="12" t="s">
        <v>14</v>
      </c>
      <c r="D82" s="12" t="s">
        <v>85</v>
      </c>
      <c r="E82" s="12" t="s">
        <v>20</v>
      </c>
      <c r="F82" s="12" t="s">
        <v>82</v>
      </c>
      <c r="G82" s="9" t="s">
        <v>13</v>
      </c>
      <c r="H82" s="5" t="s">
        <v>8</v>
      </c>
      <c r="I82" s="14" t="s">
        <v>216</v>
      </c>
    </row>
    <row r="83" spans="1:9" s="13" customFormat="1" x14ac:dyDescent="0.2">
      <c r="A83" s="7">
        <v>82</v>
      </c>
      <c r="B83" s="5" t="s">
        <v>11</v>
      </c>
      <c r="C83" s="12" t="s">
        <v>14</v>
      </c>
      <c r="D83" s="12" t="s">
        <v>85</v>
      </c>
      <c r="E83" s="12" t="s">
        <v>20</v>
      </c>
      <c r="F83" s="12" t="s">
        <v>83</v>
      </c>
      <c r="G83" s="9" t="s">
        <v>13</v>
      </c>
      <c r="H83" s="5" t="s">
        <v>8</v>
      </c>
      <c r="I83" s="14" t="s">
        <v>216</v>
      </c>
    </row>
    <row r="84" spans="1:9" s="13" customFormat="1" x14ac:dyDescent="0.2">
      <c r="A84" s="7">
        <v>83</v>
      </c>
      <c r="B84" s="5" t="s">
        <v>11</v>
      </c>
      <c r="C84" s="12" t="s">
        <v>14</v>
      </c>
      <c r="D84" s="12" t="s">
        <v>85</v>
      </c>
      <c r="E84" s="12" t="s">
        <v>20</v>
      </c>
      <c r="F84" s="12" t="s">
        <v>84</v>
      </c>
      <c r="G84" s="9" t="s">
        <v>13</v>
      </c>
      <c r="H84" s="5" t="s">
        <v>8</v>
      </c>
      <c r="I84" s="14" t="s">
        <v>216</v>
      </c>
    </row>
    <row r="85" spans="1:9" s="13" customFormat="1" x14ac:dyDescent="0.2">
      <c r="A85" s="7">
        <v>84</v>
      </c>
      <c r="B85" s="5" t="s">
        <v>11</v>
      </c>
      <c r="C85" s="12" t="s">
        <v>14</v>
      </c>
      <c r="D85" s="12" t="s">
        <v>85</v>
      </c>
      <c r="E85" s="12" t="s">
        <v>108</v>
      </c>
      <c r="F85" s="12" t="s">
        <v>109</v>
      </c>
      <c r="G85" s="9" t="s">
        <v>13</v>
      </c>
      <c r="H85" s="5" t="s">
        <v>8</v>
      </c>
      <c r="I85" s="29" t="s">
        <v>217</v>
      </c>
    </row>
    <row r="86" spans="1:9" s="13" customFormat="1" x14ac:dyDescent="0.2">
      <c r="A86" s="7">
        <v>85</v>
      </c>
      <c r="B86" s="5" t="s">
        <v>11</v>
      </c>
      <c r="C86" s="12" t="s">
        <v>14</v>
      </c>
      <c r="D86" s="12" t="s">
        <v>85</v>
      </c>
      <c r="E86" s="12" t="s">
        <v>108</v>
      </c>
      <c r="F86" s="12" t="s">
        <v>110</v>
      </c>
      <c r="G86" s="9" t="s">
        <v>13</v>
      </c>
      <c r="H86" s="5" t="s">
        <v>8</v>
      </c>
      <c r="I86" s="29" t="s">
        <v>217</v>
      </c>
    </row>
    <row r="87" spans="1:9" x14ac:dyDescent="0.2">
      <c r="A87" s="7">
        <v>86</v>
      </c>
      <c r="B87" s="5" t="s">
        <v>11</v>
      </c>
      <c r="C87" s="7" t="s">
        <v>112</v>
      </c>
      <c r="D87" s="7" t="s">
        <v>85</v>
      </c>
      <c r="E87" s="7" t="s">
        <v>117</v>
      </c>
      <c r="F87" s="7" t="s">
        <v>111</v>
      </c>
      <c r="G87" s="9" t="s">
        <v>105</v>
      </c>
      <c r="H87" s="5" t="s">
        <v>8</v>
      </c>
      <c r="I87" s="8" t="s">
        <v>123</v>
      </c>
    </row>
    <row r="88" spans="1:9" x14ac:dyDescent="0.2">
      <c r="A88" s="7">
        <v>87</v>
      </c>
      <c r="B88" s="5" t="s">
        <v>11</v>
      </c>
      <c r="C88" s="7" t="s">
        <v>112</v>
      </c>
      <c r="D88" s="7" t="s">
        <v>85</v>
      </c>
      <c r="E88" s="7" t="s">
        <v>117</v>
      </c>
      <c r="F88" s="7" t="s">
        <v>113</v>
      </c>
      <c r="G88" s="9" t="s">
        <v>105</v>
      </c>
      <c r="H88" s="5" t="s">
        <v>8</v>
      </c>
      <c r="I88" s="8" t="s">
        <v>123</v>
      </c>
    </row>
    <row r="89" spans="1:9" x14ac:dyDescent="0.2">
      <c r="A89" s="7">
        <v>88</v>
      </c>
      <c r="B89" s="5" t="s">
        <v>11</v>
      </c>
      <c r="C89" s="7" t="s">
        <v>112</v>
      </c>
      <c r="D89" s="7" t="s">
        <v>85</v>
      </c>
      <c r="E89" s="7" t="s">
        <v>117</v>
      </c>
      <c r="F89" s="7" t="s">
        <v>114</v>
      </c>
      <c r="G89" s="9" t="s">
        <v>105</v>
      </c>
      <c r="H89" s="5" t="s">
        <v>8</v>
      </c>
      <c r="I89" s="8" t="s">
        <v>123</v>
      </c>
    </row>
    <row r="90" spans="1:9" x14ac:dyDescent="0.2">
      <c r="A90" s="7">
        <v>89</v>
      </c>
      <c r="B90" s="5" t="s">
        <v>11</v>
      </c>
      <c r="C90" s="7" t="s">
        <v>112</v>
      </c>
      <c r="D90" s="7" t="s">
        <v>85</v>
      </c>
      <c r="E90" s="7" t="s">
        <v>117</v>
      </c>
      <c r="F90" s="7" t="s">
        <v>115</v>
      </c>
      <c r="G90" s="9" t="s">
        <v>105</v>
      </c>
      <c r="H90" s="5" t="s">
        <v>8</v>
      </c>
      <c r="I90" s="8" t="s">
        <v>123</v>
      </c>
    </row>
    <row r="91" spans="1:9" x14ac:dyDescent="0.2">
      <c r="A91" s="7">
        <v>90</v>
      </c>
      <c r="B91" s="5" t="s">
        <v>11</v>
      </c>
      <c r="C91" s="7" t="s">
        <v>112</v>
      </c>
      <c r="D91" s="7" t="s">
        <v>85</v>
      </c>
      <c r="E91" s="7" t="s">
        <v>116</v>
      </c>
      <c r="F91" s="7" t="s">
        <v>118</v>
      </c>
      <c r="G91" s="9" t="s">
        <v>105</v>
      </c>
      <c r="H91" s="5" t="s">
        <v>8</v>
      </c>
      <c r="I91" s="8" t="s">
        <v>123</v>
      </c>
    </row>
    <row r="92" spans="1:9" x14ac:dyDescent="0.2">
      <c r="A92" s="7">
        <v>91</v>
      </c>
      <c r="B92" s="5" t="s">
        <v>11</v>
      </c>
      <c r="C92" s="7" t="s">
        <v>112</v>
      </c>
      <c r="D92" s="7" t="s">
        <v>85</v>
      </c>
      <c r="E92" s="7" t="s">
        <v>116</v>
      </c>
      <c r="F92" s="7" t="s">
        <v>119</v>
      </c>
      <c r="G92" s="9" t="s">
        <v>105</v>
      </c>
      <c r="H92" s="5" t="s">
        <v>8</v>
      </c>
      <c r="I92" s="8" t="s">
        <v>123</v>
      </c>
    </row>
    <row r="93" spans="1:9" x14ac:dyDescent="0.2">
      <c r="A93" s="7">
        <v>92</v>
      </c>
      <c r="B93" s="5" t="s">
        <v>11</v>
      </c>
      <c r="C93" s="7" t="s">
        <v>112</v>
      </c>
      <c r="D93" s="7" t="s">
        <v>85</v>
      </c>
      <c r="E93" s="7" t="s">
        <v>120</v>
      </c>
      <c r="F93" s="7" t="s">
        <v>121</v>
      </c>
      <c r="G93" s="9" t="s">
        <v>105</v>
      </c>
      <c r="H93" s="5" t="s">
        <v>8</v>
      </c>
      <c r="I93" s="8" t="s">
        <v>124</v>
      </c>
    </row>
    <row r="94" spans="1:9" x14ac:dyDescent="0.2">
      <c r="A94" s="7">
        <v>93</v>
      </c>
      <c r="B94" s="5" t="s">
        <v>11</v>
      </c>
      <c r="C94" s="7" t="s">
        <v>112</v>
      </c>
      <c r="D94" s="7" t="s">
        <v>85</v>
      </c>
      <c r="E94" s="7" t="s">
        <v>120</v>
      </c>
      <c r="F94" s="7" t="s">
        <v>122</v>
      </c>
      <c r="G94" s="9" t="s">
        <v>105</v>
      </c>
      <c r="H94" s="5" t="s">
        <v>8</v>
      </c>
      <c r="I94" s="8" t="s">
        <v>124</v>
      </c>
    </row>
    <row r="95" spans="1:9" ht="52.5" x14ac:dyDescent="0.2">
      <c r="A95" s="7">
        <v>94</v>
      </c>
      <c r="B95" s="5" t="s">
        <v>11</v>
      </c>
      <c r="C95" s="7" t="s">
        <v>128</v>
      </c>
      <c r="D95" s="7" t="s">
        <v>85</v>
      </c>
      <c r="E95" s="7" t="s">
        <v>126</v>
      </c>
      <c r="F95" s="7" t="s">
        <v>127</v>
      </c>
      <c r="G95" s="9" t="s">
        <v>105</v>
      </c>
      <c r="H95" s="5" t="s">
        <v>8</v>
      </c>
      <c r="I95" s="10" t="s">
        <v>125</v>
      </c>
    </row>
    <row r="96" spans="1:9" ht="63" x14ac:dyDescent="0.2">
      <c r="A96" s="7">
        <v>95</v>
      </c>
      <c r="B96" s="5" t="s">
        <v>11</v>
      </c>
      <c r="C96" s="7" t="s">
        <v>146</v>
      </c>
      <c r="D96" s="7" t="s">
        <v>85</v>
      </c>
      <c r="E96" s="12" t="s">
        <v>132</v>
      </c>
      <c r="F96" s="7" t="s">
        <v>133</v>
      </c>
      <c r="G96" s="9" t="s">
        <v>13</v>
      </c>
      <c r="H96" s="5" t="s">
        <v>8</v>
      </c>
      <c r="I96" s="10" t="s">
        <v>157</v>
      </c>
    </row>
    <row r="97" spans="1:10" ht="63" x14ac:dyDescent="0.2">
      <c r="A97" s="7">
        <v>96</v>
      </c>
      <c r="B97" s="5" t="s">
        <v>11</v>
      </c>
      <c r="C97" s="7" t="s">
        <v>146</v>
      </c>
      <c r="D97" s="7" t="s">
        <v>85</v>
      </c>
      <c r="E97" s="12" t="s">
        <v>132</v>
      </c>
      <c r="F97" s="7" t="s">
        <v>134</v>
      </c>
      <c r="G97" s="9" t="s">
        <v>13</v>
      </c>
      <c r="H97" s="5" t="s">
        <v>8</v>
      </c>
      <c r="I97" s="10" t="s">
        <v>157</v>
      </c>
    </row>
    <row r="98" spans="1:10" x14ac:dyDescent="0.2">
      <c r="A98" s="7">
        <v>97</v>
      </c>
      <c r="B98" s="5" t="s">
        <v>11</v>
      </c>
      <c r="C98" s="7" t="s">
        <v>146</v>
      </c>
      <c r="D98" s="7" t="s">
        <v>85</v>
      </c>
      <c r="E98" s="7" t="s">
        <v>135</v>
      </c>
      <c r="F98" s="7" t="s">
        <v>136</v>
      </c>
      <c r="G98" s="9" t="s">
        <v>105</v>
      </c>
      <c r="H98" s="5" t="s">
        <v>155</v>
      </c>
      <c r="I98" s="8"/>
    </row>
    <row r="99" spans="1:10" x14ac:dyDescent="0.2">
      <c r="A99" s="7">
        <v>98</v>
      </c>
      <c r="B99" s="5" t="s">
        <v>11</v>
      </c>
      <c r="C99" s="7" t="s">
        <v>146</v>
      </c>
      <c r="D99" s="7" t="s">
        <v>85</v>
      </c>
      <c r="E99" s="7" t="s">
        <v>135</v>
      </c>
      <c r="F99" s="7" t="s">
        <v>137</v>
      </c>
      <c r="G99" s="9" t="s">
        <v>105</v>
      </c>
      <c r="H99" s="5" t="s">
        <v>155</v>
      </c>
      <c r="I99" s="8"/>
    </row>
    <row r="100" spans="1:10" ht="63" x14ac:dyDescent="0.2">
      <c r="A100" s="7">
        <v>99</v>
      </c>
      <c r="B100" s="5" t="s">
        <v>11</v>
      </c>
      <c r="C100" s="7" t="s">
        <v>146</v>
      </c>
      <c r="D100" s="7" t="s">
        <v>85</v>
      </c>
      <c r="E100" s="7" t="s">
        <v>132</v>
      </c>
      <c r="F100" s="7" t="s">
        <v>138</v>
      </c>
      <c r="G100" s="9" t="s">
        <v>13</v>
      </c>
      <c r="H100" s="5" t="s">
        <v>8</v>
      </c>
      <c r="I100" s="10" t="s">
        <v>157</v>
      </c>
    </row>
    <row r="101" spans="1:10" ht="63" x14ac:dyDescent="0.2">
      <c r="A101" s="7">
        <v>100</v>
      </c>
      <c r="B101" s="5" t="s">
        <v>11</v>
      </c>
      <c r="C101" s="7" t="s">
        <v>146</v>
      </c>
      <c r="D101" s="7" t="s">
        <v>85</v>
      </c>
      <c r="E101" s="7" t="s">
        <v>132</v>
      </c>
      <c r="F101" s="7" t="s">
        <v>139</v>
      </c>
      <c r="G101" s="9" t="s">
        <v>13</v>
      </c>
      <c r="H101" s="5" t="s">
        <v>8</v>
      </c>
      <c r="I101" s="10" t="s">
        <v>157</v>
      </c>
    </row>
    <row r="102" spans="1:10" x14ac:dyDescent="0.2">
      <c r="A102" s="7">
        <v>101</v>
      </c>
      <c r="B102" s="5" t="s">
        <v>11</v>
      </c>
      <c r="C102" s="7" t="s">
        <v>146</v>
      </c>
      <c r="D102" s="7" t="s">
        <v>85</v>
      </c>
      <c r="E102" s="7" t="s">
        <v>129</v>
      </c>
      <c r="F102" s="7" t="s">
        <v>140</v>
      </c>
      <c r="G102" s="9" t="s">
        <v>105</v>
      </c>
      <c r="H102" s="5" t="s">
        <v>155</v>
      </c>
      <c r="I102" s="8"/>
    </row>
    <row r="103" spans="1:10" x14ac:dyDescent="0.2">
      <c r="A103" s="7">
        <v>102</v>
      </c>
      <c r="B103" s="5" t="s">
        <v>11</v>
      </c>
      <c r="C103" s="7" t="s">
        <v>146</v>
      </c>
      <c r="D103" s="7" t="s">
        <v>85</v>
      </c>
      <c r="E103" s="7" t="s">
        <v>129</v>
      </c>
      <c r="F103" s="7" t="s">
        <v>141</v>
      </c>
      <c r="G103" s="9" t="s">
        <v>105</v>
      </c>
      <c r="H103" s="5" t="s">
        <v>155</v>
      </c>
      <c r="I103" s="8"/>
    </row>
    <row r="104" spans="1:10" x14ac:dyDescent="0.2">
      <c r="A104" s="7">
        <v>103</v>
      </c>
      <c r="B104" s="5" t="s">
        <v>11</v>
      </c>
      <c r="C104" s="7" t="s">
        <v>146</v>
      </c>
      <c r="D104" s="7" t="s">
        <v>85</v>
      </c>
      <c r="E104" s="7" t="s">
        <v>135</v>
      </c>
      <c r="F104" s="7" t="s">
        <v>142</v>
      </c>
      <c r="G104" s="9" t="s">
        <v>105</v>
      </c>
      <c r="H104" s="5" t="s">
        <v>155</v>
      </c>
      <c r="I104" s="8"/>
    </row>
    <row r="105" spans="1:10" x14ac:dyDescent="0.2">
      <c r="A105" s="7">
        <v>104</v>
      </c>
      <c r="B105" s="5" t="s">
        <v>11</v>
      </c>
      <c r="C105" s="7" t="s">
        <v>146</v>
      </c>
      <c r="D105" s="7" t="s">
        <v>85</v>
      </c>
      <c r="E105" s="7" t="s">
        <v>135</v>
      </c>
      <c r="F105" s="7" t="s">
        <v>143</v>
      </c>
      <c r="G105" s="9" t="s">
        <v>105</v>
      </c>
      <c r="H105" s="5" t="s">
        <v>155</v>
      </c>
      <c r="I105" s="8"/>
    </row>
    <row r="106" spans="1:10" x14ac:dyDescent="0.2">
      <c r="A106" s="7">
        <v>105</v>
      </c>
      <c r="B106" s="5" t="s">
        <v>11</v>
      </c>
      <c r="C106" s="7" t="s">
        <v>146</v>
      </c>
      <c r="D106" s="7" t="s">
        <v>85</v>
      </c>
      <c r="E106" s="7" t="s">
        <v>135</v>
      </c>
      <c r="F106" s="7" t="s">
        <v>144</v>
      </c>
      <c r="G106" s="9" t="s">
        <v>105</v>
      </c>
      <c r="H106" s="5" t="s">
        <v>155</v>
      </c>
      <c r="I106" s="8"/>
    </row>
    <row r="107" spans="1:10" x14ac:dyDescent="0.2">
      <c r="A107" s="7">
        <v>106</v>
      </c>
      <c r="B107" s="5" t="s">
        <v>11</v>
      </c>
      <c r="C107" s="7" t="s">
        <v>146</v>
      </c>
      <c r="D107" s="7" t="s">
        <v>85</v>
      </c>
      <c r="E107" s="7" t="s">
        <v>135</v>
      </c>
      <c r="F107" s="7" t="s">
        <v>145</v>
      </c>
      <c r="G107" s="9" t="s">
        <v>105</v>
      </c>
      <c r="H107" s="5" t="s">
        <v>155</v>
      </c>
      <c r="I107" s="8"/>
    </row>
    <row r="108" spans="1:10" x14ac:dyDescent="0.2">
      <c r="J108" s="13"/>
    </row>
    <row r="109" spans="1:10" x14ac:dyDescent="0.2">
      <c r="J109" s="13"/>
    </row>
    <row r="110" spans="1:10" x14ac:dyDescent="0.2">
      <c r="J110" s="13"/>
    </row>
    <row r="111" spans="1:10" x14ac:dyDescent="0.2">
      <c r="J111" s="13"/>
    </row>
    <row r="112" spans="1:10" x14ac:dyDescent="0.2">
      <c r="J112" s="13"/>
    </row>
    <row r="113" spans="10:10" x14ac:dyDescent="0.2">
      <c r="J113" s="13"/>
    </row>
    <row r="114" spans="10:10" x14ac:dyDescent="0.2">
      <c r="J114" s="13"/>
    </row>
    <row r="115" spans="10:10" x14ac:dyDescent="0.2">
      <c r="J115" s="13"/>
    </row>
    <row r="116" spans="10:10" x14ac:dyDescent="0.2">
      <c r="J116" s="13"/>
    </row>
    <row r="117" spans="10:10" x14ac:dyDescent="0.2">
      <c r="J117" s="13"/>
    </row>
  </sheetData>
  <autoFilter ref="A1:I107">
    <sortState ref="A2:K262">
      <sortCondition ref="B1:B262"/>
    </sortState>
  </autoFilter>
  <printOptions horizontalCentered="1"/>
  <pageMargins left="0.31496062992125984" right="0.31496062992125984" top="0.55118110236220474" bottom="0.35433070866141736" header="0.31496062992125984" footer="0.11811023622047245"/>
  <pageSetup paperSize="8" orientation="landscape" r:id="rId1"/>
  <headerFooter>
    <oddHeader>&amp;C&amp;10Wykaz Sprzętu w poszczególnych Lokalizacjach Usługobiorcy oraz czas usunięcia Awarii - część 2&amp;R&amp;"-,Kursywa"&amp;9Załącznik nr 2a do Umowy nr _____/DI/2019/2610 z dnia ____ ___________ 2019 roku</oddHead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110" zoomScaleNormal="110" workbookViewId="0">
      <pane ySplit="1" topLeftCell="A2" activePane="bottomLeft" state="frozen"/>
      <selection pane="bottomLeft" activeCell="A2" sqref="A2"/>
    </sheetView>
  </sheetViews>
  <sheetFormatPr defaultRowHeight="10.5" x14ac:dyDescent="0.2"/>
  <cols>
    <col min="1" max="1" width="17.7109375" style="6" bestFit="1" customWidth="1"/>
    <col min="2" max="2" width="35.42578125" style="6" bestFit="1" customWidth="1"/>
    <col min="3" max="3" width="15.140625" style="6" bestFit="1" customWidth="1"/>
    <col min="4" max="4" width="15.42578125" style="6" bestFit="1" customWidth="1"/>
    <col min="5" max="5" width="22.42578125" style="6" bestFit="1" customWidth="1"/>
    <col min="6" max="6" width="45.85546875" style="24" bestFit="1" customWidth="1"/>
    <col min="7" max="7" width="14.5703125" style="6" bestFit="1" customWidth="1"/>
    <col min="8" max="16384" width="9.140625" style="23"/>
  </cols>
  <sheetData>
    <row r="1" spans="1:7" ht="12" customHeight="1" x14ac:dyDescent="0.2">
      <c r="A1" s="25" t="s">
        <v>159</v>
      </c>
      <c r="B1" s="25" t="s">
        <v>160</v>
      </c>
      <c r="C1" s="25" t="s">
        <v>161</v>
      </c>
      <c r="D1" s="25" t="s">
        <v>162</v>
      </c>
      <c r="E1" s="25" t="s">
        <v>163</v>
      </c>
      <c r="F1" s="26" t="s">
        <v>164</v>
      </c>
      <c r="G1" s="25" t="s">
        <v>165</v>
      </c>
    </row>
    <row r="2" spans="1:7" ht="31.5" x14ac:dyDescent="0.2">
      <c r="A2" s="7" t="s">
        <v>166</v>
      </c>
      <c r="B2" s="7" t="s">
        <v>167</v>
      </c>
      <c r="C2" s="7" t="s">
        <v>168</v>
      </c>
      <c r="D2" s="7" t="s">
        <v>169</v>
      </c>
      <c r="E2" s="27" t="s">
        <v>170</v>
      </c>
      <c r="F2" s="28" t="s">
        <v>171</v>
      </c>
      <c r="G2" s="7" t="s">
        <v>172</v>
      </c>
    </row>
    <row r="3" spans="1:7" ht="31.5" x14ac:dyDescent="0.2">
      <c r="A3" s="7" t="s">
        <v>166</v>
      </c>
      <c r="B3" s="7" t="s">
        <v>167</v>
      </c>
      <c r="C3" s="7" t="s">
        <v>173</v>
      </c>
      <c r="D3" s="7" t="s">
        <v>174</v>
      </c>
      <c r="E3" s="27" t="s">
        <v>170</v>
      </c>
      <c r="F3" s="28" t="s">
        <v>171</v>
      </c>
      <c r="G3" s="7" t="s">
        <v>172</v>
      </c>
    </row>
    <row r="4" spans="1:7" ht="31.5" x14ac:dyDescent="0.2">
      <c r="A4" s="7" t="s">
        <v>166</v>
      </c>
      <c r="B4" s="7" t="s">
        <v>167</v>
      </c>
      <c r="C4" s="7" t="s">
        <v>175</v>
      </c>
      <c r="D4" s="7" t="s">
        <v>176</v>
      </c>
      <c r="E4" s="27" t="s">
        <v>170</v>
      </c>
      <c r="F4" s="28" t="s">
        <v>171</v>
      </c>
      <c r="G4" s="7" t="s">
        <v>172</v>
      </c>
    </row>
    <row r="5" spans="1:7" ht="31.5" x14ac:dyDescent="0.2">
      <c r="A5" s="7" t="s">
        <v>166</v>
      </c>
      <c r="B5" s="7" t="s">
        <v>167</v>
      </c>
      <c r="C5" s="7" t="s">
        <v>175</v>
      </c>
      <c r="D5" s="7" t="s">
        <v>177</v>
      </c>
      <c r="E5" s="27" t="s">
        <v>170</v>
      </c>
      <c r="F5" s="28" t="s">
        <v>171</v>
      </c>
      <c r="G5" s="7" t="s">
        <v>172</v>
      </c>
    </row>
    <row r="6" spans="1:7" ht="31.5" x14ac:dyDescent="0.2">
      <c r="A6" s="7" t="s">
        <v>166</v>
      </c>
      <c r="B6" s="7" t="s">
        <v>167</v>
      </c>
      <c r="C6" s="7" t="s">
        <v>175</v>
      </c>
      <c r="D6" s="7" t="s">
        <v>178</v>
      </c>
      <c r="E6" s="27" t="s">
        <v>170</v>
      </c>
      <c r="F6" s="28" t="s">
        <v>171</v>
      </c>
      <c r="G6" s="7" t="s">
        <v>172</v>
      </c>
    </row>
    <row r="7" spans="1:7" ht="31.5" x14ac:dyDescent="0.2">
      <c r="A7" s="7" t="s">
        <v>166</v>
      </c>
      <c r="B7" s="7" t="s">
        <v>167</v>
      </c>
      <c r="C7" s="7" t="s">
        <v>179</v>
      </c>
      <c r="D7" s="7" t="s">
        <v>180</v>
      </c>
      <c r="E7" s="27" t="s">
        <v>170</v>
      </c>
      <c r="F7" s="28" t="s">
        <v>171</v>
      </c>
      <c r="G7" s="7" t="s">
        <v>172</v>
      </c>
    </row>
    <row r="8" spans="1:7" ht="73.5" x14ac:dyDescent="0.2">
      <c r="A8" s="7" t="s">
        <v>108</v>
      </c>
      <c r="B8" s="7" t="s">
        <v>181</v>
      </c>
      <c r="C8" s="7" t="s">
        <v>182</v>
      </c>
      <c r="D8" s="7" t="s">
        <v>109</v>
      </c>
      <c r="E8" s="27" t="s">
        <v>183</v>
      </c>
      <c r="F8" s="28" t="s">
        <v>184</v>
      </c>
      <c r="G8" s="7" t="s">
        <v>185</v>
      </c>
    </row>
    <row r="9" spans="1:7" ht="31.5" x14ac:dyDescent="0.2">
      <c r="A9" s="7" t="s">
        <v>166</v>
      </c>
      <c r="B9" s="7" t="s">
        <v>167</v>
      </c>
      <c r="C9" s="7" t="s">
        <v>175</v>
      </c>
      <c r="D9" s="7" t="s">
        <v>186</v>
      </c>
      <c r="E9" s="27" t="s">
        <v>170</v>
      </c>
      <c r="F9" s="28" t="s">
        <v>171</v>
      </c>
      <c r="G9" s="7" t="s">
        <v>172</v>
      </c>
    </row>
    <row r="10" spans="1:7" ht="31.5" x14ac:dyDescent="0.2">
      <c r="A10" s="7" t="s">
        <v>166</v>
      </c>
      <c r="B10" s="7" t="s">
        <v>167</v>
      </c>
      <c r="C10" s="7" t="s">
        <v>168</v>
      </c>
      <c r="D10" s="7" t="s">
        <v>187</v>
      </c>
      <c r="E10" s="27" t="s">
        <v>170</v>
      </c>
      <c r="F10" s="28" t="s">
        <v>171</v>
      </c>
      <c r="G10" s="7" t="s">
        <v>172</v>
      </c>
    </row>
    <row r="11" spans="1:7" ht="31.5" x14ac:dyDescent="0.2">
      <c r="A11" s="7" t="s">
        <v>166</v>
      </c>
      <c r="B11" s="7" t="s">
        <v>167</v>
      </c>
      <c r="C11" s="7" t="s">
        <v>175</v>
      </c>
      <c r="D11" s="7" t="s">
        <v>188</v>
      </c>
      <c r="E11" s="27" t="s">
        <v>170</v>
      </c>
      <c r="F11" s="28" t="s">
        <v>171</v>
      </c>
      <c r="G11" s="7" t="s">
        <v>172</v>
      </c>
    </row>
    <row r="12" spans="1:7" ht="31.5" x14ac:dyDescent="0.2">
      <c r="A12" s="7" t="s">
        <v>166</v>
      </c>
      <c r="B12" s="7" t="s">
        <v>167</v>
      </c>
      <c r="C12" s="7" t="s">
        <v>179</v>
      </c>
      <c r="D12" s="7" t="s">
        <v>189</v>
      </c>
      <c r="E12" s="27" t="s">
        <v>170</v>
      </c>
      <c r="F12" s="28" t="s">
        <v>171</v>
      </c>
      <c r="G12" s="7" t="s">
        <v>172</v>
      </c>
    </row>
    <row r="13" spans="1:7" ht="31.5" x14ac:dyDescent="0.2">
      <c r="A13" s="7" t="s">
        <v>166</v>
      </c>
      <c r="B13" s="7" t="s">
        <v>167</v>
      </c>
      <c r="C13" s="7" t="s">
        <v>175</v>
      </c>
      <c r="D13" s="7" t="s">
        <v>190</v>
      </c>
      <c r="E13" s="27" t="s">
        <v>170</v>
      </c>
      <c r="F13" s="28" t="s">
        <v>171</v>
      </c>
      <c r="G13" s="7" t="s">
        <v>172</v>
      </c>
    </row>
    <row r="14" spans="1:7" ht="31.5" x14ac:dyDescent="0.2">
      <c r="A14" s="7" t="s">
        <v>166</v>
      </c>
      <c r="B14" s="7" t="s">
        <v>167</v>
      </c>
      <c r="C14" s="7" t="s">
        <v>175</v>
      </c>
      <c r="D14" s="7" t="s">
        <v>191</v>
      </c>
      <c r="E14" s="27" t="s">
        <v>170</v>
      </c>
      <c r="F14" s="28" t="s">
        <v>171</v>
      </c>
      <c r="G14" s="7" t="s">
        <v>172</v>
      </c>
    </row>
    <row r="15" spans="1:7" ht="31.5" x14ac:dyDescent="0.2">
      <c r="A15" s="7" t="s">
        <v>166</v>
      </c>
      <c r="B15" s="7" t="s">
        <v>167</v>
      </c>
      <c r="C15" s="7" t="s">
        <v>175</v>
      </c>
      <c r="D15" s="7" t="s">
        <v>192</v>
      </c>
      <c r="E15" s="27" t="s">
        <v>170</v>
      </c>
      <c r="F15" s="28" t="s">
        <v>171</v>
      </c>
      <c r="G15" s="7" t="s">
        <v>172</v>
      </c>
    </row>
    <row r="16" spans="1:7" ht="31.5" x14ac:dyDescent="0.2">
      <c r="A16" s="7" t="s">
        <v>166</v>
      </c>
      <c r="B16" s="7" t="s">
        <v>167</v>
      </c>
      <c r="C16" s="7" t="s">
        <v>179</v>
      </c>
      <c r="D16" s="7" t="s">
        <v>193</v>
      </c>
      <c r="E16" s="27" t="s">
        <v>170</v>
      </c>
      <c r="F16" s="28" t="s">
        <v>171</v>
      </c>
      <c r="G16" s="7" t="s">
        <v>172</v>
      </c>
    </row>
    <row r="17" spans="1:7" ht="73.5" x14ac:dyDescent="0.2">
      <c r="A17" s="7" t="s">
        <v>108</v>
      </c>
      <c r="B17" s="7" t="s">
        <v>181</v>
      </c>
      <c r="C17" s="7" t="s">
        <v>182</v>
      </c>
      <c r="D17" s="7" t="s">
        <v>110</v>
      </c>
      <c r="E17" s="27" t="s">
        <v>183</v>
      </c>
      <c r="F17" s="28" t="s">
        <v>184</v>
      </c>
      <c r="G17" s="7" t="s">
        <v>185</v>
      </c>
    </row>
    <row r="18" spans="1:7" ht="31.5" x14ac:dyDescent="0.2">
      <c r="A18" s="7" t="s">
        <v>166</v>
      </c>
      <c r="B18" s="7" t="s">
        <v>167</v>
      </c>
      <c r="C18" s="7" t="s">
        <v>168</v>
      </c>
      <c r="D18" s="7" t="s">
        <v>194</v>
      </c>
      <c r="E18" s="27" t="s">
        <v>170</v>
      </c>
      <c r="F18" s="28" t="s">
        <v>171</v>
      </c>
      <c r="G18" s="7" t="s">
        <v>172</v>
      </c>
    </row>
    <row r="19" spans="1:7" ht="31.5" x14ac:dyDescent="0.2">
      <c r="A19" s="7" t="s">
        <v>166</v>
      </c>
      <c r="B19" s="7" t="s">
        <v>167</v>
      </c>
      <c r="C19" s="7" t="s">
        <v>179</v>
      </c>
      <c r="D19" s="7" t="s">
        <v>195</v>
      </c>
      <c r="E19" s="27" t="s">
        <v>170</v>
      </c>
      <c r="F19" s="28" t="s">
        <v>171</v>
      </c>
      <c r="G19" s="7" t="s">
        <v>172</v>
      </c>
    </row>
    <row r="20" spans="1:7" x14ac:dyDescent="0.2">
      <c r="A20" s="7" t="s">
        <v>196</v>
      </c>
      <c r="B20" s="7" t="s">
        <v>197</v>
      </c>
      <c r="C20" s="7" t="s">
        <v>173</v>
      </c>
      <c r="D20" s="7" t="s">
        <v>16</v>
      </c>
      <c r="E20" s="27" t="s">
        <v>198</v>
      </c>
      <c r="F20" s="28" t="s">
        <v>198</v>
      </c>
      <c r="G20" s="7" t="s">
        <v>199</v>
      </c>
    </row>
    <row r="21" spans="1:7" x14ac:dyDescent="0.2">
      <c r="A21" s="7" t="s">
        <v>17</v>
      </c>
      <c r="B21" s="7" t="s">
        <v>181</v>
      </c>
      <c r="C21" s="7" t="s">
        <v>173</v>
      </c>
      <c r="D21" s="7" t="s">
        <v>18</v>
      </c>
      <c r="E21" s="27" t="s">
        <v>198</v>
      </c>
      <c r="F21" s="28" t="s">
        <v>198</v>
      </c>
      <c r="G21" s="7" t="s">
        <v>200</v>
      </c>
    </row>
    <row r="22" spans="1:7" x14ac:dyDescent="0.2">
      <c r="A22" s="7" t="s">
        <v>17</v>
      </c>
      <c r="B22" s="7" t="s">
        <v>181</v>
      </c>
      <c r="C22" s="7" t="s">
        <v>201</v>
      </c>
      <c r="D22" s="7" t="s">
        <v>19</v>
      </c>
      <c r="E22" s="27" t="s">
        <v>198</v>
      </c>
      <c r="F22" s="28" t="s">
        <v>198</v>
      </c>
      <c r="G22" s="7" t="s">
        <v>200</v>
      </c>
    </row>
    <row r="23" spans="1:7" ht="21" x14ac:dyDescent="0.2">
      <c r="A23" s="7" t="s">
        <v>20</v>
      </c>
      <c r="B23" s="7" t="s">
        <v>202</v>
      </c>
      <c r="C23" s="7" t="s">
        <v>203</v>
      </c>
      <c r="D23" s="7" t="s">
        <v>21</v>
      </c>
      <c r="E23" s="27" t="s">
        <v>204</v>
      </c>
      <c r="F23" s="28" t="s">
        <v>205</v>
      </c>
      <c r="G23" s="7" t="s">
        <v>206</v>
      </c>
    </row>
    <row r="24" spans="1:7" ht="21" x14ac:dyDescent="0.2">
      <c r="A24" s="7" t="s">
        <v>20</v>
      </c>
      <c r="B24" s="7" t="s">
        <v>202</v>
      </c>
      <c r="C24" s="7" t="s">
        <v>203</v>
      </c>
      <c r="D24" s="7" t="s">
        <v>22</v>
      </c>
      <c r="E24" s="27" t="s">
        <v>204</v>
      </c>
      <c r="F24" s="28" t="s">
        <v>207</v>
      </c>
      <c r="G24" s="7" t="s">
        <v>206</v>
      </c>
    </row>
    <row r="25" spans="1:7" ht="21" x14ac:dyDescent="0.2">
      <c r="A25" s="7" t="s">
        <v>20</v>
      </c>
      <c r="B25" s="7" t="s">
        <v>202</v>
      </c>
      <c r="C25" s="7" t="s">
        <v>203</v>
      </c>
      <c r="D25" s="7" t="s">
        <v>23</v>
      </c>
      <c r="E25" s="27" t="s">
        <v>204</v>
      </c>
      <c r="F25" s="28" t="s">
        <v>207</v>
      </c>
      <c r="G25" s="7" t="s">
        <v>206</v>
      </c>
    </row>
    <row r="26" spans="1:7" ht="21" x14ac:dyDescent="0.2">
      <c r="A26" s="7" t="s">
        <v>20</v>
      </c>
      <c r="B26" s="7" t="s">
        <v>202</v>
      </c>
      <c r="C26" s="7" t="s">
        <v>208</v>
      </c>
      <c r="D26" s="7" t="s">
        <v>48</v>
      </c>
      <c r="E26" s="27" t="s">
        <v>204</v>
      </c>
      <c r="F26" s="28" t="s">
        <v>209</v>
      </c>
      <c r="G26" s="7" t="s">
        <v>206</v>
      </c>
    </row>
    <row r="27" spans="1:7" ht="21" x14ac:dyDescent="0.2">
      <c r="A27" s="7" t="s">
        <v>20</v>
      </c>
      <c r="B27" s="7" t="s">
        <v>202</v>
      </c>
      <c r="C27" s="7" t="s">
        <v>203</v>
      </c>
      <c r="D27" s="7" t="s">
        <v>24</v>
      </c>
      <c r="E27" s="27" t="s">
        <v>204</v>
      </c>
      <c r="F27" s="28" t="s">
        <v>209</v>
      </c>
      <c r="G27" s="7" t="s">
        <v>206</v>
      </c>
    </row>
    <row r="28" spans="1:7" ht="21" x14ac:dyDescent="0.2">
      <c r="A28" s="7" t="s">
        <v>20</v>
      </c>
      <c r="B28" s="7" t="s">
        <v>202</v>
      </c>
      <c r="C28" s="7" t="s">
        <v>203</v>
      </c>
      <c r="D28" s="7" t="s">
        <v>25</v>
      </c>
      <c r="E28" s="27" t="s">
        <v>204</v>
      </c>
      <c r="F28" s="28" t="s">
        <v>209</v>
      </c>
      <c r="G28" s="7" t="s">
        <v>206</v>
      </c>
    </row>
    <row r="29" spans="1:7" ht="21" x14ac:dyDescent="0.2">
      <c r="A29" s="7" t="s">
        <v>20</v>
      </c>
      <c r="B29" s="7" t="s">
        <v>210</v>
      </c>
      <c r="C29" s="7" t="s">
        <v>211</v>
      </c>
      <c r="D29" s="7" t="s">
        <v>26</v>
      </c>
      <c r="E29" s="27" t="s">
        <v>204</v>
      </c>
      <c r="F29" s="28" t="s">
        <v>205</v>
      </c>
      <c r="G29" s="7" t="s">
        <v>206</v>
      </c>
    </row>
    <row r="30" spans="1:7" ht="21" x14ac:dyDescent="0.2">
      <c r="A30" s="7" t="s">
        <v>20</v>
      </c>
      <c r="B30" s="7" t="s">
        <v>202</v>
      </c>
      <c r="C30" s="7" t="s">
        <v>212</v>
      </c>
      <c r="D30" s="7" t="s">
        <v>49</v>
      </c>
      <c r="E30" s="27" t="s">
        <v>204</v>
      </c>
      <c r="F30" s="28" t="s">
        <v>213</v>
      </c>
      <c r="G30" s="7" t="s">
        <v>206</v>
      </c>
    </row>
    <row r="31" spans="1:7" ht="21" x14ac:dyDescent="0.2">
      <c r="A31" s="7" t="s">
        <v>20</v>
      </c>
      <c r="B31" s="7" t="s">
        <v>202</v>
      </c>
      <c r="C31" s="7" t="s">
        <v>214</v>
      </c>
      <c r="D31" s="7" t="s">
        <v>27</v>
      </c>
      <c r="E31" s="27" t="s">
        <v>204</v>
      </c>
      <c r="F31" s="28" t="s">
        <v>207</v>
      </c>
      <c r="G31" s="7" t="s">
        <v>206</v>
      </c>
    </row>
    <row r="32" spans="1:7" ht="21" x14ac:dyDescent="0.2">
      <c r="A32" s="7" t="s">
        <v>20</v>
      </c>
      <c r="B32" s="7" t="s">
        <v>202</v>
      </c>
      <c r="C32" s="7" t="s">
        <v>214</v>
      </c>
      <c r="D32" s="7" t="s">
        <v>28</v>
      </c>
      <c r="E32" s="27" t="s">
        <v>204</v>
      </c>
      <c r="F32" s="28" t="s">
        <v>207</v>
      </c>
      <c r="G32" s="7" t="s">
        <v>206</v>
      </c>
    </row>
    <row r="33" spans="1:7" ht="21" x14ac:dyDescent="0.2">
      <c r="A33" s="7" t="s">
        <v>20</v>
      </c>
      <c r="B33" s="7" t="s">
        <v>202</v>
      </c>
      <c r="C33" s="7" t="s">
        <v>203</v>
      </c>
      <c r="D33" s="7" t="s">
        <v>29</v>
      </c>
      <c r="E33" s="27" t="s">
        <v>204</v>
      </c>
      <c r="F33" s="28" t="s">
        <v>213</v>
      </c>
      <c r="G33" s="7" t="s">
        <v>206</v>
      </c>
    </row>
    <row r="34" spans="1:7" ht="21" x14ac:dyDescent="0.2">
      <c r="A34" s="7" t="s">
        <v>20</v>
      </c>
      <c r="B34" s="7" t="s">
        <v>202</v>
      </c>
      <c r="C34" s="7" t="s">
        <v>215</v>
      </c>
      <c r="D34" s="7" t="s">
        <v>30</v>
      </c>
      <c r="E34" s="27" t="s">
        <v>204</v>
      </c>
      <c r="F34" s="28" t="s">
        <v>207</v>
      </c>
      <c r="G34" s="7" t="s">
        <v>206</v>
      </c>
    </row>
    <row r="35" spans="1:7" ht="21" x14ac:dyDescent="0.2">
      <c r="A35" s="7" t="s">
        <v>20</v>
      </c>
      <c r="B35" s="7" t="s">
        <v>202</v>
      </c>
      <c r="C35" s="7" t="s">
        <v>214</v>
      </c>
      <c r="D35" s="7" t="s">
        <v>31</v>
      </c>
      <c r="E35" s="27" t="s">
        <v>204</v>
      </c>
      <c r="F35" s="28" t="s">
        <v>209</v>
      </c>
      <c r="G35" s="7" t="s">
        <v>206</v>
      </c>
    </row>
    <row r="36" spans="1:7" ht="21" x14ac:dyDescent="0.2">
      <c r="A36" s="7" t="s">
        <v>20</v>
      </c>
      <c r="B36" s="7" t="s">
        <v>202</v>
      </c>
      <c r="C36" s="7" t="s">
        <v>175</v>
      </c>
      <c r="D36" s="7" t="s">
        <v>32</v>
      </c>
      <c r="E36" s="27" t="s">
        <v>204</v>
      </c>
      <c r="F36" s="28" t="s">
        <v>209</v>
      </c>
      <c r="G36" s="7" t="s">
        <v>206</v>
      </c>
    </row>
    <row r="37" spans="1:7" ht="21" x14ac:dyDescent="0.2">
      <c r="A37" s="7" t="s">
        <v>20</v>
      </c>
      <c r="B37" s="7" t="s">
        <v>210</v>
      </c>
      <c r="C37" s="7" t="s">
        <v>175</v>
      </c>
      <c r="D37" s="7" t="s">
        <v>33</v>
      </c>
      <c r="E37" s="27" t="s">
        <v>204</v>
      </c>
      <c r="F37" s="28" t="s">
        <v>207</v>
      </c>
      <c r="G37" s="7" t="s">
        <v>206</v>
      </c>
    </row>
    <row r="38" spans="1:7" ht="21" x14ac:dyDescent="0.2">
      <c r="A38" s="7" t="s">
        <v>20</v>
      </c>
      <c r="B38" s="7" t="s">
        <v>202</v>
      </c>
      <c r="C38" s="7" t="s">
        <v>214</v>
      </c>
      <c r="D38" s="7" t="s">
        <v>34</v>
      </c>
      <c r="E38" s="27" t="s">
        <v>204</v>
      </c>
      <c r="F38" s="28" t="s">
        <v>205</v>
      </c>
      <c r="G38" s="7" t="s">
        <v>206</v>
      </c>
    </row>
    <row r="39" spans="1:7" ht="21" x14ac:dyDescent="0.2">
      <c r="A39" s="7" t="s">
        <v>20</v>
      </c>
      <c r="B39" s="7" t="s">
        <v>202</v>
      </c>
      <c r="C39" s="7" t="s">
        <v>214</v>
      </c>
      <c r="D39" s="7" t="s">
        <v>35</v>
      </c>
      <c r="E39" s="27" t="s">
        <v>204</v>
      </c>
      <c r="F39" s="28" t="s">
        <v>207</v>
      </c>
      <c r="G39" s="7" t="s">
        <v>206</v>
      </c>
    </row>
    <row r="40" spans="1:7" ht="21" x14ac:dyDescent="0.2">
      <c r="A40" s="7" t="s">
        <v>20</v>
      </c>
      <c r="B40" s="7" t="s">
        <v>202</v>
      </c>
      <c r="C40" s="7" t="s">
        <v>203</v>
      </c>
      <c r="D40" s="7" t="s">
        <v>36</v>
      </c>
      <c r="E40" s="27" t="s">
        <v>204</v>
      </c>
      <c r="F40" s="28" t="s">
        <v>207</v>
      </c>
      <c r="G40" s="7" t="s">
        <v>206</v>
      </c>
    </row>
    <row r="41" spans="1:7" ht="21" x14ac:dyDescent="0.2">
      <c r="A41" s="7" t="s">
        <v>20</v>
      </c>
      <c r="B41" s="7" t="s">
        <v>210</v>
      </c>
      <c r="C41" s="7" t="s">
        <v>214</v>
      </c>
      <c r="D41" s="7" t="s">
        <v>37</v>
      </c>
      <c r="E41" s="27" t="s">
        <v>204</v>
      </c>
      <c r="F41" s="28" t="s">
        <v>205</v>
      </c>
      <c r="G41" s="7" t="s">
        <v>206</v>
      </c>
    </row>
    <row r="42" spans="1:7" ht="21" x14ac:dyDescent="0.2">
      <c r="A42" s="7" t="s">
        <v>20</v>
      </c>
      <c r="B42" s="7" t="s">
        <v>202</v>
      </c>
      <c r="C42" s="7" t="s">
        <v>214</v>
      </c>
      <c r="D42" s="7" t="s">
        <v>38</v>
      </c>
      <c r="E42" s="27" t="s">
        <v>204</v>
      </c>
      <c r="F42" s="28" t="s">
        <v>207</v>
      </c>
      <c r="G42" s="7" t="s">
        <v>206</v>
      </c>
    </row>
    <row r="43" spans="1:7" ht="21" x14ac:dyDescent="0.2">
      <c r="A43" s="7" t="s">
        <v>20</v>
      </c>
      <c r="B43" s="7" t="s">
        <v>202</v>
      </c>
      <c r="C43" s="7" t="s">
        <v>214</v>
      </c>
      <c r="D43" s="7" t="s">
        <v>39</v>
      </c>
      <c r="E43" s="27" t="s">
        <v>204</v>
      </c>
      <c r="F43" s="28" t="s">
        <v>207</v>
      </c>
      <c r="G43" s="7" t="s">
        <v>206</v>
      </c>
    </row>
    <row r="44" spans="1:7" ht="21" x14ac:dyDescent="0.2">
      <c r="A44" s="7" t="s">
        <v>20</v>
      </c>
      <c r="B44" s="7" t="s">
        <v>202</v>
      </c>
      <c r="C44" s="7" t="s">
        <v>214</v>
      </c>
      <c r="D44" s="7" t="s">
        <v>40</v>
      </c>
      <c r="E44" s="27" t="s">
        <v>204</v>
      </c>
      <c r="F44" s="28" t="s">
        <v>209</v>
      </c>
      <c r="G44" s="7" t="s">
        <v>206</v>
      </c>
    </row>
    <row r="45" spans="1:7" ht="21" x14ac:dyDescent="0.2">
      <c r="A45" s="7" t="s">
        <v>20</v>
      </c>
      <c r="B45" s="7" t="s">
        <v>202</v>
      </c>
      <c r="C45" s="7" t="s">
        <v>214</v>
      </c>
      <c r="D45" s="7" t="s">
        <v>41</v>
      </c>
      <c r="E45" s="27" t="s">
        <v>204</v>
      </c>
      <c r="F45" s="28" t="s">
        <v>209</v>
      </c>
      <c r="G45" s="7" t="s">
        <v>206</v>
      </c>
    </row>
    <row r="46" spans="1:7" ht="21" x14ac:dyDescent="0.2">
      <c r="A46" s="7" t="s">
        <v>20</v>
      </c>
      <c r="B46" s="7" t="s">
        <v>210</v>
      </c>
      <c r="C46" s="7" t="s">
        <v>211</v>
      </c>
      <c r="D46" s="7" t="s">
        <v>42</v>
      </c>
      <c r="E46" s="27" t="s">
        <v>204</v>
      </c>
      <c r="F46" s="28" t="s">
        <v>205</v>
      </c>
      <c r="G46" s="7" t="s">
        <v>206</v>
      </c>
    </row>
    <row r="47" spans="1:7" ht="21" x14ac:dyDescent="0.2">
      <c r="A47" s="7" t="s">
        <v>20</v>
      </c>
      <c r="B47" s="7" t="s">
        <v>210</v>
      </c>
      <c r="C47" s="7" t="s">
        <v>214</v>
      </c>
      <c r="D47" s="7" t="s">
        <v>43</v>
      </c>
      <c r="E47" s="27" t="s">
        <v>204</v>
      </c>
      <c r="F47" s="28" t="s">
        <v>205</v>
      </c>
      <c r="G47" s="7" t="s">
        <v>206</v>
      </c>
    </row>
    <row r="48" spans="1:7" ht="21" x14ac:dyDescent="0.2">
      <c r="A48" s="7" t="s">
        <v>20</v>
      </c>
      <c r="B48" s="7" t="s">
        <v>210</v>
      </c>
      <c r="C48" s="7" t="s">
        <v>214</v>
      </c>
      <c r="D48" s="7" t="s">
        <v>44</v>
      </c>
      <c r="E48" s="27" t="s">
        <v>204</v>
      </c>
      <c r="F48" s="28" t="s">
        <v>207</v>
      </c>
      <c r="G48" s="7" t="s">
        <v>206</v>
      </c>
    </row>
    <row r="49" spans="1:7" ht="21" x14ac:dyDescent="0.2">
      <c r="A49" s="7" t="s">
        <v>20</v>
      </c>
      <c r="B49" s="7" t="s">
        <v>202</v>
      </c>
      <c r="C49" s="7" t="s">
        <v>214</v>
      </c>
      <c r="D49" s="7" t="s">
        <v>45</v>
      </c>
      <c r="E49" s="27" t="s">
        <v>204</v>
      </c>
      <c r="F49" s="28" t="s">
        <v>207</v>
      </c>
      <c r="G49" s="7" t="s">
        <v>206</v>
      </c>
    </row>
    <row r="50" spans="1:7" ht="21" x14ac:dyDescent="0.2">
      <c r="A50" s="7" t="s">
        <v>20</v>
      </c>
      <c r="B50" s="7" t="s">
        <v>202</v>
      </c>
      <c r="C50" s="7" t="s">
        <v>203</v>
      </c>
      <c r="D50" s="7" t="s">
        <v>62</v>
      </c>
      <c r="E50" s="27" t="s">
        <v>204</v>
      </c>
      <c r="F50" s="28" t="s">
        <v>205</v>
      </c>
      <c r="G50" s="7" t="s">
        <v>206</v>
      </c>
    </row>
    <row r="51" spans="1:7" ht="21" x14ac:dyDescent="0.2">
      <c r="A51" s="7" t="s">
        <v>20</v>
      </c>
      <c r="B51" s="7" t="s">
        <v>202</v>
      </c>
      <c r="C51" s="7" t="s">
        <v>214</v>
      </c>
      <c r="D51" s="7" t="s">
        <v>51</v>
      </c>
      <c r="E51" s="27" t="s">
        <v>204</v>
      </c>
      <c r="F51" s="28" t="s">
        <v>207</v>
      </c>
      <c r="G51" s="7" t="s">
        <v>206</v>
      </c>
    </row>
    <row r="52" spans="1:7" ht="21" x14ac:dyDescent="0.2">
      <c r="A52" s="7" t="s">
        <v>20</v>
      </c>
      <c r="B52" s="7" t="s">
        <v>202</v>
      </c>
      <c r="C52" s="7" t="s">
        <v>203</v>
      </c>
      <c r="D52" s="7" t="s">
        <v>52</v>
      </c>
      <c r="E52" s="27" t="s">
        <v>204</v>
      </c>
      <c r="F52" s="28" t="s">
        <v>207</v>
      </c>
      <c r="G52" s="7" t="s">
        <v>206</v>
      </c>
    </row>
    <row r="53" spans="1:7" ht="21" x14ac:dyDescent="0.2">
      <c r="A53" s="7" t="s">
        <v>20</v>
      </c>
      <c r="B53" s="7" t="s">
        <v>210</v>
      </c>
      <c r="C53" s="7" t="s">
        <v>203</v>
      </c>
      <c r="D53" s="7" t="s">
        <v>53</v>
      </c>
      <c r="E53" s="27" t="s">
        <v>204</v>
      </c>
      <c r="F53" s="28" t="s">
        <v>207</v>
      </c>
      <c r="G53" s="7" t="s">
        <v>206</v>
      </c>
    </row>
    <row r="54" spans="1:7" ht="21" x14ac:dyDescent="0.2">
      <c r="A54" s="7" t="s">
        <v>20</v>
      </c>
      <c r="B54" s="7" t="s">
        <v>202</v>
      </c>
      <c r="C54" s="7" t="s">
        <v>214</v>
      </c>
      <c r="D54" s="7" t="s">
        <v>54</v>
      </c>
      <c r="E54" s="27" t="s">
        <v>204</v>
      </c>
      <c r="F54" s="28" t="s">
        <v>209</v>
      </c>
      <c r="G54" s="7" t="s">
        <v>206</v>
      </c>
    </row>
    <row r="55" spans="1:7" ht="21" x14ac:dyDescent="0.2">
      <c r="A55" s="7" t="s">
        <v>20</v>
      </c>
      <c r="B55" s="7" t="s">
        <v>202</v>
      </c>
      <c r="C55" s="7" t="s">
        <v>214</v>
      </c>
      <c r="D55" s="7" t="s">
        <v>55</v>
      </c>
      <c r="E55" s="27" t="s">
        <v>204</v>
      </c>
      <c r="F55" s="28" t="s">
        <v>209</v>
      </c>
      <c r="G55" s="7" t="s">
        <v>206</v>
      </c>
    </row>
    <row r="56" spans="1:7" ht="21" x14ac:dyDescent="0.2">
      <c r="A56" s="7" t="s">
        <v>20</v>
      </c>
      <c r="B56" s="7" t="s">
        <v>202</v>
      </c>
      <c r="C56" s="7" t="s">
        <v>211</v>
      </c>
      <c r="D56" s="7" t="s">
        <v>56</v>
      </c>
      <c r="E56" s="27" t="s">
        <v>204</v>
      </c>
      <c r="F56" s="28" t="s">
        <v>205</v>
      </c>
      <c r="G56" s="7" t="s">
        <v>206</v>
      </c>
    </row>
    <row r="57" spans="1:7" ht="21" x14ac:dyDescent="0.2">
      <c r="A57" s="7" t="s">
        <v>20</v>
      </c>
      <c r="B57" s="7" t="s">
        <v>210</v>
      </c>
      <c r="C57" s="7" t="s">
        <v>214</v>
      </c>
      <c r="D57" s="7" t="s">
        <v>57</v>
      </c>
      <c r="E57" s="27" t="s">
        <v>204</v>
      </c>
      <c r="F57" s="28" t="s">
        <v>205</v>
      </c>
      <c r="G57" s="7" t="s">
        <v>206</v>
      </c>
    </row>
    <row r="58" spans="1:7" ht="21" x14ac:dyDescent="0.2">
      <c r="A58" s="7" t="s">
        <v>20</v>
      </c>
      <c r="B58" s="7" t="s">
        <v>202</v>
      </c>
      <c r="C58" s="7" t="s">
        <v>214</v>
      </c>
      <c r="D58" s="7" t="s">
        <v>58</v>
      </c>
      <c r="E58" s="27" t="s">
        <v>204</v>
      </c>
      <c r="F58" s="28" t="s">
        <v>207</v>
      </c>
      <c r="G58" s="7" t="s">
        <v>206</v>
      </c>
    </row>
    <row r="59" spans="1:7" ht="21" x14ac:dyDescent="0.2">
      <c r="A59" s="7" t="s">
        <v>20</v>
      </c>
      <c r="B59" s="7" t="s">
        <v>210</v>
      </c>
      <c r="C59" s="7" t="s">
        <v>203</v>
      </c>
      <c r="D59" s="7" t="s">
        <v>59</v>
      </c>
      <c r="E59" s="27" t="s">
        <v>204</v>
      </c>
      <c r="F59" s="28" t="s">
        <v>207</v>
      </c>
      <c r="G59" s="7" t="s">
        <v>206</v>
      </c>
    </row>
    <row r="60" spans="1:7" ht="21" x14ac:dyDescent="0.2">
      <c r="A60" s="7" t="s">
        <v>20</v>
      </c>
      <c r="B60" s="7" t="s">
        <v>202</v>
      </c>
      <c r="C60" s="7" t="s">
        <v>203</v>
      </c>
      <c r="D60" s="7" t="s">
        <v>60</v>
      </c>
      <c r="E60" s="27" t="s">
        <v>204</v>
      </c>
      <c r="F60" s="28" t="s">
        <v>207</v>
      </c>
      <c r="G60" s="7" t="s">
        <v>206</v>
      </c>
    </row>
    <row r="61" spans="1:7" ht="21" x14ac:dyDescent="0.2">
      <c r="A61" s="7" t="s">
        <v>20</v>
      </c>
      <c r="B61" s="7" t="s">
        <v>202</v>
      </c>
      <c r="C61" s="7" t="s">
        <v>179</v>
      </c>
      <c r="D61" s="7" t="s">
        <v>61</v>
      </c>
      <c r="E61" s="27" t="s">
        <v>204</v>
      </c>
      <c r="F61" s="28" t="s">
        <v>207</v>
      </c>
      <c r="G61" s="7" t="s">
        <v>206</v>
      </c>
    </row>
    <row r="62" spans="1:7" ht="21" x14ac:dyDescent="0.2">
      <c r="A62" s="7" t="s">
        <v>20</v>
      </c>
      <c r="B62" s="7" t="s">
        <v>210</v>
      </c>
      <c r="C62" s="7" t="s">
        <v>214</v>
      </c>
      <c r="D62" s="7" t="s">
        <v>81</v>
      </c>
      <c r="E62" s="27" t="s">
        <v>204</v>
      </c>
      <c r="F62" s="28" t="s">
        <v>209</v>
      </c>
      <c r="G62" s="7" t="s">
        <v>206</v>
      </c>
    </row>
    <row r="63" spans="1:7" ht="21" x14ac:dyDescent="0.2">
      <c r="A63" s="7" t="s">
        <v>20</v>
      </c>
      <c r="B63" s="7" t="s">
        <v>202</v>
      </c>
      <c r="C63" s="7" t="s">
        <v>203</v>
      </c>
      <c r="D63" s="7" t="s">
        <v>63</v>
      </c>
      <c r="E63" s="27" t="s">
        <v>204</v>
      </c>
      <c r="F63" s="28" t="s">
        <v>209</v>
      </c>
      <c r="G63" s="7" t="s">
        <v>206</v>
      </c>
    </row>
    <row r="64" spans="1:7" ht="21" x14ac:dyDescent="0.2">
      <c r="A64" s="7" t="s">
        <v>20</v>
      </c>
      <c r="B64" s="7" t="s">
        <v>202</v>
      </c>
      <c r="C64" s="7" t="s">
        <v>214</v>
      </c>
      <c r="D64" s="7" t="s">
        <v>64</v>
      </c>
      <c r="E64" s="27" t="s">
        <v>204</v>
      </c>
      <c r="F64" s="28" t="s">
        <v>209</v>
      </c>
      <c r="G64" s="7" t="s">
        <v>206</v>
      </c>
    </row>
    <row r="65" spans="1:7" ht="21" x14ac:dyDescent="0.2">
      <c r="A65" s="7" t="s">
        <v>20</v>
      </c>
      <c r="B65" s="7" t="s">
        <v>202</v>
      </c>
      <c r="C65" s="7" t="s">
        <v>179</v>
      </c>
      <c r="D65" s="7" t="s">
        <v>65</v>
      </c>
      <c r="E65" s="27" t="s">
        <v>204</v>
      </c>
      <c r="F65" s="28" t="s">
        <v>207</v>
      </c>
      <c r="G65" s="7" t="s">
        <v>206</v>
      </c>
    </row>
    <row r="66" spans="1:7" ht="21" x14ac:dyDescent="0.2">
      <c r="A66" s="7" t="s">
        <v>20</v>
      </c>
      <c r="B66" s="7" t="s">
        <v>202</v>
      </c>
      <c r="C66" s="7" t="s">
        <v>203</v>
      </c>
      <c r="D66" s="7" t="s">
        <v>66</v>
      </c>
      <c r="E66" s="27" t="s">
        <v>204</v>
      </c>
      <c r="F66" s="28" t="s">
        <v>205</v>
      </c>
      <c r="G66" s="7" t="s">
        <v>206</v>
      </c>
    </row>
    <row r="67" spans="1:7" ht="21" x14ac:dyDescent="0.2">
      <c r="A67" s="7" t="s">
        <v>20</v>
      </c>
      <c r="B67" s="7" t="s">
        <v>202</v>
      </c>
      <c r="C67" s="7" t="s">
        <v>203</v>
      </c>
      <c r="D67" s="7" t="s">
        <v>67</v>
      </c>
      <c r="E67" s="27" t="s">
        <v>204</v>
      </c>
      <c r="F67" s="28" t="s">
        <v>207</v>
      </c>
      <c r="G67" s="7" t="s">
        <v>206</v>
      </c>
    </row>
    <row r="68" spans="1:7" ht="21" x14ac:dyDescent="0.2">
      <c r="A68" s="7" t="s">
        <v>20</v>
      </c>
      <c r="B68" s="7" t="s">
        <v>202</v>
      </c>
      <c r="C68" s="7" t="s">
        <v>203</v>
      </c>
      <c r="D68" s="7" t="s">
        <v>68</v>
      </c>
      <c r="E68" s="27" t="s">
        <v>204</v>
      </c>
      <c r="F68" s="28" t="s">
        <v>207</v>
      </c>
      <c r="G68" s="7" t="s">
        <v>206</v>
      </c>
    </row>
    <row r="69" spans="1:7" ht="21" x14ac:dyDescent="0.2">
      <c r="A69" s="7" t="s">
        <v>20</v>
      </c>
      <c r="B69" s="7" t="s">
        <v>210</v>
      </c>
      <c r="C69" s="7" t="s">
        <v>203</v>
      </c>
      <c r="D69" s="7" t="s">
        <v>69</v>
      </c>
      <c r="E69" s="27" t="s">
        <v>204</v>
      </c>
      <c r="F69" s="28" t="s">
        <v>205</v>
      </c>
      <c r="G69" s="7" t="s">
        <v>206</v>
      </c>
    </row>
    <row r="70" spans="1:7" ht="21" x14ac:dyDescent="0.2">
      <c r="A70" s="7" t="s">
        <v>20</v>
      </c>
      <c r="B70" s="7" t="s">
        <v>202</v>
      </c>
      <c r="C70" s="7" t="s">
        <v>179</v>
      </c>
      <c r="D70" s="7" t="s">
        <v>70</v>
      </c>
      <c r="E70" s="27" t="s">
        <v>204</v>
      </c>
      <c r="F70" s="28" t="s">
        <v>207</v>
      </c>
      <c r="G70" s="7" t="s">
        <v>206</v>
      </c>
    </row>
    <row r="71" spans="1:7" ht="21" x14ac:dyDescent="0.2">
      <c r="A71" s="7" t="s">
        <v>20</v>
      </c>
      <c r="B71" s="7" t="s">
        <v>202</v>
      </c>
      <c r="C71" s="7" t="s">
        <v>179</v>
      </c>
      <c r="D71" s="7" t="s">
        <v>71</v>
      </c>
      <c r="E71" s="27" t="s">
        <v>204</v>
      </c>
      <c r="F71" s="28" t="s">
        <v>207</v>
      </c>
      <c r="G71" s="7" t="s">
        <v>206</v>
      </c>
    </row>
    <row r="72" spans="1:7" ht="21" x14ac:dyDescent="0.2">
      <c r="A72" s="7" t="s">
        <v>20</v>
      </c>
      <c r="B72" s="7" t="s">
        <v>202</v>
      </c>
      <c r="C72" s="7" t="s">
        <v>212</v>
      </c>
      <c r="D72" s="7" t="s">
        <v>77</v>
      </c>
      <c r="E72" s="27" t="s">
        <v>204</v>
      </c>
      <c r="F72" s="28" t="s">
        <v>209</v>
      </c>
      <c r="G72" s="7" t="s">
        <v>206</v>
      </c>
    </row>
    <row r="73" spans="1:7" ht="21" x14ac:dyDescent="0.2">
      <c r="A73" s="7" t="s">
        <v>20</v>
      </c>
      <c r="B73" s="7" t="s">
        <v>202</v>
      </c>
      <c r="C73" s="7" t="s">
        <v>203</v>
      </c>
      <c r="D73" s="7" t="s">
        <v>73</v>
      </c>
      <c r="E73" s="27" t="s">
        <v>204</v>
      </c>
      <c r="F73" s="28" t="s">
        <v>209</v>
      </c>
      <c r="G73" s="7" t="s">
        <v>206</v>
      </c>
    </row>
    <row r="74" spans="1:7" ht="21" x14ac:dyDescent="0.2">
      <c r="A74" s="7" t="s">
        <v>20</v>
      </c>
      <c r="B74" s="7" t="s">
        <v>210</v>
      </c>
      <c r="C74" s="7" t="s">
        <v>211</v>
      </c>
      <c r="D74" s="7" t="s">
        <v>74</v>
      </c>
      <c r="E74" s="27" t="s">
        <v>204</v>
      </c>
      <c r="F74" s="28" t="s">
        <v>205</v>
      </c>
      <c r="G74" s="7" t="s">
        <v>206</v>
      </c>
    </row>
    <row r="75" spans="1:7" ht="21" x14ac:dyDescent="0.2">
      <c r="A75" s="7" t="s">
        <v>20</v>
      </c>
      <c r="B75" s="7" t="s">
        <v>202</v>
      </c>
      <c r="C75" s="7" t="s">
        <v>212</v>
      </c>
      <c r="D75" s="7" t="s">
        <v>78</v>
      </c>
      <c r="E75" s="27" t="s">
        <v>204</v>
      </c>
      <c r="F75" s="28" t="s">
        <v>209</v>
      </c>
      <c r="G75" s="7" t="s">
        <v>206</v>
      </c>
    </row>
    <row r="76" spans="1:7" ht="21" x14ac:dyDescent="0.2">
      <c r="A76" s="7" t="s">
        <v>20</v>
      </c>
      <c r="B76" s="7" t="s">
        <v>202</v>
      </c>
      <c r="C76" s="7" t="s">
        <v>179</v>
      </c>
      <c r="D76" s="7" t="s">
        <v>75</v>
      </c>
      <c r="E76" s="27" t="s">
        <v>204</v>
      </c>
      <c r="F76" s="28" t="s">
        <v>209</v>
      </c>
      <c r="G76" s="7" t="s">
        <v>206</v>
      </c>
    </row>
    <row r="77" spans="1:7" ht="21" x14ac:dyDescent="0.2">
      <c r="A77" s="7" t="s">
        <v>20</v>
      </c>
      <c r="B77" s="7" t="s">
        <v>202</v>
      </c>
      <c r="C77" s="7" t="s">
        <v>179</v>
      </c>
      <c r="D77" s="7" t="s">
        <v>76</v>
      </c>
      <c r="E77" s="27" t="s">
        <v>204</v>
      </c>
      <c r="F77" s="28" t="s">
        <v>209</v>
      </c>
      <c r="G77" s="7" t="s">
        <v>206</v>
      </c>
    </row>
  </sheetData>
  <autoFilter ref="A1:G1"/>
  <printOptions horizontalCentered="1"/>
  <pageMargins left="0.31496062992125984" right="0.31496062992125984" top="0.55118110236220474" bottom="0.55118110236220474" header="0.11811023622047245" footer="0.11811023622047245"/>
  <pageSetup paperSize="9" scale="82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6"/>
  <sheetViews>
    <sheetView workbookViewId="0">
      <selection activeCell="A6" sqref="A6"/>
    </sheetView>
  </sheetViews>
  <sheetFormatPr defaultRowHeight="16.5" x14ac:dyDescent="0.3"/>
  <cols>
    <col min="1" max="1" width="7.85546875" style="20" bestFit="1" customWidth="1"/>
    <col min="2" max="2" width="18.28515625" style="16" bestFit="1" customWidth="1"/>
    <col min="3" max="3" width="61.5703125" style="22" bestFit="1" customWidth="1"/>
    <col min="4" max="16384" width="9.140625" style="16"/>
  </cols>
  <sheetData>
    <row r="1" spans="1:3" x14ac:dyDescent="0.3">
      <c r="A1" s="15" t="s">
        <v>158</v>
      </c>
      <c r="B1" s="15" t="s">
        <v>1</v>
      </c>
      <c r="C1" s="15" t="s">
        <v>150</v>
      </c>
    </row>
    <row r="2" spans="1:3" ht="14.1" customHeight="1" x14ac:dyDescent="0.3">
      <c r="A2" s="17">
        <v>1</v>
      </c>
      <c r="B2" s="18" t="s">
        <v>147</v>
      </c>
      <c r="C2" s="19" t="s">
        <v>148</v>
      </c>
    </row>
    <row r="3" spans="1:3" ht="14.1" customHeight="1" x14ac:dyDescent="0.3">
      <c r="A3" s="17">
        <v>2</v>
      </c>
      <c r="B3" s="18" t="s">
        <v>11</v>
      </c>
      <c r="C3" s="19" t="s">
        <v>149</v>
      </c>
    </row>
    <row r="4" spans="1:3" ht="14.1" customHeight="1" x14ac:dyDescent="0.3">
      <c r="A4" s="17">
        <v>3</v>
      </c>
      <c r="B4" s="18" t="s">
        <v>151</v>
      </c>
      <c r="C4" s="19" t="s">
        <v>152</v>
      </c>
    </row>
    <row r="5" spans="1:3" ht="14.1" customHeight="1" x14ac:dyDescent="0.3">
      <c r="A5" s="17">
        <v>4</v>
      </c>
      <c r="B5" s="18" t="s">
        <v>153</v>
      </c>
      <c r="C5" s="19" t="s">
        <v>154</v>
      </c>
    </row>
    <row r="6" spans="1:3" x14ac:dyDescent="0.3">
      <c r="C6" s="16"/>
    </row>
    <row r="7" spans="1:3" x14ac:dyDescent="0.3">
      <c r="C7" s="21"/>
    </row>
    <row r="8" spans="1:3" x14ac:dyDescent="0.3">
      <c r="C8" s="16"/>
    </row>
    <row r="9" spans="1:3" x14ac:dyDescent="0.3">
      <c r="C9" s="16"/>
    </row>
    <row r="10" spans="1:3" x14ac:dyDescent="0.3">
      <c r="C10" s="16"/>
    </row>
    <row r="11" spans="1:3" x14ac:dyDescent="0.3">
      <c r="C11" s="16"/>
    </row>
    <row r="12" spans="1:3" x14ac:dyDescent="0.3">
      <c r="C12" s="16"/>
    </row>
    <row r="13" spans="1:3" x14ac:dyDescent="0.3">
      <c r="C13" s="16"/>
    </row>
    <row r="14" spans="1:3" x14ac:dyDescent="0.3">
      <c r="C14" s="16"/>
    </row>
    <row r="15" spans="1:3" x14ac:dyDescent="0.3">
      <c r="C15" s="16"/>
    </row>
    <row r="16" spans="1:3" x14ac:dyDescent="0.3">
      <c r="C16" s="16"/>
    </row>
    <row r="17" spans="3:3" x14ac:dyDescent="0.3">
      <c r="C17" s="16"/>
    </row>
    <row r="18" spans="3:3" x14ac:dyDescent="0.3">
      <c r="C18" s="16"/>
    </row>
    <row r="19" spans="3:3" x14ac:dyDescent="0.3">
      <c r="C19" s="16"/>
    </row>
    <row r="20" spans="3:3" x14ac:dyDescent="0.3">
      <c r="C20" s="16"/>
    </row>
    <row r="21" spans="3:3" x14ac:dyDescent="0.3">
      <c r="C21" s="16"/>
    </row>
    <row r="22" spans="3:3" x14ac:dyDescent="0.3">
      <c r="C22" s="16"/>
    </row>
    <row r="23" spans="3:3" x14ac:dyDescent="0.3">
      <c r="C23" s="16"/>
    </row>
    <row r="24" spans="3:3" x14ac:dyDescent="0.3">
      <c r="C24" s="16"/>
    </row>
    <row r="25" spans="3:3" x14ac:dyDescent="0.3">
      <c r="C25" s="16"/>
    </row>
    <row r="26" spans="3:3" x14ac:dyDescent="0.3">
      <c r="C26" s="16"/>
    </row>
    <row r="27" spans="3:3" x14ac:dyDescent="0.3">
      <c r="C27" s="16"/>
    </row>
    <row r="28" spans="3:3" x14ac:dyDescent="0.3">
      <c r="C28" s="16"/>
    </row>
    <row r="29" spans="3:3" x14ac:dyDescent="0.3">
      <c r="C29" s="16"/>
    </row>
    <row r="30" spans="3:3" x14ac:dyDescent="0.3">
      <c r="C30" s="16"/>
    </row>
    <row r="31" spans="3:3" x14ac:dyDescent="0.3">
      <c r="C31" s="16"/>
    </row>
    <row r="32" spans="3:3" x14ac:dyDescent="0.3">
      <c r="C32" s="16"/>
    </row>
    <row r="33" spans="3:3" x14ac:dyDescent="0.3">
      <c r="C33" s="16"/>
    </row>
    <row r="34" spans="3:3" x14ac:dyDescent="0.3">
      <c r="C34" s="16"/>
    </row>
    <row r="35" spans="3:3" x14ac:dyDescent="0.3">
      <c r="C35" s="16"/>
    </row>
    <row r="36" spans="3:3" x14ac:dyDescent="0.3">
      <c r="C36" s="16"/>
    </row>
    <row r="37" spans="3:3" x14ac:dyDescent="0.3">
      <c r="C37" s="16"/>
    </row>
    <row r="38" spans="3:3" x14ac:dyDescent="0.3">
      <c r="C38" s="16"/>
    </row>
    <row r="39" spans="3:3" x14ac:dyDescent="0.3">
      <c r="C39" s="16"/>
    </row>
    <row r="40" spans="3:3" x14ac:dyDescent="0.3">
      <c r="C40" s="16"/>
    </row>
    <row r="41" spans="3:3" x14ac:dyDescent="0.3">
      <c r="C41" s="16"/>
    </row>
    <row r="42" spans="3:3" x14ac:dyDescent="0.3">
      <c r="C42" s="16"/>
    </row>
    <row r="43" spans="3:3" x14ac:dyDescent="0.3">
      <c r="C43" s="16"/>
    </row>
    <row r="44" spans="3:3" x14ac:dyDescent="0.3">
      <c r="C44" s="16"/>
    </row>
    <row r="45" spans="3:3" x14ac:dyDescent="0.3">
      <c r="C45" s="16"/>
    </row>
    <row r="46" spans="3:3" x14ac:dyDescent="0.3">
      <c r="C46" s="16"/>
    </row>
    <row r="47" spans="3:3" x14ac:dyDescent="0.3">
      <c r="C47" s="16"/>
    </row>
    <row r="48" spans="3:3" x14ac:dyDescent="0.3">
      <c r="C48" s="16"/>
    </row>
    <row r="49" spans="3:3" x14ac:dyDescent="0.3">
      <c r="C49" s="16"/>
    </row>
    <row r="50" spans="3:3" x14ac:dyDescent="0.3">
      <c r="C50" s="16"/>
    </row>
    <row r="51" spans="3:3" x14ac:dyDescent="0.3">
      <c r="C51" s="16"/>
    </row>
    <row r="52" spans="3:3" x14ac:dyDescent="0.3">
      <c r="C52" s="16"/>
    </row>
    <row r="53" spans="3:3" x14ac:dyDescent="0.3">
      <c r="C53" s="16"/>
    </row>
    <row r="54" spans="3:3" x14ac:dyDescent="0.3">
      <c r="C54" s="16"/>
    </row>
    <row r="55" spans="3:3" x14ac:dyDescent="0.3">
      <c r="C55" s="16"/>
    </row>
    <row r="56" spans="3:3" x14ac:dyDescent="0.3">
      <c r="C56" s="16"/>
    </row>
    <row r="57" spans="3:3" x14ac:dyDescent="0.3">
      <c r="C57" s="16"/>
    </row>
    <row r="58" spans="3:3" x14ac:dyDescent="0.3">
      <c r="C58" s="16"/>
    </row>
    <row r="59" spans="3:3" x14ac:dyDescent="0.3">
      <c r="C59" s="16"/>
    </row>
    <row r="60" spans="3:3" x14ac:dyDescent="0.3">
      <c r="C60" s="16"/>
    </row>
    <row r="61" spans="3:3" x14ac:dyDescent="0.3">
      <c r="C61" s="16"/>
    </row>
    <row r="62" spans="3:3" x14ac:dyDescent="0.3">
      <c r="C62" s="16"/>
    </row>
    <row r="63" spans="3:3" x14ac:dyDescent="0.3">
      <c r="C63" s="16"/>
    </row>
    <row r="64" spans="3:3" x14ac:dyDescent="0.3">
      <c r="C64" s="16"/>
    </row>
    <row r="65" spans="3:3" x14ac:dyDescent="0.3">
      <c r="C65" s="16"/>
    </row>
    <row r="66" spans="3:3" x14ac:dyDescent="0.3">
      <c r="C66" s="16"/>
    </row>
    <row r="67" spans="3:3" x14ac:dyDescent="0.3">
      <c r="C67" s="16"/>
    </row>
    <row r="68" spans="3:3" x14ac:dyDescent="0.3">
      <c r="C68" s="16"/>
    </row>
    <row r="69" spans="3:3" x14ac:dyDescent="0.3">
      <c r="C69" s="16"/>
    </row>
    <row r="70" spans="3:3" x14ac:dyDescent="0.3">
      <c r="C70" s="16"/>
    </row>
    <row r="71" spans="3:3" x14ac:dyDescent="0.3">
      <c r="C71" s="16"/>
    </row>
    <row r="72" spans="3:3" x14ac:dyDescent="0.3">
      <c r="C72" s="16"/>
    </row>
    <row r="73" spans="3:3" x14ac:dyDescent="0.3">
      <c r="C73" s="16"/>
    </row>
    <row r="74" spans="3:3" x14ac:dyDescent="0.3">
      <c r="C74" s="16"/>
    </row>
    <row r="75" spans="3:3" x14ac:dyDescent="0.3">
      <c r="C75" s="16"/>
    </row>
    <row r="76" spans="3:3" x14ac:dyDescent="0.3">
      <c r="C76" s="16"/>
    </row>
    <row r="77" spans="3:3" x14ac:dyDescent="0.3">
      <c r="C77" s="16"/>
    </row>
    <row r="78" spans="3:3" x14ac:dyDescent="0.3">
      <c r="C78" s="16"/>
    </row>
    <row r="79" spans="3:3" x14ac:dyDescent="0.3">
      <c r="C79" s="16"/>
    </row>
    <row r="80" spans="3:3" x14ac:dyDescent="0.3">
      <c r="C80" s="16"/>
    </row>
    <row r="81" spans="3:3" x14ac:dyDescent="0.3">
      <c r="C81" s="16"/>
    </row>
    <row r="82" spans="3:3" x14ac:dyDescent="0.3">
      <c r="C82" s="16"/>
    </row>
    <row r="83" spans="3:3" x14ac:dyDescent="0.3">
      <c r="C83" s="16"/>
    </row>
    <row r="84" spans="3:3" x14ac:dyDescent="0.3">
      <c r="C84" s="16"/>
    </row>
    <row r="85" spans="3:3" x14ac:dyDescent="0.3">
      <c r="C85" s="16"/>
    </row>
    <row r="86" spans="3:3" x14ac:dyDescent="0.3">
      <c r="C86" s="16"/>
    </row>
    <row r="87" spans="3:3" x14ac:dyDescent="0.3">
      <c r="C87" s="16"/>
    </row>
    <row r="88" spans="3:3" x14ac:dyDescent="0.3">
      <c r="C88" s="16"/>
    </row>
    <row r="89" spans="3:3" x14ac:dyDescent="0.3">
      <c r="C89" s="16"/>
    </row>
    <row r="90" spans="3:3" x14ac:dyDescent="0.3">
      <c r="C90" s="16"/>
    </row>
    <row r="91" spans="3:3" x14ac:dyDescent="0.3">
      <c r="C91" s="16"/>
    </row>
    <row r="92" spans="3:3" x14ac:dyDescent="0.3">
      <c r="C92" s="16"/>
    </row>
    <row r="93" spans="3:3" x14ac:dyDescent="0.3">
      <c r="C93" s="16"/>
    </row>
    <row r="94" spans="3:3" x14ac:dyDescent="0.3">
      <c r="C94" s="16"/>
    </row>
    <row r="95" spans="3:3" x14ac:dyDescent="0.3">
      <c r="C95" s="16"/>
    </row>
    <row r="96" spans="3:3" x14ac:dyDescent="0.3">
      <c r="C96" s="16"/>
    </row>
    <row r="97" spans="3:3" x14ac:dyDescent="0.3">
      <c r="C97" s="16"/>
    </row>
    <row r="98" spans="3:3" x14ac:dyDescent="0.3">
      <c r="C98" s="16"/>
    </row>
    <row r="99" spans="3:3" x14ac:dyDescent="0.3">
      <c r="C99" s="16"/>
    </row>
    <row r="100" spans="3:3" x14ac:dyDescent="0.3">
      <c r="C100" s="16"/>
    </row>
    <row r="101" spans="3:3" x14ac:dyDescent="0.3">
      <c r="C101" s="16"/>
    </row>
    <row r="102" spans="3:3" x14ac:dyDescent="0.3">
      <c r="C102" s="16"/>
    </row>
    <row r="103" spans="3:3" x14ac:dyDescent="0.3">
      <c r="C103" s="16"/>
    </row>
    <row r="104" spans="3:3" x14ac:dyDescent="0.3">
      <c r="C104" s="16"/>
    </row>
    <row r="105" spans="3:3" x14ac:dyDescent="0.3">
      <c r="C105" s="16"/>
    </row>
    <row r="106" spans="3:3" x14ac:dyDescent="0.3">
      <c r="C106" s="16"/>
    </row>
    <row r="107" spans="3:3" x14ac:dyDescent="0.3">
      <c r="C107" s="16"/>
    </row>
    <row r="108" spans="3:3" x14ac:dyDescent="0.3">
      <c r="C108" s="16"/>
    </row>
    <row r="109" spans="3:3" x14ac:dyDescent="0.3">
      <c r="C109" s="16"/>
    </row>
    <row r="110" spans="3:3" x14ac:dyDescent="0.3">
      <c r="C110" s="16"/>
    </row>
    <row r="111" spans="3:3" x14ac:dyDescent="0.3">
      <c r="C111" s="16"/>
    </row>
    <row r="112" spans="3:3" x14ac:dyDescent="0.3">
      <c r="C112" s="16"/>
    </row>
    <row r="113" spans="3:3" x14ac:dyDescent="0.3">
      <c r="C113" s="16"/>
    </row>
    <row r="114" spans="3:3" x14ac:dyDescent="0.3">
      <c r="C114" s="16"/>
    </row>
    <row r="115" spans="3:3" x14ac:dyDescent="0.3">
      <c r="C115" s="16"/>
    </row>
    <row r="116" spans="3:3" x14ac:dyDescent="0.3">
      <c r="C116" s="16"/>
    </row>
    <row r="117" spans="3:3" x14ac:dyDescent="0.3">
      <c r="C117" s="16"/>
    </row>
    <row r="118" spans="3:3" x14ac:dyDescent="0.3">
      <c r="C118" s="16"/>
    </row>
    <row r="119" spans="3:3" x14ac:dyDescent="0.3">
      <c r="C119" s="16"/>
    </row>
    <row r="120" spans="3:3" x14ac:dyDescent="0.3">
      <c r="C120" s="16"/>
    </row>
    <row r="121" spans="3:3" x14ac:dyDescent="0.3">
      <c r="C121" s="16"/>
    </row>
    <row r="122" spans="3:3" x14ac:dyDescent="0.3">
      <c r="C122" s="16"/>
    </row>
    <row r="123" spans="3:3" x14ac:dyDescent="0.3">
      <c r="C123" s="16"/>
    </row>
    <row r="124" spans="3:3" x14ac:dyDescent="0.3">
      <c r="C124" s="16"/>
    </row>
    <row r="125" spans="3:3" x14ac:dyDescent="0.3">
      <c r="C125" s="16"/>
    </row>
    <row r="126" spans="3:3" x14ac:dyDescent="0.3">
      <c r="C126" s="16"/>
    </row>
    <row r="127" spans="3:3" x14ac:dyDescent="0.3">
      <c r="C127" s="16"/>
    </row>
    <row r="128" spans="3:3" x14ac:dyDescent="0.3">
      <c r="C128" s="16"/>
    </row>
    <row r="129" spans="3:3" x14ac:dyDescent="0.3">
      <c r="C129" s="16"/>
    </row>
    <row r="130" spans="3:3" x14ac:dyDescent="0.3">
      <c r="C130" s="16"/>
    </row>
    <row r="131" spans="3:3" x14ac:dyDescent="0.3">
      <c r="C131" s="16"/>
    </row>
    <row r="132" spans="3:3" x14ac:dyDescent="0.3">
      <c r="C132" s="16"/>
    </row>
    <row r="133" spans="3:3" x14ac:dyDescent="0.3">
      <c r="C133" s="16"/>
    </row>
    <row r="134" spans="3:3" x14ac:dyDescent="0.3">
      <c r="C134" s="16"/>
    </row>
    <row r="135" spans="3:3" x14ac:dyDescent="0.3">
      <c r="C135" s="16"/>
    </row>
    <row r="136" spans="3:3" x14ac:dyDescent="0.3">
      <c r="C136" s="16"/>
    </row>
    <row r="137" spans="3:3" x14ac:dyDescent="0.3">
      <c r="C137" s="16"/>
    </row>
    <row r="138" spans="3:3" x14ac:dyDescent="0.3">
      <c r="C138" s="16"/>
    </row>
    <row r="139" spans="3:3" x14ac:dyDescent="0.3">
      <c r="C139" s="16"/>
    </row>
    <row r="140" spans="3:3" x14ac:dyDescent="0.3">
      <c r="C140" s="16"/>
    </row>
    <row r="141" spans="3:3" x14ac:dyDescent="0.3">
      <c r="C141" s="16"/>
    </row>
    <row r="142" spans="3:3" x14ac:dyDescent="0.3">
      <c r="C142" s="16"/>
    </row>
    <row r="143" spans="3:3" x14ac:dyDescent="0.3">
      <c r="C143" s="16"/>
    </row>
    <row r="144" spans="3:3" x14ac:dyDescent="0.3">
      <c r="C144" s="16"/>
    </row>
    <row r="145" spans="3:3" x14ac:dyDescent="0.3">
      <c r="C145" s="16"/>
    </row>
    <row r="146" spans="3:3" x14ac:dyDescent="0.3">
      <c r="C146" s="16"/>
    </row>
    <row r="147" spans="3:3" x14ac:dyDescent="0.3">
      <c r="C147" s="16"/>
    </row>
    <row r="148" spans="3:3" x14ac:dyDescent="0.3">
      <c r="C148" s="16"/>
    </row>
    <row r="149" spans="3:3" x14ac:dyDescent="0.3">
      <c r="C149" s="16"/>
    </row>
    <row r="150" spans="3:3" x14ac:dyDescent="0.3">
      <c r="C150" s="16"/>
    </row>
    <row r="151" spans="3:3" x14ac:dyDescent="0.3">
      <c r="C151" s="16"/>
    </row>
    <row r="152" spans="3:3" x14ac:dyDescent="0.3">
      <c r="C152" s="16"/>
    </row>
    <row r="153" spans="3:3" x14ac:dyDescent="0.3">
      <c r="C153" s="16"/>
    </row>
    <row r="154" spans="3:3" x14ac:dyDescent="0.3">
      <c r="C154" s="16"/>
    </row>
    <row r="155" spans="3:3" x14ac:dyDescent="0.3">
      <c r="C155" s="16"/>
    </row>
    <row r="156" spans="3:3" x14ac:dyDescent="0.3">
      <c r="C156" s="16"/>
    </row>
    <row r="157" spans="3:3" x14ac:dyDescent="0.3">
      <c r="C157" s="16"/>
    </row>
    <row r="158" spans="3:3" x14ac:dyDescent="0.3">
      <c r="C158" s="16"/>
    </row>
    <row r="159" spans="3:3" x14ac:dyDescent="0.3">
      <c r="C159" s="16"/>
    </row>
    <row r="160" spans="3:3" x14ac:dyDescent="0.3">
      <c r="C160" s="16"/>
    </row>
    <row r="161" spans="3:3" x14ac:dyDescent="0.3">
      <c r="C161" s="16"/>
    </row>
    <row r="162" spans="3:3" x14ac:dyDescent="0.3">
      <c r="C162" s="16"/>
    </row>
    <row r="163" spans="3:3" x14ac:dyDescent="0.3">
      <c r="C163" s="16"/>
    </row>
    <row r="164" spans="3:3" x14ac:dyDescent="0.3">
      <c r="C164" s="16"/>
    </row>
    <row r="165" spans="3:3" x14ac:dyDescent="0.3">
      <c r="C165" s="16"/>
    </row>
    <row r="166" spans="3:3" x14ac:dyDescent="0.3">
      <c r="C166" s="16"/>
    </row>
    <row r="167" spans="3:3" x14ac:dyDescent="0.3">
      <c r="C167" s="16"/>
    </row>
    <row r="168" spans="3:3" x14ac:dyDescent="0.3">
      <c r="C168" s="16"/>
    </row>
    <row r="169" spans="3:3" x14ac:dyDescent="0.3">
      <c r="C169" s="16"/>
    </row>
    <row r="170" spans="3:3" x14ac:dyDescent="0.3">
      <c r="C170" s="16"/>
    </row>
    <row r="171" spans="3:3" x14ac:dyDescent="0.3">
      <c r="C171" s="16"/>
    </row>
    <row r="172" spans="3:3" x14ac:dyDescent="0.3">
      <c r="C172" s="16"/>
    </row>
    <row r="173" spans="3:3" x14ac:dyDescent="0.3">
      <c r="C173" s="16"/>
    </row>
    <row r="174" spans="3:3" x14ac:dyDescent="0.3">
      <c r="C174" s="16"/>
    </row>
    <row r="175" spans="3:3" x14ac:dyDescent="0.3">
      <c r="C175" s="16"/>
    </row>
    <row r="176" spans="3:3" x14ac:dyDescent="0.3">
      <c r="C176" s="16"/>
    </row>
    <row r="177" spans="3:3" x14ac:dyDescent="0.3">
      <c r="C177" s="16"/>
    </row>
    <row r="178" spans="3:3" x14ac:dyDescent="0.3">
      <c r="C178" s="16"/>
    </row>
    <row r="179" spans="3:3" x14ac:dyDescent="0.3">
      <c r="C179" s="16"/>
    </row>
    <row r="180" spans="3:3" x14ac:dyDescent="0.3">
      <c r="C180" s="16"/>
    </row>
    <row r="181" spans="3:3" x14ac:dyDescent="0.3">
      <c r="C181" s="16"/>
    </row>
    <row r="182" spans="3:3" x14ac:dyDescent="0.3">
      <c r="C182" s="16"/>
    </row>
    <row r="183" spans="3:3" x14ac:dyDescent="0.3">
      <c r="C183" s="16"/>
    </row>
    <row r="184" spans="3:3" x14ac:dyDescent="0.3">
      <c r="C184" s="16"/>
    </row>
    <row r="185" spans="3:3" x14ac:dyDescent="0.3">
      <c r="C185" s="16"/>
    </row>
    <row r="186" spans="3:3" x14ac:dyDescent="0.3">
      <c r="C186" s="16"/>
    </row>
    <row r="187" spans="3:3" x14ac:dyDescent="0.3">
      <c r="C187" s="16"/>
    </row>
    <row r="188" spans="3:3" x14ac:dyDescent="0.3">
      <c r="C188" s="16"/>
    </row>
    <row r="189" spans="3:3" x14ac:dyDescent="0.3">
      <c r="C189" s="16"/>
    </row>
    <row r="190" spans="3:3" x14ac:dyDescent="0.3">
      <c r="C190" s="16"/>
    </row>
    <row r="191" spans="3:3" x14ac:dyDescent="0.3">
      <c r="C191" s="16"/>
    </row>
    <row r="192" spans="3:3" x14ac:dyDescent="0.3">
      <c r="C192" s="16"/>
    </row>
    <row r="193" spans="3:3" x14ac:dyDescent="0.3">
      <c r="C193" s="16"/>
    </row>
    <row r="194" spans="3:3" x14ac:dyDescent="0.3">
      <c r="C194" s="16"/>
    </row>
    <row r="195" spans="3:3" x14ac:dyDescent="0.3">
      <c r="C195" s="16"/>
    </row>
    <row r="196" spans="3:3" x14ac:dyDescent="0.3">
      <c r="C196" s="16"/>
    </row>
    <row r="197" spans="3:3" x14ac:dyDescent="0.3">
      <c r="C197" s="16"/>
    </row>
    <row r="198" spans="3:3" x14ac:dyDescent="0.3">
      <c r="C198" s="16"/>
    </row>
    <row r="199" spans="3:3" x14ac:dyDescent="0.3">
      <c r="C199" s="16"/>
    </row>
    <row r="200" spans="3:3" x14ac:dyDescent="0.3">
      <c r="C200" s="16"/>
    </row>
    <row r="201" spans="3:3" x14ac:dyDescent="0.3">
      <c r="C201" s="16"/>
    </row>
    <row r="202" spans="3:3" x14ac:dyDescent="0.3">
      <c r="C202" s="16"/>
    </row>
    <row r="203" spans="3:3" x14ac:dyDescent="0.3">
      <c r="C203" s="16"/>
    </row>
    <row r="204" spans="3:3" x14ac:dyDescent="0.3">
      <c r="C204" s="16"/>
    </row>
    <row r="205" spans="3:3" x14ac:dyDescent="0.3">
      <c r="C205" s="16"/>
    </row>
    <row r="206" spans="3:3" x14ac:dyDescent="0.3">
      <c r="C206" s="16"/>
    </row>
    <row r="207" spans="3:3" x14ac:dyDescent="0.3">
      <c r="C207" s="16"/>
    </row>
    <row r="208" spans="3:3" x14ac:dyDescent="0.3">
      <c r="C208" s="16"/>
    </row>
    <row r="209" spans="3:3" x14ac:dyDescent="0.3">
      <c r="C209" s="16"/>
    </row>
    <row r="210" spans="3:3" x14ac:dyDescent="0.3">
      <c r="C210" s="16"/>
    </row>
    <row r="211" spans="3:3" x14ac:dyDescent="0.3">
      <c r="C211" s="16"/>
    </row>
    <row r="212" spans="3:3" x14ac:dyDescent="0.3">
      <c r="C212" s="16"/>
    </row>
    <row r="213" spans="3:3" x14ac:dyDescent="0.3">
      <c r="C213" s="16"/>
    </row>
    <row r="214" spans="3:3" x14ac:dyDescent="0.3">
      <c r="C214" s="16"/>
    </row>
    <row r="215" spans="3:3" x14ac:dyDescent="0.3">
      <c r="C215" s="16"/>
    </row>
    <row r="216" spans="3:3" x14ac:dyDescent="0.3">
      <c r="C216" s="16"/>
    </row>
    <row r="217" spans="3:3" x14ac:dyDescent="0.3">
      <c r="C217" s="16"/>
    </row>
    <row r="218" spans="3:3" x14ac:dyDescent="0.3">
      <c r="C218" s="16"/>
    </row>
    <row r="219" spans="3:3" x14ac:dyDescent="0.3">
      <c r="C219" s="16"/>
    </row>
    <row r="220" spans="3:3" x14ac:dyDescent="0.3">
      <c r="C220" s="16"/>
    </row>
    <row r="221" spans="3:3" x14ac:dyDescent="0.3">
      <c r="C221" s="16"/>
    </row>
    <row r="222" spans="3:3" x14ac:dyDescent="0.3">
      <c r="C222" s="16"/>
    </row>
    <row r="223" spans="3:3" x14ac:dyDescent="0.3">
      <c r="C223" s="16"/>
    </row>
    <row r="224" spans="3:3" x14ac:dyDescent="0.3">
      <c r="C224" s="16"/>
    </row>
    <row r="225" spans="3:3" x14ac:dyDescent="0.3">
      <c r="C225" s="16"/>
    </row>
    <row r="226" spans="3:3" x14ac:dyDescent="0.3">
      <c r="C226" s="16"/>
    </row>
    <row r="227" spans="3:3" x14ac:dyDescent="0.3">
      <c r="C227" s="16"/>
    </row>
    <row r="228" spans="3:3" x14ac:dyDescent="0.3">
      <c r="C228" s="16"/>
    </row>
    <row r="229" spans="3:3" x14ac:dyDescent="0.3">
      <c r="C229" s="16"/>
    </row>
    <row r="230" spans="3:3" x14ac:dyDescent="0.3">
      <c r="C230" s="16"/>
    </row>
    <row r="231" spans="3:3" x14ac:dyDescent="0.3">
      <c r="C231" s="16"/>
    </row>
    <row r="232" spans="3:3" x14ac:dyDescent="0.3">
      <c r="C232" s="16"/>
    </row>
    <row r="233" spans="3:3" x14ac:dyDescent="0.3">
      <c r="C233" s="16"/>
    </row>
    <row r="234" spans="3:3" x14ac:dyDescent="0.3">
      <c r="C234" s="16"/>
    </row>
    <row r="235" spans="3:3" x14ac:dyDescent="0.3">
      <c r="C235" s="16"/>
    </row>
    <row r="236" spans="3:3" x14ac:dyDescent="0.3">
      <c r="C236" s="16"/>
    </row>
    <row r="237" spans="3:3" x14ac:dyDescent="0.3">
      <c r="C237" s="16"/>
    </row>
    <row r="238" spans="3:3" x14ac:dyDescent="0.3">
      <c r="C238" s="16"/>
    </row>
    <row r="239" spans="3:3" x14ac:dyDescent="0.3">
      <c r="C239" s="16"/>
    </row>
    <row r="240" spans="3:3" x14ac:dyDescent="0.3">
      <c r="C240" s="16"/>
    </row>
    <row r="241" spans="3:3" x14ac:dyDescent="0.3">
      <c r="C241" s="16"/>
    </row>
    <row r="242" spans="3:3" x14ac:dyDescent="0.3">
      <c r="C242" s="16"/>
    </row>
    <row r="243" spans="3:3" x14ac:dyDescent="0.3">
      <c r="C243" s="16"/>
    </row>
    <row r="244" spans="3:3" x14ac:dyDescent="0.3">
      <c r="C244" s="16"/>
    </row>
    <row r="245" spans="3:3" x14ac:dyDescent="0.3">
      <c r="C245" s="16"/>
    </row>
    <row r="246" spans="3:3" x14ac:dyDescent="0.3">
      <c r="C246" s="16"/>
    </row>
    <row r="247" spans="3:3" x14ac:dyDescent="0.3">
      <c r="C247" s="16"/>
    </row>
    <row r="248" spans="3:3" x14ac:dyDescent="0.3">
      <c r="C248" s="16"/>
    </row>
    <row r="249" spans="3:3" x14ac:dyDescent="0.3">
      <c r="C249" s="16"/>
    </row>
    <row r="250" spans="3:3" x14ac:dyDescent="0.3">
      <c r="C250" s="16"/>
    </row>
    <row r="251" spans="3:3" x14ac:dyDescent="0.3">
      <c r="C251" s="16"/>
    </row>
    <row r="252" spans="3:3" x14ac:dyDescent="0.3">
      <c r="C252" s="16"/>
    </row>
    <row r="253" spans="3:3" x14ac:dyDescent="0.3">
      <c r="C253" s="16"/>
    </row>
    <row r="254" spans="3:3" x14ac:dyDescent="0.3">
      <c r="C254" s="16"/>
    </row>
    <row r="255" spans="3:3" x14ac:dyDescent="0.3">
      <c r="C255" s="16"/>
    </row>
    <row r="256" spans="3:3" x14ac:dyDescent="0.3">
      <c r="C256" s="16"/>
    </row>
    <row r="257" spans="3:3" x14ac:dyDescent="0.3">
      <c r="C257" s="16"/>
    </row>
    <row r="258" spans="3:3" x14ac:dyDescent="0.3">
      <c r="C258" s="16"/>
    </row>
    <row r="259" spans="3:3" x14ac:dyDescent="0.3">
      <c r="C259" s="16"/>
    </row>
    <row r="260" spans="3:3" x14ac:dyDescent="0.3">
      <c r="C260" s="16"/>
    </row>
    <row r="261" spans="3:3" x14ac:dyDescent="0.3">
      <c r="C261" s="16"/>
    </row>
    <row r="262" spans="3:3" x14ac:dyDescent="0.3">
      <c r="C262" s="16"/>
    </row>
    <row r="263" spans="3:3" x14ac:dyDescent="0.3">
      <c r="C263" s="16"/>
    </row>
    <row r="264" spans="3:3" x14ac:dyDescent="0.3">
      <c r="C264" s="16"/>
    </row>
    <row r="265" spans="3:3" x14ac:dyDescent="0.3">
      <c r="C265" s="16"/>
    </row>
    <row r="266" spans="3:3" x14ac:dyDescent="0.3">
      <c r="C266" s="16"/>
    </row>
    <row r="267" spans="3:3" x14ac:dyDescent="0.3">
      <c r="C267" s="16"/>
    </row>
    <row r="268" spans="3:3" x14ac:dyDescent="0.3">
      <c r="C268" s="16"/>
    </row>
    <row r="269" spans="3:3" x14ac:dyDescent="0.3">
      <c r="C269" s="16"/>
    </row>
    <row r="270" spans="3:3" x14ac:dyDescent="0.3">
      <c r="C270" s="16"/>
    </row>
    <row r="271" spans="3:3" x14ac:dyDescent="0.3">
      <c r="C271" s="16"/>
    </row>
    <row r="272" spans="3:3" x14ac:dyDescent="0.3">
      <c r="C272" s="16"/>
    </row>
    <row r="273" spans="3:3" x14ac:dyDescent="0.3">
      <c r="C273" s="16"/>
    </row>
    <row r="274" spans="3:3" x14ac:dyDescent="0.3">
      <c r="C274" s="16"/>
    </row>
    <row r="275" spans="3:3" x14ac:dyDescent="0.3">
      <c r="C275" s="16"/>
    </row>
    <row r="276" spans="3:3" x14ac:dyDescent="0.3">
      <c r="C276" s="16"/>
    </row>
    <row r="277" spans="3:3" x14ac:dyDescent="0.3">
      <c r="C277" s="16"/>
    </row>
    <row r="278" spans="3:3" x14ac:dyDescent="0.3">
      <c r="C278" s="16"/>
    </row>
    <row r="279" spans="3:3" x14ac:dyDescent="0.3">
      <c r="C279" s="16"/>
    </row>
    <row r="280" spans="3:3" x14ac:dyDescent="0.3">
      <c r="C280" s="16"/>
    </row>
    <row r="281" spans="3:3" x14ac:dyDescent="0.3">
      <c r="C281" s="16"/>
    </row>
    <row r="282" spans="3:3" x14ac:dyDescent="0.3">
      <c r="C282" s="16"/>
    </row>
    <row r="283" spans="3:3" x14ac:dyDescent="0.3">
      <c r="C283" s="16"/>
    </row>
    <row r="284" spans="3:3" x14ac:dyDescent="0.3">
      <c r="C284" s="16"/>
    </row>
    <row r="285" spans="3:3" x14ac:dyDescent="0.3">
      <c r="C285" s="16"/>
    </row>
    <row r="286" spans="3:3" x14ac:dyDescent="0.3">
      <c r="C286" s="16"/>
    </row>
    <row r="287" spans="3:3" x14ac:dyDescent="0.3">
      <c r="C287" s="16"/>
    </row>
    <row r="288" spans="3:3" x14ac:dyDescent="0.3">
      <c r="C288" s="16"/>
    </row>
    <row r="289" spans="3:3" x14ac:dyDescent="0.3">
      <c r="C289" s="16"/>
    </row>
    <row r="290" spans="3:3" x14ac:dyDescent="0.3">
      <c r="C290" s="16"/>
    </row>
    <row r="291" spans="3:3" x14ac:dyDescent="0.3">
      <c r="C291" s="16"/>
    </row>
    <row r="292" spans="3:3" x14ac:dyDescent="0.3">
      <c r="C292" s="16"/>
    </row>
    <row r="293" spans="3:3" x14ac:dyDescent="0.3">
      <c r="C293" s="16"/>
    </row>
    <row r="294" spans="3:3" x14ac:dyDescent="0.3">
      <c r="C294" s="16"/>
    </row>
    <row r="295" spans="3:3" x14ac:dyDescent="0.3">
      <c r="C295" s="16"/>
    </row>
    <row r="296" spans="3:3" x14ac:dyDescent="0.3">
      <c r="C296" s="16"/>
    </row>
    <row r="297" spans="3:3" x14ac:dyDescent="0.3">
      <c r="C297" s="16"/>
    </row>
    <row r="298" spans="3:3" x14ac:dyDescent="0.3">
      <c r="C298" s="16"/>
    </row>
    <row r="299" spans="3:3" x14ac:dyDescent="0.3">
      <c r="C299" s="16"/>
    </row>
    <row r="300" spans="3:3" x14ac:dyDescent="0.3">
      <c r="C300" s="16"/>
    </row>
    <row r="301" spans="3:3" x14ac:dyDescent="0.3">
      <c r="C301" s="16"/>
    </row>
    <row r="302" spans="3:3" x14ac:dyDescent="0.3">
      <c r="C302" s="16"/>
    </row>
    <row r="303" spans="3:3" x14ac:dyDescent="0.3">
      <c r="C303" s="16"/>
    </row>
    <row r="304" spans="3:3" x14ac:dyDescent="0.3">
      <c r="C304" s="16"/>
    </row>
    <row r="305" spans="3:3" x14ac:dyDescent="0.3">
      <c r="C305" s="16"/>
    </row>
    <row r="306" spans="3:3" x14ac:dyDescent="0.3">
      <c r="C306" s="16"/>
    </row>
    <row r="307" spans="3:3" x14ac:dyDescent="0.3">
      <c r="C307" s="16"/>
    </row>
    <row r="308" spans="3:3" x14ac:dyDescent="0.3">
      <c r="C308" s="16"/>
    </row>
    <row r="309" spans="3:3" x14ac:dyDescent="0.3">
      <c r="C309" s="16"/>
    </row>
    <row r="310" spans="3:3" x14ac:dyDescent="0.3">
      <c r="C310" s="16"/>
    </row>
    <row r="311" spans="3:3" x14ac:dyDescent="0.3">
      <c r="C311" s="16"/>
    </row>
    <row r="312" spans="3:3" x14ac:dyDescent="0.3">
      <c r="C312" s="16"/>
    </row>
    <row r="313" spans="3:3" x14ac:dyDescent="0.3">
      <c r="C313" s="16"/>
    </row>
    <row r="314" spans="3:3" x14ac:dyDescent="0.3">
      <c r="C314" s="16"/>
    </row>
    <row r="315" spans="3:3" x14ac:dyDescent="0.3">
      <c r="C315" s="16"/>
    </row>
    <row r="316" spans="3:3" x14ac:dyDescent="0.3">
      <c r="C316" s="16"/>
    </row>
    <row r="317" spans="3:3" x14ac:dyDescent="0.3">
      <c r="C317" s="16"/>
    </row>
    <row r="318" spans="3:3" x14ac:dyDescent="0.3">
      <c r="C318" s="16"/>
    </row>
    <row r="319" spans="3:3" x14ac:dyDescent="0.3">
      <c r="C319" s="16"/>
    </row>
    <row r="320" spans="3:3" x14ac:dyDescent="0.3">
      <c r="C320" s="16"/>
    </row>
    <row r="321" spans="3:3" x14ac:dyDescent="0.3">
      <c r="C321" s="16"/>
    </row>
    <row r="322" spans="3:3" x14ac:dyDescent="0.3">
      <c r="C322" s="16"/>
    </row>
    <row r="323" spans="3:3" x14ac:dyDescent="0.3">
      <c r="C323" s="16"/>
    </row>
    <row r="324" spans="3:3" x14ac:dyDescent="0.3">
      <c r="C324" s="16"/>
    </row>
    <row r="325" spans="3:3" x14ac:dyDescent="0.3">
      <c r="C325" s="16"/>
    </row>
    <row r="326" spans="3:3" x14ac:dyDescent="0.3">
      <c r="C326" s="16"/>
    </row>
    <row r="327" spans="3:3" x14ac:dyDescent="0.3">
      <c r="C327" s="16"/>
    </row>
    <row r="328" spans="3:3" x14ac:dyDescent="0.3">
      <c r="C328" s="16"/>
    </row>
    <row r="329" spans="3:3" x14ac:dyDescent="0.3">
      <c r="C329" s="16"/>
    </row>
    <row r="330" spans="3:3" x14ac:dyDescent="0.3">
      <c r="C330" s="16"/>
    </row>
    <row r="331" spans="3:3" x14ac:dyDescent="0.3">
      <c r="C331" s="16"/>
    </row>
    <row r="332" spans="3:3" x14ac:dyDescent="0.3">
      <c r="C332" s="16"/>
    </row>
    <row r="333" spans="3:3" x14ac:dyDescent="0.3">
      <c r="C333" s="16"/>
    </row>
    <row r="334" spans="3:3" x14ac:dyDescent="0.3">
      <c r="C334" s="16"/>
    </row>
    <row r="335" spans="3:3" x14ac:dyDescent="0.3">
      <c r="C335" s="16"/>
    </row>
    <row r="336" spans="3:3" x14ac:dyDescent="0.3">
      <c r="C336" s="16"/>
    </row>
    <row r="337" spans="3:3" x14ac:dyDescent="0.3">
      <c r="C337" s="16"/>
    </row>
    <row r="338" spans="3:3" x14ac:dyDescent="0.3">
      <c r="C338" s="16"/>
    </row>
    <row r="339" spans="3:3" x14ac:dyDescent="0.3">
      <c r="C339" s="16"/>
    </row>
    <row r="340" spans="3:3" x14ac:dyDescent="0.3">
      <c r="C340" s="16"/>
    </row>
    <row r="341" spans="3:3" x14ac:dyDescent="0.3">
      <c r="C341" s="16"/>
    </row>
    <row r="342" spans="3:3" x14ac:dyDescent="0.3">
      <c r="C342" s="16"/>
    </row>
    <row r="343" spans="3:3" x14ac:dyDescent="0.3">
      <c r="C343" s="16"/>
    </row>
    <row r="344" spans="3:3" x14ac:dyDescent="0.3">
      <c r="C344" s="16"/>
    </row>
    <row r="345" spans="3:3" x14ac:dyDescent="0.3">
      <c r="C345" s="16"/>
    </row>
    <row r="346" spans="3:3" x14ac:dyDescent="0.3">
      <c r="C346" s="16"/>
    </row>
    <row r="347" spans="3:3" x14ac:dyDescent="0.3">
      <c r="C347" s="16"/>
    </row>
    <row r="348" spans="3:3" x14ac:dyDescent="0.3">
      <c r="C348" s="16"/>
    </row>
    <row r="349" spans="3:3" x14ac:dyDescent="0.3">
      <c r="C349" s="16"/>
    </row>
    <row r="350" spans="3:3" x14ac:dyDescent="0.3">
      <c r="C350" s="16"/>
    </row>
    <row r="351" spans="3:3" x14ac:dyDescent="0.3">
      <c r="C351" s="16"/>
    </row>
    <row r="352" spans="3:3" x14ac:dyDescent="0.3">
      <c r="C352" s="16"/>
    </row>
    <row r="353" spans="3:3" x14ac:dyDescent="0.3">
      <c r="C353" s="16"/>
    </row>
    <row r="354" spans="3:3" x14ac:dyDescent="0.3">
      <c r="C354" s="16"/>
    </row>
    <row r="355" spans="3:3" x14ac:dyDescent="0.3">
      <c r="C355" s="16"/>
    </row>
    <row r="356" spans="3:3" x14ac:dyDescent="0.3">
      <c r="C356" s="16"/>
    </row>
    <row r="357" spans="3:3" x14ac:dyDescent="0.3">
      <c r="C357" s="16"/>
    </row>
    <row r="358" spans="3:3" x14ac:dyDescent="0.3">
      <c r="C358" s="16"/>
    </row>
    <row r="359" spans="3:3" x14ac:dyDescent="0.3">
      <c r="C359" s="16"/>
    </row>
    <row r="360" spans="3:3" x14ac:dyDescent="0.3">
      <c r="C360" s="16"/>
    </row>
    <row r="361" spans="3:3" x14ac:dyDescent="0.3">
      <c r="C361" s="16"/>
    </row>
    <row r="362" spans="3:3" x14ac:dyDescent="0.3">
      <c r="C362" s="16"/>
    </row>
    <row r="363" spans="3:3" x14ac:dyDescent="0.3">
      <c r="C363" s="16"/>
    </row>
    <row r="364" spans="3:3" x14ac:dyDescent="0.3">
      <c r="C364" s="16"/>
    </row>
    <row r="365" spans="3:3" x14ac:dyDescent="0.3">
      <c r="C365" s="16"/>
    </row>
    <row r="366" spans="3:3" x14ac:dyDescent="0.3">
      <c r="C366" s="16"/>
    </row>
    <row r="367" spans="3:3" x14ac:dyDescent="0.3">
      <c r="C367" s="16"/>
    </row>
    <row r="368" spans="3:3" x14ac:dyDescent="0.3">
      <c r="C368" s="16"/>
    </row>
    <row r="369" spans="3:3" x14ac:dyDescent="0.3">
      <c r="C369" s="16"/>
    </row>
    <row r="370" spans="3:3" x14ac:dyDescent="0.3">
      <c r="C370" s="16"/>
    </row>
    <row r="371" spans="3:3" x14ac:dyDescent="0.3">
      <c r="C371" s="16"/>
    </row>
    <row r="372" spans="3:3" x14ac:dyDescent="0.3">
      <c r="C372" s="16"/>
    </row>
    <row r="373" spans="3:3" x14ac:dyDescent="0.3">
      <c r="C373" s="16"/>
    </row>
    <row r="374" spans="3:3" x14ac:dyDescent="0.3">
      <c r="C374" s="16"/>
    </row>
    <row r="375" spans="3:3" x14ac:dyDescent="0.3">
      <c r="C375" s="16"/>
    </row>
    <row r="376" spans="3:3" x14ac:dyDescent="0.3">
      <c r="C376" s="16"/>
    </row>
    <row r="377" spans="3:3" x14ac:dyDescent="0.3">
      <c r="C377" s="16"/>
    </row>
    <row r="378" spans="3:3" x14ac:dyDescent="0.3">
      <c r="C378" s="16"/>
    </row>
    <row r="379" spans="3:3" x14ac:dyDescent="0.3">
      <c r="C379" s="16"/>
    </row>
    <row r="380" spans="3:3" x14ac:dyDescent="0.3">
      <c r="C380" s="16"/>
    </row>
    <row r="381" spans="3:3" x14ac:dyDescent="0.3">
      <c r="C381" s="16"/>
    </row>
    <row r="382" spans="3:3" x14ac:dyDescent="0.3">
      <c r="C382" s="16"/>
    </row>
    <row r="383" spans="3:3" x14ac:dyDescent="0.3">
      <c r="C383" s="16"/>
    </row>
    <row r="384" spans="3:3" x14ac:dyDescent="0.3">
      <c r="C384" s="16"/>
    </row>
    <row r="385" spans="3:3" x14ac:dyDescent="0.3">
      <c r="C385" s="16"/>
    </row>
    <row r="386" spans="3:3" x14ac:dyDescent="0.3">
      <c r="C386" s="16"/>
    </row>
    <row r="387" spans="3:3" x14ac:dyDescent="0.3">
      <c r="C387" s="16"/>
    </row>
    <row r="388" spans="3:3" x14ac:dyDescent="0.3">
      <c r="C388" s="16"/>
    </row>
    <row r="389" spans="3:3" x14ac:dyDescent="0.3">
      <c r="C389" s="16"/>
    </row>
    <row r="390" spans="3:3" x14ac:dyDescent="0.3">
      <c r="C390" s="16"/>
    </row>
    <row r="391" spans="3:3" x14ac:dyDescent="0.3">
      <c r="C391" s="16"/>
    </row>
    <row r="392" spans="3:3" x14ac:dyDescent="0.3">
      <c r="C392" s="16"/>
    </row>
    <row r="393" spans="3:3" x14ac:dyDescent="0.3">
      <c r="C393" s="16"/>
    </row>
    <row r="394" spans="3:3" x14ac:dyDescent="0.3">
      <c r="C394" s="16"/>
    </row>
    <row r="395" spans="3:3" x14ac:dyDescent="0.3">
      <c r="C395" s="16"/>
    </row>
    <row r="396" spans="3:3" x14ac:dyDescent="0.3">
      <c r="C396" s="16"/>
    </row>
    <row r="397" spans="3:3" x14ac:dyDescent="0.3">
      <c r="C397" s="16"/>
    </row>
    <row r="398" spans="3:3" x14ac:dyDescent="0.3">
      <c r="C398" s="16"/>
    </row>
    <row r="399" spans="3:3" x14ac:dyDescent="0.3">
      <c r="C399" s="16"/>
    </row>
    <row r="400" spans="3:3" x14ac:dyDescent="0.3">
      <c r="C400" s="16"/>
    </row>
    <row r="401" spans="3:3" x14ac:dyDescent="0.3">
      <c r="C401" s="16"/>
    </row>
    <row r="402" spans="3:3" x14ac:dyDescent="0.3">
      <c r="C402" s="16"/>
    </row>
    <row r="403" spans="3:3" x14ac:dyDescent="0.3">
      <c r="C403" s="16"/>
    </row>
    <row r="404" spans="3:3" x14ac:dyDescent="0.3">
      <c r="C404" s="16"/>
    </row>
    <row r="405" spans="3:3" x14ac:dyDescent="0.3">
      <c r="C405" s="16"/>
    </row>
    <row r="406" spans="3:3" x14ac:dyDescent="0.3">
      <c r="C406" s="16"/>
    </row>
    <row r="407" spans="3:3" x14ac:dyDescent="0.3">
      <c r="C407" s="16"/>
    </row>
    <row r="408" spans="3:3" x14ac:dyDescent="0.3">
      <c r="C408" s="16"/>
    </row>
    <row r="409" spans="3:3" x14ac:dyDescent="0.3">
      <c r="C409" s="16"/>
    </row>
    <row r="410" spans="3:3" x14ac:dyDescent="0.3">
      <c r="C410" s="16"/>
    </row>
    <row r="411" spans="3:3" x14ac:dyDescent="0.3">
      <c r="C411" s="16"/>
    </row>
    <row r="412" spans="3:3" x14ac:dyDescent="0.3">
      <c r="C412" s="16"/>
    </row>
    <row r="413" spans="3:3" x14ac:dyDescent="0.3">
      <c r="C413" s="16"/>
    </row>
    <row r="414" spans="3:3" x14ac:dyDescent="0.3">
      <c r="C414" s="16"/>
    </row>
    <row r="415" spans="3:3" x14ac:dyDescent="0.3">
      <c r="C415" s="16"/>
    </row>
    <row r="416" spans="3:3" x14ac:dyDescent="0.3">
      <c r="C416" s="16"/>
    </row>
    <row r="417" spans="3:3" x14ac:dyDescent="0.3">
      <c r="C417" s="16"/>
    </row>
    <row r="418" spans="3:3" x14ac:dyDescent="0.3">
      <c r="C418" s="16"/>
    </row>
    <row r="419" spans="3:3" x14ac:dyDescent="0.3">
      <c r="C419" s="16"/>
    </row>
    <row r="420" spans="3:3" x14ac:dyDescent="0.3">
      <c r="C420" s="16"/>
    </row>
    <row r="421" spans="3:3" x14ac:dyDescent="0.3">
      <c r="C421" s="16"/>
    </row>
    <row r="422" spans="3:3" x14ac:dyDescent="0.3">
      <c r="C422" s="16"/>
    </row>
    <row r="423" spans="3:3" x14ac:dyDescent="0.3">
      <c r="C423" s="16"/>
    </row>
    <row r="424" spans="3:3" x14ac:dyDescent="0.3">
      <c r="C424" s="16"/>
    </row>
    <row r="425" spans="3:3" x14ac:dyDescent="0.3">
      <c r="C425" s="16"/>
    </row>
    <row r="426" spans="3:3" x14ac:dyDescent="0.3">
      <c r="C426" s="16"/>
    </row>
    <row r="427" spans="3:3" x14ac:dyDescent="0.3">
      <c r="C427" s="16"/>
    </row>
    <row r="428" spans="3:3" x14ac:dyDescent="0.3">
      <c r="C428" s="16"/>
    </row>
    <row r="429" spans="3:3" x14ac:dyDescent="0.3">
      <c r="C429" s="16"/>
    </row>
    <row r="430" spans="3:3" x14ac:dyDescent="0.3">
      <c r="C430" s="16"/>
    </row>
    <row r="431" spans="3:3" x14ac:dyDescent="0.3">
      <c r="C431" s="16"/>
    </row>
    <row r="432" spans="3:3" x14ac:dyDescent="0.3">
      <c r="C432" s="16"/>
    </row>
    <row r="433" spans="3:3" x14ac:dyDescent="0.3">
      <c r="C433" s="16"/>
    </row>
    <row r="434" spans="3:3" x14ac:dyDescent="0.3">
      <c r="C434" s="16"/>
    </row>
    <row r="435" spans="3:3" x14ac:dyDescent="0.3">
      <c r="C435" s="16"/>
    </row>
    <row r="436" spans="3:3" x14ac:dyDescent="0.3">
      <c r="C436" s="16"/>
    </row>
    <row r="437" spans="3:3" x14ac:dyDescent="0.3">
      <c r="C437" s="16"/>
    </row>
    <row r="438" spans="3:3" x14ac:dyDescent="0.3">
      <c r="C438" s="16"/>
    </row>
    <row r="439" spans="3:3" x14ac:dyDescent="0.3">
      <c r="C439" s="16"/>
    </row>
    <row r="440" spans="3:3" x14ac:dyDescent="0.3">
      <c r="C440" s="16"/>
    </row>
    <row r="441" spans="3:3" x14ac:dyDescent="0.3">
      <c r="C441" s="16"/>
    </row>
    <row r="442" spans="3:3" x14ac:dyDescent="0.3">
      <c r="C442" s="16"/>
    </row>
    <row r="443" spans="3:3" x14ac:dyDescent="0.3">
      <c r="C443" s="16"/>
    </row>
    <row r="444" spans="3:3" x14ac:dyDescent="0.3">
      <c r="C444" s="16"/>
    </row>
    <row r="445" spans="3:3" x14ac:dyDescent="0.3">
      <c r="C445" s="16"/>
    </row>
    <row r="446" spans="3:3" x14ac:dyDescent="0.3">
      <c r="C446" s="16"/>
    </row>
    <row r="447" spans="3:3" x14ac:dyDescent="0.3">
      <c r="C447" s="16"/>
    </row>
    <row r="448" spans="3:3" x14ac:dyDescent="0.3">
      <c r="C448" s="16"/>
    </row>
    <row r="449" spans="3:3" x14ac:dyDescent="0.3">
      <c r="C449" s="16"/>
    </row>
    <row r="450" spans="3:3" x14ac:dyDescent="0.3">
      <c r="C450" s="16"/>
    </row>
    <row r="451" spans="3:3" x14ac:dyDescent="0.3">
      <c r="C451" s="16"/>
    </row>
    <row r="452" spans="3:3" x14ac:dyDescent="0.3">
      <c r="C452" s="16"/>
    </row>
    <row r="453" spans="3:3" x14ac:dyDescent="0.3">
      <c r="C453" s="16"/>
    </row>
    <row r="454" spans="3:3" x14ac:dyDescent="0.3">
      <c r="C454" s="16"/>
    </row>
    <row r="455" spans="3:3" x14ac:dyDescent="0.3">
      <c r="C455" s="16"/>
    </row>
    <row r="456" spans="3:3" x14ac:dyDescent="0.3">
      <c r="C456" s="16"/>
    </row>
    <row r="457" spans="3:3" x14ac:dyDescent="0.3">
      <c r="C457" s="16"/>
    </row>
    <row r="458" spans="3:3" x14ac:dyDescent="0.3">
      <c r="C458" s="16"/>
    </row>
    <row r="459" spans="3:3" x14ac:dyDescent="0.3">
      <c r="C459" s="16"/>
    </row>
    <row r="460" spans="3:3" x14ac:dyDescent="0.3">
      <c r="C460" s="16"/>
    </row>
    <row r="461" spans="3:3" x14ac:dyDescent="0.3">
      <c r="C461" s="16"/>
    </row>
    <row r="462" spans="3:3" x14ac:dyDescent="0.3">
      <c r="C462" s="16"/>
    </row>
    <row r="463" spans="3:3" x14ac:dyDescent="0.3">
      <c r="C463" s="16"/>
    </row>
    <row r="464" spans="3:3" x14ac:dyDescent="0.3">
      <c r="C464" s="16"/>
    </row>
    <row r="465" spans="3:3" x14ac:dyDescent="0.3">
      <c r="C465" s="16"/>
    </row>
    <row r="466" spans="3:3" x14ac:dyDescent="0.3">
      <c r="C466" s="16"/>
    </row>
    <row r="467" spans="3:3" x14ac:dyDescent="0.3">
      <c r="C467" s="16"/>
    </row>
    <row r="468" spans="3:3" x14ac:dyDescent="0.3">
      <c r="C468" s="16"/>
    </row>
    <row r="469" spans="3:3" x14ac:dyDescent="0.3">
      <c r="C469" s="16"/>
    </row>
    <row r="470" spans="3:3" x14ac:dyDescent="0.3">
      <c r="C470" s="16"/>
    </row>
    <row r="471" spans="3:3" x14ac:dyDescent="0.3">
      <c r="C471" s="16"/>
    </row>
    <row r="472" spans="3:3" x14ac:dyDescent="0.3">
      <c r="C472" s="16"/>
    </row>
    <row r="473" spans="3:3" x14ac:dyDescent="0.3">
      <c r="C473" s="16"/>
    </row>
    <row r="474" spans="3:3" x14ac:dyDescent="0.3">
      <c r="C474" s="16"/>
    </row>
    <row r="475" spans="3:3" x14ac:dyDescent="0.3">
      <c r="C475" s="16"/>
    </row>
    <row r="476" spans="3:3" x14ac:dyDescent="0.3">
      <c r="C476" s="16"/>
    </row>
    <row r="477" spans="3:3" x14ac:dyDescent="0.3">
      <c r="C477" s="16"/>
    </row>
    <row r="478" spans="3:3" x14ac:dyDescent="0.3">
      <c r="C478" s="16"/>
    </row>
    <row r="479" spans="3:3" x14ac:dyDescent="0.3">
      <c r="C479" s="16"/>
    </row>
    <row r="480" spans="3:3" x14ac:dyDescent="0.3">
      <c r="C480" s="16"/>
    </row>
    <row r="481" spans="3:3" x14ac:dyDescent="0.3">
      <c r="C481" s="16"/>
    </row>
    <row r="482" spans="3:3" x14ac:dyDescent="0.3">
      <c r="C482" s="16"/>
    </row>
    <row r="483" spans="3:3" x14ac:dyDescent="0.3">
      <c r="C483" s="16"/>
    </row>
    <row r="484" spans="3:3" x14ac:dyDescent="0.3">
      <c r="C484" s="16"/>
    </row>
    <row r="485" spans="3:3" x14ac:dyDescent="0.3">
      <c r="C485" s="16"/>
    </row>
    <row r="486" spans="3:3" x14ac:dyDescent="0.3">
      <c r="C486" s="16"/>
    </row>
    <row r="487" spans="3:3" x14ac:dyDescent="0.3">
      <c r="C487" s="16"/>
    </row>
    <row r="488" spans="3:3" x14ac:dyDescent="0.3">
      <c r="C488" s="16"/>
    </row>
    <row r="489" spans="3:3" x14ac:dyDescent="0.3">
      <c r="C489" s="16"/>
    </row>
    <row r="490" spans="3:3" x14ac:dyDescent="0.3">
      <c r="C490" s="16"/>
    </row>
    <row r="491" spans="3:3" x14ac:dyDescent="0.3">
      <c r="C491" s="16"/>
    </row>
    <row r="492" spans="3:3" x14ac:dyDescent="0.3">
      <c r="C492" s="16"/>
    </row>
    <row r="493" spans="3:3" x14ac:dyDescent="0.3">
      <c r="C493" s="16"/>
    </row>
    <row r="494" spans="3:3" x14ac:dyDescent="0.3">
      <c r="C494" s="16"/>
    </row>
    <row r="495" spans="3:3" x14ac:dyDescent="0.3">
      <c r="C495" s="16"/>
    </row>
    <row r="496" spans="3:3" x14ac:dyDescent="0.3">
      <c r="C496" s="16"/>
    </row>
    <row r="497" spans="3:3" x14ac:dyDescent="0.3">
      <c r="C497" s="16"/>
    </row>
    <row r="498" spans="3:3" x14ac:dyDescent="0.3">
      <c r="C498" s="16"/>
    </row>
    <row r="499" spans="3:3" x14ac:dyDescent="0.3">
      <c r="C499" s="16"/>
    </row>
    <row r="500" spans="3:3" x14ac:dyDescent="0.3">
      <c r="C500" s="16"/>
    </row>
    <row r="501" spans="3:3" x14ac:dyDescent="0.3">
      <c r="C501" s="16"/>
    </row>
    <row r="502" spans="3:3" x14ac:dyDescent="0.3">
      <c r="C502" s="16"/>
    </row>
    <row r="503" spans="3:3" x14ac:dyDescent="0.3">
      <c r="C503" s="16"/>
    </row>
    <row r="504" spans="3:3" x14ac:dyDescent="0.3">
      <c r="C504" s="16"/>
    </row>
    <row r="505" spans="3:3" x14ac:dyDescent="0.3">
      <c r="C505" s="16"/>
    </row>
    <row r="506" spans="3:3" x14ac:dyDescent="0.3">
      <c r="C506" s="16"/>
    </row>
    <row r="507" spans="3:3" x14ac:dyDescent="0.3">
      <c r="C507" s="16"/>
    </row>
    <row r="508" spans="3:3" x14ac:dyDescent="0.3">
      <c r="C508" s="16"/>
    </row>
    <row r="509" spans="3:3" x14ac:dyDescent="0.3">
      <c r="C509" s="16"/>
    </row>
    <row r="510" spans="3:3" x14ac:dyDescent="0.3">
      <c r="C510" s="16"/>
    </row>
    <row r="511" spans="3:3" x14ac:dyDescent="0.3">
      <c r="C511" s="16"/>
    </row>
    <row r="512" spans="3:3" x14ac:dyDescent="0.3">
      <c r="C512" s="16"/>
    </row>
    <row r="513" spans="3:3" x14ac:dyDescent="0.3">
      <c r="C513" s="16"/>
    </row>
    <row r="514" spans="3:3" x14ac:dyDescent="0.3">
      <c r="C514" s="16"/>
    </row>
    <row r="515" spans="3:3" x14ac:dyDescent="0.3">
      <c r="C515" s="16"/>
    </row>
    <row r="516" spans="3:3" x14ac:dyDescent="0.3">
      <c r="C516" s="16"/>
    </row>
    <row r="517" spans="3:3" x14ac:dyDescent="0.3">
      <c r="C517" s="16"/>
    </row>
    <row r="518" spans="3:3" x14ac:dyDescent="0.3">
      <c r="C518" s="16"/>
    </row>
    <row r="519" spans="3:3" x14ac:dyDescent="0.3">
      <c r="C519" s="16"/>
    </row>
    <row r="520" spans="3:3" x14ac:dyDescent="0.3">
      <c r="C520" s="16"/>
    </row>
    <row r="521" spans="3:3" x14ac:dyDescent="0.3">
      <c r="C521" s="16"/>
    </row>
    <row r="522" spans="3:3" x14ac:dyDescent="0.3">
      <c r="C522" s="16"/>
    </row>
    <row r="523" spans="3:3" x14ac:dyDescent="0.3">
      <c r="C523" s="16"/>
    </row>
    <row r="524" spans="3:3" x14ac:dyDescent="0.3">
      <c r="C524" s="16"/>
    </row>
    <row r="525" spans="3:3" x14ac:dyDescent="0.3">
      <c r="C525" s="16"/>
    </row>
    <row r="526" spans="3:3" x14ac:dyDescent="0.3">
      <c r="C526" s="16"/>
    </row>
    <row r="527" spans="3:3" x14ac:dyDescent="0.3">
      <c r="C527" s="16"/>
    </row>
    <row r="528" spans="3:3" x14ac:dyDescent="0.3">
      <c r="C528" s="16"/>
    </row>
    <row r="529" spans="3:3" x14ac:dyDescent="0.3">
      <c r="C529" s="16"/>
    </row>
    <row r="530" spans="3:3" x14ac:dyDescent="0.3">
      <c r="C530" s="16"/>
    </row>
    <row r="531" spans="3:3" x14ac:dyDescent="0.3">
      <c r="C531" s="16"/>
    </row>
    <row r="532" spans="3:3" x14ac:dyDescent="0.3">
      <c r="C532" s="16"/>
    </row>
    <row r="533" spans="3:3" x14ac:dyDescent="0.3">
      <c r="C533" s="16"/>
    </row>
    <row r="534" spans="3:3" x14ac:dyDescent="0.3">
      <c r="C534" s="16"/>
    </row>
    <row r="535" spans="3:3" x14ac:dyDescent="0.3">
      <c r="C535" s="16"/>
    </row>
    <row r="536" spans="3:3" x14ac:dyDescent="0.3">
      <c r="C536" s="16"/>
    </row>
    <row r="537" spans="3:3" x14ac:dyDescent="0.3">
      <c r="C537" s="16"/>
    </row>
    <row r="538" spans="3:3" x14ac:dyDescent="0.3">
      <c r="C538" s="16"/>
    </row>
    <row r="539" spans="3:3" x14ac:dyDescent="0.3">
      <c r="C539" s="16"/>
    </row>
    <row r="540" spans="3:3" x14ac:dyDescent="0.3">
      <c r="C540" s="16"/>
    </row>
    <row r="541" spans="3:3" x14ac:dyDescent="0.3">
      <c r="C541" s="16"/>
    </row>
    <row r="542" spans="3:3" x14ac:dyDescent="0.3">
      <c r="C542" s="16"/>
    </row>
    <row r="543" spans="3:3" x14ac:dyDescent="0.3">
      <c r="C543" s="16"/>
    </row>
    <row r="544" spans="3:3" x14ac:dyDescent="0.3">
      <c r="C544" s="16"/>
    </row>
    <row r="545" spans="3:3" x14ac:dyDescent="0.3">
      <c r="C545" s="16"/>
    </row>
    <row r="546" spans="3:3" x14ac:dyDescent="0.3">
      <c r="C546" s="16"/>
    </row>
    <row r="547" spans="3:3" x14ac:dyDescent="0.3">
      <c r="C547" s="16"/>
    </row>
    <row r="548" spans="3:3" x14ac:dyDescent="0.3">
      <c r="C548" s="16"/>
    </row>
    <row r="549" spans="3:3" x14ac:dyDescent="0.3">
      <c r="C549" s="16"/>
    </row>
    <row r="550" spans="3:3" x14ac:dyDescent="0.3">
      <c r="C550" s="16"/>
    </row>
    <row r="551" spans="3:3" x14ac:dyDescent="0.3">
      <c r="C551" s="16"/>
    </row>
    <row r="552" spans="3:3" x14ac:dyDescent="0.3">
      <c r="C552" s="16"/>
    </row>
    <row r="553" spans="3:3" x14ac:dyDescent="0.3">
      <c r="C553" s="16"/>
    </row>
    <row r="554" spans="3:3" x14ac:dyDescent="0.3">
      <c r="C554" s="16"/>
    </row>
    <row r="555" spans="3:3" x14ac:dyDescent="0.3">
      <c r="C555" s="16"/>
    </row>
    <row r="556" spans="3:3" x14ac:dyDescent="0.3">
      <c r="C556" s="16"/>
    </row>
    <row r="557" spans="3:3" x14ac:dyDescent="0.3">
      <c r="C557" s="16"/>
    </row>
    <row r="558" spans="3:3" x14ac:dyDescent="0.3">
      <c r="C558" s="16"/>
    </row>
    <row r="559" spans="3:3" x14ac:dyDescent="0.3">
      <c r="C559" s="16"/>
    </row>
    <row r="560" spans="3:3" x14ac:dyDescent="0.3">
      <c r="C560" s="16"/>
    </row>
    <row r="561" spans="3:3" x14ac:dyDescent="0.3">
      <c r="C561" s="16"/>
    </row>
    <row r="562" spans="3:3" x14ac:dyDescent="0.3">
      <c r="C562" s="16"/>
    </row>
    <row r="563" spans="3:3" x14ac:dyDescent="0.3">
      <c r="C563" s="16"/>
    </row>
    <row r="564" spans="3:3" x14ac:dyDescent="0.3">
      <c r="C564" s="16"/>
    </row>
    <row r="565" spans="3:3" x14ac:dyDescent="0.3">
      <c r="C565" s="16"/>
    </row>
    <row r="566" spans="3:3" x14ac:dyDescent="0.3">
      <c r="C566" s="16"/>
    </row>
    <row r="567" spans="3:3" x14ac:dyDescent="0.3">
      <c r="C567" s="16"/>
    </row>
    <row r="568" spans="3:3" x14ac:dyDescent="0.3">
      <c r="C568" s="16"/>
    </row>
    <row r="569" spans="3:3" x14ac:dyDescent="0.3">
      <c r="C569" s="16"/>
    </row>
    <row r="570" spans="3:3" x14ac:dyDescent="0.3">
      <c r="C570" s="16"/>
    </row>
    <row r="571" spans="3:3" x14ac:dyDescent="0.3">
      <c r="C571" s="16"/>
    </row>
    <row r="572" spans="3:3" x14ac:dyDescent="0.3">
      <c r="C572" s="16"/>
    </row>
    <row r="573" spans="3:3" x14ac:dyDescent="0.3">
      <c r="C573" s="16"/>
    </row>
    <row r="574" spans="3:3" x14ac:dyDescent="0.3">
      <c r="C574" s="16"/>
    </row>
    <row r="575" spans="3:3" x14ac:dyDescent="0.3">
      <c r="C575" s="16"/>
    </row>
    <row r="576" spans="3:3" x14ac:dyDescent="0.3">
      <c r="C576" s="16"/>
    </row>
    <row r="577" spans="3:3" x14ac:dyDescent="0.3">
      <c r="C577" s="16"/>
    </row>
    <row r="578" spans="3:3" x14ac:dyDescent="0.3">
      <c r="C578" s="16"/>
    </row>
    <row r="579" spans="3:3" x14ac:dyDescent="0.3">
      <c r="C579" s="16"/>
    </row>
    <row r="580" spans="3:3" x14ac:dyDescent="0.3">
      <c r="C580" s="16"/>
    </row>
    <row r="581" spans="3:3" x14ac:dyDescent="0.3">
      <c r="C581" s="16"/>
    </row>
    <row r="582" spans="3:3" x14ac:dyDescent="0.3">
      <c r="C582" s="16"/>
    </row>
    <row r="583" spans="3:3" x14ac:dyDescent="0.3">
      <c r="C583" s="16"/>
    </row>
    <row r="584" spans="3:3" x14ac:dyDescent="0.3">
      <c r="C584" s="16"/>
    </row>
    <row r="585" spans="3:3" x14ac:dyDescent="0.3">
      <c r="C585" s="16"/>
    </row>
    <row r="586" spans="3:3" x14ac:dyDescent="0.3">
      <c r="C586" s="16"/>
    </row>
    <row r="587" spans="3:3" x14ac:dyDescent="0.3">
      <c r="C587" s="16"/>
    </row>
    <row r="588" spans="3:3" x14ac:dyDescent="0.3">
      <c r="C588" s="16"/>
    </row>
    <row r="589" spans="3:3" x14ac:dyDescent="0.3">
      <c r="C589" s="16"/>
    </row>
    <row r="590" spans="3:3" x14ac:dyDescent="0.3">
      <c r="C590" s="16"/>
    </row>
    <row r="591" spans="3:3" x14ac:dyDescent="0.3">
      <c r="C591" s="16"/>
    </row>
    <row r="592" spans="3:3" x14ac:dyDescent="0.3">
      <c r="C592" s="16"/>
    </row>
    <row r="593" spans="3:3" x14ac:dyDescent="0.3">
      <c r="C593" s="16"/>
    </row>
    <row r="594" spans="3:3" x14ac:dyDescent="0.3">
      <c r="C594" s="16"/>
    </row>
    <row r="595" spans="3:3" x14ac:dyDescent="0.3">
      <c r="C595" s="16"/>
    </row>
    <row r="596" spans="3:3" x14ac:dyDescent="0.3">
      <c r="C596" s="16"/>
    </row>
    <row r="597" spans="3:3" x14ac:dyDescent="0.3">
      <c r="C597" s="16"/>
    </row>
    <row r="598" spans="3:3" x14ac:dyDescent="0.3">
      <c r="C598" s="16"/>
    </row>
    <row r="599" spans="3:3" x14ac:dyDescent="0.3">
      <c r="C599" s="16"/>
    </row>
    <row r="600" spans="3:3" x14ac:dyDescent="0.3">
      <c r="C600" s="16"/>
    </row>
    <row r="601" spans="3:3" x14ac:dyDescent="0.3">
      <c r="C601" s="16"/>
    </row>
    <row r="602" spans="3:3" x14ac:dyDescent="0.3">
      <c r="C602" s="16"/>
    </row>
    <row r="603" spans="3:3" x14ac:dyDescent="0.3">
      <c r="C603" s="16"/>
    </row>
    <row r="604" spans="3:3" x14ac:dyDescent="0.3">
      <c r="C604" s="16"/>
    </row>
    <row r="605" spans="3:3" x14ac:dyDescent="0.3">
      <c r="C605" s="16"/>
    </row>
    <row r="606" spans="3:3" x14ac:dyDescent="0.3">
      <c r="C606" s="16"/>
    </row>
    <row r="607" spans="3:3" x14ac:dyDescent="0.3">
      <c r="C607" s="16"/>
    </row>
    <row r="608" spans="3:3" x14ac:dyDescent="0.3">
      <c r="C608" s="16"/>
    </row>
    <row r="609" spans="3:3" x14ac:dyDescent="0.3">
      <c r="C609" s="16"/>
    </row>
    <row r="610" spans="3:3" x14ac:dyDescent="0.3">
      <c r="C610" s="16"/>
    </row>
    <row r="611" spans="3:3" x14ac:dyDescent="0.3">
      <c r="C611" s="16"/>
    </row>
    <row r="612" spans="3:3" x14ac:dyDescent="0.3">
      <c r="C612" s="16"/>
    </row>
    <row r="613" spans="3:3" x14ac:dyDescent="0.3">
      <c r="C613" s="16"/>
    </row>
    <row r="614" spans="3:3" x14ac:dyDescent="0.3">
      <c r="C614" s="16"/>
    </row>
    <row r="615" spans="3:3" x14ac:dyDescent="0.3">
      <c r="C615" s="16"/>
    </row>
    <row r="616" spans="3:3" x14ac:dyDescent="0.3">
      <c r="C616" s="16"/>
    </row>
    <row r="617" spans="3:3" x14ac:dyDescent="0.3">
      <c r="C617" s="16"/>
    </row>
    <row r="618" spans="3:3" x14ac:dyDescent="0.3">
      <c r="C618" s="16"/>
    </row>
    <row r="619" spans="3:3" x14ac:dyDescent="0.3">
      <c r="C619" s="16"/>
    </row>
    <row r="620" spans="3:3" x14ac:dyDescent="0.3">
      <c r="C620" s="16"/>
    </row>
    <row r="621" spans="3:3" x14ac:dyDescent="0.3">
      <c r="C621" s="16"/>
    </row>
    <row r="622" spans="3:3" x14ac:dyDescent="0.3">
      <c r="C622" s="16"/>
    </row>
    <row r="623" spans="3:3" x14ac:dyDescent="0.3">
      <c r="C623" s="16"/>
    </row>
    <row r="624" spans="3:3" x14ac:dyDescent="0.3">
      <c r="C624" s="16"/>
    </row>
    <row r="625" spans="3:3" x14ac:dyDescent="0.3">
      <c r="C625" s="16"/>
    </row>
    <row r="626" spans="3:3" x14ac:dyDescent="0.3">
      <c r="C626" s="16"/>
    </row>
    <row r="627" spans="3:3" x14ac:dyDescent="0.3">
      <c r="C627" s="16"/>
    </row>
    <row r="628" spans="3:3" x14ac:dyDescent="0.3">
      <c r="C628" s="16"/>
    </row>
    <row r="629" spans="3:3" x14ac:dyDescent="0.3">
      <c r="C629" s="16"/>
    </row>
    <row r="630" spans="3:3" x14ac:dyDescent="0.3">
      <c r="C630" s="16"/>
    </row>
    <row r="631" spans="3:3" x14ac:dyDescent="0.3">
      <c r="C631" s="16"/>
    </row>
    <row r="632" spans="3:3" x14ac:dyDescent="0.3">
      <c r="C632" s="16"/>
    </row>
    <row r="633" spans="3:3" x14ac:dyDescent="0.3">
      <c r="C633" s="16"/>
    </row>
    <row r="634" spans="3:3" x14ac:dyDescent="0.3">
      <c r="C634" s="16"/>
    </row>
    <row r="635" spans="3:3" x14ac:dyDescent="0.3">
      <c r="C635" s="16"/>
    </row>
    <row r="636" spans="3:3" x14ac:dyDescent="0.3">
      <c r="C636" s="16"/>
    </row>
    <row r="637" spans="3:3" x14ac:dyDescent="0.3">
      <c r="C637" s="16"/>
    </row>
    <row r="638" spans="3:3" x14ac:dyDescent="0.3">
      <c r="C638" s="16"/>
    </row>
    <row r="639" spans="3:3" x14ac:dyDescent="0.3">
      <c r="C639" s="16"/>
    </row>
    <row r="640" spans="3:3" x14ac:dyDescent="0.3">
      <c r="C640" s="16"/>
    </row>
    <row r="641" spans="3:3" x14ac:dyDescent="0.3">
      <c r="C641" s="16"/>
    </row>
    <row r="642" spans="3:3" x14ac:dyDescent="0.3">
      <c r="C642" s="16"/>
    </row>
    <row r="643" spans="3:3" x14ac:dyDescent="0.3">
      <c r="C643" s="16"/>
    </row>
    <row r="644" spans="3:3" x14ac:dyDescent="0.3">
      <c r="C644" s="16"/>
    </row>
    <row r="645" spans="3:3" x14ac:dyDescent="0.3">
      <c r="C645" s="16"/>
    </row>
    <row r="646" spans="3:3" x14ac:dyDescent="0.3">
      <c r="C646" s="16"/>
    </row>
    <row r="647" spans="3:3" x14ac:dyDescent="0.3">
      <c r="C647" s="16"/>
    </row>
    <row r="648" spans="3:3" x14ac:dyDescent="0.3">
      <c r="C648" s="16"/>
    </row>
    <row r="649" spans="3:3" x14ac:dyDescent="0.3">
      <c r="C649" s="16"/>
    </row>
    <row r="650" spans="3:3" x14ac:dyDescent="0.3">
      <c r="C650" s="16"/>
    </row>
    <row r="651" spans="3:3" x14ac:dyDescent="0.3">
      <c r="C651" s="16"/>
    </row>
    <row r="652" spans="3:3" x14ac:dyDescent="0.3">
      <c r="C652" s="16"/>
    </row>
    <row r="653" spans="3:3" x14ac:dyDescent="0.3">
      <c r="C653" s="16"/>
    </row>
    <row r="654" spans="3:3" x14ac:dyDescent="0.3">
      <c r="C654" s="16"/>
    </row>
    <row r="655" spans="3:3" x14ac:dyDescent="0.3">
      <c r="C655" s="16"/>
    </row>
    <row r="656" spans="3:3" x14ac:dyDescent="0.3">
      <c r="C656" s="16"/>
    </row>
    <row r="657" spans="3:3" x14ac:dyDescent="0.3">
      <c r="C657" s="16"/>
    </row>
    <row r="658" spans="3:3" x14ac:dyDescent="0.3">
      <c r="C658" s="16"/>
    </row>
    <row r="659" spans="3:3" x14ac:dyDescent="0.3">
      <c r="C659" s="16"/>
    </row>
    <row r="660" spans="3:3" x14ac:dyDescent="0.3">
      <c r="C660" s="16"/>
    </row>
    <row r="661" spans="3:3" x14ac:dyDescent="0.3">
      <c r="C661" s="16"/>
    </row>
    <row r="662" spans="3:3" x14ac:dyDescent="0.3">
      <c r="C662" s="16"/>
    </row>
    <row r="663" spans="3:3" x14ac:dyDescent="0.3">
      <c r="C663" s="16"/>
    </row>
    <row r="664" spans="3:3" x14ac:dyDescent="0.3">
      <c r="C664" s="16"/>
    </row>
    <row r="665" spans="3:3" x14ac:dyDescent="0.3">
      <c r="C665" s="16"/>
    </row>
    <row r="666" spans="3:3" x14ac:dyDescent="0.3">
      <c r="C666" s="16"/>
    </row>
    <row r="667" spans="3:3" x14ac:dyDescent="0.3">
      <c r="C667" s="16"/>
    </row>
    <row r="668" spans="3:3" x14ac:dyDescent="0.3">
      <c r="C668" s="16"/>
    </row>
    <row r="669" spans="3:3" x14ac:dyDescent="0.3">
      <c r="C669" s="16"/>
    </row>
    <row r="670" spans="3:3" x14ac:dyDescent="0.3">
      <c r="C670" s="16"/>
    </row>
    <row r="671" spans="3:3" x14ac:dyDescent="0.3">
      <c r="C671" s="16"/>
    </row>
    <row r="672" spans="3:3" x14ac:dyDescent="0.3">
      <c r="C672" s="16"/>
    </row>
    <row r="673" spans="3:3" x14ac:dyDescent="0.3">
      <c r="C673" s="16"/>
    </row>
    <row r="674" spans="3:3" x14ac:dyDescent="0.3">
      <c r="C674" s="16"/>
    </row>
    <row r="675" spans="3:3" x14ac:dyDescent="0.3">
      <c r="C675" s="16"/>
    </row>
    <row r="676" spans="3:3" x14ac:dyDescent="0.3">
      <c r="C676" s="16"/>
    </row>
    <row r="677" spans="3:3" x14ac:dyDescent="0.3">
      <c r="C677" s="16"/>
    </row>
    <row r="678" spans="3:3" x14ac:dyDescent="0.3">
      <c r="C678" s="16"/>
    </row>
    <row r="679" spans="3:3" x14ac:dyDescent="0.3">
      <c r="C679" s="16"/>
    </row>
    <row r="680" spans="3:3" x14ac:dyDescent="0.3">
      <c r="C680" s="16"/>
    </row>
    <row r="681" spans="3:3" x14ac:dyDescent="0.3">
      <c r="C681" s="16"/>
    </row>
    <row r="682" spans="3:3" x14ac:dyDescent="0.3">
      <c r="C682" s="16"/>
    </row>
    <row r="683" spans="3:3" x14ac:dyDescent="0.3">
      <c r="C683" s="16"/>
    </row>
    <row r="684" spans="3:3" x14ac:dyDescent="0.3">
      <c r="C684" s="16"/>
    </row>
    <row r="685" spans="3:3" x14ac:dyDescent="0.3">
      <c r="C685" s="16"/>
    </row>
    <row r="686" spans="3:3" x14ac:dyDescent="0.3">
      <c r="C686" s="16"/>
    </row>
    <row r="687" spans="3:3" x14ac:dyDescent="0.3">
      <c r="C687" s="16"/>
    </row>
    <row r="688" spans="3:3" x14ac:dyDescent="0.3">
      <c r="C688" s="16"/>
    </row>
    <row r="689" spans="3:3" x14ac:dyDescent="0.3">
      <c r="C689" s="16"/>
    </row>
    <row r="690" spans="3:3" x14ac:dyDescent="0.3">
      <c r="C690" s="16"/>
    </row>
    <row r="691" spans="3:3" x14ac:dyDescent="0.3">
      <c r="C691" s="16"/>
    </row>
    <row r="692" spans="3:3" x14ac:dyDescent="0.3">
      <c r="C692" s="16"/>
    </row>
    <row r="693" spans="3:3" x14ac:dyDescent="0.3">
      <c r="C693" s="16"/>
    </row>
    <row r="694" spans="3:3" x14ac:dyDescent="0.3">
      <c r="C694" s="16"/>
    </row>
    <row r="695" spans="3:3" x14ac:dyDescent="0.3">
      <c r="C695" s="16"/>
    </row>
    <row r="696" spans="3:3" x14ac:dyDescent="0.3">
      <c r="C696" s="16"/>
    </row>
    <row r="697" spans="3:3" x14ac:dyDescent="0.3">
      <c r="C697" s="16"/>
    </row>
    <row r="698" spans="3:3" x14ac:dyDescent="0.3">
      <c r="C698" s="16"/>
    </row>
    <row r="699" spans="3:3" x14ac:dyDescent="0.3">
      <c r="C699" s="16"/>
    </row>
    <row r="700" spans="3:3" x14ac:dyDescent="0.3">
      <c r="C700" s="16"/>
    </row>
    <row r="701" spans="3:3" x14ac:dyDescent="0.3">
      <c r="C701" s="16"/>
    </row>
    <row r="702" spans="3:3" x14ac:dyDescent="0.3">
      <c r="C702" s="16"/>
    </row>
    <row r="703" spans="3:3" x14ac:dyDescent="0.3">
      <c r="C703" s="16"/>
    </row>
    <row r="704" spans="3:3" x14ac:dyDescent="0.3">
      <c r="C704" s="16"/>
    </row>
    <row r="705" spans="3:3" x14ac:dyDescent="0.3">
      <c r="C705" s="16"/>
    </row>
    <row r="706" spans="3:3" x14ac:dyDescent="0.3">
      <c r="C706" s="16"/>
    </row>
    <row r="707" spans="3:3" x14ac:dyDescent="0.3">
      <c r="C707" s="16"/>
    </row>
    <row r="708" spans="3:3" x14ac:dyDescent="0.3">
      <c r="C708" s="16"/>
    </row>
    <row r="709" spans="3:3" x14ac:dyDescent="0.3">
      <c r="C709" s="16"/>
    </row>
    <row r="710" spans="3:3" x14ac:dyDescent="0.3">
      <c r="C710" s="16"/>
    </row>
    <row r="711" spans="3:3" x14ac:dyDescent="0.3">
      <c r="C711" s="16"/>
    </row>
    <row r="712" spans="3:3" x14ac:dyDescent="0.3">
      <c r="C712" s="16"/>
    </row>
    <row r="713" spans="3:3" x14ac:dyDescent="0.3">
      <c r="C713" s="16"/>
    </row>
    <row r="714" spans="3:3" x14ac:dyDescent="0.3">
      <c r="C714" s="16"/>
    </row>
    <row r="715" spans="3:3" x14ac:dyDescent="0.3">
      <c r="C715" s="16"/>
    </row>
    <row r="716" spans="3:3" x14ac:dyDescent="0.3">
      <c r="C716" s="16"/>
    </row>
    <row r="717" spans="3:3" x14ac:dyDescent="0.3">
      <c r="C717" s="16"/>
    </row>
    <row r="718" spans="3:3" x14ac:dyDescent="0.3">
      <c r="C718" s="16"/>
    </row>
    <row r="719" spans="3:3" x14ac:dyDescent="0.3">
      <c r="C719" s="16"/>
    </row>
    <row r="720" spans="3:3" x14ac:dyDescent="0.3">
      <c r="C720" s="16"/>
    </row>
    <row r="721" spans="3:3" x14ac:dyDescent="0.3">
      <c r="C721" s="16"/>
    </row>
    <row r="722" spans="3:3" x14ac:dyDescent="0.3">
      <c r="C722" s="16"/>
    </row>
    <row r="723" spans="3:3" x14ac:dyDescent="0.3">
      <c r="C723" s="16"/>
    </row>
    <row r="724" spans="3:3" x14ac:dyDescent="0.3">
      <c r="C724" s="16"/>
    </row>
    <row r="725" spans="3:3" x14ac:dyDescent="0.3">
      <c r="C725" s="16"/>
    </row>
    <row r="726" spans="3:3" x14ac:dyDescent="0.3">
      <c r="C726" s="16"/>
    </row>
    <row r="727" spans="3:3" x14ac:dyDescent="0.3">
      <c r="C727" s="16"/>
    </row>
    <row r="728" spans="3:3" x14ac:dyDescent="0.3">
      <c r="C728" s="16"/>
    </row>
    <row r="729" spans="3:3" x14ac:dyDescent="0.3">
      <c r="C729" s="16"/>
    </row>
    <row r="730" spans="3:3" x14ac:dyDescent="0.3">
      <c r="C730" s="16"/>
    </row>
    <row r="731" spans="3:3" x14ac:dyDescent="0.3">
      <c r="C731" s="16"/>
    </row>
    <row r="732" spans="3:3" x14ac:dyDescent="0.3">
      <c r="C732" s="16"/>
    </row>
    <row r="733" spans="3:3" x14ac:dyDescent="0.3">
      <c r="C733" s="16"/>
    </row>
    <row r="734" spans="3:3" x14ac:dyDescent="0.3">
      <c r="C734" s="16"/>
    </row>
    <row r="735" spans="3:3" x14ac:dyDescent="0.3">
      <c r="C735" s="16"/>
    </row>
    <row r="736" spans="3:3" x14ac:dyDescent="0.3">
      <c r="C736" s="16"/>
    </row>
    <row r="737" spans="3:3" x14ac:dyDescent="0.3">
      <c r="C737" s="16"/>
    </row>
    <row r="738" spans="3:3" x14ac:dyDescent="0.3">
      <c r="C738" s="16"/>
    </row>
    <row r="739" spans="3:3" x14ac:dyDescent="0.3">
      <c r="C739" s="16"/>
    </row>
    <row r="740" spans="3:3" x14ac:dyDescent="0.3">
      <c r="C740" s="16"/>
    </row>
    <row r="741" spans="3:3" x14ac:dyDescent="0.3">
      <c r="C741" s="16"/>
    </row>
    <row r="742" spans="3:3" x14ac:dyDescent="0.3">
      <c r="C742" s="16"/>
    </row>
    <row r="743" spans="3:3" x14ac:dyDescent="0.3">
      <c r="C743" s="16"/>
    </row>
    <row r="744" spans="3:3" x14ac:dyDescent="0.3">
      <c r="C744" s="16"/>
    </row>
    <row r="745" spans="3:3" x14ac:dyDescent="0.3">
      <c r="C745" s="16"/>
    </row>
    <row r="746" spans="3:3" x14ac:dyDescent="0.3">
      <c r="C746" s="16"/>
    </row>
    <row r="747" spans="3:3" x14ac:dyDescent="0.3">
      <c r="C747" s="16"/>
    </row>
    <row r="748" spans="3:3" x14ac:dyDescent="0.3">
      <c r="C748" s="16"/>
    </row>
    <row r="749" spans="3:3" x14ac:dyDescent="0.3">
      <c r="C749" s="16"/>
    </row>
    <row r="750" spans="3:3" x14ac:dyDescent="0.3">
      <c r="C750" s="16"/>
    </row>
    <row r="751" spans="3:3" x14ac:dyDescent="0.3">
      <c r="C751" s="16"/>
    </row>
    <row r="752" spans="3:3" x14ac:dyDescent="0.3">
      <c r="C752" s="16"/>
    </row>
    <row r="753" spans="3:3" x14ac:dyDescent="0.3">
      <c r="C753" s="16"/>
    </row>
    <row r="754" spans="3:3" x14ac:dyDescent="0.3">
      <c r="C754" s="16"/>
    </row>
    <row r="755" spans="3:3" x14ac:dyDescent="0.3">
      <c r="C755" s="16"/>
    </row>
    <row r="756" spans="3:3" x14ac:dyDescent="0.3">
      <c r="C756" s="16"/>
    </row>
    <row r="757" spans="3:3" x14ac:dyDescent="0.3">
      <c r="C757" s="16"/>
    </row>
    <row r="758" spans="3:3" x14ac:dyDescent="0.3">
      <c r="C758" s="16"/>
    </row>
    <row r="759" spans="3:3" x14ac:dyDescent="0.3">
      <c r="C759" s="16"/>
    </row>
    <row r="760" spans="3:3" x14ac:dyDescent="0.3">
      <c r="C760" s="16"/>
    </row>
    <row r="761" spans="3:3" x14ac:dyDescent="0.3">
      <c r="C761" s="16"/>
    </row>
    <row r="762" spans="3:3" x14ac:dyDescent="0.3">
      <c r="C762" s="16"/>
    </row>
    <row r="763" spans="3:3" x14ac:dyDescent="0.3">
      <c r="C763" s="16"/>
    </row>
    <row r="764" spans="3:3" x14ac:dyDescent="0.3">
      <c r="C764" s="16"/>
    </row>
    <row r="765" spans="3:3" x14ac:dyDescent="0.3">
      <c r="C765" s="16"/>
    </row>
    <row r="766" spans="3:3" x14ac:dyDescent="0.3">
      <c r="C766" s="16"/>
    </row>
    <row r="767" spans="3:3" x14ac:dyDescent="0.3">
      <c r="C767" s="16"/>
    </row>
    <row r="768" spans="3:3" x14ac:dyDescent="0.3">
      <c r="C768" s="16"/>
    </row>
    <row r="769" spans="3:3" x14ac:dyDescent="0.3">
      <c r="C769" s="16"/>
    </row>
    <row r="770" spans="3:3" x14ac:dyDescent="0.3">
      <c r="C770" s="16"/>
    </row>
    <row r="771" spans="3:3" x14ac:dyDescent="0.3">
      <c r="C771" s="16"/>
    </row>
    <row r="772" spans="3:3" x14ac:dyDescent="0.3">
      <c r="C772" s="16"/>
    </row>
    <row r="773" spans="3:3" x14ac:dyDescent="0.3">
      <c r="C773" s="16"/>
    </row>
    <row r="774" spans="3:3" x14ac:dyDescent="0.3">
      <c r="C774" s="16"/>
    </row>
    <row r="775" spans="3:3" x14ac:dyDescent="0.3">
      <c r="C775" s="16"/>
    </row>
    <row r="776" spans="3:3" x14ac:dyDescent="0.3">
      <c r="C776" s="16"/>
    </row>
    <row r="777" spans="3:3" x14ac:dyDescent="0.3">
      <c r="C777" s="16"/>
    </row>
    <row r="778" spans="3:3" x14ac:dyDescent="0.3">
      <c r="C778" s="16"/>
    </row>
    <row r="779" spans="3:3" x14ac:dyDescent="0.3">
      <c r="C779" s="16"/>
    </row>
    <row r="780" spans="3:3" x14ac:dyDescent="0.3">
      <c r="C780" s="16"/>
    </row>
    <row r="781" spans="3:3" x14ac:dyDescent="0.3">
      <c r="C781" s="16"/>
    </row>
    <row r="782" spans="3:3" x14ac:dyDescent="0.3">
      <c r="C782" s="16"/>
    </row>
    <row r="783" spans="3:3" x14ac:dyDescent="0.3">
      <c r="C783" s="16"/>
    </row>
    <row r="784" spans="3:3" x14ac:dyDescent="0.3">
      <c r="C784" s="16"/>
    </row>
    <row r="785" spans="3:3" x14ac:dyDescent="0.3">
      <c r="C785" s="16"/>
    </row>
    <row r="786" spans="3:3" x14ac:dyDescent="0.3">
      <c r="C786" s="16"/>
    </row>
    <row r="787" spans="3:3" x14ac:dyDescent="0.3">
      <c r="C787" s="16"/>
    </row>
    <row r="788" spans="3:3" x14ac:dyDescent="0.3">
      <c r="C788" s="16"/>
    </row>
    <row r="789" spans="3:3" x14ac:dyDescent="0.3">
      <c r="C789" s="16"/>
    </row>
    <row r="790" spans="3:3" x14ac:dyDescent="0.3">
      <c r="C790" s="16"/>
    </row>
    <row r="791" spans="3:3" x14ac:dyDescent="0.3">
      <c r="C791" s="16"/>
    </row>
    <row r="792" spans="3:3" x14ac:dyDescent="0.3">
      <c r="C792" s="16"/>
    </row>
    <row r="793" spans="3:3" x14ac:dyDescent="0.3">
      <c r="C793" s="16"/>
    </row>
    <row r="794" spans="3:3" x14ac:dyDescent="0.3">
      <c r="C794" s="16"/>
    </row>
    <row r="795" spans="3:3" x14ac:dyDescent="0.3">
      <c r="C795" s="16"/>
    </row>
    <row r="796" spans="3:3" x14ac:dyDescent="0.3">
      <c r="C796" s="16"/>
    </row>
    <row r="797" spans="3:3" x14ac:dyDescent="0.3">
      <c r="C797" s="16"/>
    </row>
    <row r="798" spans="3:3" x14ac:dyDescent="0.3">
      <c r="C798" s="16"/>
    </row>
    <row r="799" spans="3:3" x14ac:dyDescent="0.3">
      <c r="C799" s="16"/>
    </row>
    <row r="800" spans="3:3" x14ac:dyDescent="0.3">
      <c r="C800" s="16"/>
    </row>
    <row r="801" spans="3:3" x14ac:dyDescent="0.3">
      <c r="C801" s="16"/>
    </row>
    <row r="802" spans="3:3" x14ac:dyDescent="0.3">
      <c r="C802" s="16"/>
    </row>
    <row r="803" spans="3:3" x14ac:dyDescent="0.3">
      <c r="C803" s="16"/>
    </row>
    <row r="804" spans="3:3" x14ac:dyDescent="0.3">
      <c r="C804" s="16"/>
    </row>
    <row r="805" spans="3:3" x14ac:dyDescent="0.3">
      <c r="C805" s="16"/>
    </row>
    <row r="806" spans="3:3" x14ac:dyDescent="0.3">
      <c r="C806" s="16"/>
    </row>
    <row r="807" spans="3:3" x14ac:dyDescent="0.3">
      <c r="C807" s="16"/>
    </row>
    <row r="808" spans="3:3" x14ac:dyDescent="0.3">
      <c r="C808" s="16"/>
    </row>
    <row r="809" spans="3:3" x14ac:dyDescent="0.3">
      <c r="C809" s="16"/>
    </row>
    <row r="810" spans="3:3" x14ac:dyDescent="0.3">
      <c r="C810" s="16"/>
    </row>
    <row r="811" spans="3:3" x14ac:dyDescent="0.3">
      <c r="C811" s="16"/>
    </row>
    <row r="812" spans="3:3" x14ac:dyDescent="0.3">
      <c r="C812" s="16"/>
    </row>
    <row r="813" spans="3:3" x14ac:dyDescent="0.3">
      <c r="C813" s="16"/>
    </row>
    <row r="814" spans="3:3" x14ac:dyDescent="0.3">
      <c r="C814" s="16"/>
    </row>
    <row r="815" spans="3:3" x14ac:dyDescent="0.3">
      <c r="C815" s="16"/>
    </row>
    <row r="816" spans="3:3" x14ac:dyDescent="0.3">
      <c r="C816" s="16"/>
    </row>
    <row r="817" spans="3:3" x14ac:dyDescent="0.3">
      <c r="C817" s="16"/>
    </row>
    <row r="818" spans="3:3" x14ac:dyDescent="0.3">
      <c r="C818" s="16"/>
    </row>
    <row r="819" spans="3:3" x14ac:dyDescent="0.3">
      <c r="C819" s="16"/>
    </row>
    <row r="820" spans="3:3" x14ac:dyDescent="0.3">
      <c r="C820" s="16"/>
    </row>
    <row r="821" spans="3:3" x14ac:dyDescent="0.3">
      <c r="C821" s="16"/>
    </row>
    <row r="822" spans="3:3" x14ac:dyDescent="0.3">
      <c r="C822" s="16"/>
    </row>
    <row r="823" spans="3:3" x14ac:dyDescent="0.3">
      <c r="C823" s="16"/>
    </row>
    <row r="824" spans="3:3" x14ac:dyDescent="0.3">
      <c r="C824" s="16"/>
    </row>
    <row r="825" spans="3:3" x14ac:dyDescent="0.3">
      <c r="C825" s="16"/>
    </row>
    <row r="826" spans="3:3" x14ac:dyDescent="0.3">
      <c r="C826" s="16"/>
    </row>
    <row r="827" spans="3:3" x14ac:dyDescent="0.3">
      <c r="C827" s="16"/>
    </row>
    <row r="828" spans="3:3" x14ac:dyDescent="0.3">
      <c r="C828" s="16"/>
    </row>
    <row r="829" spans="3:3" x14ac:dyDescent="0.3">
      <c r="C829" s="16"/>
    </row>
    <row r="830" spans="3:3" x14ac:dyDescent="0.3">
      <c r="C830" s="16"/>
    </row>
    <row r="831" spans="3:3" x14ac:dyDescent="0.3">
      <c r="C831" s="16"/>
    </row>
    <row r="832" spans="3:3" x14ac:dyDescent="0.3">
      <c r="C832" s="16"/>
    </row>
    <row r="833" spans="3:3" x14ac:dyDescent="0.3">
      <c r="C833" s="16"/>
    </row>
    <row r="834" spans="3:3" x14ac:dyDescent="0.3">
      <c r="C834" s="16"/>
    </row>
    <row r="835" spans="3:3" x14ac:dyDescent="0.3">
      <c r="C835" s="16"/>
    </row>
    <row r="836" spans="3:3" x14ac:dyDescent="0.3">
      <c r="C836" s="16"/>
    </row>
    <row r="837" spans="3:3" x14ac:dyDescent="0.3">
      <c r="C837" s="16"/>
    </row>
    <row r="838" spans="3:3" x14ac:dyDescent="0.3">
      <c r="C838" s="16"/>
    </row>
    <row r="839" spans="3:3" x14ac:dyDescent="0.3">
      <c r="C839" s="16"/>
    </row>
    <row r="840" spans="3:3" x14ac:dyDescent="0.3">
      <c r="C840" s="16"/>
    </row>
    <row r="841" spans="3:3" x14ac:dyDescent="0.3">
      <c r="C841" s="16"/>
    </row>
    <row r="842" spans="3:3" x14ac:dyDescent="0.3">
      <c r="C842" s="16"/>
    </row>
    <row r="843" spans="3:3" x14ac:dyDescent="0.3">
      <c r="C843" s="16"/>
    </row>
    <row r="844" spans="3:3" x14ac:dyDescent="0.3">
      <c r="C844" s="16"/>
    </row>
    <row r="845" spans="3:3" x14ac:dyDescent="0.3">
      <c r="C845" s="16"/>
    </row>
    <row r="846" spans="3:3" x14ac:dyDescent="0.3">
      <c r="C846" s="16"/>
    </row>
    <row r="847" spans="3:3" x14ac:dyDescent="0.3">
      <c r="C847" s="16"/>
    </row>
    <row r="848" spans="3:3" x14ac:dyDescent="0.3">
      <c r="C848" s="16"/>
    </row>
    <row r="849" spans="3:3" x14ac:dyDescent="0.3">
      <c r="C849" s="16"/>
    </row>
    <row r="850" spans="3:3" x14ac:dyDescent="0.3">
      <c r="C850" s="16"/>
    </row>
    <row r="851" spans="3:3" x14ac:dyDescent="0.3">
      <c r="C851" s="16"/>
    </row>
    <row r="852" spans="3:3" x14ac:dyDescent="0.3">
      <c r="C852" s="16"/>
    </row>
    <row r="853" spans="3:3" x14ac:dyDescent="0.3">
      <c r="C853" s="16"/>
    </row>
    <row r="854" spans="3:3" x14ac:dyDescent="0.3">
      <c r="C854" s="16"/>
    </row>
    <row r="855" spans="3:3" x14ac:dyDescent="0.3">
      <c r="C855" s="16"/>
    </row>
    <row r="856" spans="3:3" x14ac:dyDescent="0.3">
      <c r="C856" s="16"/>
    </row>
    <row r="857" spans="3:3" x14ac:dyDescent="0.3">
      <c r="C857" s="16"/>
    </row>
    <row r="858" spans="3:3" x14ac:dyDescent="0.3">
      <c r="C858" s="16"/>
    </row>
    <row r="859" spans="3:3" x14ac:dyDescent="0.3">
      <c r="C859" s="16"/>
    </row>
    <row r="860" spans="3:3" x14ac:dyDescent="0.3">
      <c r="C860" s="16"/>
    </row>
    <row r="861" spans="3:3" x14ac:dyDescent="0.3">
      <c r="C861" s="16"/>
    </row>
    <row r="862" spans="3:3" x14ac:dyDescent="0.3">
      <c r="C862" s="16"/>
    </row>
    <row r="863" spans="3:3" x14ac:dyDescent="0.3">
      <c r="C863" s="16"/>
    </row>
    <row r="864" spans="3:3" x14ac:dyDescent="0.3">
      <c r="C864" s="16"/>
    </row>
    <row r="865" spans="3:3" x14ac:dyDescent="0.3">
      <c r="C865" s="16"/>
    </row>
    <row r="866" spans="3:3" x14ac:dyDescent="0.3">
      <c r="C866" s="16"/>
    </row>
    <row r="867" spans="3:3" x14ac:dyDescent="0.3">
      <c r="C867" s="16"/>
    </row>
    <row r="868" spans="3:3" x14ac:dyDescent="0.3">
      <c r="C868" s="16"/>
    </row>
    <row r="869" spans="3:3" x14ac:dyDescent="0.3">
      <c r="C869" s="16"/>
    </row>
    <row r="870" spans="3:3" x14ac:dyDescent="0.3">
      <c r="C870" s="16"/>
    </row>
    <row r="871" spans="3:3" x14ac:dyDescent="0.3">
      <c r="C871" s="16"/>
    </row>
    <row r="872" spans="3:3" x14ac:dyDescent="0.3">
      <c r="C872" s="16"/>
    </row>
    <row r="873" spans="3:3" x14ac:dyDescent="0.3">
      <c r="C873" s="16"/>
    </row>
    <row r="874" spans="3:3" x14ac:dyDescent="0.3">
      <c r="C874" s="16"/>
    </row>
    <row r="875" spans="3:3" x14ac:dyDescent="0.3">
      <c r="C875" s="16"/>
    </row>
    <row r="876" spans="3:3" x14ac:dyDescent="0.3">
      <c r="C876" s="16"/>
    </row>
    <row r="877" spans="3:3" x14ac:dyDescent="0.3">
      <c r="C877" s="16"/>
    </row>
    <row r="878" spans="3:3" x14ac:dyDescent="0.3">
      <c r="C878" s="16"/>
    </row>
    <row r="879" spans="3:3" x14ac:dyDescent="0.3">
      <c r="C879" s="16"/>
    </row>
    <row r="880" spans="3:3" x14ac:dyDescent="0.3">
      <c r="C880" s="16"/>
    </row>
    <row r="881" spans="3:3" x14ac:dyDescent="0.3">
      <c r="C881" s="16"/>
    </row>
    <row r="882" spans="3:3" x14ac:dyDescent="0.3">
      <c r="C882" s="16"/>
    </row>
    <row r="883" spans="3:3" x14ac:dyDescent="0.3">
      <c r="C883" s="16"/>
    </row>
    <row r="884" spans="3:3" x14ac:dyDescent="0.3">
      <c r="C884" s="16"/>
    </row>
    <row r="885" spans="3:3" x14ac:dyDescent="0.3">
      <c r="C885" s="16"/>
    </row>
    <row r="886" spans="3:3" x14ac:dyDescent="0.3">
      <c r="C886" s="16"/>
    </row>
    <row r="887" spans="3:3" x14ac:dyDescent="0.3">
      <c r="C887" s="16"/>
    </row>
    <row r="888" spans="3:3" x14ac:dyDescent="0.3">
      <c r="C888" s="16"/>
    </row>
    <row r="889" spans="3:3" x14ac:dyDescent="0.3">
      <c r="C889" s="16"/>
    </row>
    <row r="890" spans="3:3" x14ac:dyDescent="0.3">
      <c r="C890" s="16"/>
    </row>
    <row r="891" spans="3:3" x14ac:dyDescent="0.3">
      <c r="C891" s="16"/>
    </row>
    <row r="892" spans="3:3" x14ac:dyDescent="0.3">
      <c r="C892" s="16"/>
    </row>
    <row r="893" spans="3:3" x14ac:dyDescent="0.3">
      <c r="C893" s="16"/>
    </row>
    <row r="894" spans="3:3" x14ac:dyDescent="0.3">
      <c r="C894" s="16"/>
    </row>
    <row r="895" spans="3:3" x14ac:dyDescent="0.3">
      <c r="C895" s="16"/>
    </row>
    <row r="896" spans="3:3" x14ac:dyDescent="0.3">
      <c r="C896" s="16"/>
    </row>
    <row r="897" spans="3:3" x14ac:dyDescent="0.3">
      <c r="C897" s="16"/>
    </row>
    <row r="898" spans="3:3" x14ac:dyDescent="0.3">
      <c r="C898" s="16"/>
    </row>
    <row r="899" spans="3:3" x14ac:dyDescent="0.3">
      <c r="C899" s="16"/>
    </row>
    <row r="900" spans="3:3" x14ac:dyDescent="0.3">
      <c r="C900" s="16"/>
    </row>
    <row r="901" spans="3:3" x14ac:dyDescent="0.3">
      <c r="C901" s="16"/>
    </row>
    <row r="902" spans="3:3" x14ac:dyDescent="0.3">
      <c r="C902" s="16"/>
    </row>
    <row r="903" spans="3:3" x14ac:dyDescent="0.3">
      <c r="C903" s="16"/>
    </row>
    <row r="904" spans="3:3" x14ac:dyDescent="0.3">
      <c r="C904" s="16"/>
    </row>
    <row r="905" spans="3:3" x14ac:dyDescent="0.3">
      <c r="C905" s="16"/>
    </row>
    <row r="906" spans="3:3" x14ac:dyDescent="0.3">
      <c r="C906" s="16"/>
    </row>
    <row r="907" spans="3:3" x14ac:dyDescent="0.3">
      <c r="C907" s="16"/>
    </row>
    <row r="908" spans="3:3" x14ac:dyDescent="0.3">
      <c r="C908" s="16"/>
    </row>
    <row r="909" spans="3:3" x14ac:dyDescent="0.3">
      <c r="C909" s="16"/>
    </row>
    <row r="910" spans="3:3" x14ac:dyDescent="0.3">
      <c r="C910" s="16"/>
    </row>
    <row r="911" spans="3:3" x14ac:dyDescent="0.3">
      <c r="C911" s="16"/>
    </row>
    <row r="912" spans="3:3" x14ac:dyDescent="0.3">
      <c r="C912" s="16"/>
    </row>
    <row r="913" spans="3:3" x14ac:dyDescent="0.3">
      <c r="C913" s="16"/>
    </row>
    <row r="914" spans="3:3" x14ac:dyDescent="0.3">
      <c r="C914" s="16"/>
    </row>
    <row r="915" spans="3:3" x14ac:dyDescent="0.3">
      <c r="C915" s="16"/>
    </row>
    <row r="916" spans="3:3" x14ac:dyDescent="0.3">
      <c r="C916" s="16"/>
    </row>
    <row r="917" spans="3:3" x14ac:dyDescent="0.3">
      <c r="C917" s="16"/>
    </row>
    <row r="918" spans="3:3" x14ac:dyDescent="0.3">
      <c r="C918" s="16"/>
    </row>
    <row r="919" spans="3:3" x14ac:dyDescent="0.3">
      <c r="C919" s="16"/>
    </row>
    <row r="920" spans="3:3" x14ac:dyDescent="0.3">
      <c r="C920" s="16"/>
    </row>
    <row r="921" spans="3:3" x14ac:dyDescent="0.3">
      <c r="C921" s="16"/>
    </row>
    <row r="922" spans="3:3" x14ac:dyDescent="0.3">
      <c r="C922" s="16"/>
    </row>
    <row r="923" spans="3:3" x14ac:dyDescent="0.3">
      <c r="C923" s="16"/>
    </row>
    <row r="924" spans="3:3" x14ac:dyDescent="0.3">
      <c r="C924" s="16"/>
    </row>
    <row r="925" spans="3:3" x14ac:dyDescent="0.3">
      <c r="C925" s="16"/>
    </row>
    <row r="926" spans="3:3" x14ac:dyDescent="0.3">
      <c r="C926" s="16"/>
    </row>
    <row r="927" spans="3:3" x14ac:dyDescent="0.3">
      <c r="C927" s="16"/>
    </row>
    <row r="928" spans="3:3" x14ac:dyDescent="0.3">
      <c r="C928" s="16"/>
    </row>
    <row r="929" spans="3:3" x14ac:dyDescent="0.3">
      <c r="C929" s="16"/>
    </row>
    <row r="930" spans="3:3" x14ac:dyDescent="0.3">
      <c r="C930" s="16"/>
    </row>
    <row r="931" spans="3:3" x14ac:dyDescent="0.3">
      <c r="C931" s="16"/>
    </row>
    <row r="932" spans="3:3" x14ac:dyDescent="0.3">
      <c r="C932" s="16"/>
    </row>
    <row r="933" spans="3:3" x14ac:dyDescent="0.3">
      <c r="C933" s="16"/>
    </row>
    <row r="934" spans="3:3" x14ac:dyDescent="0.3">
      <c r="C934" s="16"/>
    </row>
    <row r="935" spans="3:3" x14ac:dyDescent="0.3">
      <c r="C935" s="16"/>
    </row>
    <row r="936" spans="3:3" x14ac:dyDescent="0.3">
      <c r="C936" s="16"/>
    </row>
    <row r="937" spans="3:3" x14ac:dyDescent="0.3">
      <c r="C937" s="16"/>
    </row>
    <row r="938" spans="3:3" x14ac:dyDescent="0.3">
      <c r="C938" s="16"/>
    </row>
    <row r="939" spans="3:3" x14ac:dyDescent="0.3">
      <c r="C939" s="16"/>
    </row>
    <row r="940" spans="3:3" x14ac:dyDescent="0.3">
      <c r="C940" s="16"/>
    </row>
    <row r="941" spans="3:3" x14ac:dyDescent="0.3">
      <c r="C941" s="16"/>
    </row>
    <row r="942" spans="3:3" x14ac:dyDescent="0.3">
      <c r="C942" s="16"/>
    </row>
    <row r="943" spans="3:3" x14ac:dyDescent="0.3">
      <c r="C943" s="16"/>
    </row>
    <row r="944" spans="3:3" x14ac:dyDescent="0.3">
      <c r="C944" s="16"/>
    </row>
    <row r="945" spans="3:3" x14ac:dyDescent="0.3">
      <c r="C945" s="16"/>
    </row>
    <row r="946" spans="3:3" x14ac:dyDescent="0.3">
      <c r="C946" s="16"/>
    </row>
    <row r="947" spans="3:3" x14ac:dyDescent="0.3">
      <c r="C947" s="16"/>
    </row>
    <row r="948" spans="3:3" x14ac:dyDescent="0.3">
      <c r="C948" s="16"/>
    </row>
    <row r="949" spans="3:3" x14ac:dyDescent="0.3">
      <c r="C949" s="16"/>
    </row>
    <row r="950" spans="3:3" x14ac:dyDescent="0.3">
      <c r="C950" s="16"/>
    </row>
    <row r="951" spans="3:3" x14ac:dyDescent="0.3">
      <c r="C951" s="16"/>
    </row>
    <row r="952" spans="3:3" x14ac:dyDescent="0.3">
      <c r="C952" s="16"/>
    </row>
    <row r="953" spans="3:3" x14ac:dyDescent="0.3">
      <c r="C953" s="16"/>
    </row>
    <row r="954" spans="3:3" x14ac:dyDescent="0.3">
      <c r="C954" s="16"/>
    </row>
    <row r="955" spans="3:3" x14ac:dyDescent="0.3">
      <c r="C955" s="16"/>
    </row>
    <row r="956" spans="3:3" x14ac:dyDescent="0.3">
      <c r="C956" s="16"/>
    </row>
    <row r="957" spans="3:3" x14ac:dyDescent="0.3">
      <c r="C957" s="16"/>
    </row>
    <row r="958" spans="3:3" x14ac:dyDescent="0.3">
      <c r="C958" s="16"/>
    </row>
    <row r="959" spans="3:3" x14ac:dyDescent="0.3">
      <c r="C959" s="16"/>
    </row>
    <row r="960" spans="3:3" x14ac:dyDescent="0.3">
      <c r="C960" s="16"/>
    </row>
    <row r="961" spans="3:3" x14ac:dyDescent="0.3">
      <c r="C961" s="16"/>
    </row>
    <row r="962" spans="3:3" x14ac:dyDescent="0.3">
      <c r="C962" s="16"/>
    </row>
    <row r="963" spans="3:3" x14ac:dyDescent="0.3">
      <c r="C963" s="16"/>
    </row>
    <row r="964" spans="3:3" x14ac:dyDescent="0.3">
      <c r="C964" s="16"/>
    </row>
    <row r="965" spans="3:3" x14ac:dyDescent="0.3">
      <c r="C965" s="16"/>
    </row>
    <row r="966" spans="3:3" x14ac:dyDescent="0.3">
      <c r="C966" s="16"/>
    </row>
    <row r="967" spans="3:3" x14ac:dyDescent="0.3">
      <c r="C967" s="16"/>
    </row>
    <row r="968" spans="3:3" x14ac:dyDescent="0.3">
      <c r="C968" s="16"/>
    </row>
    <row r="969" spans="3:3" x14ac:dyDescent="0.3">
      <c r="C969" s="16"/>
    </row>
    <row r="970" spans="3:3" x14ac:dyDescent="0.3">
      <c r="C970" s="16"/>
    </row>
    <row r="971" spans="3:3" x14ac:dyDescent="0.3">
      <c r="C971" s="16"/>
    </row>
    <row r="972" spans="3:3" x14ac:dyDescent="0.3">
      <c r="C972" s="16"/>
    </row>
    <row r="973" spans="3:3" x14ac:dyDescent="0.3">
      <c r="C973" s="16"/>
    </row>
    <row r="974" spans="3:3" x14ac:dyDescent="0.3">
      <c r="C974" s="16"/>
    </row>
    <row r="975" spans="3:3" x14ac:dyDescent="0.3">
      <c r="C975" s="16"/>
    </row>
    <row r="976" spans="3:3" x14ac:dyDescent="0.3">
      <c r="C976" s="16"/>
    </row>
    <row r="977" spans="3:3" x14ac:dyDescent="0.3">
      <c r="C977" s="16"/>
    </row>
    <row r="978" spans="3:3" x14ac:dyDescent="0.3">
      <c r="C978" s="16"/>
    </row>
    <row r="979" spans="3:3" x14ac:dyDescent="0.3">
      <c r="C979" s="16"/>
    </row>
    <row r="980" spans="3:3" x14ac:dyDescent="0.3">
      <c r="C980" s="16"/>
    </row>
    <row r="981" spans="3:3" x14ac:dyDescent="0.3">
      <c r="C981" s="16"/>
    </row>
    <row r="982" spans="3:3" x14ac:dyDescent="0.3">
      <c r="C982" s="16"/>
    </row>
    <row r="983" spans="3:3" x14ac:dyDescent="0.3">
      <c r="C983" s="16"/>
    </row>
    <row r="984" spans="3:3" x14ac:dyDescent="0.3">
      <c r="C984" s="16"/>
    </row>
    <row r="985" spans="3:3" x14ac:dyDescent="0.3">
      <c r="C985" s="16"/>
    </row>
    <row r="986" spans="3:3" x14ac:dyDescent="0.3">
      <c r="C986" s="16"/>
    </row>
    <row r="987" spans="3:3" x14ac:dyDescent="0.3">
      <c r="C987" s="16"/>
    </row>
    <row r="988" spans="3:3" x14ac:dyDescent="0.3">
      <c r="C988" s="16"/>
    </row>
    <row r="989" spans="3:3" x14ac:dyDescent="0.3">
      <c r="C989" s="16"/>
    </row>
    <row r="990" spans="3:3" x14ac:dyDescent="0.3">
      <c r="C990" s="16"/>
    </row>
    <row r="991" spans="3:3" x14ac:dyDescent="0.3">
      <c r="C991" s="16"/>
    </row>
    <row r="992" spans="3:3" x14ac:dyDescent="0.3">
      <c r="C992" s="16"/>
    </row>
    <row r="993" spans="3:3" x14ac:dyDescent="0.3">
      <c r="C993" s="16"/>
    </row>
    <row r="994" spans="3:3" x14ac:dyDescent="0.3">
      <c r="C994" s="16"/>
    </row>
    <row r="995" spans="3:3" x14ac:dyDescent="0.3">
      <c r="C995" s="16"/>
    </row>
    <row r="996" spans="3:3" x14ac:dyDescent="0.3">
      <c r="C996" s="16"/>
    </row>
    <row r="997" spans="3:3" x14ac:dyDescent="0.3">
      <c r="C997" s="16"/>
    </row>
    <row r="998" spans="3:3" x14ac:dyDescent="0.3">
      <c r="C998" s="16"/>
    </row>
    <row r="999" spans="3:3" x14ac:dyDescent="0.3">
      <c r="C999" s="16"/>
    </row>
    <row r="1000" spans="3:3" x14ac:dyDescent="0.3">
      <c r="C1000" s="16"/>
    </row>
    <row r="1001" spans="3:3" x14ac:dyDescent="0.3">
      <c r="C1001" s="16"/>
    </row>
    <row r="1002" spans="3:3" x14ac:dyDescent="0.3">
      <c r="C1002" s="16"/>
    </row>
    <row r="1003" spans="3:3" x14ac:dyDescent="0.3">
      <c r="C1003" s="16"/>
    </row>
    <row r="1004" spans="3:3" x14ac:dyDescent="0.3">
      <c r="C1004" s="16"/>
    </row>
    <row r="1005" spans="3:3" x14ac:dyDescent="0.3">
      <c r="C1005" s="16"/>
    </row>
    <row r="1006" spans="3:3" x14ac:dyDescent="0.3">
      <c r="C1006" s="16"/>
    </row>
    <row r="1007" spans="3:3" x14ac:dyDescent="0.3">
      <c r="C1007" s="16"/>
    </row>
    <row r="1008" spans="3:3" x14ac:dyDescent="0.3">
      <c r="C1008" s="16"/>
    </row>
    <row r="1009" spans="3:3" x14ac:dyDescent="0.3">
      <c r="C1009" s="16"/>
    </row>
    <row r="1010" spans="3:3" x14ac:dyDescent="0.3">
      <c r="C1010" s="16"/>
    </row>
    <row r="1011" spans="3:3" x14ac:dyDescent="0.3">
      <c r="C1011" s="16"/>
    </row>
    <row r="1012" spans="3:3" x14ac:dyDescent="0.3">
      <c r="C1012" s="16"/>
    </row>
    <row r="1013" spans="3:3" x14ac:dyDescent="0.3">
      <c r="C1013" s="16"/>
    </row>
    <row r="1014" spans="3:3" x14ac:dyDescent="0.3">
      <c r="C1014" s="16"/>
    </row>
    <row r="1015" spans="3:3" x14ac:dyDescent="0.3">
      <c r="C1015" s="16"/>
    </row>
    <row r="1016" spans="3:3" x14ac:dyDescent="0.3">
      <c r="C1016" s="16"/>
    </row>
    <row r="1017" spans="3:3" x14ac:dyDescent="0.3">
      <c r="C1017" s="16"/>
    </row>
    <row r="1018" spans="3:3" x14ac:dyDescent="0.3">
      <c r="C1018" s="16"/>
    </row>
    <row r="1019" spans="3:3" x14ac:dyDescent="0.3">
      <c r="C1019" s="16"/>
    </row>
    <row r="1020" spans="3:3" x14ac:dyDescent="0.3">
      <c r="C1020" s="16"/>
    </row>
    <row r="1021" spans="3:3" x14ac:dyDescent="0.3">
      <c r="C1021" s="16"/>
    </row>
    <row r="1022" spans="3:3" x14ac:dyDescent="0.3">
      <c r="C1022" s="16"/>
    </row>
    <row r="1023" spans="3:3" x14ac:dyDescent="0.3">
      <c r="C1023" s="16"/>
    </row>
    <row r="1024" spans="3:3" x14ac:dyDescent="0.3">
      <c r="C1024" s="16"/>
    </row>
    <row r="1025" spans="3:3" x14ac:dyDescent="0.3">
      <c r="C1025" s="16"/>
    </row>
    <row r="1026" spans="3:3" x14ac:dyDescent="0.3">
      <c r="C1026" s="16"/>
    </row>
    <row r="1027" spans="3:3" x14ac:dyDescent="0.3">
      <c r="C1027" s="16"/>
    </row>
    <row r="1028" spans="3:3" x14ac:dyDescent="0.3">
      <c r="C1028" s="16"/>
    </row>
    <row r="1029" spans="3:3" x14ac:dyDescent="0.3">
      <c r="C1029" s="16"/>
    </row>
    <row r="1030" spans="3:3" x14ac:dyDescent="0.3">
      <c r="C1030" s="16"/>
    </row>
    <row r="1031" spans="3:3" x14ac:dyDescent="0.3">
      <c r="C1031" s="16"/>
    </row>
    <row r="1032" spans="3:3" x14ac:dyDescent="0.3">
      <c r="C1032" s="16"/>
    </row>
    <row r="1033" spans="3:3" x14ac:dyDescent="0.3">
      <c r="C1033" s="16"/>
    </row>
    <row r="1034" spans="3:3" x14ac:dyDescent="0.3">
      <c r="C1034" s="16"/>
    </row>
    <row r="1035" spans="3:3" x14ac:dyDescent="0.3">
      <c r="C1035" s="16"/>
    </row>
    <row r="1036" spans="3:3" x14ac:dyDescent="0.3">
      <c r="C1036" s="16"/>
    </row>
    <row r="1037" spans="3:3" x14ac:dyDescent="0.3">
      <c r="C1037" s="16"/>
    </row>
    <row r="1038" spans="3:3" x14ac:dyDescent="0.3">
      <c r="C1038" s="16"/>
    </row>
    <row r="1039" spans="3:3" x14ac:dyDescent="0.3">
      <c r="C1039" s="16"/>
    </row>
    <row r="1040" spans="3:3" x14ac:dyDescent="0.3">
      <c r="C1040" s="16"/>
    </row>
    <row r="1041" spans="3:3" x14ac:dyDescent="0.3">
      <c r="C1041" s="16"/>
    </row>
    <row r="1042" spans="3:3" x14ac:dyDescent="0.3">
      <c r="C1042" s="16"/>
    </row>
    <row r="1043" spans="3:3" x14ac:dyDescent="0.3">
      <c r="C1043" s="16"/>
    </row>
    <row r="1044" spans="3:3" x14ac:dyDescent="0.3">
      <c r="C1044" s="16"/>
    </row>
    <row r="1045" spans="3:3" x14ac:dyDescent="0.3">
      <c r="C1045" s="16"/>
    </row>
    <row r="1046" spans="3:3" x14ac:dyDescent="0.3">
      <c r="C1046" s="16"/>
    </row>
    <row r="1047" spans="3:3" x14ac:dyDescent="0.3">
      <c r="C1047" s="16"/>
    </row>
    <row r="1048" spans="3:3" x14ac:dyDescent="0.3">
      <c r="C1048" s="16"/>
    </row>
    <row r="1049" spans="3:3" x14ac:dyDescent="0.3">
      <c r="C1049" s="16"/>
    </row>
    <row r="1050" spans="3:3" x14ac:dyDescent="0.3">
      <c r="C1050" s="16"/>
    </row>
    <row r="1051" spans="3:3" x14ac:dyDescent="0.3">
      <c r="C1051" s="16"/>
    </row>
    <row r="1052" spans="3:3" x14ac:dyDescent="0.3">
      <c r="C1052" s="16"/>
    </row>
    <row r="1053" spans="3:3" x14ac:dyDescent="0.3">
      <c r="C1053" s="16"/>
    </row>
    <row r="1054" spans="3:3" x14ac:dyDescent="0.3">
      <c r="C1054" s="16"/>
    </row>
    <row r="1055" spans="3:3" x14ac:dyDescent="0.3">
      <c r="C1055" s="16"/>
    </row>
    <row r="1056" spans="3:3" x14ac:dyDescent="0.3">
      <c r="C1056" s="16"/>
    </row>
    <row r="1057" spans="3:3" x14ac:dyDescent="0.3">
      <c r="C1057" s="16"/>
    </row>
    <row r="1058" spans="3:3" x14ac:dyDescent="0.3">
      <c r="C1058" s="16"/>
    </row>
    <row r="1059" spans="3:3" x14ac:dyDescent="0.3">
      <c r="C1059" s="16"/>
    </row>
    <row r="1060" spans="3:3" x14ac:dyDescent="0.3">
      <c r="C1060" s="16"/>
    </row>
    <row r="1061" spans="3:3" x14ac:dyDescent="0.3">
      <c r="C1061" s="16"/>
    </row>
    <row r="1062" spans="3:3" x14ac:dyDescent="0.3">
      <c r="C1062" s="16"/>
    </row>
    <row r="1063" spans="3:3" x14ac:dyDescent="0.3">
      <c r="C1063" s="16"/>
    </row>
    <row r="1064" spans="3:3" x14ac:dyDescent="0.3">
      <c r="C1064" s="16"/>
    </row>
    <row r="1065" spans="3:3" x14ac:dyDescent="0.3">
      <c r="C1065" s="16"/>
    </row>
    <row r="1066" spans="3:3" x14ac:dyDescent="0.3">
      <c r="C1066" s="16"/>
    </row>
    <row r="1067" spans="3:3" x14ac:dyDescent="0.3">
      <c r="C1067" s="16"/>
    </row>
    <row r="1068" spans="3:3" x14ac:dyDescent="0.3">
      <c r="C1068" s="16"/>
    </row>
    <row r="1069" spans="3:3" x14ac:dyDescent="0.3">
      <c r="C1069" s="16"/>
    </row>
    <row r="1070" spans="3:3" x14ac:dyDescent="0.3">
      <c r="C1070" s="16"/>
    </row>
    <row r="1071" spans="3:3" x14ac:dyDescent="0.3">
      <c r="C1071" s="16"/>
    </row>
    <row r="1072" spans="3:3" x14ac:dyDescent="0.3">
      <c r="C1072" s="16"/>
    </row>
    <row r="1073" spans="3:3" x14ac:dyDescent="0.3">
      <c r="C1073" s="16"/>
    </row>
    <row r="1074" spans="3:3" x14ac:dyDescent="0.3">
      <c r="C1074" s="16"/>
    </row>
    <row r="1075" spans="3:3" x14ac:dyDescent="0.3">
      <c r="C1075" s="16"/>
    </row>
    <row r="1076" spans="3:3" x14ac:dyDescent="0.3">
      <c r="C1076" s="16"/>
    </row>
    <row r="1077" spans="3:3" x14ac:dyDescent="0.3">
      <c r="C1077" s="16"/>
    </row>
    <row r="1078" spans="3:3" x14ac:dyDescent="0.3">
      <c r="C1078" s="16"/>
    </row>
    <row r="1079" spans="3:3" x14ac:dyDescent="0.3">
      <c r="C1079" s="16"/>
    </row>
    <row r="1080" spans="3:3" x14ac:dyDescent="0.3">
      <c r="C1080" s="16"/>
    </row>
    <row r="1081" spans="3:3" x14ac:dyDescent="0.3">
      <c r="C1081" s="16"/>
    </row>
    <row r="1082" spans="3:3" x14ac:dyDescent="0.3">
      <c r="C1082" s="16"/>
    </row>
    <row r="1083" spans="3:3" x14ac:dyDescent="0.3">
      <c r="C1083" s="16"/>
    </row>
    <row r="1084" spans="3:3" x14ac:dyDescent="0.3">
      <c r="C1084" s="16"/>
    </row>
    <row r="1085" spans="3:3" x14ac:dyDescent="0.3">
      <c r="C1085" s="16"/>
    </row>
    <row r="1086" spans="3:3" x14ac:dyDescent="0.3">
      <c r="C1086" s="16"/>
    </row>
    <row r="1087" spans="3:3" x14ac:dyDescent="0.3">
      <c r="C1087" s="16"/>
    </row>
    <row r="1088" spans="3:3" x14ac:dyDescent="0.3">
      <c r="C1088" s="16"/>
    </row>
    <row r="1089" spans="3:3" x14ac:dyDescent="0.3">
      <c r="C1089" s="16"/>
    </row>
    <row r="1090" spans="3:3" x14ac:dyDescent="0.3">
      <c r="C1090" s="16"/>
    </row>
    <row r="1091" spans="3:3" x14ac:dyDescent="0.3">
      <c r="C1091" s="16"/>
    </row>
    <row r="1092" spans="3:3" x14ac:dyDescent="0.3">
      <c r="C1092" s="16"/>
    </row>
    <row r="1093" spans="3:3" x14ac:dyDescent="0.3">
      <c r="C1093" s="16"/>
    </row>
    <row r="1094" spans="3:3" x14ac:dyDescent="0.3">
      <c r="C1094" s="16"/>
    </row>
    <row r="1095" spans="3:3" x14ac:dyDescent="0.3">
      <c r="C1095" s="16"/>
    </row>
    <row r="1096" spans="3:3" x14ac:dyDescent="0.3">
      <c r="C1096" s="16"/>
    </row>
    <row r="1097" spans="3:3" x14ac:dyDescent="0.3">
      <c r="C1097" s="16"/>
    </row>
    <row r="1098" spans="3:3" x14ac:dyDescent="0.3">
      <c r="C1098" s="16"/>
    </row>
    <row r="1099" spans="3:3" x14ac:dyDescent="0.3">
      <c r="C1099" s="16"/>
    </row>
    <row r="1100" spans="3:3" x14ac:dyDescent="0.3">
      <c r="C1100" s="16"/>
    </row>
    <row r="1101" spans="3:3" x14ac:dyDescent="0.3">
      <c r="C1101" s="16"/>
    </row>
    <row r="1102" spans="3:3" x14ac:dyDescent="0.3">
      <c r="C1102" s="16"/>
    </row>
    <row r="1103" spans="3:3" x14ac:dyDescent="0.3">
      <c r="C1103" s="16"/>
    </row>
    <row r="1104" spans="3:3" x14ac:dyDescent="0.3">
      <c r="C1104" s="16"/>
    </row>
    <row r="1105" spans="3:3" x14ac:dyDescent="0.3">
      <c r="C1105" s="16"/>
    </row>
    <row r="1106" spans="3:3" x14ac:dyDescent="0.3">
      <c r="C1106" s="16"/>
    </row>
    <row r="1107" spans="3:3" x14ac:dyDescent="0.3">
      <c r="C1107" s="16"/>
    </row>
    <row r="1108" spans="3:3" x14ac:dyDescent="0.3">
      <c r="C1108" s="16"/>
    </row>
    <row r="1109" spans="3:3" x14ac:dyDescent="0.3">
      <c r="C1109" s="16"/>
    </row>
    <row r="1110" spans="3:3" x14ac:dyDescent="0.3">
      <c r="C1110" s="16"/>
    </row>
    <row r="1111" spans="3:3" x14ac:dyDescent="0.3">
      <c r="C1111" s="16"/>
    </row>
    <row r="1112" spans="3:3" x14ac:dyDescent="0.3">
      <c r="C1112" s="16"/>
    </row>
    <row r="1113" spans="3:3" x14ac:dyDescent="0.3">
      <c r="C1113" s="16"/>
    </row>
    <row r="1114" spans="3:3" x14ac:dyDescent="0.3">
      <c r="C1114" s="16"/>
    </row>
    <row r="1115" spans="3:3" x14ac:dyDescent="0.3">
      <c r="C1115" s="16"/>
    </row>
    <row r="1116" spans="3:3" x14ac:dyDescent="0.3">
      <c r="C1116" s="16"/>
    </row>
    <row r="1117" spans="3:3" x14ac:dyDescent="0.3">
      <c r="C1117" s="16"/>
    </row>
    <row r="1118" spans="3:3" x14ac:dyDescent="0.3">
      <c r="C1118" s="16"/>
    </row>
    <row r="1119" spans="3:3" x14ac:dyDescent="0.3">
      <c r="C1119" s="16"/>
    </row>
    <row r="1120" spans="3:3" x14ac:dyDescent="0.3">
      <c r="C1120" s="16"/>
    </row>
    <row r="1121" spans="3:3" x14ac:dyDescent="0.3">
      <c r="C1121" s="16"/>
    </row>
    <row r="1122" spans="3:3" x14ac:dyDescent="0.3">
      <c r="C1122" s="16"/>
    </row>
    <row r="1123" spans="3:3" x14ac:dyDescent="0.3">
      <c r="C1123" s="16"/>
    </row>
    <row r="1124" spans="3:3" x14ac:dyDescent="0.3">
      <c r="C1124" s="16"/>
    </row>
    <row r="1125" spans="3:3" x14ac:dyDescent="0.3">
      <c r="C1125" s="16"/>
    </row>
    <row r="1126" spans="3:3" x14ac:dyDescent="0.3">
      <c r="C1126" s="16"/>
    </row>
  </sheetData>
  <autoFilter ref="A1:C1"/>
  <printOptions horizontalCentered="1"/>
  <pageMargins left="0.51181102362204722" right="0.51181102362204722" top="0.55118110236220474" bottom="0.35433070866141736" header="0.31496062992125984" footer="0.11811023622047245"/>
  <pageSetup paperSize="9" orientation="portrait" verticalDpi="599" r:id="rId1"/>
  <headerFooter>
    <oddHeader>&amp;L&amp;8Wykaz Lokalizacji Usługobiorcy - część 2&amp;R&amp;8Załącznik nr 2b do Umowy nr _____/DI/2019/2610 z dnia ____ ___________ 2019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5" sqref="A15"/>
    </sheetView>
  </sheetViews>
  <sheetFormatPr defaultColWidth="32.85546875" defaultRowHeight="15" x14ac:dyDescent="0.25"/>
  <cols>
    <col min="1" max="1" width="3" bestFit="1" customWidth="1"/>
    <col min="2" max="2" width="10.140625" bestFit="1" customWidth="1"/>
    <col min="3" max="3" width="23.42578125" bestFit="1" customWidth="1"/>
    <col min="4" max="4" width="8.85546875" bestFit="1" customWidth="1"/>
    <col min="5" max="5" width="16.42578125" bestFit="1" customWidth="1"/>
    <col min="6" max="6" width="22.140625" bestFit="1" customWidth="1"/>
    <col min="7" max="7" width="20" bestFit="1" customWidth="1"/>
    <col min="8" max="8" width="4.5703125" bestFit="1" customWidth="1"/>
    <col min="9" max="9" width="11.85546875" bestFit="1" customWidth="1"/>
    <col min="10" max="10" width="21" bestFit="1" customWidth="1"/>
  </cols>
  <sheetData>
    <row r="1" spans="1:10" ht="31.5" x14ac:dyDescent="0.25">
      <c r="A1" s="30" t="s">
        <v>0</v>
      </c>
      <c r="B1" s="30" t="s">
        <v>2</v>
      </c>
      <c r="C1" s="30" t="s">
        <v>3</v>
      </c>
      <c r="D1" s="2" t="s">
        <v>218</v>
      </c>
      <c r="E1" s="2" t="s">
        <v>5</v>
      </c>
      <c r="F1" s="30" t="s">
        <v>219</v>
      </c>
      <c r="G1" s="30" t="s">
        <v>220</v>
      </c>
      <c r="H1" s="36" t="s">
        <v>221</v>
      </c>
      <c r="I1" s="36"/>
      <c r="J1" s="30" t="s">
        <v>222</v>
      </c>
    </row>
    <row r="2" spans="1:10" x14ac:dyDescent="0.25">
      <c r="A2" s="7">
        <v>1</v>
      </c>
      <c r="B2" s="12" t="s">
        <v>14</v>
      </c>
      <c r="C2" s="12" t="s">
        <v>20</v>
      </c>
      <c r="D2" s="9">
        <v>64</v>
      </c>
      <c r="E2" s="5" t="s">
        <v>8</v>
      </c>
      <c r="F2" s="31"/>
      <c r="G2" s="31">
        <f t="shared" ref="G2:G13" si="0">D2*F2</f>
        <v>0</v>
      </c>
      <c r="H2" s="32">
        <v>0.23</v>
      </c>
      <c r="I2" s="33">
        <f>G2*0.23</f>
        <v>0</v>
      </c>
      <c r="J2" s="33">
        <f>G2+I2</f>
        <v>0</v>
      </c>
    </row>
    <row r="3" spans="1:10" x14ac:dyDescent="0.25">
      <c r="A3" s="7">
        <v>2</v>
      </c>
      <c r="B3" s="7" t="s">
        <v>14</v>
      </c>
      <c r="C3" s="12" t="s">
        <v>108</v>
      </c>
      <c r="D3" s="5">
        <v>2</v>
      </c>
      <c r="E3" s="5" t="s">
        <v>8</v>
      </c>
      <c r="F3" s="31"/>
      <c r="G3" s="31">
        <f t="shared" si="0"/>
        <v>0</v>
      </c>
      <c r="H3" s="32">
        <v>0.23</v>
      </c>
      <c r="I3" s="33">
        <f t="shared" ref="I3:I14" si="1">G3*0.23</f>
        <v>0</v>
      </c>
      <c r="J3" s="33">
        <f t="shared" ref="J3:J14" si="2">G3+I3</f>
        <v>0</v>
      </c>
    </row>
    <row r="4" spans="1:10" x14ac:dyDescent="0.25">
      <c r="A4" s="7">
        <v>3</v>
      </c>
      <c r="B4" s="7" t="s">
        <v>86</v>
      </c>
      <c r="C4" s="7" t="s">
        <v>87</v>
      </c>
      <c r="D4" s="5">
        <v>14</v>
      </c>
      <c r="E4" s="5" t="s">
        <v>8</v>
      </c>
      <c r="F4" s="31"/>
      <c r="G4" s="31">
        <f t="shared" si="0"/>
        <v>0</v>
      </c>
      <c r="H4" s="32">
        <v>0.23</v>
      </c>
      <c r="I4" s="33">
        <f t="shared" si="1"/>
        <v>0</v>
      </c>
      <c r="J4" s="33">
        <f t="shared" si="2"/>
        <v>0</v>
      </c>
    </row>
    <row r="5" spans="1:10" x14ac:dyDescent="0.25">
      <c r="A5" s="7">
        <v>4</v>
      </c>
      <c r="B5" s="12" t="s">
        <v>7</v>
      </c>
      <c r="C5" s="12" t="s">
        <v>17</v>
      </c>
      <c r="D5" s="5">
        <v>2</v>
      </c>
      <c r="E5" s="5" t="s">
        <v>8</v>
      </c>
      <c r="F5" s="31"/>
      <c r="G5" s="31">
        <f t="shared" si="0"/>
        <v>0</v>
      </c>
      <c r="H5" s="32">
        <v>0.23</v>
      </c>
      <c r="I5" s="33">
        <f t="shared" si="1"/>
        <v>0</v>
      </c>
      <c r="J5" s="33">
        <f t="shared" si="2"/>
        <v>0</v>
      </c>
    </row>
    <row r="6" spans="1:10" x14ac:dyDescent="0.25">
      <c r="A6" s="7">
        <v>5</v>
      </c>
      <c r="B6" s="7" t="s">
        <v>7</v>
      </c>
      <c r="C6" s="7" t="s">
        <v>15</v>
      </c>
      <c r="D6" s="9">
        <v>1</v>
      </c>
      <c r="E6" s="5" t="s">
        <v>8</v>
      </c>
      <c r="F6" s="31"/>
      <c r="G6" s="31">
        <f t="shared" si="0"/>
        <v>0</v>
      </c>
      <c r="H6" s="32">
        <v>0.23</v>
      </c>
      <c r="I6" s="33">
        <f t="shared" si="1"/>
        <v>0</v>
      </c>
      <c r="J6" s="33">
        <f t="shared" si="2"/>
        <v>0</v>
      </c>
    </row>
    <row r="7" spans="1:10" x14ac:dyDescent="0.25">
      <c r="A7" s="7">
        <v>6</v>
      </c>
      <c r="B7" s="7" t="s">
        <v>128</v>
      </c>
      <c r="C7" s="7" t="s">
        <v>126</v>
      </c>
      <c r="D7" s="9">
        <v>1</v>
      </c>
      <c r="E7" s="5" t="s">
        <v>8</v>
      </c>
      <c r="F7" s="31"/>
      <c r="G7" s="31">
        <f t="shared" si="0"/>
        <v>0</v>
      </c>
      <c r="H7" s="32">
        <v>0.23</v>
      </c>
      <c r="I7" s="33">
        <f t="shared" si="1"/>
        <v>0</v>
      </c>
      <c r="J7" s="33">
        <f t="shared" si="2"/>
        <v>0</v>
      </c>
    </row>
    <row r="8" spans="1:10" x14ac:dyDescent="0.25">
      <c r="A8" s="7">
        <v>7</v>
      </c>
      <c r="B8" s="7" t="s">
        <v>112</v>
      </c>
      <c r="C8" s="7" t="s">
        <v>117</v>
      </c>
      <c r="D8" s="9">
        <v>4</v>
      </c>
      <c r="E8" s="5" t="s">
        <v>8</v>
      </c>
      <c r="F8" s="31"/>
      <c r="G8" s="31">
        <f t="shared" si="0"/>
        <v>0</v>
      </c>
      <c r="H8" s="32">
        <v>0.23</v>
      </c>
      <c r="I8" s="33">
        <f t="shared" si="1"/>
        <v>0</v>
      </c>
      <c r="J8" s="33">
        <f t="shared" si="2"/>
        <v>0</v>
      </c>
    </row>
    <row r="9" spans="1:10" x14ac:dyDescent="0.25">
      <c r="A9" s="7">
        <v>8</v>
      </c>
      <c r="B9" s="7" t="s">
        <v>112</v>
      </c>
      <c r="C9" s="7" t="s">
        <v>116</v>
      </c>
      <c r="D9" s="9">
        <v>2</v>
      </c>
      <c r="E9" s="5" t="s">
        <v>8</v>
      </c>
      <c r="F9" s="31"/>
      <c r="G9" s="31">
        <f t="shared" si="0"/>
        <v>0</v>
      </c>
      <c r="H9" s="32">
        <v>0.23</v>
      </c>
      <c r="I9" s="33">
        <f t="shared" si="1"/>
        <v>0</v>
      </c>
      <c r="J9" s="33">
        <f t="shared" si="2"/>
        <v>0</v>
      </c>
    </row>
    <row r="10" spans="1:10" x14ac:dyDescent="0.25">
      <c r="A10" s="7">
        <v>9</v>
      </c>
      <c r="B10" s="7" t="s">
        <v>112</v>
      </c>
      <c r="C10" s="7" t="s">
        <v>120</v>
      </c>
      <c r="D10" s="9">
        <v>2</v>
      </c>
      <c r="E10" s="5" t="s">
        <v>8</v>
      </c>
      <c r="F10" s="31"/>
      <c r="G10" s="31">
        <f t="shared" si="0"/>
        <v>0</v>
      </c>
      <c r="H10" s="32">
        <v>0.23</v>
      </c>
      <c r="I10" s="33">
        <f t="shared" si="1"/>
        <v>0</v>
      </c>
      <c r="J10" s="33">
        <f t="shared" si="2"/>
        <v>0</v>
      </c>
    </row>
    <row r="11" spans="1:10" x14ac:dyDescent="0.25">
      <c r="A11" s="7">
        <v>10</v>
      </c>
      <c r="B11" s="7" t="s">
        <v>146</v>
      </c>
      <c r="C11" s="7" t="s">
        <v>135</v>
      </c>
      <c r="D11" s="9">
        <v>6</v>
      </c>
      <c r="E11" s="5" t="s">
        <v>155</v>
      </c>
      <c r="F11" s="31"/>
      <c r="G11" s="31">
        <f t="shared" si="0"/>
        <v>0</v>
      </c>
      <c r="H11" s="32">
        <v>0.23</v>
      </c>
      <c r="I11" s="33">
        <f t="shared" si="1"/>
        <v>0</v>
      </c>
      <c r="J11" s="33">
        <f t="shared" si="2"/>
        <v>0</v>
      </c>
    </row>
    <row r="12" spans="1:10" x14ac:dyDescent="0.25">
      <c r="A12" s="7">
        <v>11</v>
      </c>
      <c r="B12" s="7" t="s">
        <v>146</v>
      </c>
      <c r="C12" s="7" t="s">
        <v>129</v>
      </c>
      <c r="D12" s="9">
        <v>4</v>
      </c>
      <c r="E12" s="5" t="s">
        <v>155</v>
      </c>
      <c r="F12" s="31"/>
      <c r="G12" s="31">
        <f t="shared" si="0"/>
        <v>0</v>
      </c>
      <c r="H12" s="32">
        <v>0.23</v>
      </c>
      <c r="I12" s="33">
        <f t="shared" si="1"/>
        <v>0</v>
      </c>
      <c r="J12" s="33">
        <f t="shared" si="2"/>
        <v>0</v>
      </c>
    </row>
    <row r="13" spans="1:10" x14ac:dyDescent="0.25">
      <c r="A13" s="7">
        <v>12</v>
      </c>
      <c r="B13" s="7" t="s">
        <v>146</v>
      </c>
      <c r="C13" s="12" t="s">
        <v>132</v>
      </c>
      <c r="D13" s="9">
        <v>4</v>
      </c>
      <c r="E13" s="5" t="s">
        <v>8</v>
      </c>
      <c r="F13" s="31"/>
      <c r="G13" s="31">
        <f t="shared" si="0"/>
        <v>0</v>
      </c>
      <c r="H13" s="32">
        <v>0.23</v>
      </c>
      <c r="I13" s="33">
        <f t="shared" si="1"/>
        <v>0</v>
      </c>
      <c r="J13" s="33">
        <f t="shared" si="2"/>
        <v>0</v>
      </c>
    </row>
    <row r="14" spans="1:10" x14ac:dyDescent="0.25">
      <c r="D14" s="34"/>
      <c r="G14" s="35">
        <f>SUM(G2:G13)</f>
        <v>0</v>
      </c>
      <c r="H14" s="35" t="s">
        <v>223</v>
      </c>
      <c r="I14" s="35">
        <f t="shared" si="1"/>
        <v>0</v>
      </c>
      <c r="J14" s="35">
        <f t="shared" si="2"/>
        <v>0</v>
      </c>
    </row>
    <row r="15" spans="1:10" x14ac:dyDescent="0.25">
      <c r="D15" s="34"/>
    </row>
  </sheetData>
  <mergeCells count="1">
    <mergeCell ref="H1:I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verticalDpi="599" r:id="rId1"/>
  <headerFooter>
    <oddHeader>&amp;CCennik UWT dla Sprzętu - część 2&amp;RZałącznik nr 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D3204163E78409355448EFB4CDADF" ma:contentTypeVersion="6" ma:contentTypeDescription="Utwórz nowy dokument." ma:contentTypeScope="" ma:versionID="f05a3d6fef86bd71beabb5f028992342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98c5cac0a1b04e0e77eb78a3c023301d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f7c1c4-9d1a-4107-9192-b1bcec9d9d0b">4AUVVSWN3CTX-1032605421-962</_dlc_DocId>
    <_dlc_DocIdUrl xmlns="39f7c1c4-9d1a-4107-9192-b1bcec9d9d0b">
      <Url>https://portalarimr.arimr.gov.pl/Departamenty/IT/WWiFP/_layouts/15/DocIdRedir.aspx?ID=4AUVVSWN3CTX-1032605421-962</Url>
      <Description>4AUVVSWN3CTX-1032605421-962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A4E4DF69-4286-4909-907C-F83EE4A514A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A9EB5E-AD6C-4FF4-9F7E-3BE557A4C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115136-E95D-4CB8-B8BB-828DC1F0DB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2105F0-DAD3-4BB3-9880-DEE3086D3ED3}">
  <ds:schemaRefs>
    <ds:schemaRef ds:uri="http://schemas.microsoft.com/office/2006/documentManagement/types"/>
    <ds:schemaRef ds:uri="39f7c1c4-9d1a-4107-9192-b1bcec9d9d0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Załącznik nr 2a - sprzęt HPE</vt:lpstr>
      <vt:lpstr>Raport</vt:lpstr>
      <vt:lpstr>Załącznik nr 2b - lokalizacje</vt:lpstr>
      <vt:lpstr>Załącznik nr 4</vt:lpstr>
      <vt:lpstr>Raport!Tytuły_wydruku</vt:lpstr>
      <vt:lpstr>'Załącznik nr 2a - sprzęt HPE'!Tytuły_wydruku</vt:lpstr>
      <vt:lpstr>'Załącznik nr 2b - lokalizacje'!Tytuły_wydruku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2019-03-07T10:08:42Z</cp:lastPrinted>
  <dcterms:created xsi:type="dcterms:W3CDTF">2015-09-24T16:36:18Z</dcterms:created>
  <dcterms:modified xsi:type="dcterms:W3CDTF">2019-03-08T07:24:04Z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a74c0bfe-28b1-4cbc-b5fb-f34f89ca98d4</vt:lpwstr>
  </property>
  <property fmtid="{D5CDD505-2E9C-101B-9397-08002B2CF9AE}" pid="3" name="ContentTypeId">
    <vt:lpwstr>0x0101004A3D3204163E78409355448EFB4CDADF</vt:lpwstr>
  </property>
</Properties>
</file>