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VSERV317APLIK\Przetargi\2023\RPoZP 32_2023 - materiały szewne i staplery II - urologia\2. Do zamieszczenia na platformie\"/>
    </mc:Choice>
  </mc:AlternateContent>
  <xr:revisionPtr revIDLastSave="0" documentId="13_ncr:1_{C9E58C16-4D6B-4534-A64C-E4AC6F53B8F6}" xr6:coauthVersionLast="47" xr6:coauthVersionMax="47" xr10:uidLastSave="{00000000-0000-0000-0000-000000000000}"/>
  <bookViews>
    <workbookView xWindow="-120" yWindow="-120" windowWidth="29040" windowHeight="15720" xr2:uid="{00000000-000D-0000-FFFF-FFFF00000000}"/>
  </bookViews>
  <sheets>
    <sheet name="Zadania nr 1-7" sheetId="5" r:id="rId1"/>
  </sheets>
  <calcPr calcId="181029"/>
</workbook>
</file>

<file path=xl/calcChain.xml><?xml version="1.0" encoding="utf-8"?>
<calcChain xmlns="http://schemas.openxmlformats.org/spreadsheetml/2006/main">
  <c r="J30" i="5" l="1"/>
  <c r="J25" i="5"/>
  <c r="J35" i="5"/>
  <c r="H25" i="5"/>
  <c r="H35" i="5"/>
  <c r="H30" i="5"/>
  <c r="J40" i="5" l="1"/>
  <c r="H40" i="5"/>
  <c r="H15" i="5"/>
  <c r="H18" i="5"/>
  <c r="J18" i="5"/>
  <c r="J15" i="5"/>
  <c r="H8" i="5" l="1"/>
  <c r="H41" i="5" s="1"/>
  <c r="J8" i="5"/>
  <c r="J41" i="5" s="1"/>
</calcChain>
</file>

<file path=xl/sharedStrings.xml><?xml version="1.0" encoding="utf-8"?>
<sst xmlns="http://schemas.openxmlformats.org/spreadsheetml/2006/main" count="83" uniqueCount="64">
  <si>
    <t>Wartość netto</t>
  </si>
  <si>
    <t>Wartość brutto</t>
  </si>
  <si>
    <t>LP</t>
  </si>
  <si>
    <t>Nr katalogowy</t>
  </si>
  <si>
    <t>Nazwa handlowa</t>
  </si>
  <si>
    <t>Jednostka miary</t>
  </si>
  <si>
    <t>Ilość</t>
  </si>
  <si>
    <t xml:space="preserve">Cena jednostkowa netto </t>
  </si>
  <si>
    <t>VAT</t>
  </si>
  <si>
    <t>sztuka</t>
  </si>
  <si>
    <t>magazynek</t>
  </si>
  <si>
    <t>Opis przedmiotu</t>
  </si>
  <si>
    <t xml:space="preserve">                                                                                                                                              RAZEM</t>
  </si>
  <si>
    <t>Formularz ofertowy</t>
  </si>
  <si>
    <t>Zadanie nr 1</t>
  </si>
  <si>
    <t>Zadanie nr 2</t>
  </si>
  <si>
    <t>Jednorazowy stapler liniowy o długości linii szwu 90mm, z podwójną linią naprzemiennie ułożonych 33 tytanowych zszywek, załadowany ładunkiem do tkanki cienkiej (3,5mm przed zamknięciem, 1,5mm po zamknięciu) lub do tkanki grubej (4,8mm przed zamknięciem, 2,0mm po zamknięciu).Stapler wyposażony w 2-stopniową kontrolę zamknięcia, dźwignię kontrolującą wystrzał, przycisk kontrolujący wystrzał, zintegrowany pin zapobiegający wysuwaniu tkanki opuszczany manualnie lub automatycznie; stapler posiada jedną dźwignię zamykająco-spustową. Obsługa staplera jedną ręką.Możliwość 11-krotnego przeładowania i 12-krotnego wystrzału staplera. Zamawiający każdorazowo określi rozmiar zszywek.</t>
  </si>
  <si>
    <t>Uniwersalna jednorazowa rękojeść staplera laparoskopowego do trzonu z ładunkami  jednorazowymi laparoskopowymi, z możliwością ponownego ładowania do 25 razy, o średnicy trzonu 12mm, z możliwością rotacji o 360° - dostępna w 3 długościach - określonych każdorazowo przez Zamawiającego (krótka 60 mm, średnia 160 mm, długa 260 mm).</t>
  </si>
  <si>
    <t>Wymienny trzon z ładunkiem do staplera laparoskopowego, zamykająco-tnący (nóż w trzonie), zapewniający kontrolę kompresji tkanki na całej długości zespolenia, umieszczający 6 rzędów tytanowych zszywek o 3 różnych wysokościach zszywek przed zamknięciem i po zamknięciu(3+3), posiadający możliwość zginania (artykulacji) w dwie strony o 15°, 30°, 45°, o długości linii  zszywek  30mm, 45 mm oraz 60 mm, pasujący do uniwersalnej rękojeści, z możliwością 6-krotnej wymiany ładunku w trzonie, kompatybilny z trokarem 12 mm - do wyboru przez Zamawiającego przy każdorazowym składaniu zamówienia 10 różnych rodzajów trzonów  z ładunkiem w uzależnieniu od wysokości zszywek przed i po zamknięciu: 1.  wysokość zszywek przed zamknięciem 2.0 / 2.5 / 3.0 mm,  a po zamknięciu 0.88 ~ 1.5 mm - trzony z ładunkiem o długości linii zszywek 30 mm, 45 mm, 60 mm; 2. wysokość zszywek przed zamknięciem 2.5 / 3.0 / 3.5 mm, a po zamknięciu 1.0 ~ 1.8 mm -  trzony z ładunkiem o długości linii zszywek 30 mm, 45 mm, 60 mm; 3. wysokość zszywek przed zamknięciem 3.0 / 3.5 / 3.8 mm, a po zamknięciu 1.2 ~ 2,0 mm - trzony z ładunkiem o  długości linii zszywek 45 mm,60 mm; 4. Wysokość zszywek przed zamknięciem 3.5 / 3.8 / 4.2 mm, a po zamknięciu 1.5 ~ 2.25 mm - trzony z ładunkiem o długości linii zszywek 45 mm, 60 mm.</t>
  </si>
  <si>
    <t>Wymienne ładunki jednorazowego użytku do trzonów staplera laparoskopowego z 6 rzędami tytanowych zszywek o 3 różnych wysokościach zszywek przed zamknięciem i po zamknięciu(3+3) - do wyboru przez Zamawiającego przy każdorazowym składaniu zamówienia 4 różne rodzaje ładunków do trzonów w uzależnieniu od wysokości zszywek przed i po zamknięciu: 1. wysokość zszywek przed zamknięciem 2.0 / 2.5 / 3.0 mm,  a po zamknięciu 0.88 ~ 1.5 mm - ładunki wymienne do trzonów załadowanych ładunkami o długości linii zszywek 30 mm, 45 mm, 60 mm; 2. wysokość zszywek przed zamknięciem 2.5 / 3.0 / 3.5 mm, a po zamknięciu 1.0 ~ 1.8 mm -  ładunki wymienne do trzonów załadowanych ładunkami o długości linii zszywek 30 mm, 45 mm, 60 mm; 3. wysokość zszywek przed zamknięciem 3.0 / 3.5 / 3.8 mm, a po zamknięciu 1.2 ~ 2,0 mm - ładunki wymienne do trzonów załadowanych ładunkami o  długości linii zszywek 45 mm,60 mm; 4. wysokość zszywek przed zamknięciem 3.5 / 3.8 / 4.2 mm, a po zamknięciu 1.5 ~ 2.25 mm - ładunki wymienne do trzonów załadowanych ładunkami o długości linii zszywek 45 mm, 60 mm.</t>
  </si>
  <si>
    <t>Zadanie nr 3</t>
  </si>
  <si>
    <r>
      <t xml:space="preserve">Workek laparoskopowy do estrakcji zresektowanego materiału biologiczngo, nieprzepuszczalny i nieprzesiąkliwy, odporny na rozdarcia o pojemości: 190-1450ml. Worki zabezpieczone podwójnym szwem, wyposażone w samorozprężalne, metalowe ramiona. Worek zintegrowany z dwuczęściowym aplikatorem (tuba+prowadnica z uchwytem pierścieniowym). Balon wstępnie schowany wewnątrz tulei do wprowadzenia. Długość trzonu conajmniej 23cm. Wymagany trokar 10mm.
</t>
    </r>
    <r>
      <rPr>
        <b/>
        <sz val="9"/>
        <rFont val="Arial"/>
        <family val="2"/>
        <charset val="238"/>
      </rPr>
      <t>Oznaczenie produktu:</t>
    </r>
    <r>
      <rPr>
        <sz val="9"/>
        <rFont val="Arial"/>
        <family val="2"/>
        <charset val="238"/>
      </rPr>
      <t xml:space="preserve"> nazwa, rozmiar worka, nr katalogowy, producent, nr serii, data ważności, naklejki informacyjne na każdym opakowaniu.</t>
    </r>
  </si>
  <si>
    <t>Zadanie nr 4</t>
  </si>
  <si>
    <t xml:space="preserve">Bezwęzłowy system do kontrolowanego zamykania ran wykonany z kopolimeru glikolidu i e-kaprolaktonu, wchłaniajacy się między 90 a 120 dniem, o sile podtrzymania tkankowego ok. 62% po 7 dniach i ok. 27% po 14 dniach od implantacji. Zaopatrzony w igłę na jednym końcu, szew o minimalnej ilości 16 haczyków na cm nitki - ułożonych spiralnie oraz regulowaną pętlę na drugim końcu.
IGŁA: 26mm 1/2koła;          
SZEW: grubość USP 2-0; 
DŁUGOŚĆ: 30cm
</t>
  </si>
  <si>
    <t xml:space="preserve">Bezwęzłowy system do kontrolowanego zamykania ran wykonany z kopolimeru glikolidu i e-kaprolaktonu, wchłaniajacy się między 90 a 120 dniem, o sile podtrzymania tkankowego ok. 42%-62% po 7 dniach i ok. 27%-47% po 14 dniach od implantacji. Zaopatrzony w dwie igły i szew o minimalnej ilości 16 haczyków na cm nitki, ułożonych spiralnie w obu kierunkach od punktu środkowego. 
IGŁY: 2x26mm, 1/2koła;         
SZEW: grubość USP 2-0;     
DŁUGOŚĆ: 16x16 [cm]               
</t>
  </si>
  <si>
    <t xml:space="preserve">Bezwęzłowy system do kontrolowanego zamykania ran wykonany z kopolimeru glikolidu i e-kaprolaktonu, wchłaniajacy się między 90 a 120 dniem, o sile podtrzymania tkankowego ok. 62% po 7 dniach i ok. 27% po 14 dniach od implantacji. Zaopatrzony w igłę na jednym końcu, szew o minimalnej ilości 16 haczyków na cm nitki - ułożonych spiralnie oraz regulowaną pętlę na drugim końcu.
IGŁA: 26mm 1/2koła;          
SZEW: grubość USP 2-0; 
DŁUGOŚĆ: 20cm
</t>
  </si>
  <si>
    <t xml:space="preserve">                                                                                    ŁĄCZNIE</t>
  </si>
  <si>
    <t>7-0</t>
  </si>
  <si>
    <t>2 x 10</t>
  </si>
  <si>
    <t>3/8 okrągła,dobrze widoczna w polu operacyjnym (oksydowana na czarno)</t>
  </si>
  <si>
    <t>6-0</t>
  </si>
  <si>
    <t>2 x 13</t>
  </si>
  <si>
    <r>
      <t>½ okrągła,</t>
    </r>
    <r>
      <rPr>
        <u/>
        <sz val="9"/>
        <rFont val="Arial"/>
        <family val="2"/>
        <charset val="238"/>
      </rPr>
      <t xml:space="preserve"> cienka</t>
    </r>
  </si>
  <si>
    <t>3/8 okrągła o zakończeniu krótkim tnącym</t>
  </si>
  <si>
    <t>5-0</t>
  </si>
  <si>
    <t>Nici  niewchłanialne, monofilamentowe, niepowlekane, wykonane z polipropylenu i polietylenu, w opakowaniach (saszetkach) typu Race Pack lub równoważnym, celem wyeliminowania efektu pamięci opakowania, igły silikonizowane</t>
  </si>
  <si>
    <t>Nici syntetyczne, plecione, poliestrowe, niewchłanialne, powlekane jednolicie silikonem, kolor zielony - dot. poz.1; Igły chirurgiczne wielorazowego użytku ze stali nierdzewnej do podwiązek - dot. poz.2</t>
  </si>
  <si>
    <t>3-0</t>
  </si>
  <si>
    <t>podwiązka</t>
  </si>
  <si>
    <t>Igła chirurgiczna wielorazowego użytku ze stali nierdzewnej, okrągła, do podwiązek, z dwoma oczkami do założenia nici, średnica igły 0,70mm, długość igły 30mm</t>
  </si>
  <si>
    <t>RAZEM</t>
  </si>
  <si>
    <t>Nici monofilamentowe, jednowłóknowe, niepowlekane, wchłanialne, wykonane z homopolimeru poli-p-dioksanonu. Profil wchłanialności 180-220 dni. Profil podtrzymywania tkankowego: 65%-90% początkowej zdolności podtrzymywania po 28 dniach od zaimplantowania (w zależności od grubości szwu), barwione na fioletowo - dot. poz.1; Nici monofilamentowe, jednowłóknowe, niepowlekane, wchłanialne w terminie 13-36 miesięcy,siła podtrzymywania tkankowego: ok. 90% początkowej zdolności podtrzymywania po 1 miesiącu od zaimplantowania, ok. 70%-60% początkowej zdolności podtrzymywania po 3 miesiącach od zaimplantowania, ok. 50%-0% początkowej zdolności podtrzymywania po 7 miesiącach od zaimplantowania(w zależności od grubości szwu), barwione na fioletowo - dot. poz.2</t>
  </si>
  <si>
    <t>½ okrągła,                  o zakończeniu tępym</t>
  </si>
  <si>
    <t>150 z pętlą</t>
  </si>
  <si>
    <t>Zadanie nr 6</t>
  </si>
  <si>
    <t>Zadanie nr 7</t>
  </si>
  <si>
    <t> Zadanie nr 5</t>
  </si>
  <si>
    <t>Wymagania  dotyczące oferowanych materiałów szewnych:</t>
  </si>
  <si>
    <t xml:space="preserve">1. </t>
  </si>
  <si>
    <t>igły wykonane ze stali nierdzewnej</t>
  </si>
  <si>
    <t xml:space="preserve">2. </t>
  </si>
  <si>
    <t>igły silikonizowane</t>
  </si>
  <si>
    <t>Dodatkowo należy dołączyć do oferty:</t>
  </si>
  <si>
    <t>1.</t>
  </si>
  <si>
    <t>Strony katalogowe potwierdzające,że oferowane wyroby medyczne spełniają zapisy SWZ, z zaznaczeniem nr katalogowych oferowanych wyrobów tj.nr zadania/nr pozycji w zadaniu.</t>
  </si>
  <si>
    <t>2.</t>
  </si>
  <si>
    <t>Oświadczenie producenta nt silikonizacji igieł.</t>
  </si>
  <si>
    <t>3.</t>
  </si>
  <si>
    <t>Oświadczenie producenta nt wykonania igieł ze stali nierdzewnej.</t>
  </si>
  <si>
    <t>Załącznik nr 1 do SWZ</t>
  </si>
  <si>
    <t>Klipsy polimerowe z zamkiem, niewchłanialne. Aktywny zawias, zatrzask oraz możliwość otwarcia za pomocą kleszczyków otwierających klipsy z dwukierunkowo naprzemiennie ułożonymi zębami  Zęby zakończone ostrzem uniesionym w kierunku przeciwległego ramienia pod kątem ok. 45st. Rozm. L .O podwyższonej stabilnośći poprzecznnej  na poziomie 15 N. Magazynek 6 szt</t>
  </si>
  <si>
    <t>Klipsy polimerowe z zamkiem, niewchłanialne. Aktywny zawias, zatrzask oraz możliwość otwarcia za pomocą kleszczyków otwierających klipsy z dwukierunkowo naprzemiennie ułożonymi zębami  Zęby zakończone ostrzem uniesionym w kierunku przeciwległego ramienia pod kątem ok. 45st. Rozm. XL .O podwyższonej stabilnośći poprzecznnej  na poziomie 15 N. Magazynek 6 szt</t>
  </si>
  <si>
    <t>Ładunek do jednorazowego staplera liniowego o długości linii szwu 90mm, z podwójną linią naprzemiennie ułożonych 33 tytanowych zszywek, przeznaczony do tkanki cienkiej (3,5mm przed zamknięciem, 1,5mm po zamknięciu)lub przeznaczony do tkanki grubej (4,8mm przed zamknięciem, 2,0 mm po zamknięciu). Zamawiający każdorazowo określi rozmiar zszywek.</t>
  </si>
  <si>
    <t>„Niniejszy dokument powinien być podpisany kwalifikowanym podpisem elektronicznym lub podpisem zaufanym lub podpisem osobistym”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</si>
</sst>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zł&quot;_-;\-* #,##0.00\ &quot;zł&quot;_-;_-* &quot;-&quot;??\ &quot;zł&quot;_-;_-@_-"/>
    <numFmt numFmtId="164" formatCode="_-* #,##0.00\ _z_ł_-;\-* #,##0.00\ _z_ł_-;_-* &quot;-&quot;??\ _z_ł_-;_-@_-"/>
    <numFmt numFmtId="165" formatCode="[$-415]General"/>
    <numFmt numFmtId="166" formatCode="#,##0.00\ _z_ł"/>
  </numFmts>
  <fonts count="24">
    <font>
      <sz val="11"/>
      <color theme="1"/>
      <name val="Czcionka tekstu podstawowego"/>
      <family val="2"/>
      <charset val="238"/>
    </font>
    <font>
      <sz val="10"/>
      <name val="Arial"/>
      <family val="2"/>
      <charset val="238"/>
    </font>
    <font>
      <sz val="11"/>
      <name val="Czcionka tekstu podstawowego"/>
      <family val="2"/>
      <charset val="238"/>
    </font>
    <font>
      <sz val="11"/>
      <color rgb="FF000000"/>
      <name val="Czcionka tekstu podstawowego"/>
      <charset val="238"/>
    </font>
    <font>
      <sz val="10"/>
      <color rgb="FF000000"/>
      <name val="Arial"/>
      <family val="2"/>
      <charset val="238"/>
    </font>
    <font>
      <sz val="11"/>
      <color rgb="FF000000"/>
      <name val="Calibri"/>
      <family val="2"/>
      <charset val="238"/>
    </font>
    <font>
      <b/>
      <sz val="10"/>
      <name val="Arial"/>
      <family val="2"/>
      <charset val="238"/>
    </font>
    <font>
      <b/>
      <sz val="11"/>
      <name val="Arial"/>
      <family val="2"/>
      <charset val="238"/>
    </font>
    <font>
      <sz val="11"/>
      <color indexed="8"/>
      <name val="Czcionka tekstu podstawowego"/>
      <family val="2"/>
      <charset val="238"/>
    </font>
    <font>
      <sz val="11"/>
      <name val="Times New Roman"/>
      <family val="1"/>
      <charset val="238"/>
    </font>
    <font>
      <sz val="10"/>
      <name val="Times New Roman"/>
      <family val="1"/>
      <charset val="238"/>
    </font>
    <font>
      <b/>
      <sz val="9"/>
      <name val="Arial"/>
      <family val="2"/>
      <charset val="238"/>
    </font>
    <font>
      <sz val="9"/>
      <name val="Arial"/>
      <family val="2"/>
      <charset val="238"/>
    </font>
    <font>
      <b/>
      <sz val="11"/>
      <name val="Czcionka tekstu podstawowego"/>
      <family val="2"/>
      <charset val="238"/>
    </font>
    <font>
      <b/>
      <sz val="8"/>
      <name val="Arial"/>
      <family val="2"/>
      <charset val="238"/>
    </font>
    <font>
      <sz val="9"/>
      <color indexed="8"/>
      <name val="Arial"/>
      <family val="2"/>
      <charset val="238"/>
    </font>
    <font>
      <b/>
      <sz val="9"/>
      <color indexed="8"/>
      <name val="Arial"/>
      <family val="2"/>
      <charset val="238"/>
    </font>
    <font>
      <sz val="9"/>
      <name val="Czcionka tekstu podstawowego"/>
      <family val="2"/>
      <charset val="238"/>
    </font>
    <font>
      <sz val="8"/>
      <name val="Arial"/>
      <family val="2"/>
      <charset val="238"/>
    </font>
    <font>
      <b/>
      <sz val="14"/>
      <name val="Arial"/>
      <family val="2"/>
      <charset val="238"/>
    </font>
    <font>
      <sz val="14"/>
      <color indexed="8"/>
      <name val="Arial"/>
      <family val="2"/>
      <charset val="238"/>
    </font>
    <font>
      <b/>
      <sz val="14"/>
      <color indexed="8"/>
      <name val="Arial"/>
      <family val="2"/>
      <charset val="238"/>
    </font>
    <font>
      <sz val="14"/>
      <name val="Czcionka tekstu podstawowego"/>
      <family val="2"/>
      <charset val="238"/>
    </font>
    <font>
      <u/>
      <sz val="9"/>
      <name val="Arial"/>
      <family val="2"/>
      <charset val="238"/>
    </font>
  </fonts>
  <fills count="7">
    <fill>
      <patternFill patternType="none"/>
    </fill>
    <fill>
      <patternFill patternType="gray125"/>
    </fill>
    <fill>
      <patternFill patternType="solid">
        <fgColor rgb="FFCCFFCC"/>
        <bgColor indexed="64"/>
      </patternFill>
    </fill>
    <fill>
      <patternFill patternType="solid">
        <fgColor indexed="42"/>
        <bgColor indexed="64"/>
      </patternFill>
    </fill>
    <fill>
      <patternFill patternType="solid">
        <fgColor theme="0"/>
        <bgColor indexed="64"/>
      </patternFill>
    </fill>
    <fill>
      <patternFill patternType="solid">
        <fgColor indexed="9"/>
        <bgColor indexed="64"/>
      </patternFill>
    </fill>
    <fill>
      <patternFill patternType="solid">
        <fgColor indexed="9"/>
        <bgColor indexed="35"/>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3">
    <xf numFmtId="0" fontId="0" fillId="0" borderId="0"/>
    <xf numFmtId="0" fontId="1" fillId="0" borderId="0"/>
    <xf numFmtId="0" fontId="1" fillId="0" borderId="0"/>
    <xf numFmtId="0" fontId="3" fillId="0" borderId="0" applyNumberFormat="0" applyBorder="0" applyProtection="0"/>
    <xf numFmtId="165" fontId="4" fillId="0" borderId="0" applyBorder="0" applyProtection="0"/>
    <xf numFmtId="165" fontId="5" fillId="0" borderId="0" applyBorder="0" applyProtection="0"/>
    <xf numFmtId="0" fontId="8" fillId="0" borderId="0"/>
    <xf numFmtId="44" fontId="8" fillId="0" borderId="0" applyFont="0" applyFill="0" applyBorder="0" applyAlignment="0" applyProtection="0"/>
    <xf numFmtId="165" fontId="1" fillId="0" borderId="0"/>
    <xf numFmtId="164" fontId="8" fillId="0" borderId="0" applyFont="0" applyFill="0" applyBorder="0" applyAlignment="0" applyProtection="0"/>
    <xf numFmtId="0" fontId="1" fillId="0" borderId="0"/>
    <xf numFmtId="0" fontId="8" fillId="0" borderId="0"/>
    <xf numFmtId="44" fontId="8" fillId="0" borderId="0" applyFont="0" applyFill="0" applyBorder="0" applyAlignment="0" applyProtection="0"/>
  </cellStyleXfs>
  <cellXfs count="128">
    <xf numFmtId="0" fontId="0" fillId="0" borderId="0" xfId="0"/>
    <xf numFmtId="0" fontId="2" fillId="0" borderId="0" xfId="6" applyFont="1"/>
    <xf numFmtId="0" fontId="2" fillId="0" borderId="0" xfId="6" applyFont="1" applyAlignment="1">
      <alignment wrapText="1"/>
    </xf>
    <xf numFmtId="0" fontId="9" fillId="0" borderId="0" xfId="6" applyFont="1" applyAlignment="1">
      <alignment horizontal="right" wrapText="1"/>
    </xf>
    <xf numFmtId="2" fontId="2" fillId="0" borderId="0" xfId="7" applyNumberFormat="1" applyFont="1"/>
    <xf numFmtId="4" fontId="2" fillId="0" borderId="0" xfId="7" applyNumberFormat="1" applyFont="1"/>
    <xf numFmtId="4" fontId="7" fillId="0" borderId="0" xfId="7" applyNumberFormat="1" applyFont="1" applyAlignment="1">
      <alignment horizontal="center"/>
    </xf>
    <xf numFmtId="0" fontId="9" fillId="0" borderId="0" xfId="6" applyFont="1" applyAlignment="1">
      <alignment horizontal="right"/>
    </xf>
    <xf numFmtId="4" fontId="10" fillId="0" borderId="0" xfId="7" applyNumberFormat="1" applyFont="1" applyAlignment="1">
      <alignment horizontal="center"/>
    </xf>
    <xf numFmtId="0" fontId="10" fillId="0" borderId="0" xfId="6" applyFont="1"/>
    <xf numFmtId="0" fontId="7" fillId="0" borderId="0" xfId="6" applyFont="1" applyAlignment="1">
      <alignment horizontal="center"/>
    </xf>
    <xf numFmtId="0" fontId="7" fillId="0" borderId="0" xfId="6" applyFont="1" applyAlignment="1">
      <alignment horizontal="center" wrapText="1"/>
    </xf>
    <xf numFmtId="2" fontId="7" fillId="0" borderId="0" xfId="6" applyNumberFormat="1" applyFont="1" applyAlignment="1">
      <alignment horizontal="center"/>
    </xf>
    <xf numFmtId="4" fontId="7" fillId="0" borderId="0" xfId="6" applyNumberFormat="1" applyFont="1" applyAlignment="1">
      <alignment horizontal="center"/>
    </xf>
    <xf numFmtId="4" fontId="10" fillId="0" borderId="0" xfId="7" applyNumberFormat="1" applyFont="1" applyBorder="1" applyAlignment="1">
      <alignment horizontal="center"/>
    </xf>
    <xf numFmtId="4" fontId="2" fillId="0" borderId="0" xfId="7" applyNumberFormat="1" applyFont="1" applyAlignment="1">
      <alignment horizontal="center"/>
    </xf>
    <xf numFmtId="0" fontId="9" fillId="0" borderId="0" xfId="6" applyFont="1" applyAlignment="1">
      <alignment horizontal="center"/>
    </xf>
    <xf numFmtId="0" fontId="10" fillId="0" borderId="0" xfId="6" applyFont="1" applyAlignment="1">
      <alignment horizontal="center"/>
    </xf>
    <xf numFmtId="0" fontId="2" fillId="0" borderId="0" xfId="6" applyFont="1" applyAlignment="1">
      <alignment horizontal="center"/>
    </xf>
    <xf numFmtId="0" fontId="6" fillId="0" borderId="0" xfId="6" applyFont="1" applyAlignment="1">
      <alignment horizontal="center" vertical="center" wrapText="1"/>
    </xf>
    <xf numFmtId="0" fontId="13" fillId="0" borderId="0" xfId="6" applyFont="1" applyAlignment="1">
      <alignment horizontal="center" vertical="center" wrapText="1"/>
    </xf>
    <xf numFmtId="2" fontId="13" fillId="0" borderId="0" xfId="7" applyNumberFormat="1" applyFont="1" applyAlignment="1">
      <alignment horizontal="left" vertical="center" wrapText="1"/>
    </xf>
    <xf numFmtId="4" fontId="13" fillId="0" borderId="0" xfId="7" applyNumberFormat="1" applyFont="1" applyAlignment="1">
      <alignment horizontal="left" vertical="center" wrapText="1"/>
    </xf>
    <xf numFmtId="4" fontId="2" fillId="0" borderId="0" xfId="7" applyNumberFormat="1" applyFont="1" applyAlignment="1">
      <alignment horizontal="center" vertical="center" wrapText="1"/>
    </xf>
    <xf numFmtId="0" fontId="2" fillId="0" borderId="0" xfId="6" applyFont="1" applyAlignment="1">
      <alignment horizontal="center" vertical="center" wrapText="1"/>
    </xf>
    <xf numFmtId="0" fontId="14" fillId="3" borderId="1" xfId="0" applyFont="1" applyFill="1" applyBorder="1" applyAlignment="1">
      <alignment horizontal="center" vertical="center" wrapText="1"/>
    </xf>
    <xf numFmtId="3" fontId="14" fillId="3" borderId="1" xfId="0" applyNumberFormat="1" applyFont="1" applyFill="1" applyBorder="1" applyAlignment="1">
      <alignment horizontal="center" vertical="center"/>
    </xf>
    <xf numFmtId="2" fontId="11" fillId="3" borderId="4" xfId="0" applyNumberFormat="1"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9" fontId="14" fillId="3" borderId="1" xfId="0" applyNumberFormat="1" applyFont="1" applyFill="1" applyBorder="1" applyAlignment="1">
      <alignment horizontal="center" vertical="center" wrapText="1"/>
    </xf>
    <xf numFmtId="4" fontId="14" fillId="3" borderId="2" xfId="0" applyNumberFormat="1" applyFont="1" applyFill="1" applyBorder="1" applyAlignment="1">
      <alignment horizontal="center" vertical="center" wrapText="1"/>
    </xf>
    <xf numFmtId="0" fontId="14" fillId="3" borderId="1" xfId="0" applyFont="1" applyFill="1" applyBorder="1" applyAlignment="1">
      <alignment horizontal="center" vertical="center"/>
    </xf>
    <xf numFmtId="0" fontId="12" fillId="2" borderId="1" xfId="0" applyFont="1" applyFill="1" applyBorder="1" applyAlignment="1">
      <alignment horizontal="center" vertical="center"/>
    </xf>
    <xf numFmtId="166" fontId="12" fillId="0" borderId="1"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9" fontId="12" fillId="4" borderId="1" xfId="0" applyNumberFormat="1" applyFont="1" applyFill="1" applyBorder="1" applyAlignment="1">
      <alignment horizontal="center" vertical="center"/>
    </xf>
    <xf numFmtId="3" fontId="12" fillId="2" borderId="1" xfId="0" applyNumberFormat="1" applyFont="1" applyFill="1" applyBorder="1" applyAlignment="1">
      <alignment horizontal="center" vertical="center"/>
    </xf>
    <xf numFmtId="2" fontId="12" fillId="0" borderId="3" xfId="0" applyNumberFormat="1" applyFont="1" applyBorder="1" applyAlignment="1">
      <alignment horizontal="center" vertical="center" wrapText="1"/>
    </xf>
    <xf numFmtId="4" fontId="12" fillId="0" borderId="1" xfId="0" applyNumberFormat="1" applyFont="1" applyBorder="1" applyAlignment="1">
      <alignment horizontal="center" vertical="center" wrapText="1"/>
    </xf>
    <xf numFmtId="4" fontId="12" fillId="0" borderId="3" xfId="0" applyNumberFormat="1" applyFont="1" applyBorder="1" applyAlignment="1">
      <alignment horizontal="center" vertical="center" wrapText="1"/>
    </xf>
    <xf numFmtId="0" fontId="15" fillId="0" borderId="1" xfId="0" applyFont="1" applyBorder="1" applyAlignment="1">
      <alignment horizontal="center" vertical="center" wrapText="1"/>
    </xf>
    <xf numFmtId="2" fontId="15" fillId="4" borderId="1" xfId="0" applyNumberFormat="1" applyFont="1" applyFill="1" applyBorder="1" applyAlignment="1">
      <alignment horizontal="center" vertical="center"/>
    </xf>
    <xf numFmtId="2" fontId="15" fillId="4" borderId="1" xfId="0" applyNumberFormat="1" applyFon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0" fontId="2" fillId="2" borderId="1" xfId="6" applyFont="1" applyFill="1" applyBorder="1" applyAlignment="1">
      <alignment horizontal="center"/>
    </xf>
    <xf numFmtId="0" fontId="2" fillId="2" borderId="1" xfId="6" applyFont="1" applyFill="1" applyBorder="1"/>
    <xf numFmtId="0" fontId="15" fillId="4" borderId="1" xfId="0" applyFont="1" applyFill="1" applyBorder="1" applyAlignment="1">
      <alignment horizontal="center" vertical="center" wrapText="1"/>
    </xf>
    <xf numFmtId="4" fontId="16" fillId="4" borderId="1" xfId="0" applyNumberFormat="1" applyFont="1" applyFill="1" applyBorder="1" applyAlignment="1">
      <alignment horizontal="center" vertical="center" wrapText="1"/>
    </xf>
    <xf numFmtId="0" fontId="7" fillId="0" borderId="0" xfId="6" applyFont="1"/>
    <xf numFmtId="0" fontId="15" fillId="0" borderId="1" xfId="0" applyFont="1" applyBorder="1" applyAlignment="1">
      <alignment horizontal="center" vertical="center" wrapText="1" shrinkToFit="1"/>
    </xf>
    <xf numFmtId="2" fontId="15" fillId="0" borderId="1" xfId="0" applyNumberFormat="1" applyFont="1" applyBorder="1" applyAlignment="1">
      <alignment horizontal="center" vertical="center" wrapText="1"/>
    </xf>
    <xf numFmtId="0" fontId="12" fillId="3" borderId="1" xfId="0" applyFont="1" applyFill="1" applyBorder="1" applyAlignment="1">
      <alignment horizontal="center" vertical="center"/>
    </xf>
    <xf numFmtId="3" fontId="12" fillId="3" borderId="1" xfId="0" applyNumberFormat="1" applyFont="1" applyFill="1" applyBorder="1" applyAlignment="1">
      <alignment horizontal="center" vertical="center"/>
    </xf>
    <xf numFmtId="2" fontId="12" fillId="0" borderId="1" xfId="0" applyNumberFormat="1" applyFont="1" applyBorder="1" applyAlignment="1">
      <alignment horizontal="center" vertical="center"/>
    </xf>
    <xf numFmtId="4" fontId="12" fillId="4" borderId="1" xfId="0" applyNumberFormat="1" applyFont="1" applyFill="1" applyBorder="1" applyAlignment="1">
      <alignment horizontal="center" vertical="center"/>
    </xf>
    <xf numFmtId="0" fontId="17" fillId="0" borderId="1" xfId="0" applyFont="1" applyBorder="1" applyAlignment="1">
      <alignment horizontal="center" vertical="center" wrapText="1"/>
    </xf>
    <xf numFmtId="4" fontId="2" fillId="0" borderId="0" xfId="6" applyNumberFormat="1" applyFont="1"/>
    <xf numFmtId="4" fontId="19" fillId="0" borderId="1" xfId="0" applyNumberFormat="1" applyFont="1" applyBorder="1" applyAlignment="1">
      <alignment horizontal="center" vertical="center" wrapText="1"/>
    </xf>
    <xf numFmtId="0" fontId="20" fillId="4" borderId="1" xfId="0" applyFont="1" applyFill="1" applyBorder="1" applyAlignment="1">
      <alignment horizontal="center" vertical="center" wrapText="1"/>
    </xf>
    <xf numFmtId="4" fontId="21" fillId="4" borderId="1" xfId="0" applyNumberFormat="1" applyFont="1" applyFill="1" applyBorder="1" applyAlignment="1">
      <alignment horizontal="center" vertical="center" wrapText="1"/>
    </xf>
    <xf numFmtId="0" fontId="22" fillId="2" borderId="1" xfId="6" applyFont="1" applyFill="1" applyBorder="1" applyAlignment="1">
      <alignment horizontal="center"/>
    </xf>
    <xf numFmtId="0" fontId="22" fillId="2" borderId="1" xfId="6" applyFont="1" applyFill="1" applyBorder="1"/>
    <xf numFmtId="0" fontId="22" fillId="0" borderId="0" xfId="6" applyFont="1"/>
    <xf numFmtId="0" fontId="12" fillId="3" borderId="1" xfId="6" applyFont="1" applyFill="1" applyBorder="1" applyAlignment="1">
      <alignment horizontal="center" vertical="center"/>
    </xf>
    <xf numFmtId="0" fontId="12" fillId="3" borderId="1" xfId="6" applyFont="1" applyFill="1" applyBorder="1" applyAlignment="1">
      <alignment horizontal="center" vertical="center" wrapText="1"/>
    </xf>
    <xf numFmtId="2" fontId="12" fillId="5" borderId="1" xfId="7" applyNumberFormat="1" applyFont="1" applyFill="1" applyBorder="1" applyAlignment="1">
      <alignment horizontal="center" vertical="center" wrapText="1"/>
    </xf>
    <xf numFmtId="4" fontId="12" fillId="0" borderId="1" xfId="7" applyNumberFormat="1" applyFont="1" applyBorder="1" applyAlignment="1">
      <alignment horizontal="center" vertical="center" wrapText="1"/>
    </xf>
    <xf numFmtId="9" fontId="12" fillId="6" borderId="1" xfId="6" applyNumberFormat="1" applyFont="1" applyFill="1" applyBorder="1" applyAlignment="1">
      <alignment horizontal="center" vertical="center"/>
    </xf>
    <xf numFmtId="4" fontId="12" fillId="0" borderId="5" xfId="8" applyNumberFormat="1" applyFont="1" applyBorder="1" applyAlignment="1">
      <alignment horizontal="center" vertical="center"/>
    </xf>
    <xf numFmtId="0" fontId="12" fillId="0" borderId="1" xfId="6" applyFont="1" applyBorder="1" applyAlignment="1">
      <alignment horizontal="center" vertical="center"/>
    </xf>
    <xf numFmtId="0" fontId="17" fillId="0" borderId="1" xfId="6" applyFont="1" applyBorder="1" applyAlignment="1">
      <alignment horizontal="center" vertical="center"/>
    </xf>
    <xf numFmtId="2" fontId="12" fillId="0" borderId="1" xfId="7" applyNumberFormat="1" applyFont="1" applyBorder="1" applyAlignment="1">
      <alignment horizontal="center" vertical="center"/>
    </xf>
    <xf numFmtId="0" fontId="17" fillId="0" borderId="1" xfId="6" applyFont="1" applyBorder="1" applyAlignment="1">
      <alignment horizontal="center" vertical="center" wrapText="1"/>
    </xf>
    <xf numFmtId="4" fontId="12" fillId="0" borderId="12" xfId="6" applyNumberFormat="1" applyFont="1" applyBorder="1" applyAlignment="1">
      <alignment horizontal="center" vertical="center"/>
    </xf>
    <xf numFmtId="4" fontId="12" fillId="0" borderId="12" xfId="0" applyNumberFormat="1" applyFont="1" applyBorder="1" applyAlignment="1">
      <alignment horizontal="center" vertical="center" wrapText="1"/>
    </xf>
    <xf numFmtId="4" fontId="11" fillId="0" borderId="1" xfId="7" applyNumberFormat="1" applyFont="1" applyBorder="1" applyAlignment="1">
      <alignment horizontal="center" vertical="center"/>
    </xf>
    <xf numFmtId="9" fontId="11" fillId="0" borderId="1" xfId="6" applyNumberFormat="1" applyFont="1" applyBorder="1" applyAlignment="1">
      <alignment horizontal="center" vertical="center"/>
    </xf>
    <xf numFmtId="4" fontId="11" fillId="2" borderId="1" xfId="6" applyNumberFormat="1" applyFont="1" applyFill="1" applyBorder="1" applyAlignment="1">
      <alignment horizontal="center" vertical="center"/>
    </xf>
    <xf numFmtId="0" fontId="13" fillId="0" borderId="0" xfId="6" applyFont="1" applyAlignment="1">
      <alignment horizontal="left" vertical="center" wrapText="1"/>
    </xf>
    <xf numFmtId="4" fontId="11" fillId="0" borderId="1" xfId="9" applyNumberFormat="1" applyFont="1" applyBorder="1" applyAlignment="1">
      <alignment horizontal="center" vertical="center"/>
    </xf>
    <xf numFmtId="4" fontId="11" fillId="2" borderId="1" xfId="6" applyNumberFormat="1" applyFont="1" applyFill="1" applyBorder="1" applyAlignment="1">
      <alignment horizontal="center"/>
    </xf>
    <xf numFmtId="4" fontId="11" fillId="2" borderId="1" xfId="6" applyNumberFormat="1" applyFont="1" applyFill="1" applyBorder="1"/>
    <xf numFmtId="0" fontId="2" fillId="0" borderId="0" xfId="6" applyFont="1" applyAlignment="1">
      <alignment horizontal="left" vertical="center" wrapText="1"/>
    </xf>
    <xf numFmtId="0" fontId="11" fillId="3" borderId="6" xfId="6" applyFont="1" applyFill="1" applyBorder="1" applyAlignment="1">
      <alignment vertical="center" wrapText="1"/>
    </xf>
    <xf numFmtId="0" fontId="11" fillId="3" borderId="7" xfId="6" applyFont="1" applyFill="1" applyBorder="1" applyAlignment="1">
      <alignment vertical="center" wrapText="1"/>
    </xf>
    <xf numFmtId="0" fontId="11" fillId="3" borderId="8" xfId="6" applyFont="1" applyFill="1" applyBorder="1" applyAlignment="1">
      <alignment vertical="center" wrapText="1"/>
    </xf>
    <xf numFmtId="0" fontId="11" fillId="3" borderId="1" xfId="6" applyFont="1" applyFill="1" applyBorder="1"/>
    <xf numFmtId="0" fontId="12" fillId="3" borderId="1" xfId="6" applyFont="1" applyFill="1" applyBorder="1"/>
    <xf numFmtId="0" fontId="11" fillId="2" borderId="9" xfId="6" applyFont="1" applyFill="1" applyBorder="1" applyAlignment="1">
      <alignment vertical="center" wrapText="1"/>
    </xf>
    <xf numFmtId="0" fontId="11" fillId="2" borderId="10" xfId="6" applyFont="1" applyFill="1" applyBorder="1" applyAlignment="1">
      <alignment vertical="center" wrapText="1"/>
    </xf>
    <xf numFmtId="0" fontId="11" fillId="2" borderId="11" xfId="6" applyFont="1" applyFill="1" applyBorder="1" applyAlignment="1">
      <alignment vertical="center" wrapText="1"/>
    </xf>
    <xf numFmtId="0" fontId="12" fillId="3" borderId="1" xfId="6" applyFont="1" applyFill="1" applyBorder="1" applyAlignment="1">
      <alignment vertical="center" wrapText="1"/>
    </xf>
    <xf numFmtId="0" fontId="12" fillId="0" borderId="1" xfId="6" applyFont="1" applyBorder="1" applyAlignment="1">
      <alignment vertical="center" wrapText="1"/>
    </xf>
    <xf numFmtId="2" fontId="12" fillId="2" borderId="2" xfId="0" applyNumberFormat="1" applyFont="1" applyFill="1" applyBorder="1" applyAlignment="1">
      <alignment horizontal="left" vertical="center" wrapText="1"/>
    </xf>
    <xf numFmtId="2" fontId="12" fillId="2" borderId="3" xfId="0" applyNumberFormat="1" applyFont="1" applyFill="1" applyBorder="1" applyAlignment="1">
      <alignment horizontal="left" vertical="center" wrapText="1"/>
    </xf>
    <xf numFmtId="2" fontId="12" fillId="2" borderId="4" xfId="0" applyNumberFormat="1" applyFont="1" applyFill="1" applyBorder="1" applyAlignment="1">
      <alignment horizontal="left" vertical="center" wrapText="1"/>
    </xf>
    <xf numFmtId="2" fontId="18" fillId="2" borderId="2" xfId="0" applyNumberFormat="1" applyFont="1" applyFill="1" applyBorder="1" applyAlignment="1">
      <alignment horizontal="left" vertical="center" wrapText="1"/>
    </xf>
    <xf numFmtId="2" fontId="18" fillId="2" borderId="3" xfId="0" applyNumberFormat="1" applyFont="1" applyFill="1" applyBorder="1" applyAlignment="1">
      <alignment horizontal="left" vertical="center" wrapText="1"/>
    </xf>
    <xf numFmtId="2" fontId="18" fillId="2" borderId="4" xfId="0" applyNumberFormat="1" applyFont="1" applyFill="1" applyBorder="1" applyAlignment="1">
      <alignment horizontal="left" vertical="center" wrapTex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3" borderId="2" xfId="6" applyFont="1" applyFill="1" applyBorder="1"/>
    <xf numFmtId="0" fontId="11" fillId="3" borderId="3" xfId="6" applyFont="1" applyFill="1" applyBorder="1"/>
    <xf numFmtId="0" fontId="11" fillId="3" borderId="4" xfId="6" applyFont="1" applyFill="1" applyBorder="1"/>
    <xf numFmtId="0" fontId="11" fillId="3" borderId="2" xfId="6" applyFont="1" applyFill="1" applyBorder="1" applyAlignment="1">
      <alignment horizontal="right"/>
    </xf>
    <xf numFmtId="0" fontId="11" fillId="3" borderId="3" xfId="6" applyFont="1" applyFill="1" applyBorder="1" applyAlignment="1">
      <alignment horizontal="right"/>
    </xf>
    <xf numFmtId="0" fontId="11" fillId="3" borderId="4" xfId="6" applyFont="1" applyFill="1" applyBorder="1" applyAlignment="1">
      <alignment horizontal="right"/>
    </xf>
    <xf numFmtId="4" fontId="11" fillId="3" borderId="2" xfId="6" applyNumberFormat="1" applyFont="1" applyFill="1" applyBorder="1" applyAlignment="1">
      <alignment horizontal="right" vertical="center"/>
    </xf>
    <xf numFmtId="4" fontId="11" fillId="3" borderId="3" xfId="6" applyNumberFormat="1" applyFont="1" applyFill="1" applyBorder="1" applyAlignment="1">
      <alignment horizontal="right" vertical="center"/>
    </xf>
    <xf numFmtId="4" fontId="11" fillId="3" borderId="4" xfId="6" applyNumberFormat="1" applyFont="1" applyFill="1" applyBorder="1" applyAlignment="1">
      <alignment horizontal="right" vertical="center"/>
    </xf>
    <xf numFmtId="0" fontId="19" fillId="2" borderId="2" xfId="0" applyFont="1" applyFill="1" applyBorder="1" applyAlignment="1">
      <alignment horizontal="left" vertical="center"/>
    </xf>
    <xf numFmtId="0" fontId="19" fillId="2" borderId="3" xfId="0" applyFont="1" applyFill="1" applyBorder="1" applyAlignment="1">
      <alignment horizontal="left" vertical="center"/>
    </xf>
    <xf numFmtId="0" fontId="19" fillId="2" borderId="4" xfId="0" applyFont="1" applyFill="1" applyBorder="1" applyAlignment="1">
      <alignment horizontal="left" vertical="center"/>
    </xf>
    <xf numFmtId="0" fontId="11" fillId="3" borderId="2"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2" fontId="14" fillId="3" borderId="2" xfId="0" applyNumberFormat="1" applyFont="1" applyFill="1" applyBorder="1" applyAlignment="1">
      <alignment horizontal="center" vertical="center" wrapText="1"/>
    </xf>
    <xf numFmtId="2" fontId="14" fillId="3" borderId="3" xfId="0" applyNumberFormat="1" applyFont="1" applyFill="1" applyBorder="1" applyAlignment="1">
      <alignment horizontal="center" vertical="center" wrapText="1"/>
    </xf>
    <xf numFmtId="2" fontId="14" fillId="3" borderId="4" xfId="0" applyNumberFormat="1" applyFont="1" applyFill="1" applyBorder="1" applyAlignment="1">
      <alignment horizontal="center" vertical="center" wrapText="1"/>
    </xf>
    <xf numFmtId="0" fontId="6" fillId="0" borderId="0" xfId="6" applyFont="1" applyAlignment="1">
      <alignment horizontal="left" vertical="center" wrapText="1"/>
    </xf>
    <xf numFmtId="0" fontId="7" fillId="0" borderId="0" xfId="6" applyFont="1" applyAlignment="1">
      <alignment horizontal="left"/>
    </xf>
    <xf numFmtId="0" fontId="13" fillId="0" borderId="0" xfId="6" applyFont="1" applyAlignment="1">
      <alignment horizontal="left" vertical="center" wrapText="1"/>
    </xf>
    <xf numFmtId="2" fontId="12" fillId="2" borderId="2" xfId="0" applyNumberFormat="1" applyFont="1" applyFill="1" applyBorder="1" applyAlignment="1">
      <alignment vertical="center" wrapText="1"/>
    </xf>
    <xf numFmtId="2" fontId="12" fillId="2" borderId="3" xfId="0" applyNumberFormat="1" applyFont="1" applyFill="1" applyBorder="1" applyAlignment="1">
      <alignment vertical="center" wrapText="1"/>
    </xf>
    <xf numFmtId="2" fontId="12" fillId="2" borderId="4" xfId="0" applyNumberFormat="1" applyFont="1" applyFill="1" applyBorder="1" applyAlignment="1">
      <alignment vertical="center" wrapText="1"/>
    </xf>
    <xf numFmtId="0" fontId="6" fillId="0" borderId="0" xfId="0" applyFont="1" applyAlignment="1">
      <alignment horizontal="center" vertical="center" wrapText="1"/>
    </xf>
    <xf numFmtId="0" fontId="6" fillId="0" borderId="0" xfId="0" applyFont="1" applyAlignment="1">
      <alignment horizontal="center" vertical="center" wrapText="1"/>
    </xf>
  </cellXfs>
  <cellStyles count="13">
    <cellStyle name="Dziesiętny 2" xfId="9" xr:uid="{00000000-0005-0000-0000-000000000000}"/>
    <cellStyle name="Excel Built-in Normal" xfId="5" xr:uid="{00000000-0005-0000-0000-000001000000}"/>
    <cellStyle name="Excel Built-in Normal 1" xfId="3" xr:uid="{00000000-0005-0000-0000-000002000000}"/>
    <cellStyle name="Excel Built-in Normal 2" xfId="10" xr:uid="{00000000-0005-0000-0000-000003000000}"/>
    <cellStyle name="Normalny" xfId="0" builtinId="0"/>
    <cellStyle name="Normalny 2" xfId="1" xr:uid="{00000000-0005-0000-0000-000005000000}"/>
    <cellStyle name="Normalny 2 2" xfId="4" xr:uid="{00000000-0005-0000-0000-000006000000}"/>
    <cellStyle name="Normalny 2 3" xfId="8" xr:uid="{00000000-0005-0000-0000-000007000000}"/>
    <cellStyle name="Normalny 3" xfId="2" xr:uid="{00000000-0005-0000-0000-000008000000}"/>
    <cellStyle name="Normalny 3 2" xfId="11" xr:uid="{00000000-0005-0000-0000-000009000000}"/>
    <cellStyle name="Normalny 4" xfId="6" xr:uid="{00000000-0005-0000-0000-00000A000000}"/>
    <cellStyle name="Walutowy 2" xfId="7" xr:uid="{00000000-0005-0000-0000-00000B000000}"/>
    <cellStyle name="Walutowy 2 2" xfId="12" xr:uid="{404FEB80-7B2A-48D4-BEAA-22DBF7A3FE8B}"/>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3"/>
  <sheetViews>
    <sheetView tabSelected="1" zoomScale="84" zoomScaleNormal="84" workbookViewId="0">
      <selection activeCell="F69" sqref="F69"/>
    </sheetView>
  </sheetViews>
  <sheetFormatPr defaultColWidth="9" defaultRowHeight="14.25"/>
  <cols>
    <col min="1" max="1" width="3.875" style="1" customWidth="1"/>
    <col min="2" max="2" width="5.625" style="2" customWidth="1"/>
    <col min="3" max="3" width="9.125" style="2" customWidth="1"/>
    <col min="4" max="4" width="20" style="2" customWidth="1"/>
    <col min="5" max="5" width="15" style="2" customWidth="1"/>
    <col min="6" max="6" width="7.5" style="1" customWidth="1"/>
    <col min="7" max="7" width="15" style="4" bestFit="1" customWidth="1"/>
    <col min="8" max="8" width="13.625" style="5" customWidth="1"/>
    <col min="9" max="9" width="7.5" style="1" customWidth="1"/>
    <col min="10" max="10" width="12.875" style="15" customWidth="1"/>
    <col min="11" max="11" width="13" style="18" customWidth="1"/>
    <col min="12" max="12" width="17.625" style="1" customWidth="1"/>
    <col min="13" max="13" width="9" style="1"/>
    <col min="14" max="14" width="19.625" style="1" customWidth="1"/>
    <col min="15" max="255" width="9" style="1"/>
    <col min="256" max="256" width="3.875" style="1" customWidth="1"/>
    <col min="257" max="257" width="5.625" style="1" customWidth="1"/>
    <col min="258" max="259" width="7.125" style="1" customWidth="1"/>
    <col min="260" max="260" width="20.5" style="1" customWidth="1"/>
    <col min="261" max="261" width="7.5" style="1" customWidth="1"/>
    <col min="262" max="262" width="8.375" style="1" customWidth="1"/>
    <col min="263" max="263" width="11.625" style="1" customWidth="1"/>
    <col min="264" max="264" width="7.5" style="1" customWidth="1"/>
    <col min="265" max="265" width="12.875" style="1" customWidth="1"/>
    <col min="266" max="266" width="13" style="1" customWidth="1"/>
    <col min="267" max="267" width="17.625" style="1" customWidth="1"/>
    <col min="268" max="511" width="9" style="1"/>
    <col min="512" max="512" width="3.875" style="1" customWidth="1"/>
    <col min="513" max="513" width="5.625" style="1" customWidth="1"/>
    <col min="514" max="515" width="7.125" style="1" customWidth="1"/>
    <col min="516" max="516" width="20.5" style="1" customWidth="1"/>
    <col min="517" max="517" width="7.5" style="1" customWidth="1"/>
    <col min="518" max="518" width="8.375" style="1" customWidth="1"/>
    <col min="519" max="519" width="11.625" style="1" customWidth="1"/>
    <col min="520" max="520" width="7.5" style="1" customWidth="1"/>
    <col min="521" max="521" width="12.875" style="1" customWidth="1"/>
    <col min="522" max="522" width="13" style="1" customWidth="1"/>
    <col min="523" max="523" width="17.625" style="1" customWidth="1"/>
    <col min="524" max="767" width="9" style="1"/>
    <col min="768" max="768" width="3.875" style="1" customWidth="1"/>
    <col min="769" max="769" width="5.625" style="1" customWidth="1"/>
    <col min="770" max="771" width="7.125" style="1" customWidth="1"/>
    <col min="772" max="772" width="20.5" style="1" customWidth="1"/>
    <col min="773" max="773" width="7.5" style="1" customWidth="1"/>
    <col min="774" max="774" width="8.375" style="1" customWidth="1"/>
    <col min="775" max="775" width="11.625" style="1" customWidth="1"/>
    <col min="776" max="776" width="7.5" style="1" customWidth="1"/>
    <col min="777" max="777" width="12.875" style="1" customWidth="1"/>
    <col min="778" max="778" width="13" style="1" customWidth="1"/>
    <col min="779" max="779" width="17.625" style="1" customWidth="1"/>
    <col min="780" max="1023" width="9" style="1"/>
    <col min="1024" max="1024" width="3.875" style="1" customWidth="1"/>
    <col min="1025" max="1025" width="5.625" style="1" customWidth="1"/>
    <col min="1026" max="1027" width="7.125" style="1" customWidth="1"/>
    <col min="1028" max="1028" width="20.5" style="1" customWidth="1"/>
    <col min="1029" max="1029" width="7.5" style="1" customWidth="1"/>
    <col min="1030" max="1030" width="8.375" style="1" customWidth="1"/>
    <col min="1031" max="1031" width="11.625" style="1" customWidth="1"/>
    <col min="1032" max="1032" width="7.5" style="1" customWidth="1"/>
    <col min="1033" max="1033" width="12.875" style="1" customWidth="1"/>
    <col min="1034" max="1034" width="13" style="1" customWidth="1"/>
    <col min="1035" max="1035" width="17.625" style="1" customWidth="1"/>
    <col min="1036" max="1279" width="9" style="1"/>
    <col min="1280" max="1280" width="3.875" style="1" customWidth="1"/>
    <col min="1281" max="1281" width="5.625" style="1" customWidth="1"/>
    <col min="1282" max="1283" width="7.125" style="1" customWidth="1"/>
    <col min="1284" max="1284" width="20.5" style="1" customWidth="1"/>
    <col min="1285" max="1285" width="7.5" style="1" customWidth="1"/>
    <col min="1286" max="1286" width="8.375" style="1" customWidth="1"/>
    <col min="1287" max="1287" width="11.625" style="1" customWidth="1"/>
    <col min="1288" max="1288" width="7.5" style="1" customWidth="1"/>
    <col min="1289" max="1289" width="12.875" style="1" customWidth="1"/>
    <col min="1290" max="1290" width="13" style="1" customWidth="1"/>
    <col min="1291" max="1291" width="17.625" style="1" customWidth="1"/>
    <col min="1292" max="1535" width="9" style="1"/>
    <col min="1536" max="1536" width="3.875" style="1" customWidth="1"/>
    <col min="1537" max="1537" width="5.625" style="1" customWidth="1"/>
    <col min="1538" max="1539" width="7.125" style="1" customWidth="1"/>
    <col min="1540" max="1540" width="20.5" style="1" customWidth="1"/>
    <col min="1541" max="1541" width="7.5" style="1" customWidth="1"/>
    <col min="1542" max="1542" width="8.375" style="1" customWidth="1"/>
    <col min="1543" max="1543" width="11.625" style="1" customWidth="1"/>
    <col min="1544" max="1544" width="7.5" style="1" customWidth="1"/>
    <col min="1545" max="1545" width="12.875" style="1" customWidth="1"/>
    <col min="1546" max="1546" width="13" style="1" customWidth="1"/>
    <col min="1547" max="1547" width="17.625" style="1" customWidth="1"/>
    <col min="1548" max="1791" width="9" style="1"/>
    <col min="1792" max="1792" width="3.875" style="1" customWidth="1"/>
    <col min="1793" max="1793" width="5.625" style="1" customWidth="1"/>
    <col min="1794" max="1795" width="7.125" style="1" customWidth="1"/>
    <col min="1796" max="1796" width="20.5" style="1" customWidth="1"/>
    <col min="1797" max="1797" width="7.5" style="1" customWidth="1"/>
    <col min="1798" max="1798" width="8.375" style="1" customWidth="1"/>
    <col min="1799" max="1799" width="11.625" style="1" customWidth="1"/>
    <col min="1800" max="1800" width="7.5" style="1" customWidth="1"/>
    <col min="1801" max="1801" width="12.875" style="1" customWidth="1"/>
    <col min="1802" max="1802" width="13" style="1" customWidth="1"/>
    <col min="1803" max="1803" width="17.625" style="1" customWidth="1"/>
    <col min="1804" max="2047" width="9" style="1"/>
    <col min="2048" max="2048" width="3.875" style="1" customWidth="1"/>
    <col min="2049" max="2049" width="5.625" style="1" customWidth="1"/>
    <col min="2050" max="2051" width="7.125" style="1" customWidth="1"/>
    <col min="2052" max="2052" width="20.5" style="1" customWidth="1"/>
    <col min="2053" max="2053" width="7.5" style="1" customWidth="1"/>
    <col min="2054" max="2054" width="8.375" style="1" customWidth="1"/>
    <col min="2055" max="2055" width="11.625" style="1" customWidth="1"/>
    <col min="2056" max="2056" width="7.5" style="1" customWidth="1"/>
    <col min="2057" max="2057" width="12.875" style="1" customWidth="1"/>
    <col min="2058" max="2058" width="13" style="1" customWidth="1"/>
    <col min="2059" max="2059" width="17.625" style="1" customWidth="1"/>
    <col min="2060" max="2303" width="9" style="1"/>
    <col min="2304" max="2304" width="3.875" style="1" customWidth="1"/>
    <col min="2305" max="2305" width="5.625" style="1" customWidth="1"/>
    <col min="2306" max="2307" width="7.125" style="1" customWidth="1"/>
    <col min="2308" max="2308" width="20.5" style="1" customWidth="1"/>
    <col min="2309" max="2309" width="7.5" style="1" customWidth="1"/>
    <col min="2310" max="2310" width="8.375" style="1" customWidth="1"/>
    <col min="2311" max="2311" width="11.625" style="1" customWidth="1"/>
    <col min="2312" max="2312" width="7.5" style="1" customWidth="1"/>
    <col min="2313" max="2313" width="12.875" style="1" customWidth="1"/>
    <col min="2314" max="2314" width="13" style="1" customWidth="1"/>
    <col min="2315" max="2315" width="17.625" style="1" customWidth="1"/>
    <col min="2316" max="2559" width="9" style="1"/>
    <col min="2560" max="2560" width="3.875" style="1" customWidth="1"/>
    <col min="2561" max="2561" width="5.625" style="1" customWidth="1"/>
    <col min="2562" max="2563" width="7.125" style="1" customWidth="1"/>
    <col min="2564" max="2564" width="20.5" style="1" customWidth="1"/>
    <col min="2565" max="2565" width="7.5" style="1" customWidth="1"/>
    <col min="2566" max="2566" width="8.375" style="1" customWidth="1"/>
    <col min="2567" max="2567" width="11.625" style="1" customWidth="1"/>
    <col min="2568" max="2568" width="7.5" style="1" customWidth="1"/>
    <col min="2569" max="2569" width="12.875" style="1" customWidth="1"/>
    <col min="2570" max="2570" width="13" style="1" customWidth="1"/>
    <col min="2571" max="2571" width="17.625" style="1" customWidth="1"/>
    <col min="2572" max="2815" width="9" style="1"/>
    <col min="2816" max="2816" width="3.875" style="1" customWidth="1"/>
    <col min="2817" max="2817" width="5.625" style="1" customWidth="1"/>
    <col min="2818" max="2819" width="7.125" style="1" customWidth="1"/>
    <col min="2820" max="2820" width="20.5" style="1" customWidth="1"/>
    <col min="2821" max="2821" width="7.5" style="1" customWidth="1"/>
    <col min="2822" max="2822" width="8.375" style="1" customWidth="1"/>
    <col min="2823" max="2823" width="11.625" style="1" customWidth="1"/>
    <col min="2824" max="2824" width="7.5" style="1" customWidth="1"/>
    <col min="2825" max="2825" width="12.875" style="1" customWidth="1"/>
    <col min="2826" max="2826" width="13" style="1" customWidth="1"/>
    <col min="2827" max="2827" width="17.625" style="1" customWidth="1"/>
    <col min="2828" max="3071" width="9" style="1"/>
    <col min="3072" max="3072" width="3.875" style="1" customWidth="1"/>
    <col min="3073" max="3073" width="5.625" style="1" customWidth="1"/>
    <col min="3074" max="3075" width="7.125" style="1" customWidth="1"/>
    <col min="3076" max="3076" width="20.5" style="1" customWidth="1"/>
    <col min="3077" max="3077" width="7.5" style="1" customWidth="1"/>
    <col min="3078" max="3078" width="8.375" style="1" customWidth="1"/>
    <col min="3079" max="3079" width="11.625" style="1" customWidth="1"/>
    <col min="3080" max="3080" width="7.5" style="1" customWidth="1"/>
    <col min="3081" max="3081" width="12.875" style="1" customWidth="1"/>
    <col min="3082" max="3082" width="13" style="1" customWidth="1"/>
    <col min="3083" max="3083" width="17.625" style="1" customWidth="1"/>
    <col min="3084" max="3327" width="9" style="1"/>
    <col min="3328" max="3328" width="3.875" style="1" customWidth="1"/>
    <col min="3329" max="3329" width="5.625" style="1" customWidth="1"/>
    <col min="3330" max="3331" width="7.125" style="1" customWidth="1"/>
    <col min="3332" max="3332" width="20.5" style="1" customWidth="1"/>
    <col min="3333" max="3333" width="7.5" style="1" customWidth="1"/>
    <col min="3334" max="3334" width="8.375" style="1" customWidth="1"/>
    <col min="3335" max="3335" width="11.625" style="1" customWidth="1"/>
    <col min="3336" max="3336" width="7.5" style="1" customWidth="1"/>
    <col min="3337" max="3337" width="12.875" style="1" customWidth="1"/>
    <col min="3338" max="3338" width="13" style="1" customWidth="1"/>
    <col min="3339" max="3339" width="17.625" style="1" customWidth="1"/>
    <col min="3340" max="3583" width="9" style="1"/>
    <col min="3584" max="3584" width="3.875" style="1" customWidth="1"/>
    <col min="3585" max="3585" width="5.625" style="1" customWidth="1"/>
    <col min="3586" max="3587" width="7.125" style="1" customWidth="1"/>
    <col min="3588" max="3588" width="20.5" style="1" customWidth="1"/>
    <col min="3589" max="3589" width="7.5" style="1" customWidth="1"/>
    <col min="3590" max="3590" width="8.375" style="1" customWidth="1"/>
    <col min="3591" max="3591" width="11.625" style="1" customWidth="1"/>
    <col min="3592" max="3592" width="7.5" style="1" customWidth="1"/>
    <col min="3593" max="3593" width="12.875" style="1" customWidth="1"/>
    <col min="3594" max="3594" width="13" style="1" customWidth="1"/>
    <col min="3595" max="3595" width="17.625" style="1" customWidth="1"/>
    <col min="3596" max="3839" width="9" style="1"/>
    <col min="3840" max="3840" width="3.875" style="1" customWidth="1"/>
    <col min="3841" max="3841" width="5.625" style="1" customWidth="1"/>
    <col min="3842" max="3843" width="7.125" style="1" customWidth="1"/>
    <col min="3844" max="3844" width="20.5" style="1" customWidth="1"/>
    <col min="3845" max="3845" width="7.5" style="1" customWidth="1"/>
    <col min="3846" max="3846" width="8.375" style="1" customWidth="1"/>
    <col min="3847" max="3847" width="11.625" style="1" customWidth="1"/>
    <col min="3848" max="3848" width="7.5" style="1" customWidth="1"/>
    <col min="3849" max="3849" width="12.875" style="1" customWidth="1"/>
    <col min="3850" max="3850" width="13" style="1" customWidth="1"/>
    <col min="3851" max="3851" width="17.625" style="1" customWidth="1"/>
    <col min="3852" max="4095" width="9" style="1"/>
    <col min="4096" max="4096" width="3.875" style="1" customWidth="1"/>
    <col min="4097" max="4097" width="5.625" style="1" customWidth="1"/>
    <col min="4098" max="4099" width="7.125" style="1" customWidth="1"/>
    <col min="4100" max="4100" width="20.5" style="1" customWidth="1"/>
    <col min="4101" max="4101" width="7.5" style="1" customWidth="1"/>
    <col min="4102" max="4102" width="8.375" style="1" customWidth="1"/>
    <col min="4103" max="4103" width="11.625" style="1" customWidth="1"/>
    <col min="4104" max="4104" width="7.5" style="1" customWidth="1"/>
    <col min="4105" max="4105" width="12.875" style="1" customWidth="1"/>
    <col min="4106" max="4106" width="13" style="1" customWidth="1"/>
    <col min="4107" max="4107" width="17.625" style="1" customWidth="1"/>
    <col min="4108" max="4351" width="9" style="1"/>
    <col min="4352" max="4352" width="3.875" style="1" customWidth="1"/>
    <col min="4353" max="4353" width="5.625" style="1" customWidth="1"/>
    <col min="4354" max="4355" width="7.125" style="1" customWidth="1"/>
    <col min="4356" max="4356" width="20.5" style="1" customWidth="1"/>
    <col min="4357" max="4357" width="7.5" style="1" customWidth="1"/>
    <col min="4358" max="4358" width="8.375" style="1" customWidth="1"/>
    <col min="4359" max="4359" width="11.625" style="1" customWidth="1"/>
    <col min="4360" max="4360" width="7.5" style="1" customWidth="1"/>
    <col min="4361" max="4361" width="12.875" style="1" customWidth="1"/>
    <col min="4362" max="4362" width="13" style="1" customWidth="1"/>
    <col min="4363" max="4363" width="17.625" style="1" customWidth="1"/>
    <col min="4364" max="4607" width="9" style="1"/>
    <col min="4608" max="4608" width="3.875" style="1" customWidth="1"/>
    <col min="4609" max="4609" width="5.625" style="1" customWidth="1"/>
    <col min="4610" max="4611" width="7.125" style="1" customWidth="1"/>
    <col min="4612" max="4612" width="20.5" style="1" customWidth="1"/>
    <col min="4613" max="4613" width="7.5" style="1" customWidth="1"/>
    <col min="4614" max="4614" width="8.375" style="1" customWidth="1"/>
    <col min="4615" max="4615" width="11.625" style="1" customWidth="1"/>
    <col min="4616" max="4616" width="7.5" style="1" customWidth="1"/>
    <col min="4617" max="4617" width="12.875" style="1" customWidth="1"/>
    <col min="4618" max="4618" width="13" style="1" customWidth="1"/>
    <col min="4619" max="4619" width="17.625" style="1" customWidth="1"/>
    <col min="4620" max="4863" width="9" style="1"/>
    <col min="4864" max="4864" width="3.875" style="1" customWidth="1"/>
    <col min="4865" max="4865" width="5.625" style="1" customWidth="1"/>
    <col min="4866" max="4867" width="7.125" style="1" customWidth="1"/>
    <col min="4868" max="4868" width="20.5" style="1" customWidth="1"/>
    <col min="4869" max="4869" width="7.5" style="1" customWidth="1"/>
    <col min="4870" max="4870" width="8.375" style="1" customWidth="1"/>
    <col min="4871" max="4871" width="11.625" style="1" customWidth="1"/>
    <col min="4872" max="4872" width="7.5" style="1" customWidth="1"/>
    <col min="4873" max="4873" width="12.875" style="1" customWidth="1"/>
    <col min="4874" max="4874" width="13" style="1" customWidth="1"/>
    <col min="4875" max="4875" width="17.625" style="1" customWidth="1"/>
    <col min="4876" max="5119" width="9" style="1"/>
    <col min="5120" max="5120" width="3.875" style="1" customWidth="1"/>
    <col min="5121" max="5121" width="5.625" style="1" customWidth="1"/>
    <col min="5122" max="5123" width="7.125" style="1" customWidth="1"/>
    <col min="5124" max="5124" width="20.5" style="1" customWidth="1"/>
    <col min="5125" max="5125" width="7.5" style="1" customWidth="1"/>
    <col min="5126" max="5126" width="8.375" style="1" customWidth="1"/>
    <col min="5127" max="5127" width="11.625" style="1" customWidth="1"/>
    <col min="5128" max="5128" width="7.5" style="1" customWidth="1"/>
    <col min="5129" max="5129" width="12.875" style="1" customWidth="1"/>
    <col min="5130" max="5130" width="13" style="1" customWidth="1"/>
    <col min="5131" max="5131" width="17.625" style="1" customWidth="1"/>
    <col min="5132" max="5375" width="9" style="1"/>
    <col min="5376" max="5376" width="3.875" style="1" customWidth="1"/>
    <col min="5377" max="5377" width="5.625" style="1" customWidth="1"/>
    <col min="5378" max="5379" width="7.125" style="1" customWidth="1"/>
    <col min="5380" max="5380" width="20.5" style="1" customWidth="1"/>
    <col min="5381" max="5381" width="7.5" style="1" customWidth="1"/>
    <col min="5382" max="5382" width="8.375" style="1" customWidth="1"/>
    <col min="5383" max="5383" width="11.625" style="1" customWidth="1"/>
    <col min="5384" max="5384" width="7.5" style="1" customWidth="1"/>
    <col min="5385" max="5385" width="12.875" style="1" customWidth="1"/>
    <col min="5386" max="5386" width="13" style="1" customWidth="1"/>
    <col min="5387" max="5387" width="17.625" style="1" customWidth="1"/>
    <col min="5388" max="5631" width="9" style="1"/>
    <col min="5632" max="5632" width="3.875" style="1" customWidth="1"/>
    <col min="5633" max="5633" width="5.625" style="1" customWidth="1"/>
    <col min="5634" max="5635" width="7.125" style="1" customWidth="1"/>
    <col min="5636" max="5636" width="20.5" style="1" customWidth="1"/>
    <col min="5637" max="5637" width="7.5" style="1" customWidth="1"/>
    <col min="5638" max="5638" width="8.375" style="1" customWidth="1"/>
    <col min="5639" max="5639" width="11.625" style="1" customWidth="1"/>
    <col min="5640" max="5640" width="7.5" style="1" customWidth="1"/>
    <col min="5641" max="5641" width="12.875" style="1" customWidth="1"/>
    <col min="5642" max="5642" width="13" style="1" customWidth="1"/>
    <col min="5643" max="5643" width="17.625" style="1" customWidth="1"/>
    <col min="5644" max="5887" width="9" style="1"/>
    <col min="5888" max="5888" width="3.875" style="1" customWidth="1"/>
    <col min="5889" max="5889" width="5.625" style="1" customWidth="1"/>
    <col min="5890" max="5891" width="7.125" style="1" customWidth="1"/>
    <col min="5892" max="5892" width="20.5" style="1" customWidth="1"/>
    <col min="5893" max="5893" width="7.5" style="1" customWidth="1"/>
    <col min="5894" max="5894" width="8.375" style="1" customWidth="1"/>
    <col min="5895" max="5895" width="11.625" style="1" customWidth="1"/>
    <col min="5896" max="5896" width="7.5" style="1" customWidth="1"/>
    <col min="5897" max="5897" width="12.875" style="1" customWidth="1"/>
    <col min="5898" max="5898" width="13" style="1" customWidth="1"/>
    <col min="5899" max="5899" width="17.625" style="1" customWidth="1"/>
    <col min="5900" max="6143" width="9" style="1"/>
    <col min="6144" max="6144" width="3.875" style="1" customWidth="1"/>
    <col min="6145" max="6145" width="5.625" style="1" customWidth="1"/>
    <col min="6146" max="6147" width="7.125" style="1" customWidth="1"/>
    <col min="6148" max="6148" width="20.5" style="1" customWidth="1"/>
    <col min="6149" max="6149" width="7.5" style="1" customWidth="1"/>
    <col min="6150" max="6150" width="8.375" style="1" customWidth="1"/>
    <col min="6151" max="6151" width="11.625" style="1" customWidth="1"/>
    <col min="6152" max="6152" width="7.5" style="1" customWidth="1"/>
    <col min="6153" max="6153" width="12.875" style="1" customWidth="1"/>
    <col min="6154" max="6154" width="13" style="1" customWidth="1"/>
    <col min="6155" max="6155" width="17.625" style="1" customWidth="1"/>
    <col min="6156" max="6399" width="9" style="1"/>
    <col min="6400" max="6400" width="3.875" style="1" customWidth="1"/>
    <col min="6401" max="6401" width="5.625" style="1" customWidth="1"/>
    <col min="6402" max="6403" width="7.125" style="1" customWidth="1"/>
    <col min="6404" max="6404" width="20.5" style="1" customWidth="1"/>
    <col min="6405" max="6405" width="7.5" style="1" customWidth="1"/>
    <col min="6406" max="6406" width="8.375" style="1" customWidth="1"/>
    <col min="6407" max="6407" width="11.625" style="1" customWidth="1"/>
    <col min="6408" max="6408" width="7.5" style="1" customWidth="1"/>
    <col min="6409" max="6409" width="12.875" style="1" customWidth="1"/>
    <col min="6410" max="6410" width="13" style="1" customWidth="1"/>
    <col min="6411" max="6411" width="17.625" style="1" customWidth="1"/>
    <col min="6412" max="6655" width="9" style="1"/>
    <col min="6656" max="6656" width="3.875" style="1" customWidth="1"/>
    <col min="6657" max="6657" width="5.625" style="1" customWidth="1"/>
    <col min="6658" max="6659" width="7.125" style="1" customWidth="1"/>
    <col min="6660" max="6660" width="20.5" style="1" customWidth="1"/>
    <col min="6661" max="6661" width="7.5" style="1" customWidth="1"/>
    <col min="6662" max="6662" width="8.375" style="1" customWidth="1"/>
    <col min="6663" max="6663" width="11.625" style="1" customWidth="1"/>
    <col min="6664" max="6664" width="7.5" style="1" customWidth="1"/>
    <col min="6665" max="6665" width="12.875" style="1" customWidth="1"/>
    <col min="6666" max="6666" width="13" style="1" customWidth="1"/>
    <col min="6667" max="6667" width="17.625" style="1" customWidth="1"/>
    <col min="6668" max="6911" width="9" style="1"/>
    <col min="6912" max="6912" width="3.875" style="1" customWidth="1"/>
    <col min="6913" max="6913" width="5.625" style="1" customWidth="1"/>
    <col min="6914" max="6915" width="7.125" style="1" customWidth="1"/>
    <col min="6916" max="6916" width="20.5" style="1" customWidth="1"/>
    <col min="6917" max="6917" width="7.5" style="1" customWidth="1"/>
    <col min="6918" max="6918" width="8.375" style="1" customWidth="1"/>
    <col min="6919" max="6919" width="11.625" style="1" customWidth="1"/>
    <col min="6920" max="6920" width="7.5" style="1" customWidth="1"/>
    <col min="6921" max="6921" width="12.875" style="1" customWidth="1"/>
    <col min="6922" max="6922" width="13" style="1" customWidth="1"/>
    <col min="6923" max="6923" width="17.625" style="1" customWidth="1"/>
    <col min="6924" max="7167" width="9" style="1"/>
    <col min="7168" max="7168" width="3.875" style="1" customWidth="1"/>
    <col min="7169" max="7169" width="5.625" style="1" customWidth="1"/>
    <col min="7170" max="7171" width="7.125" style="1" customWidth="1"/>
    <col min="7172" max="7172" width="20.5" style="1" customWidth="1"/>
    <col min="7173" max="7173" width="7.5" style="1" customWidth="1"/>
    <col min="7174" max="7174" width="8.375" style="1" customWidth="1"/>
    <col min="7175" max="7175" width="11.625" style="1" customWidth="1"/>
    <col min="7176" max="7176" width="7.5" style="1" customWidth="1"/>
    <col min="7177" max="7177" width="12.875" style="1" customWidth="1"/>
    <col min="7178" max="7178" width="13" style="1" customWidth="1"/>
    <col min="7179" max="7179" width="17.625" style="1" customWidth="1"/>
    <col min="7180" max="7423" width="9" style="1"/>
    <col min="7424" max="7424" width="3.875" style="1" customWidth="1"/>
    <col min="7425" max="7425" width="5.625" style="1" customWidth="1"/>
    <col min="7426" max="7427" width="7.125" style="1" customWidth="1"/>
    <col min="7428" max="7428" width="20.5" style="1" customWidth="1"/>
    <col min="7429" max="7429" width="7.5" style="1" customWidth="1"/>
    <col min="7430" max="7430" width="8.375" style="1" customWidth="1"/>
    <col min="7431" max="7431" width="11.625" style="1" customWidth="1"/>
    <col min="7432" max="7432" width="7.5" style="1" customWidth="1"/>
    <col min="7433" max="7433" width="12.875" style="1" customWidth="1"/>
    <col min="7434" max="7434" width="13" style="1" customWidth="1"/>
    <col min="7435" max="7435" width="17.625" style="1" customWidth="1"/>
    <col min="7436" max="7679" width="9" style="1"/>
    <col min="7680" max="7680" width="3.875" style="1" customWidth="1"/>
    <col min="7681" max="7681" width="5.625" style="1" customWidth="1"/>
    <col min="7682" max="7683" width="7.125" style="1" customWidth="1"/>
    <col min="7684" max="7684" width="20.5" style="1" customWidth="1"/>
    <col min="7685" max="7685" width="7.5" style="1" customWidth="1"/>
    <col min="7686" max="7686" width="8.375" style="1" customWidth="1"/>
    <col min="7687" max="7687" width="11.625" style="1" customWidth="1"/>
    <col min="7688" max="7688" width="7.5" style="1" customWidth="1"/>
    <col min="7689" max="7689" width="12.875" style="1" customWidth="1"/>
    <col min="7690" max="7690" width="13" style="1" customWidth="1"/>
    <col min="7691" max="7691" width="17.625" style="1" customWidth="1"/>
    <col min="7692" max="7935" width="9" style="1"/>
    <col min="7936" max="7936" width="3.875" style="1" customWidth="1"/>
    <col min="7937" max="7937" width="5.625" style="1" customWidth="1"/>
    <col min="7938" max="7939" width="7.125" style="1" customWidth="1"/>
    <col min="7940" max="7940" width="20.5" style="1" customWidth="1"/>
    <col min="7941" max="7941" width="7.5" style="1" customWidth="1"/>
    <col min="7942" max="7942" width="8.375" style="1" customWidth="1"/>
    <col min="7943" max="7943" width="11.625" style="1" customWidth="1"/>
    <col min="7944" max="7944" width="7.5" style="1" customWidth="1"/>
    <col min="7945" max="7945" width="12.875" style="1" customWidth="1"/>
    <col min="7946" max="7946" width="13" style="1" customWidth="1"/>
    <col min="7947" max="7947" width="17.625" style="1" customWidth="1"/>
    <col min="7948" max="8191" width="9" style="1"/>
    <col min="8192" max="8192" width="3.875" style="1" customWidth="1"/>
    <col min="8193" max="8193" width="5.625" style="1" customWidth="1"/>
    <col min="8194" max="8195" width="7.125" style="1" customWidth="1"/>
    <col min="8196" max="8196" width="20.5" style="1" customWidth="1"/>
    <col min="8197" max="8197" width="7.5" style="1" customWidth="1"/>
    <col min="8198" max="8198" width="8.375" style="1" customWidth="1"/>
    <col min="8199" max="8199" width="11.625" style="1" customWidth="1"/>
    <col min="8200" max="8200" width="7.5" style="1" customWidth="1"/>
    <col min="8201" max="8201" width="12.875" style="1" customWidth="1"/>
    <col min="8202" max="8202" width="13" style="1" customWidth="1"/>
    <col min="8203" max="8203" width="17.625" style="1" customWidth="1"/>
    <col min="8204" max="8447" width="9" style="1"/>
    <col min="8448" max="8448" width="3.875" style="1" customWidth="1"/>
    <col min="8449" max="8449" width="5.625" style="1" customWidth="1"/>
    <col min="8450" max="8451" width="7.125" style="1" customWidth="1"/>
    <col min="8452" max="8452" width="20.5" style="1" customWidth="1"/>
    <col min="8453" max="8453" width="7.5" style="1" customWidth="1"/>
    <col min="8454" max="8454" width="8.375" style="1" customWidth="1"/>
    <col min="8455" max="8455" width="11.625" style="1" customWidth="1"/>
    <col min="8456" max="8456" width="7.5" style="1" customWidth="1"/>
    <col min="8457" max="8457" width="12.875" style="1" customWidth="1"/>
    <col min="8458" max="8458" width="13" style="1" customWidth="1"/>
    <col min="8459" max="8459" width="17.625" style="1" customWidth="1"/>
    <col min="8460" max="8703" width="9" style="1"/>
    <col min="8704" max="8704" width="3.875" style="1" customWidth="1"/>
    <col min="8705" max="8705" width="5.625" style="1" customWidth="1"/>
    <col min="8706" max="8707" width="7.125" style="1" customWidth="1"/>
    <col min="8708" max="8708" width="20.5" style="1" customWidth="1"/>
    <col min="8709" max="8709" width="7.5" style="1" customWidth="1"/>
    <col min="8710" max="8710" width="8.375" style="1" customWidth="1"/>
    <col min="8711" max="8711" width="11.625" style="1" customWidth="1"/>
    <col min="8712" max="8712" width="7.5" style="1" customWidth="1"/>
    <col min="8713" max="8713" width="12.875" style="1" customWidth="1"/>
    <col min="8714" max="8714" width="13" style="1" customWidth="1"/>
    <col min="8715" max="8715" width="17.625" style="1" customWidth="1"/>
    <col min="8716" max="8959" width="9" style="1"/>
    <col min="8960" max="8960" width="3.875" style="1" customWidth="1"/>
    <col min="8961" max="8961" width="5.625" style="1" customWidth="1"/>
    <col min="8962" max="8963" width="7.125" style="1" customWidth="1"/>
    <col min="8964" max="8964" width="20.5" style="1" customWidth="1"/>
    <col min="8965" max="8965" width="7.5" style="1" customWidth="1"/>
    <col min="8966" max="8966" width="8.375" style="1" customWidth="1"/>
    <col min="8967" max="8967" width="11.625" style="1" customWidth="1"/>
    <col min="8968" max="8968" width="7.5" style="1" customWidth="1"/>
    <col min="8969" max="8969" width="12.875" style="1" customWidth="1"/>
    <col min="8970" max="8970" width="13" style="1" customWidth="1"/>
    <col min="8971" max="8971" width="17.625" style="1" customWidth="1"/>
    <col min="8972" max="9215" width="9" style="1"/>
    <col min="9216" max="9216" width="3.875" style="1" customWidth="1"/>
    <col min="9217" max="9217" width="5.625" style="1" customWidth="1"/>
    <col min="9218" max="9219" width="7.125" style="1" customWidth="1"/>
    <col min="9220" max="9220" width="20.5" style="1" customWidth="1"/>
    <col min="9221" max="9221" width="7.5" style="1" customWidth="1"/>
    <col min="9222" max="9222" width="8.375" style="1" customWidth="1"/>
    <col min="9223" max="9223" width="11.625" style="1" customWidth="1"/>
    <col min="9224" max="9224" width="7.5" style="1" customWidth="1"/>
    <col min="9225" max="9225" width="12.875" style="1" customWidth="1"/>
    <col min="9226" max="9226" width="13" style="1" customWidth="1"/>
    <col min="9227" max="9227" width="17.625" style="1" customWidth="1"/>
    <col min="9228" max="9471" width="9" style="1"/>
    <col min="9472" max="9472" width="3.875" style="1" customWidth="1"/>
    <col min="9473" max="9473" width="5.625" style="1" customWidth="1"/>
    <col min="9474" max="9475" width="7.125" style="1" customWidth="1"/>
    <col min="9476" max="9476" width="20.5" style="1" customWidth="1"/>
    <col min="9477" max="9477" width="7.5" style="1" customWidth="1"/>
    <col min="9478" max="9478" width="8.375" style="1" customWidth="1"/>
    <col min="9479" max="9479" width="11.625" style="1" customWidth="1"/>
    <col min="9480" max="9480" width="7.5" style="1" customWidth="1"/>
    <col min="9481" max="9481" width="12.875" style="1" customWidth="1"/>
    <col min="9482" max="9482" width="13" style="1" customWidth="1"/>
    <col min="9483" max="9483" width="17.625" style="1" customWidth="1"/>
    <col min="9484" max="9727" width="9" style="1"/>
    <col min="9728" max="9728" width="3.875" style="1" customWidth="1"/>
    <col min="9729" max="9729" width="5.625" style="1" customWidth="1"/>
    <col min="9730" max="9731" width="7.125" style="1" customWidth="1"/>
    <col min="9732" max="9732" width="20.5" style="1" customWidth="1"/>
    <col min="9733" max="9733" width="7.5" style="1" customWidth="1"/>
    <col min="9734" max="9734" width="8.375" style="1" customWidth="1"/>
    <col min="9735" max="9735" width="11.625" style="1" customWidth="1"/>
    <col min="9736" max="9736" width="7.5" style="1" customWidth="1"/>
    <col min="9737" max="9737" width="12.875" style="1" customWidth="1"/>
    <col min="9738" max="9738" width="13" style="1" customWidth="1"/>
    <col min="9739" max="9739" width="17.625" style="1" customWidth="1"/>
    <col min="9740" max="9983" width="9" style="1"/>
    <col min="9984" max="9984" width="3.875" style="1" customWidth="1"/>
    <col min="9985" max="9985" width="5.625" style="1" customWidth="1"/>
    <col min="9986" max="9987" width="7.125" style="1" customWidth="1"/>
    <col min="9988" max="9988" width="20.5" style="1" customWidth="1"/>
    <col min="9989" max="9989" width="7.5" style="1" customWidth="1"/>
    <col min="9990" max="9990" width="8.375" style="1" customWidth="1"/>
    <col min="9991" max="9991" width="11.625" style="1" customWidth="1"/>
    <col min="9992" max="9992" width="7.5" style="1" customWidth="1"/>
    <col min="9993" max="9993" width="12.875" style="1" customWidth="1"/>
    <col min="9994" max="9994" width="13" style="1" customWidth="1"/>
    <col min="9995" max="9995" width="17.625" style="1" customWidth="1"/>
    <col min="9996" max="10239" width="9" style="1"/>
    <col min="10240" max="10240" width="3.875" style="1" customWidth="1"/>
    <col min="10241" max="10241" width="5.625" style="1" customWidth="1"/>
    <col min="10242" max="10243" width="7.125" style="1" customWidth="1"/>
    <col min="10244" max="10244" width="20.5" style="1" customWidth="1"/>
    <col min="10245" max="10245" width="7.5" style="1" customWidth="1"/>
    <col min="10246" max="10246" width="8.375" style="1" customWidth="1"/>
    <col min="10247" max="10247" width="11.625" style="1" customWidth="1"/>
    <col min="10248" max="10248" width="7.5" style="1" customWidth="1"/>
    <col min="10249" max="10249" width="12.875" style="1" customWidth="1"/>
    <col min="10250" max="10250" width="13" style="1" customWidth="1"/>
    <col min="10251" max="10251" width="17.625" style="1" customWidth="1"/>
    <col min="10252" max="10495" width="9" style="1"/>
    <col min="10496" max="10496" width="3.875" style="1" customWidth="1"/>
    <col min="10497" max="10497" width="5.625" style="1" customWidth="1"/>
    <col min="10498" max="10499" width="7.125" style="1" customWidth="1"/>
    <col min="10500" max="10500" width="20.5" style="1" customWidth="1"/>
    <col min="10501" max="10501" width="7.5" style="1" customWidth="1"/>
    <col min="10502" max="10502" width="8.375" style="1" customWidth="1"/>
    <col min="10503" max="10503" width="11.625" style="1" customWidth="1"/>
    <col min="10504" max="10504" width="7.5" style="1" customWidth="1"/>
    <col min="10505" max="10505" width="12.875" style="1" customWidth="1"/>
    <col min="10506" max="10506" width="13" style="1" customWidth="1"/>
    <col min="10507" max="10507" width="17.625" style="1" customWidth="1"/>
    <col min="10508" max="10751" width="9" style="1"/>
    <col min="10752" max="10752" width="3.875" style="1" customWidth="1"/>
    <col min="10753" max="10753" width="5.625" style="1" customWidth="1"/>
    <col min="10754" max="10755" width="7.125" style="1" customWidth="1"/>
    <col min="10756" max="10756" width="20.5" style="1" customWidth="1"/>
    <col min="10757" max="10757" width="7.5" style="1" customWidth="1"/>
    <col min="10758" max="10758" width="8.375" style="1" customWidth="1"/>
    <col min="10759" max="10759" width="11.625" style="1" customWidth="1"/>
    <col min="10760" max="10760" width="7.5" style="1" customWidth="1"/>
    <col min="10761" max="10761" width="12.875" style="1" customWidth="1"/>
    <col min="10762" max="10762" width="13" style="1" customWidth="1"/>
    <col min="10763" max="10763" width="17.625" style="1" customWidth="1"/>
    <col min="10764" max="11007" width="9" style="1"/>
    <col min="11008" max="11008" width="3.875" style="1" customWidth="1"/>
    <col min="11009" max="11009" width="5.625" style="1" customWidth="1"/>
    <col min="11010" max="11011" width="7.125" style="1" customWidth="1"/>
    <col min="11012" max="11012" width="20.5" style="1" customWidth="1"/>
    <col min="11013" max="11013" width="7.5" style="1" customWidth="1"/>
    <col min="11014" max="11014" width="8.375" style="1" customWidth="1"/>
    <col min="11015" max="11015" width="11.625" style="1" customWidth="1"/>
    <col min="11016" max="11016" width="7.5" style="1" customWidth="1"/>
    <col min="11017" max="11017" width="12.875" style="1" customWidth="1"/>
    <col min="11018" max="11018" width="13" style="1" customWidth="1"/>
    <col min="11019" max="11019" width="17.625" style="1" customWidth="1"/>
    <col min="11020" max="11263" width="9" style="1"/>
    <col min="11264" max="11264" width="3.875" style="1" customWidth="1"/>
    <col min="11265" max="11265" width="5.625" style="1" customWidth="1"/>
    <col min="11266" max="11267" width="7.125" style="1" customWidth="1"/>
    <col min="11268" max="11268" width="20.5" style="1" customWidth="1"/>
    <col min="11269" max="11269" width="7.5" style="1" customWidth="1"/>
    <col min="11270" max="11270" width="8.375" style="1" customWidth="1"/>
    <col min="11271" max="11271" width="11.625" style="1" customWidth="1"/>
    <col min="11272" max="11272" width="7.5" style="1" customWidth="1"/>
    <col min="11273" max="11273" width="12.875" style="1" customWidth="1"/>
    <col min="11274" max="11274" width="13" style="1" customWidth="1"/>
    <col min="11275" max="11275" width="17.625" style="1" customWidth="1"/>
    <col min="11276" max="11519" width="9" style="1"/>
    <col min="11520" max="11520" width="3.875" style="1" customWidth="1"/>
    <col min="11521" max="11521" width="5.625" style="1" customWidth="1"/>
    <col min="11522" max="11523" width="7.125" style="1" customWidth="1"/>
    <col min="11524" max="11524" width="20.5" style="1" customWidth="1"/>
    <col min="11525" max="11525" width="7.5" style="1" customWidth="1"/>
    <col min="11526" max="11526" width="8.375" style="1" customWidth="1"/>
    <col min="11527" max="11527" width="11.625" style="1" customWidth="1"/>
    <col min="11528" max="11528" width="7.5" style="1" customWidth="1"/>
    <col min="11529" max="11529" width="12.875" style="1" customWidth="1"/>
    <col min="11530" max="11530" width="13" style="1" customWidth="1"/>
    <col min="11531" max="11531" width="17.625" style="1" customWidth="1"/>
    <col min="11532" max="11775" width="9" style="1"/>
    <col min="11776" max="11776" width="3.875" style="1" customWidth="1"/>
    <col min="11777" max="11777" width="5.625" style="1" customWidth="1"/>
    <col min="11778" max="11779" width="7.125" style="1" customWidth="1"/>
    <col min="11780" max="11780" width="20.5" style="1" customWidth="1"/>
    <col min="11781" max="11781" width="7.5" style="1" customWidth="1"/>
    <col min="11782" max="11782" width="8.375" style="1" customWidth="1"/>
    <col min="11783" max="11783" width="11.625" style="1" customWidth="1"/>
    <col min="11784" max="11784" width="7.5" style="1" customWidth="1"/>
    <col min="11785" max="11785" width="12.875" style="1" customWidth="1"/>
    <col min="11786" max="11786" width="13" style="1" customWidth="1"/>
    <col min="11787" max="11787" width="17.625" style="1" customWidth="1"/>
    <col min="11788" max="12031" width="9" style="1"/>
    <col min="12032" max="12032" width="3.875" style="1" customWidth="1"/>
    <col min="12033" max="12033" width="5.625" style="1" customWidth="1"/>
    <col min="12034" max="12035" width="7.125" style="1" customWidth="1"/>
    <col min="12036" max="12036" width="20.5" style="1" customWidth="1"/>
    <col min="12037" max="12037" width="7.5" style="1" customWidth="1"/>
    <col min="12038" max="12038" width="8.375" style="1" customWidth="1"/>
    <col min="12039" max="12039" width="11.625" style="1" customWidth="1"/>
    <col min="12040" max="12040" width="7.5" style="1" customWidth="1"/>
    <col min="12041" max="12041" width="12.875" style="1" customWidth="1"/>
    <col min="12042" max="12042" width="13" style="1" customWidth="1"/>
    <col min="12043" max="12043" width="17.625" style="1" customWidth="1"/>
    <col min="12044" max="12287" width="9" style="1"/>
    <col min="12288" max="12288" width="3.875" style="1" customWidth="1"/>
    <col min="12289" max="12289" width="5.625" style="1" customWidth="1"/>
    <col min="12290" max="12291" width="7.125" style="1" customWidth="1"/>
    <col min="12292" max="12292" width="20.5" style="1" customWidth="1"/>
    <col min="12293" max="12293" width="7.5" style="1" customWidth="1"/>
    <col min="12294" max="12294" width="8.375" style="1" customWidth="1"/>
    <col min="12295" max="12295" width="11.625" style="1" customWidth="1"/>
    <col min="12296" max="12296" width="7.5" style="1" customWidth="1"/>
    <col min="12297" max="12297" width="12.875" style="1" customWidth="1"/>
    <col min="12298" max="12298" width="13" style="1" customWidth="1"/>
    <col min="12299" max="12299" width="17.625" style="1" customWidth="1"/>
    <col min="12300" max="12543" width="9" style="1"/>
    <col min="12544" max="12544" width="3.875" style="1" customWidth="1"/>
    <col min="12545" max="12545" width="5.625" style="1" customWidth="1"/>
    <col min="12546" max="12547" width="7.125" style="1" customWidth="1"/>
    <col min="12548" max="12548" width="20.5" style="1" customWidth="1"/>
    <col min="12549" max="12549" width="7.5" style="1" customWidth="1"/>
    <col min="12550" max="12550" width="8.375" style="1" customWidth="1"/>
    <col min="12551" max="12551" width="11.625" style="1" customWidth="1"/>
    <col min="12552" max="12552" width="7.5" style="1" customWidth="1"/>
    <col min="12553" max="12553" width="12.875" style="1" customWidth="1"/>
    <col min="12554" max="12554" width="13" style="1" customWidth="1"/>
    <col min="12555" max="12555" width="17.625" style="1" customWidth="1"/>
    <col min="12556" max="12799" width="9" style="1"/>
    <col min="12800" max="12800" width="3.875" style="1" customWidth="1"/>
    <col min="12801" max="12801" width="5.625" style="1" customWidth="1"/>
    <col min="12802" max="12803" width="7.125" style="1" customWidth="1"/>
    <col min="12804" max="12804" width="20.5" style="1" customWidth="1"/>
    <col min="12805" max="12805" width="7.5" style="1" customWidth="1"/>
    <col min="12806" max="12806" width="8.375" style="1" customWidth="1"/>
    <col min="12807" max="12807" width="11.625" style="1" customWidth="1"/>
    <col min="12808" max="12808" width="7.5" style="1" customWidth="1"/>
    <col min="12809" max="12809" width="12.875" style="1" customWidth="1"/>
    <col min="12810" max="12810" width="13" style="1" customWidth="1"/>
    <col min="12811" max="12811" width="17.625" style="1" customWidth="1"/>
    <col min="12812" max="13055" width="9" style="1"/>
    <col min="13056" max="13056" width="3.875" style="1" customWidth="1"/>
    <col min="13057" max="13057" width="5.625" style="1" customWidth="1"/>
    <col min="13058" max="13059" width="7.125" style="1" customWidth="1"/>
    <col min="13060" max="13060" width="20.5" style="1" customWidth="1"/>
    <col min="13061" max="13061" width="7.5" style="1" customWidth="1"/>
    <col min="13062" max="13062" width="8.375" style="1" customWidth="1"/>
    <col min="13063" max="13063" width="11.625" style="1" customWidth="1"/>
    <col min="13064" max="13064" width="7.5" style="1" customWidth="1"/>
    <col min="13065" max="13065" width="12.875" style="1" customWidth="1"/>
    <col min="13066" max="13066" width="13" style="1" customWidth="1"/>
    <col min="13067" max="13067" width="17.625" style="1" customWidth="1"/>
    <col min="13068" max="13311" width="9" style="1"/>
    <col min="13312" max="13312" width="3.875" style="1" customWidth="1"/>
    <col min="13313" max="13313" width="5.625" style="1" customWidth="1"/>
    <col min="13314" max="13315" width="7.125" style="1" customWidth="1"/>
    <col min="13316" max="13316" width="20.5" style="1" customWidth="1"/>
    <col min="13317" max="13317" width="7.5" style="1" customWidth="1"/>
    <col min="13318" max="13318" width="8.375" style="1" customWidth="1"/>
    <col min="13319" max="13319" width="11.625" style="1" customWidth="1"/>
    <col min="13320" max="13320" width="7.5" style="1" customWidth="1"/>
    <col min="13321" max="13321" width="12.875" style="1" customWidth="1"/>
    <col min="13322" max="13322" width="13" style="1" customWidth="1"/>
    <col min="13323" max="13323" width="17.625" style="1" customWidth="1"/>
    <col min="13324" max="13567" width="9" style="1"/>
    <col min="13568" max="13568" width="3.875" style="1" customWidth="1"/>
    <col min="13569" max="13569" width="5.625" style="1" customWidth="1"/>
    <col min="13570" max="13571" width="7.125" style="1" customWidth="1"/>
    <col min="13572" max="13572" width="20.5" style="1" customWidth="1"/>
    <col min="13573" max="13573" width="7.5" style="1" customWidth="1"/>
    <col min="13574" max="13574" width="8.375" style="1" customWidth="1"/>
    <col min="13575" max="13575" width="11.625" style="1" customWidth="1"/>
    <col min="13576" max="13576" width="7.5" style="1" customWidth="1"/>
    <col min="13577" max="13577" width="12.875" style="1" customWidth="1"/>
    <col min="13578" max="13578" width="13" style="1" customWidth="1"/>
    <col min="13579" max="13579" width="17.625" style="1" customWidth="1"/>
    <col min="13580" max="13823" width="9" style="1"/>
    <col min="13824" max="13824" width="3.875" style="1" customWidth="1"/>
    <col min="13825" max="13825" width="5.625" style="1" customWidth="1"/>
    <col min="13826" max="13827" width="7.125" style="1" customWidth="1"/>
    <col min="13828" max="13828" width="20.5" style="1" customWidth="1"/>
    <col min="13829" max="13829" width="7.5" style="1" customWidth="1"/>
    <col min="13830" max="13830" width="8.375" style="1" customWidth="1"/>
    <col min="13831" max="13831" width="11.625" style="1" customWidth="1"/>
    <col min="13832" max="13832" width="7.5" style="1" customWidth="1"/>
    <col min="13833" max="13833" width="12.875" style="1" customWidth="1"/>
    <col min="13834" max="13834" width="13" style="1" customWidth="1"/>
    <col min="13835" max="13835" width="17.625" style="1" customWidth="1"/>
    <col min="13836" max="14079" width="9" style="1"/>
    <col min="14080" max="14080" width="3.875" style="1" customWidth="1"/>
    <col min="14081" max="14081" width="5.625" style="1" customWidth="1"/>
    <col min="14082" max="14083" width="7.125" style="1" customWidth="1"/>
    <col min="14084" max="14084" width="20.5" style="1" customWidth="1"/>
    <col min="14085" max="14085" width="7.5" style="1" customWidth="1"/>
    <col min="14086" max="14086" width="8.375" style="1" customWidth="1"/>
    <col min="14087" max="14087" width="11.625" style="1" customWidth="1"/>
    <col min="14088" max="14088" width="7.5" style="1" customWidth="1"/>
    <col min="14089" max="14089" width="12.875" style="1" customWidth="1"/>
    <col min="14090" max="14090" width="13" style="1" customWidth="1"/>
    <col min="14091" max="14091" width="17.625" style="1" customWidth="1"/>
    <col min="14092" max="14335" width="9" style="1"/>
    <col min="14336" max="14336" width="3.875" style="1" customWidth="1"/>
    <col min="14337" max="14337" width="5.625" style="1" customWidth="1"/>
    <col min="14338" max="14339" width="7.125" style="1" customWidth="1"/>
    <col min="14340" max="14340" width="20.5" style="1" customWidth="1"/>
    <col min="14341" max="14341" width="7.5" style="1" customWidth="1"/>
    <col min="14342" max="14342" width="8.375" style="1" customWidth="1"/>
    <col min="14343" max="14343" width="11.625" style="1" customWidth="1"/>
    <col min="14344" max="14344" width="7.5" style="1" customWidth="1"/>
    <col min="14345" max="14345" width="12.875" style="1" customWidth="1"/>
    <col min="14346" max="14346" width="13" style="1" customWidth="1"/>
    <col min="14347" max="14347" width="17.625" style="1" customWidth="1"/>
    <col min="14348" max="14591" width="9" style="1"/>
    <col min="14592" max="14592" width="3.875" style="1" customWidth="1"/>
    <col min="14593" max="14593" width="5.625" style="1" customWidth="1"/>
    <col min="14594" max="14595" width="7.125" style="1" customWidth="1"/>
    <col min="14596" max="14596" width="20.5" style="1" customWidth="1"/>
    <col min="14597" max="14597" width="7.5" style="1" customWidth="1"/>
    <col min="14598" max="14598" width="8.375" style="1" customWidth="1"/>
    <col min="14599" max="14599" width="11.625" style="1" customWidth="1"/>
    <col min="14600" max="14600" width="7.5" style="1" customWidth="1"/>
    <col min="14601" max="14601" width="12.875" style="1" customWidth="1"/>
    <col min="14602" max="14602" width="13" style="1" customWidth="1"/>
    <col min="14603" max="14603" width="17.625" style="1" customWidth="1"/>
    <col min="14604" max="14847" width="9" style="1"/>
    <col min="14848" max="14848" width="3.875" style="1" customWidth="1"/>
    <col min="14849" max="14849" width="5.625" style="1" customWidth="1"/>
    <col min="14850" max="14851" width="7.125" style="1" customWidth="1"/>
    <col min="14852" max="14852" width="20.5" style="1" customWidth="1"/>
    <col min="14853" max="14853" width="7.5" style="1" customWidth="1"/>
    <col min="14854" max="14854" width="8.375" style="1" customWidth="1"/>
    <col min="14855" max="14855" width="11.625" style="1" customWidth="1"/>
    <col min="14856" max="14856" width="7.5" style="1" customWidth="1"/>
    <col min="14857" max="14857" width="12.875" style="1" customWidth="1"/>
    <col min="14858" max="14858" width="13" style="1" customWidth="1"/>
    <col min="14859" max="14859" width="17.625" style="1" customWidth="1"/>
    <col min="14860" max="15103" width="9" style="1"/>
    <col min="15104" max="15104" width="3.875" style="1" customWidth="1"/>
    <col min="15105" max="15105" width="5.625" style="1" customWidth="1"/>
    <col min="15106" max="15107" width="7.125" style="1" customWidth="1"/>
    <col min="15108" max="15108" width="20.5" style="1" customWidth="1"/>
    <col min="15109" max="15109" width="7.5" style="1" customWidth="1"/>
    <col min="15110" max="15110" width="8.375" style="1" customWidth="1"/>
    <col min="15111" max="15111" width="11.625" style="1" customWidth="1"/>
    <col min="15112" max="15112" width="7.5" style="1" customWidth="1"/>
    <col min="15113" max="15113" width="12.875" style="1" customWidth="1"/>
    <col min="15114" max="15114" width="13" style="1" customWidth="1"/>
    <col min="15115" max="15115" width="17.625" style="1" customWidth="1"/>
    <col min="15116" max="15359" width="9" style="1"/>
    <col min="15360" max="15360" width="3.875" style="1" customWidth="1"/>
    <col min="15361" max="15361" width="5.625" style="1" customWidth="1"/>
    <col min="15362" max="15363" width="7.125" style="1" customWidth="1"/>
    <col min="15364" max="15364" width="20.5" style="1" customWidth="1"/>
    <col min="15365" max="15365" width="7.5" style="1" customWidth="1"/>
    <col min="15366" max="15366" width="8.375" style="1" customWidth="1"/>
    <col min="15367" max="15367" width="11.625" style="1" customWidth="1"/>
    <col min="15368" max="15368" width="7.5" style="1" customWidth="1"/>
    <col min="15369" max="15369" width="12.875" style="1" customWidth="1"/>
    <col min="15370" max="15370" width="13" style="1" customWidth="1"/>
    <col min="15371" max="15371" width="17.625" style="1" customWidth="1"/>
    <col min="15372" max="15615" width="9" style="1"/>
    <col min="15616" max="15616" width="3.875" style="1" customWidth="1"/>
    <col min="15617" max="15617" width="5.625" style="1" customWidth="1"/>
    <col min="15618" max="15619" width="7.125" style="1" customWidth="1"/>
    <col min="15620" max="15620" width="20.5" style="1" customWidth="1"/>
    <col min="15621" max="15621" width="7.5" style="1" customWidth="1"/>
    <col min="15622" max="15622" width="8.375" style="1" customWidth="1"/>
    <col min="15623" max="15623" width="11.625" style="1" customWidth="1"/>
    <col min="15624" max="15624" width="7.5" style="1" customWidth="1"/>
    <col min="15625" max="15625" width="12.875" style="1" customWidth="1"/>
    <col min="15626" max="15626" width="13" style="1" customWidth="1"/>
    <col min="15627" max="15627" width="17.625" style="1" customWidth="1"/>
    <col min="15628" max="15871" width="9" style="1"/>
    <col min="15872" max="15872" width="3.875" style="1" customWidth="1"/>
    <col min="15873" max="15873" width="5.625" style="1" customWidth="1"/>
    <col min="15874" max="15875" width="7.125" style="1" customWidth="1"/>
    <col min="15876" max="15876" width="20.5" style="1" customWidth="1"/>
    <col min="15877" max="15877" width="7.5" style="1" customWidth="1"/>
    <col min="15878" max="15878" width="8.375" style="1" customWidth="1"/>
    <col min="15879" max="15879" width="11.625" style="1" customWidth="1"/>
    <col min="15880" max="15880" width="7.5" style="1" customWidth="1"/>
    <col min="15881" max="15881" width="12.875" style="1" customWidth="1"/>
    <col min="15882" max="15882" width="13" style="1" customWidth="1"/>
    <col min="15883" max="15883" width="17.625" style="1" customWidth="1"/>
    <col min="15884" max="16127" width="9" style="1"/>
    <col min="16128" max="16128" width="3.875" style="1" customWidth="1"/>
    <col min="16129" max="16129" width="5.625" style="1" customWidth="1"/>
    <col min="16130" max="16131" width="7.125" style="1" customWidth="1"/>
    <col min="16132" max="16132" width="20.5" style="1" customWidth="1"/>
    <col min="16133" max="16133" width="7.5" style="1" customWidth="1"/>
    <col min="16134" max="16134" width="8.375" style="1" customWidth="1"/>
    <col min="16135" max="16135" width="11.625" style="1" customWidth="1"/>
    <col min="16136" max="16136" width="7.5" style="1" customWidth="1"/>
    <col min="16137" max="16137" width="12.875" style="1" customWidth="1"/>
    <col min="16138" max="16138" width="13" style="1" customWidth="1"/>
    <col min="16139" max="16139" width="17.625" style="1" customWidth="1"/>
    <col min="16140" max="16384" width="9" style="1"/>
  </cols>
  <sheetData>
    <row r="1" spans="1:13" ht="15">
      <c r="D1" s="3"/>
      <c r="I1" s="48"/>
      <c r="J1" s="6" t="s">
        <v>59</v>
      </c>
      <c r="K1" s="16"/>
      <c r="L1" s="7"/>
    </row>
    <row r="2" spans="1:13" ht="15">
      <c r="A2" s="121" t="s">
        <v>13</v>
      </c>
      <c r="B2" s="121"/>
      <c r="C2" s="121"/>
      <c r="D2" s="121"/>
      <c r="E2" s="121"/>
      <c r="F2" s="121"/>
      <c r="G2" s="121"/>
      <c r="H2" s="121"/>
      <c r="J2" s="8"/>
      <c r="K2" s="17"/>
      <c r="L2" s="9"/>
    </row>
    <row r="3" spans="1:13" ht="15">
      <c r="A3" s="10"/>
      <c r="B3" s="11"/>
      <c r="C3" s="11"/>
      <c r="D3" s="11"/>
      <c r="E3" s="11"/>
      <c r="F3" s="10"/>
      <c r="G3" s="12"/>
      <c r="H3" s="13"/>
      <c r="J3" s="14"/>
      <c r="K3" s="17"/>
      <c r="L3" s="9"/>
    </row>
    <row r="4" spans="1:13" ht="24">
      <c r="A4" s="31" t="s">
        <v>2</v>
      </c>
      <c r="B4" s="117" t="s">
        <v>11</v>
      </c>
      <c r="C4" s="118"/>
      <c r="D4" s="119"/>
      <c r="E4" s="25" t="s">
        <v>5</v>
      </c>
      <c r="F4" s="26" t="s">
        <v>6</v>
      </c>
      <c r="G4" s="27" t="s">
        <v>7</v>
      </c>
      <c r="H4" s="28" t="s">
        <v>0</v>
      </c>
      <c r="I4" s="29" t="s">
        <v>8</v>
      </c>
      <c r="J4" s="30" t="s">
        <v>1</v>
      </c>
      <c r="K4" s="25" t="s">
        <v>3</v>
      </c>
      <c r="L4" s="31" t="s">
        <v>4</v>
      </c>
      <c r="M4" s="18"/>
    </row>
    <row r="5" spans="1:13" ht="14.25" customHeight="1">
      <c r="A5" s="114" t="s">
        <v>14</v>
      </c>
      <c r="B5" s="115"/>
      <c r="C5" s="115"/>
      <c r="D5" s="115"/>
      <c r="E5" s="115"/>
      <c r="F5" s="115"/>
      <c r="G5" s="115"/>
      <c r="H5" s="115"/>
      <c r="I5" s="115"/>
      <c r="J5" s="115"/>
      <c r="K5" s="115"/>
      <c r="L5" s="116"/>
    </row>
    <row r="6" spans="1:13" ht="106.5" customHeight="1">
      <c r="A6" s="32">
        <v>1</v>
      </c>
      <c r="B6" s="123" t="s">
        <v>60</v>
      </c>
      <c r="C6" s="124"/>
      <c r="D6" s="125"/>
      <c r="E6" s="36" t="s">
        <v>10</v>
      </c>
      <c r="F6" s="43">
        <v>100</v>
      </c>
      <c r="G6" s="41"/>
      <c r="H6" s="38"/>
      <c r="I6" s="35"/>
      <c r="J6" s="39"/>
      <c r="K6" s="42"/>
      <c r="L6" s="33"/>
      <c r="M6" s="18"/>
    </row>
    <row r="7" spans="1:13" ht="111.75" customHeight="1">
      <c r="A7" s="32">
        <v>2</v>
      </c>
      <c r="B7" s="123" t="s">
        <v>61</v>
      </c>
      <c r="C7" s="124"/>
      <c r="D7" s="125"/>
      <c r="E7" s="36" t="s">
        <v>10</v>
      </c>
      <c r="F7" s="43">
        <v>100</v>
      </c>
      <c r="G7" s="41"/>
      <c r="H7" s="38"/>
      <c r="I7" s="35"/>
      <c r="J7" s="39"/>
      <c r="K7" s="42"/>
      <c r="L7" s="33"/>
      <c r="M7" s="18"/>
    </row>
    <row r="8" spans="1:13">
      <c r="A8" s="99" t="s">
        <v>12</v>
      </c>
      <c r="B8" s="100"/>
      <c r="C8" s="100"/>
      <c r="D8" s="100"/>
      <c r="E8" s="100"/>
      <c r="F8" s="100"/>
      <c r="G8" s="101"/>
      <c r="H8" s="34">
        <f>SUM(H6:H7)</f>
        <v>0</v>
      </c>
      <c r="I8" s="46"/>
      <c r="J8" s="47">
        <f>SUM(J6:J7)</f>
        <v>0</v>
      </c>
      <c r="K8" s="44"/>
      <c r="L8" s="45"/>
    </row>
    <row r="9" spans="1:13" ht="14.25" customHeight="1">
      <c r="A9" s="114" t="s">
        <v>15</v>
      </c>
      <c r="B9" s="115"/>
      <c r="C9" s="115"/>
      <c r="D9" s="115"/>
      <c r="E9" s="115"/>
      <c r="F9" s="115"/>
      <c r="G9" s="115"/>
      <c r="H9" s="115"/>
      <c r="I9" s="115"/>
      <c r="J9" s="115"/>
      <c r="K9" s="115"/>
      <c r="L9" s="116"/>
    </row>
    <row r="10" spans="1:13" ht="195.75" customHeight="1">
      <c r="A10" s="32">
        <v>1</v>
      </c>
      <c r="B10" s="93" t="s">
        <v>16</v>
      </c>
      <c r="C10" s="94"/>
      <c r="D10" s="95"/>
      <c r="E10" s="36" t="s">
        <v>9</v>
      </c>
      <c r="F10" s="36">
        <v>60</v>
      </c>
      <c r="G10" s="41"/>
      <c r="H10" s="38"/>
      <c r="I10" s="35"/>
      <c r="J10" s="39"/>
      <c r="K10" s="42"/>
      <c r="L10" s="49"/>
      <c r="M10" s="18"/>
    </row>
    <row r="11" spans="1:13" ht="111" customHeight="1">
      <c r="A11" s="32">
        <v>2</v>
      </c>
      <c r="B11" s="93" t="s">
        <v>62</v>
      </c>
      <c r="C11" s="94"/>
      <c r="D11" s="95"/>
      <c r="E11" s="36" t="s">
        <v>9</v>
      </c>
      <c r="F11" s="43">
        <v>60</v>
      </c>
      <c r="G11" s="41"/>
      <c r="H11" s="38"/>
      <c r="I11" s="35"/>
      <c r="J11" s="39"/>
      <c r="K11" s="42"/>
      <c r="L11" s="49"/>
      <c r="M11" s="18"/>
    </row>
    <row r="12" spans="1:13" ht="109.5" customHeight="1">
      <c r="A12" s="32">
        <v>3</v>
      </c>
      <c r="B12" s="93" t="s">
        <v>17</v>
      </c>
      <c r="C12" s="94"/>
      <c r="D12" s="95"/>
      <c r="E12" s="36" t="s">
        <v>9</v>
      </c>
      <c r="F12" s="43">
        <v>70</v>
      </c>
      <c r="G12" s="41"/>
      <c r="H12" s="38"/>
      <c r="I12" s="35"/>
      <c r="J12" s="39"/>
      <c r="K12" s="50"/>
      <c r="L12" s="33"/>
      <c r="M12" s="18"/>
    </row>
    <row r="13" spans="1:13" ht="322.5" customHeight="1">
      <c r="A13" s="32">
        <v>4</v>
      </c>
      <c r="B13" s="96" t="s">
        <v>18</v>
      </c>
      <c r="C13" s="97"/>
      <c r="D13" s="98"/>
      <c r="E13" s="36" t="s">
        <v>9</v>
      </c>
      <c r="F13" s="43">
        <v>85</v>
      </c>
      <c r="G13" s="41"/>
      <c r="H13" s="38"/>
      <c r="I13" s="35"/>
      <c r="J13" s="39"/>
      <c r="K13" s="50"/>
      <c r="L13" s="33"/>
      <c r="M13" s="18"/>
    </row>
    <row r="14" spans="1:13" ht="277.5" customHeight="1">
      <c r="A14" s="32">
        <v>5</v>
      </c>
      <c r="B14" s="96" t="s">
        <v>19</v>
      </c>
      <c r="C14" s="97"/>
      <c r="D14" s="98"/>
      <c r="E14" s="36" t="s">
        <v>9</v>
      </c>
      <c r="F14" s="43">
        <v>120</v>
      </c>
      <c r="G14" s="41"/>
      <c r="H14" s="38"/>
      <c r="I14" s="35"/>
      <c r="J14" s="39"/>
      <c r="K14" s="50"/>
      <c r="L14" s="33"/>
      <c r="M14" s="18"/>
    </row>
    <row r="15" spans="1:13">
      <c r="A15" s="99" t="s">
        <v>12</v>
      </c>
      <c r="B15" s="100"/>
      <c r="C15" s="100"/>
      <c r="D15" s="100"/>
      <c r="E15" s="100"/>
      <c r="F15" s="100"/>
      <c r="G15" s="101"/>
      <c r="H15" s="34">
        <f>SUM(H10:H14)</f>
        <v>0</v>
      </c>
      <c r="I15" s="46"/>
      <c r="J15" s="47">
        <f>SUM(J10:J14)</f>
        <v>0</v>
      </c>
      <c r="K15" s="44"/>
      <c r="L15" s="45"/>
    </row>
    <row r="16" spans="1:13" ht="14.25" customHeight="1">
      <c r="A16" s="114" t="s">
        <v>20</v>
      </c>
      <c r="B16" s="115"/>
      <c r="C16" s="115"/>
      <c r="D16" s="115"/>
      <c r="E16" s="115"/>
      <c r="F16" s="115"/>
      <c r="G16" s="115"/>
      <c r="H16" s="115"/>
      <c r="I16" s="115"/>
      <c r="J16" s="115"/>
      <c r="K16" s="115"/>
      <c r="L16" s="116"/>
    </row>
    <row r="17" spans="1:14" ht="228" customHeight="1">
      <c r="A17" s="51">
        <v>1</v>
      </c>
      <c r="B17" s="93" t="s">
        <v>21</v>
      </c>
      <c r="C17" s="94"/>
      <c r="D17" s="95"/>
      <c r="E17" s="52" t="s">
        <v>9</v>
      </c>
      <c r="F17" s="32">
        <v>100</v>
      </c>
      <c r="G17" s="53"/>
      <c r="H17" s="54"/>
      <c r="I17" s="35"/>
      <c r="J17" s="54"/>
      <c r="K17" s="55"/>
      <c r="L17" s="33"/>
      <c r="M17" s="18"/>
    </row>
    <row r="18" spans="1:14">
      <c r="A18" s="99" t="s">
        <v>12</v>
      </c>
      <c r="B18" s="100"/>
      <c r="C18" s="100"/>
      <c r="D18" s="100"/>
      <c r="E18" s="100"/>
      <c r="F18" s="100"/>
      <c r="G18" s="101"/>
      <c r="H18" s="34">
        <f>SUM(H17:H17)</f>
        <v>0</v>
      </c>
      <c r="I18" s="46"/>
      <c r="J18" s="47">
        <f>SUM(J17:J17)</f>
        <v>0</v>
      </c>
      <c r="K18" s="44"/>
      <c r="L18" s="45"/>
      <c r="N18" s="56"/>
    </row>
    <row r="19" spans="1:14" ht="14.25" customHeight="1">
      <c r="A19" s="114" t="s">
        <v>22</v>
      </c>
      <c r="B19" s="115"/>
      <c r="C19" s="115"/>
      <c r="D19" s="115"/>
      <c r="E19" s="115"/>
      <c r="F19" s="115"/>
      <c r="G19" s="115"/>
      <c r="H19" s="115"/>
      <c r="I19" s="115"/>
      <c r="J19" s="115"/>
      <c r="K19" s="115"/>
      <c r="L19" s="116"/>
    </row>
    <row r="20" spans="1:14" ht="37.5" customHeight="1">
      <c r="A20" s="83" t="s">
        <v>35</v>
      </c>
      <c r="B20" s="84"/>
      <c r="C20" s="84"/>
      <c r="D20" s="84"/>
      <c r="E20" s="84"/>
      <c r="F20" s="84"/>
      <c r="G20" s="84"/>
      <c r="H20" s="84"/>
      <c r="I20" s="84"/>
      <c r="J20" s="84"/>
      <c r="K20" s="84"/>
      <c r="L20" s="85"/>
    </row>
    <row r="21" spans="1:14" ht="81.75" customHeight="1">
      <c r="A21" s="63">
        <v>1</v>
      </c>
      <c r="B21" s="64" t="s">
        <v>27</v>
      </c>
      <c r="C21" s="64">
        <v>75</v>
      </c>
      <c r="D21" s="64" t="s">
        <v>28</v>
      </c>
      <c r="E21" s="64" t="s">
        <v>29</v>
      </c>
      <c r="F21" s="64">
        <v>36</v>
      </c>
      <c r="G21" s="65"/>
      <c r="H21" s="66"/>
      <c r="I21" s="67"/>
      <c r="J21" s="68"/>
      <c r="K21" s="69"/>
      <c r="L21" s="70"/>
      <c r="M21" s="18"/>
    </row>
    <row r="22" spans="1:14" ht="38.25" customHeight="1">
      <c r="A22" s="63">
        <v>2</v>
      </c>
      <c r="B22" s="64" t="s">
        <v>30</v>
      </c>
      <c r="C22" s="64">
        <v>75</v>
      </c>
      <c r="D22" s="64" t="s">
        <v>31</v>
      </c>
      <c r="E22" s="64" t="s">
        <v>32</v>
      </c>
      <c r="F22" s="64">
        <v>72</v>
      </c>
      <c r="G22" s="65"/>
      <c r="H22" s="66"/>
      <c r="I22" s="67"/>
      <c r="J22" s="68"/>
      <c r="K22" s="69"/>
      <c r="L22" s="70"/>
      <c r="M22" s="18"/>
    </row>
    <row r="23" spans="1:14" ht="44.25" customHeight="1">
      <c r="A23" s="63">
        <v>3</v>
      </c>
      <c r="B23" s="64" t="s">
        <v>30</v>
      </c>
      <c r="C23" s="64">
        <v>75</v>
      </c>
      <c r="D23" s="64" t="s">
        <v>31</v>
      </c>
      <c r="E23" s="64" t="s">
        <v>33</v>
      </c>
      <c r="F23" s="64">
        <v>72</v>
      </c>
      <c r="G23" s="65"/>
      <c r="H23" s="66"/>
      <c r="I23" s="67"/>
      <c r="J23" s="68"/>
      <c r="K23" s="69"/>
      <c r="L23" s="70"/>
      <c r="M23" s="18"/>
    </row>
    <row r="24" spans="1:14" ht="37.5" customHeight="1">
      <c r="A24" s="63">
        <v>4</v>
      </c>
      <c r="B24" s="64" t="s">
        <v>34</v>
      </c>
      <c r="C24" s="64">
        <v>75</v>
      </c>
      <c r="D24" s="64" t="s">
        <v>31</v>
      </c>
      <c r="E24" s="64" t="s">
        <v>32</v>
      </c>
      <c r="F24" s="64">
        <v>72</v>
      </c>
      <c r="G24" s="65"/>
      <c r="H24" s="66"/>
      <c r="I24" s="67"/>
      <c r="J24" s="68"/>
      <c r="K24" s="69"/>
      <c r="L24" s="70"/>
      <c r="M24" s="18"/>
    </row>
    <row r="25" spans="1:14">
      <c r="A25" s="99" t="s">
        <v>12</v>
      </c>
      <c r="B25" s="100"/>
      <c r="C25" s="100"/>
      <c r="D25" s="100"/>
      <c r="E25" s="100"/>
      <c r="F25" s="100"/>
      <c r="G25" s="101"/>
      <c r="H25" s="34">
        <f>SUM(H21:H24)</f>
        <v>0</v>
      </c>
      <c r="I25" s="46"/>
      <c r="J25" s="47">
        <f>SUM(J21:J24)</f>
        <v>0</v>
      </c>
      <c r="K25" s="44"/>
      <c r="L25" s="45"/>
      <c r="N25" s="56"/>
    </row>
    <row r="26" spans="1:14">
      <c r="A26" s="86" t="s">
        <v>46</v>
      </c>
      <c r="B26" s="87"/>
      <c r="C26" s="87"/>
      <c r="D26" s="87"/>
      <c r="E26" s="87"/>
      <c r="F26" s="87"/>
      <c r="G26" s="87"/>
      <c r="H26" s="87"/>
      <c r="I26" s="87"/>
      <c r="J26" s="87"/>
      <c r="K26" s="87"/>
      <c r="L26" s="87"/>
    </row>
    <row r="27" spans="1:14" ht="45" customHeight="1">
      <c r="A27" s="88" t="s">
        <v>36</v>
      </c>
      <c r="B27" s="89"/>
      <c r="C27" s="89"/>
      <c r="D27" s="89"/>
      <c r="E27" s="89"/>
      <c r="F27" s="89"/>
      <c r="G27" s="89"/>
      <c r="H27" s="89"/>
      <c r="I27" s="89"/>
      <c r="J27" s="89"/>
      <c r="K27" s="89"/>
      <c r="L27" s="90"/>
    </row>
    <row r="28" spans="1:14">
      <c r="A28" s="63">
        <v>1</v>
      </c>
      <c r="B28" s="64" t="s">
        <v>37</v>
      </c>
      <c r="C28" s="64">
        <v>150</v>
      </c>
      <c r="D28" s="64"/>
      <c r="E28" s="64" t="s">
        <v>38</v>
      </c>
      <c r="F28" s="63">
        <v>108</v>
      </c>
      <c r="G28" s="71"/>
      <c r="H28" s="68"/>
      <c r="I28" s="67"/>
      <c r="J28" s="68"/>
      <c r="K28" s="69"/>
      <c r="L28" s="72"/>
    </row>
    <row r="29" spans="1:14" ht="38.1" customHeight="1">
      <c r="A29" s="63">
        <v>2</v>
      </c>
      <c r="B29" s="91" t="s">
        <v>39</v>
      </c>
      <c r="C29" s="92"/>
      <c r="D29" s="92"/>
      <c r="E29" s="92"/>
      <c r="F29" s="63">
        <v>12</v>
      </c>
      <c r="G29" s="71"/>
      <c r="H29" s="68"/>
      <c r="I29" s="67"/>
      <c r="J29" s="68"/>
      <c r="K29" s="73"/>
      <c r="L29" s="74"/>
    </row>
    <row r="30" spans="1:14">
      <c r="A30" s="108" t="s">
        <v>40</v>
      </c>
      <c r="B30" s="109"/>
      <c r="C30" s="109"/>
      <c r="D30" s="109"/>
      <c r="E30" s="109"/>
      <c r="F30" s="109"/>
      <c r="G30" s="110"/>
      <c r="H30" s="75">
        <f>SUM(H28:H29)</f>
        <v>0</v>
      </c>
      <c r="I30" s="76">
        <v>0.08</v>
      </c>
      <c r="J30" s="75">
        <f>SUM(J28:J29)</f>
        <v>0</v>
      </c>
      <c r="K30" s="77"/>
      <c r="L30" s="77"/>
    </row>
    <row r="31" spans="1:14">
      <c r="A31" s="102" t="s">
        <v>44</v>
      </c>
      <c r="B31" s="103"/>
      <c r="C31" s="103"/>
      <c r="D31" s="103"/>
      <c r="E31" s="103"/>
      <c r="F31" s="103"/>
      <c r="G31" s="103"/>
      <c r="H31" s="103"/>
      <c r="I31" s="103"/>
      <c r="J31" s="103"/>
      <c r="K31" s="103"/>
      <c r="L31" s="104"/>
    </row>
    <row r="32" spans="1:14" ht="87.75" customHeight="1">
      <c r="A32" s="83" t="s">
        <v>41</v>
      </c>
      <c r="B32" s="84"/>
      <c r="C32" s="84"/>
      <c r="D32" s="84"/>
      <c r="E32" s="84"/>
      <c r="F32" s="84"/>
      <c r="G32" s="84"/>
      <c r="H32" s="84"/>
      <c r="I32" s="84"/>
      <c r="J32" s="84"/>
      <c r="K32" s="84"/>
      <c r="L32" s="85"/>
    </row>
    <row r="33" spans="1:13" ht="36">
      <c r="A33" s="63">
        <v>1</v>
      </c>
      <c r="B33" s="64">
        <v>1</v>
      </c>
      <c r="C33" s="64">
        <v>90</v>
      </c>
      <c r="D33" s="64">
        <v>50</v>
      </c>
      <c r="E33" s="64" t="s">
        <v>42</v>
      </c>
      <c r="F33" s="64">
        <v>180</v>
      </c>
      <c r="G33" s="65"/>
      <c r="H33" s="66"/>
      <c r="I33" s="67"/>
      <c r="J33" s="68"/>
      <c r="K33" s="69"/>
      <c r="L33" s="70"/>
    </row>
    <row r="34" spans="1:13" ht="36">
      <c r="A34" s="63">
        <v>2</v>
      </c>
      <c r="B34" s="64">
        <v>1</v>
      </c>
      <c r="C34" s="64" t="s">
        <v>43</v>
      </c>
      <c r="D34" s="64">
        <v>50</v>
      </c>
      <c r="E34" s="64" t="s">
        <v>42</v>
      </c>
      <c r="F34" s="64">
        <v>144</v>
      </c>
      <c r="G34" s="65"/>
      <c r="H34" s="66"/>
      <c r="I34" s="67"/>
      <c r="J34" s="68"/>
      <c r="K34" s="69"/>
      <c r="L34" s="70"/>
    </row>
    <row r="35" spans="1:13">
      <c r="A35" s="105" t="s">
        <v>40</v>
      </c>
      <c r="B35" s="106"/>
      <c r="C35" s="106"/>
      <c r="D35" s="106"/>
      <c r="E35" s="106"/>
      <c r="F35" s="106"/>
      <c r="G35" s="107"/>
      <c r="H35" s="79">
        <f>SUM(H33:H34)</f>
        <v>0</v>
      </c>
      <c r="I35" s="76">
        <v>0.08</v>
      </c>
      <c r="J35" s="79">
        <f>SUM(J33:J34)</f>
        <v>0</v>
      </c>
      <c r="K35" s="80"/>
      <c r="L35" s="81"/>
    </row>
    <row r="36" spans="1:13" ht="14.25" customHeight="1">
      <c r="A36" s="114" t="s">
        <v>45</v>
      </c>
      <c r="B36" s="115"/>
      <c r="C36" s="115"/>
      <c r="D36" s="115"/>
      <c r="E36" s="115"/>
      <c r="F36" s="115"/>
      <c r="G36" s="115"/>
      <c r="H36" s="115"/>
      <c r="I36" s="115"/>
      <c r="J36" s="115"/>
      <c r="K36" s="115"/>
      <c r="L36" s="116"/>
    </row>
    <row r="37" spans="1:13" ht="161.25" customHeight="1">
      <c r="A37" s="32">
        <v>1</v>
      </c>
      <c r="B37" s="93" t="s">
        <v>24</v>
      </c>
      <c r="C37" s="94"/>
      <c r="D37" s="95"/>
      <c r="E37" s="52" t="s">
        <v>9</v>
      </c>
      <c r="F37" s="36">
        <v>24</v>
      </c>
      <c r="G37" s="37"/>
      <c r="H37" s="54"/>
      <c r="I37" s="35"/>
      <c r="J37" s="54"/>
      <c r="K37" s="40"/>
      <c r="L37" s="33"/>
      <c r="M37" s="18"/>
    </row>
    <row r="38" spans="1:13" ht="171" customHeight="1">
      <c r="A38" s="32">
        <v>2</v>
      </c>
      <c r="B38" s="93" t="s">
        <v>23</v>
      </c>
      <c r="C38" s="94"/>
      <c r="D38" s="95"/>
      <c r="E38" s="52" t="s">
        <v>9</v>
      </c>
      <c r="F38" s="36">
        <v>96</v>
      </c>
      <c r="G38" s="37"/>
      <c r="H38" s="54"/>
      <c r="I38" s="35"/>
      <c r="J38" s="54"/>
      <c r="K38" s="40"/>
      <c r="L38" s="33"/>
      <c r="M38" s="18"/>
    </row>
    <row r="39" spans="1:13" ht="174" customHeight="1">
      <c r="A39" s="32">
        <v>3</v>
      </c>
      <c r="B39" s="93" t="s">
        <v>25</v>
      </c>
      <c r="C39" s="94"/>
      <c r="D39" s="95"/>
      <c r="E39" s="52" t="s">
        <v>9</v>
      </c>
      <c r="F39" s="36">
        <v>24</v>
      </c>
      <c r="G39" s="37"/>
      <c r="H39" s="54"/>
      <c r="I39" s="35"/>
      <c r="J39" s="54"/>
      <c r="K39" s="40"/>
      <c r="L39" s="33"/>
      <c r="M39" s="18"/>
    </row>
    <row r="40" spans="1:13">
      <c r="A40" s="99" t="s">
        <v>12</v>
      </c>
      <c r="B40" s="100"/>
      <c r="C40" s="100"/>
      <c r="D40" s="100"/>
      <c r="E40" s="100"/>
      <c r="F40" s="100"/>
      <c r="G40" s="101"/>
      <c r="H40" s="34">
        <f>SUM(H37:H39)</f>
        <v>0</v>
      </c>
      <c r="I40" s="46"/>
      <c r="J40" s="47">
        <f>SUM(J37:J39)</f>
        <v>0</v>
      </c>
      <c r="K40" s="44"/>
      <c r="L40" s="45"/>
    </row>
    <row r="41" spans="1:13" s="62" customFormat="1" ht="18">
      <c r="A41" s="111" t="s">
        <v>26</v>
      </c>
      <c r="B41" s="112"/>
      <c r="C41" s="112"/>
      <c r="D41" s="112"/>
      <c r="E41" s="112"/>
      <c r="F41" s="112"/>
      <c r="G41" s="113"/>
      <c r="H41" s="57">
        <f>SUM(H8+H15+H18+H25+H30+H35+H40)</f>
        <v>0</v>
      </c>
      <c r="I41" s="58"/>
      <c r="J41" s="59">
        <f>SUM(J8+J15+J18+J25+J30+J35+J40)</f>
        <v>0</v>
      </c>
      <c r="K41" s="60"/>
      <c r="L41" s="61"/>
    </row>
    <row r="44" spans="1:13" ht="45.75" customHeight="1">
      <c r="F44" s="126" t="s">
        <v>63</v>
      </c>
      <c r="G44" s="126"/>
      <c r="H44" s="126"/>
      <c r="I44" s="126"/>
      <c r="J44" s="126"/>
      <c r="K44" s="126"/>
      <c r="L44" s="126"/>
      <c r="M44" s="127"/>
    </row>
    <row r="46" spans="1:13">
      <c r="A46" s="19"/>
      <c r="B46" s="120" t="s">
        <v>47</v>
      </c>
      <c r="C46" s="120"/>
      <c r="D46" s="120"/>
      <c r="E46" s="120"/>
      <c r="F46" s="120"/>
      <c r="G46" s="120"/>
      <c r="H46" s="120"/>
      <c r="I46" s="120"/>
      <c r="J46" s="120"/>
      <c r="K46" s="120"/>
      <c r="L46" s="120"/>
    </row>
    <row r="47" spans="1:13" ht="15">
      <c r="A47" s="20" t="s">
        <v>48</v>
      </c>
      <c r="B47" s="122" t="s">
        <v>49</v>
      </c>
      <c r="C47" s="122"/>
      <c r="D47" s="122"/>
      <c r="E47" s="122"/>
      <c r="F47" s="122"/>
      <c r="G47" s="122"/>
      <c r="H47" s="122"/>
      <c r="I47" s="122"/>
      <c r="J47" s="122"/>
      <c r="K47" s="122"/>
      <c r="L47" s="122"/>
    </row>
    <row r="48" spans="1:13" ht="15">
      <c r="A48" s="20" t="s">
        <v>50</v>
      </c>
      <c r="B48" s="122" t="s">
        <v>51</v>
      </c>
      <c r="C48" s="122"/>
      <c r="D48" s="122"/>
      <c r="E48" s="122"/>
      <c r="F48" s="122"/>
      <c r="G48" s="122"/>
      <c r="H48" s="122"/>
      <c r="I48" s="122"/>
      <c r="J48" s="122"/>
      <c r="K48" s="122"/>
      <c r="L48" s="122"/>
    </row>
    <row r="49" spans="1:12" ht="15">
      <c r="A49" s="20"/>
      <c r="B49" s="78"/>
      <c r="C49" s="78"/>
      <c r="D49" s="78"/>
      <c r="E49" s="78"/>
      <c r="F49" s="78"/>
      <c r="G49" s="21"/>
      <c r="H49" s="22"/>
      <c r="I49" s="78"/>
      <c r="J49" s="23"/>
      <c r="K49" s="24"/>
      <c r="L49" s="82"/>
    </row>
    <row r="50" spans="1:12" ht="27" customHeight="1">
      <c r="A50" s="20"/>
      <c r="B50" s="122" t="s">
        <v>52</v>
      </c>
      <c r="C50" s="122"/>
      <c r="D50" s="122"/>
      <c r="E50" s="122"/>
      <c r="F50" s="122"/>
      <c r="G50" s="122"/>
      <c r="H50" s="122"/>
      <c r="I50" s="122"/>
      <c r="J50" s="122"/>
      <c r="K50" s="122"/>
      <c r="L50" s="122"/>
    </row>
    <row r="51" spans="1:12" ht="15">
      <c r="A51" s="20" t="s">
        <v>53</v>
      </c>
      <c r="B51" s="122" t="s">
        <v>54</v>
      </c>
      <c r="C51" s="122"/>
      <c r="D51" s="122"/>
      <c r="E51" s="122"/>
      <c r="F51" s="122"/>
      <c r="G51" s="122"/>
      <c r="H51" s="122"/>
      <c r="I51" s="122"/>
      <c r="J51" s="122"/>
      <c r="K51" s="122"/>
      <c r="L51" s="122"/>
    </row>
    <row r="52" spans="1:12" ht="15">
      <c r="A52" s="20" t="s">
        <v>55</v>
      </c>
      <c r="B52" s="122" t="s">
        <v>56</v>
      </c>
      <c r="C52" s="122"/>
      <c r="D52" s="122"/>
      <c r="E52" s="122"/>
      <c r="F52" s="122"/>
      <c r="G52" s="122"/>
      <c r="H52" s="122"/>
      <c r="I52" s="122"/>
      <c r="J52" s="122"/>
      <c r="K52" s="122"/>
      <c r="L52" s="122"/>
    </row>
    <row r="53" spans="1:12" ht="15">
      <c r="A53" s="20" t="s">
        <v>57</v>
      </c>
      <c r="B53" s="122" t="s">
        <v>58</v>
      </c>
      <c r="C53" s="122"/>
      <c r="D53" s="122"/>
      <c r="E53" s="122"/>
      <c r="F53" s="122"/>
      <c r="G53" s="122"/>
      <c r="H53" s="122"/>
      <c r="I53" s="122"/>
      <c r="J53" s="122"/>
      <c r="K53" s="122"/>
      <c r="L53" s="122"/>
    </row>
  </sheetData>
  <mergeCells count="40">
    <mergeCell ref="F44:L44"/>
    <mergeCell ref="B53:L53"/>
    <mergeCell ref="B47:L47"/>
    <mergeCell ref="B48:L48"/>
    <mergeCell ref="B50:L50"/>
    <mergeCell ref="B51:L51"/>
    <mergeCell ref="B4:D4"/>
    <mergeCell ref="B46:L46"/>
    <mergeCell ref="A2:H2"/>
    <mergeCell ref="B52:L52"/>
    <mergeCell ref="B6:D6"/>
    <mergeCell ref="B7:D7"/>
    <mergeCell ref="A8:G8"/>
    <mergeCell ref="A5:L5"/>
    <mergeCell ref="A9:L9"/>
    <mergeCell ref="A18:G18"/>
    <mergeCell ref="A15:G15"/>
    <mergeCell ref="A16:L16"/>
    <mergeCell ref="B17:D17"/>
    <mergeCell ref="A19:L19"/>
    <mergeCell ref="A31:L31"/>
    <mergeCell ref="A32:L32"/>
    <mergeCell ref="A35:G35"/>
    <mergeCell ref="A30:G30"/>
    <mergeCell ref="A41:G41"/>
    <mergeCell ref="A40:G40"/>
    <mergeCell ref="A36:L36"/>
    <mergeCell ref="B37:D37"/>
    <mergeCell ref="B38:D38"/>
    <mergeCell ref="B39:D39"/>
    <mergeCell ref="A20:L20"/>
    <mergeCell ref="A26:L26"/>
    <mergeCell ref="A27:L27"/>
    <mergeCell ref="B29:E29"/>
    <mergeCell ref="B10:D10"/>
    <mergeCell ref="B11:D11"/>
    <mergeCell ref="B12:D12"/>
    <mergeCell ref="B13:D13"/>
    <mergeCell ref="B14:D14"/>
    <mergeCell ref="A25:G25"/>
  </mergeCells>
  <pageMargins left="0.46" right="0.35" top="0.74803149606299213" bottom="0.55118110236220474" header="0.31496062992125984" footer="0.31496062992125984"/>
  <pageSetup paperSize="9" scale="95" fitToHeight="0" orientation="landscape" r:id="rId1"/>
  <headerFooter>
    <oddFooter>&amp;C&amp;8RPoZP 32/2023</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Zadania nr 1-7</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dstepien</dc:creator>
  <cp:lastModifiedBy>Izabela Bobik</cp:lastModifiedBy>
  <cp:lastPrinted>2023-09-07T09:38:11Z</cp:lastPrinted>
  <dcterms:created xsi:type="dcterms:W3CDTF">2012-04-25T08:03:53Z</dcterms:created>
  <dcterms:modified xsi:type="dcterms:W3CDTF">2023-09-26T09:58:51Z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d058493-e43f-432e-b8cc-adb7daa46640_Enabled">
    <vt:lpwstr>true</vt:lpwstr>
  </property>
  <property fmtid="{D5CDD505-2E9C-101B-9397-08002B2CF9AE}" pid="3" name="MSIP_Label_fd058493-e43f-432e-b8cc-adb7daa46640_SetDate">
    <vt:lpwstr>2022-11-16T07:52:02Z</vt:lpwstr>
  </property>
  <property fmtid="{D5CDD505-2E9C-101B-9397-08002B2CF9AE}" pid="4" name="MSIP_Label_fd058493-e43f-432e-b8cc-adb7daa46640_Method">
    <vt:lpwstr>Standard</vt:lpwstr>
  </property>
  <property fmtid="{D5CDD505-2E9C-101B-9397-08002B2CF9AE}" pid="5" name="MSIP_Label_fd058493-e43f-432e-b8cc-adb7daa46640_Name">
    <vt:lpwstr>fd058493-e43f-432e-b8cc-adb7daa46640</vt:lpwstr>
  </property>
  <property fmtid="{D5CDD505-2E9C-101B-9397-08002B2CF9AE}" pid="6" name="MSIP_Label_fd058493-e43f-432e-b8cc-adb7daa46640_SiteId">
    <vt:lpwstr>15d1bef2-0a6a-46f9-be4c-023279325e51</vt:lpwstr>
  </property>
  <property fmtid="{D5CDD505-2E9C-101B-9397-08002B2CF9AE}" pid="7" name="MSIP_Label_fd058493-e43f-432e-b8cc-adb7daa46640_ActionId">
    <vt:lpwstr>8721979b-63f8-449a-9e27-e07401a50916</vt:lpwstr>
  </property>
  <property fmtid="{D5CDD505-2E9C-101B-9397-08002B2CF9AE}" pid="8" name="MSIP_Label_fd058493-e43f-432e-b8cc-adb7daa46640_ContentBits">
    <vt:lpwstr>0</vt:lpwstr>
  </property>
</Properties>
</file>