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/>
  <xr:revisionPtr revIDLastSave="0" documentId="13_ncr:1_{8BA2244F-A34E-44B6-8044-81DB94F3887A}" xr6:coauthVersionLast="36" xr6:coauthVersionMax="47" xr10:uidLastSave="{00000000-0000-0000-0000-000000000000}"/>
  <workbookProtection workbookAlgorithmName="SHA-512" workbookHashValue="RyZzECIgo7Qgv+Pf7D+yaeT96RFllasF4NPgFddHZpwLcTQ30sjfLPwPd/D7LsR4asxY4U5nR09Kjn/UAz1+Fg==" workbookSaltValue="WfaFXAEmyBrGH+ufWUNYuw==" workbookSpinCount="100000" lockStructure="1"/>
  <bookViews>
    <workbookView xWindow="0" yWindow="0" windowWidth="15094" windowHeight="3986" xr2:uid="{00000000-000D-0000-FFFF-FFFF00000000}"/>
  </bookViews>
  <sheets>
    <sheet name="Arkusz1" sheetId="1" r:id="rId1"/>
  </sheets>
  <definedNames>
    <definedName name="_xlnm._FilterDatabase" localSheetId="0" hidden="1">Arkusz1!$E$5:$G$87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7" i="1"/>
  <c r="I6" i="1"/>
  <c r="I5" i="1"/>
  <c r="I88" i="1" l="1"/>
</calcChain>
</file>

<file path=xl/sharedStrings.xml><?xml version="1.0" encoding="utf-8"?>
<sst xmlns="http://schemas.openxmlformats.org/spreadsheetml/2006/main" count="261" uniqueCount="180">
  <si>
    <t>L.p</t>
  </si>
  <si>
    <t>Opis przedmiotu</t>
  </si>
  <si>
    <t>Jednostka miary</t>
  </si>
  <si>
    <t>Ilość</t>
  </si>
  <si>
    <t>Cena jednostkowa brutto</t>
  </si>
  <si>
    <t>Wartość brutto</t>
  </si>
  <si>
    <t>1.</t>
  </si>
  <si>
    <t>kg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</si>
  <si>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</si>
  <si>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</si>
  <si>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</si>
  <si>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</si>
  <si>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</si>
  <si>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</si>
  <si>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</si>
  <si>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</si>
  <si>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</si>
  <si>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</si>
  <si>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</si>
  <si>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</si>
  <si>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</si>
  <si>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</si>
  <si>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</si>
  <si>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</si>
  <si>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</si>
  <si>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</si>
  <si>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</si>
  <si>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</si>
  <si>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</si>
  <si>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</si>
  <si>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</si>
  <si>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</si>
  <si>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</si>
  <si>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</si>
  <si>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</si>
  <si>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</si>
  <si>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</si>
  <si>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litr</t>
  </si>
  <si>
    <t>33.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</si>
  <si>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</si>
  <si>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</si>
  <si>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</si>
  <si>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</si>
  <si>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</si>
  <si>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</si>
  <si>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</si>
  <si>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</si>
  <si>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</si>
  <si>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</si>
  <si>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</si>
  <si>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</si>
  <si>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</si>
  <si>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</si>
  <si>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</si>
  <si>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53.</t>
  </si>
  <si>
    <t>54.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</si>
  <si>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</si>
  <si>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</si>
  <si>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</si>
  <si>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</si>
  <si>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</si>
  <si>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</si>
  <si>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</si>
  <si>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</si>
  <si>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</si>
  <si>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</si>
  <si>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</si>
  <si>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11.</t>
  </si>
  <si>
    <t>12.</t>
  </si>
  <si>
    <t>50.</t>
  </si>
  <si>
    <t>52.</t>
  </si>
  <si>
    <t>55.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</si>
  <si>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</si>
  <si>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</si>
  <si>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</si>
  <si>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</si>
  <si>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</si>
  <si>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</si>
  <si>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</si>
  <si>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</si>
  <si>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</si>
  <si>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</si>
  <si>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</si>
  <si>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</si>
  <si>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</si>
  <si>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</si>
  <si>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</si>
  <si>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</si>
  <si>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</si>
  <si>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Cynamon mielony, op. 0,5kg-1kg</t>
  </si>
  <si>
    <t>Czosnek granulowany, op. 0,5kg-1kg</t>
  </si>
  <si>
    <t>Herbatniki typu petit, op. 50g-100g</t>
  </si>
  <si>
    <t>Kasza jęczmienna pęczak, op. 1kg-5kg</t>
  </si>
  <si>
    <t>Kasza jęczmienna wiejska, op. 1kg-5kg</t>
  </si>
  <si>
    <t>Kasza jaglana, op. 0,5kg-1kg</t>
  </si>
  <si>
    <t>Kmin rzymski, op. 0,5kg-1kg</t>
  </si>
  <si>
    <t>Koncentrat pomidorowy, min. zawartość ekstraktu 12% pomidorów</t>
  </si>
  <si>
    <t>Krakersy solone, op. 100g-300g</t>
  </si>
  <si>
    <t>Liść laurowy suszony, op. 5g-50g</t>
  </si>
  <si>
    <t>Przyprawa uniwersalna w płynie, op. 0,5 litra -1 litr</t>
  </si>
  <si>
    <t>Makaron nitki, op. 0,5 kg-1kg</t>
  </si>
  <si>
    <t>Mąka pszenna typ 450, op. 1kg-2,5kg</t>
  </si>
  <si>
    <t>Mąka ziemniaczana, op. 1kg-2,5kg</t>
  </si>
  <si>
    <t>Ocet spirytusowy 10%, op. 0,5 litra - 1 litr</t>
  </si>
  <si>
    <t>Olej rzepakowy, op. 1 litr - 5 litrów</t>
  </si>
  <si>
    <t>Oregano suszone, op. 0,5kg - 1kg</t>
  </si>
  <si>
    <t>Papryka czerwona słodka, op. 0,5kg-1kg</t>
  </si>
  <si>
    <t>Pieprz czarny, mielony, op. 0,5 kg - 1 kg</t>
  </si>
  <si>
    <t>Płatki czekoladowe, kulki, op. 0,25kg - 1kg</t>
  </si>
  <si>
    <t>Płatki kukurydziane, op. 0,25kg - 1kg</t>
  </si>
  <si>
    <t>Płatki owsiane, op. 0,4kg - 1kg</t>
  </si>
  <si>
    <t>Rodzynki, op. 0,2kg-1kg</t>
  </si>
  <si>
    <t>Ryż biały, op. 0,5kg - 1kg</t>
  </si>
  <si>
    <t>Soczewica czerwona sucha, op. 0,2kg - 0,5kg</t>
  </si>
  <si>
    <t>Soda oczyszczona, op. 0,1 kg - 0,5 kg</t>
  </si>
  <si>
    <t>Sól jodowana, op. 0,5kg - 1kg</t>
  </si>
  <si>
    <t>Szczaw konserwowy, op. 0,3kg - 0,6 kg</t>
  </si>
  <si>
    <t>Wafel przekładany kremem, oblany czekoladą, pakowany pojedynczo, op. 45g-55g</t>
  </si>
  <si>
    <t>Wafel przekładany kremem, bez polewy, pakowany pojedynczo, op. 30g-40g</t>
  </si>
  <si>
    <t>Woda gazowana, op. 0,5 litra</t>
  </si>
  <si>
    <t>Woda gazowana, op. 1,5 litra</t>
  </si>
  <si>
    <t>Woda niegazowana mineralna, op. 1,5 litra</t>
  </si>
  <si>
    <t>Woda niegazowana mineralna, op. 0,5 litra</t>
  </si>
  <si>
    <t>Ziele angielskie, op. 0,5kg-1kg</t>
  </si>
  <si>
    <t>Zioła prowansalskie suszone, op. 0,5kg-1kg</t>
  </si>
  <si>
    <t>Żurawina suszona, op. 100g-500g</t>
  </si>
  <si>
    <t>Żurek w płynie, koncentrat, op. 0,5 litra - 1,5 litra</t>
  </si>
  <si>
    <t>Żurek w proszku, koncentrat, op. 45g-900g</t>
  </si>
  <si>
    <t>Dżem niskosłodzony, o obniżonej zawartości cukrów, mix smaków, op. 280g-500g</t>
  </si>
  <si>
    <r>
      <rPr>
        <sz val="12"/>
        <color theme="1"/>
        <rFont val="Times New Roman"/>
        <family val="1"/>
        <charset val="238"/>
      </rPr>
      <t>Przyprawa</t>
    </r>
    <r>
      <rPr>
        <sz val="12"/>
        <color rgb="FFFF0000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do potraw uniwersalna, granulowana, op. 0,2kg-1kg</t>
    </r>
  </si>
  <si>
    <t>Sos pieczeniowy w proszku, op. 1kg-2kg</t>
  </si>
  <si>
    <t>Mieszanka przypraw do kurczaka, op. 0,5kg-1kg</t>
  </si>
  <si>
    <t>Mieszanka przypraw do mięs, op. 0,5kg-1kg</t>
  </si>
  <si>
    <t>Mieszanka przypraw orientalnych gyros, op. 0,5kg-1kg</t>
  </si>
  <si>
    <t>Makaron spaghetti z mąki durum, op. 0,5kg-1kg</t>
  </si>
  <si>
    <t>84.</t>
  </si>
  <si>
    <t>85.</t>
  </si>
  <si>
    <t>Makaron penne z mąki durum, op. 0,5kg-1kg</t>
  </si>
  <si>
    <t>Bazylia suszona, barwa i smak charakterystyczny dla przyprawy, op. max 1 kg</t>
  </si>
  <si>
    <t>Biszkopty okrągłe, z niską zawartością cukru, op. 90g-120g</t>
  </si>
  <si>
    <t>Budyń w proszku, skład min. Skrobia ziemniaczana/kukurydziana, cukier, aromat. Różne smaki</t>
  </si>
  <si>
    <t>Chrzan tarty konserwowy, zawartośc chrzanu min. 50 %, op. 0,18-1 kg</t>
  </si>
  <si>
    <t>Ciastka domowe kruche z cukrem lub marmoladą, op. 0,5-1,5 kg</t>
  </si>
  <si>
    <t>Ciastka zbożowe z owocami lub bakaliami, w składzie bez substancji konserwujących, op. 0,5-1,5 kg</t>
  </si>
  <si>
    <t>Ciecierzyca sucha, nasiona bez zanieczyszczeń, op. 0,3-1 kg</t>
  </si>
  <si>
    <t>Cukier biały, kryształ, op. 1 kg</t>
  </si>
  <si>
    <t>Cukier wanilinowy, op. 0,08-0,5 kg</t>
  </si>
  <si>
    <t>Curry mielone, skład min. Kurkuma, imbir, kardamon, kolendra, pieprz czarny, chilli, op. 0,5kg-1kg</t>
  </si>
  <si>
    <t>Fasola konserwowa, zawartośc fasoli bez zalewy min. 55%, op. 400g</t>
  </si>
  <si>
    <t>Groch łuskany suchy połówki, op. 0,5kg-1kg</t>
  </si>
  <si>
    <t>Groszek konserwowy, po odsączeniu min 240g, op. 400g</t>
  </si>
  <si>
    <t>Herbata ekspresowa, czarna, mieszanka herbat bądź herbata jednogatunkowa) op. po 100 saszetek</t>
  </si>
  <si>
    <t>Herbata ekspresowa, miętowa, ilość saszetek w opakowaniu 20szt - 30szt</t>
  </si>
  <si>
    <t>Herbata ekspresowa, owocowa, zawartość owoców min. 30%, ilość saszetek w opakowaniu 40szt - 50szt</t>
  </si>
  <si>
    <t>Herbata ekspresowa, zielona, ilość saszetek w opakowaniu 40szt - 50szt</t>
  </si>
  <si>
    <t>Imbir mielony, 100% czystego produktu, op. 0,5kg-1kg</t>
  </si>
  <si>
    <t>Kakao naturalne sypkie, op. 100-500g</t>
  </si>
  <si>
    <t>Kasza gryczana prażona, op. 1kg-5kg</t>
  </si>
  <si>
    <t>Kasza manna błyskawiczna, op. 0,4kg-1kg</t>
  </si>
  <si>
    <t>Kawa rozpuszczalna, 100% kawa naturalna liofilizowana op. 200g-500g</t>
  </si>
  <si>
    <t>Ketchup łagodny, na 100g produktu min. 180g pomidorów, op. 1-3kg</t>
  </si>
  <si>
    <t>Kisiel czysty bez kawałków owoców, różne smaki, op. 0,5-1kg</t>
  </si>
  <si>
    <t>Kukurydza konserwowa, masa po odsączeniu min. 240g, op. 400g</t>
  </si>
  <si>
    <t>Kurkuma mielona, op. 0,5kg-1kg</t>
  </si>
  <si>
    <t>Majeranek suszony, otarty, op. 0,5kg-1kg</t>
  </si>
  <si>
    <t>Majonez, zaw. żółtka jaj min. 4%, op. 0,4kg-1kg</t>
  </si>
  <si>
    <t>Musztarda sarepska, bez konserwantów, op. 0,2kg-1kg</t>
  </si>
  <si>
    <t>Ogórek konserwowy, produkt pasteryzowany bez konserwantów, op. 0,6kg-1,6kg</t>
  </si>
  <si>
    <t>Seler paski konserwowy, pasteryzowany, op. 0,3 kg - 0,6 kg</t>
  </si>
  <si>
    <t>Sok jabłkowy 100%, bez dodatku cukru, op. 1 litr</t>
  </si>
  <si>
    <t>Sok pomarańczowy 100%, bez dodatku cukru, op. 1 litr</t>
  </si>
  <si>
    <t>Sos tajski,  op. 0,5 litra - 1,5 litra</t>
  </si>
  <si>
    <t>Syrop owocowy, koncentrat, zawartość ekstraktów min. 60%, mix smaków, op. 1 litr - 5 litrów</t>
  </si>
  <si>
    <t>Żelatyna spożywcza wieprzowa, o konsystencji sypkiej, op. 50g-200g</t>
  </si>
  <si>
    <t>Łączna wartość brutto</t>
  </si>
  <si>
    <t>Miejsca dostaw:</t>
  </si>
  <si>
    <t>1. Szczecin 70-606, ul. Hryniewieckiego 9</t>
  </si>
  <si>
    <t>2. Police 72-010, ul. Korczaka 21-23</t>
  </si>
  <si>
    <t>Częstotliwośc dostaw: 1 raz w tygodniu w dni robocze do godziny 08:00</t>
  </si>
  <si>
    <t>Załącznik formularz kalkulacyjno-asortymentowy  - Artykuły spożywcze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</si>
</sst>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22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0" borderId="1" xfId="0" applyFont="1" applyBorder="1"/>
    <xf numFmtId="0" fontId="3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/>
    </xf>
    <xf numFmtId="0" fontId="2" fillId="2" borderId="2" xfId="0" applyFont="1" applyFill="1" applyBorder="1"/>
    <xf numFmtId="0" fontId="4" fillId="3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Fill="1" applyBorder="1" applyAlignment="1">
      <alignment vertical="center"/>
    </xf>
    <xf numFmtId="0" fontId="7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2:I95"/>
  <sheetViews>
    <sheetView tabSelected="1" topLeftCell="A69" zoomScale="59" zoomScaleNormal="59" workbookViewId="0">
      <selection activeCell="H83" sqref="H83"/>
    </sheetView>
  </sheetViews>
  <sheetFormatPr defaultRowHeight="14.6" x14ac:dyDescent="0.4"/>
  <cols>
    <col min="5" max="5" width="101.15234375" customWidth="1"/>
    <col min="6" max="6" width="20" customWidth="1"/>
    <col min="7" max="7" width="16.3046875" customWidth="1"/>
    <col min="8" max="8" width="34.69140625" customWidth="1"/>
    <col min="9" max="9" width="27.84375" customWidth="1"/>
    <col min="10" max="10" width="26.84375" customWidth="1"/>
    <col min="11" max="11" width="30" customWidth="1"/>
    <col min="12" max="12" width="27.15234375" customWidth="1"/>
    <col min="13" max="13" width="18.84375" customWidth="1"/>
  </cols>
  <sheetData>
    <row r="2" spans="4:9" ht="27" x14ac:dyDescent="0.6">
      <c r="E2" s="15" t="s">
        <v>179</v>
      </c>
    </row>
    <row r="4" spans="4:9" ht="15" x14ac:dyDescent="0.4">
      <c r="D4" s="1" t="s">
        <v>0</v>
      </c>
      <c r="E4" s="1" t="s">
        <v>1</v>
      </c>
      <c r="F4" s="1" t="s">
        <v>2</v>
      </c>
      <c r="G4" s="1" t="s">
        <v>3</v>
      </c>
      <c r="H4" s="1" t="s">
        <v>4</v>
      </c>
      <c r="I4" s="1" t="s">
        <v>5</v>
      </c>
    </row>
    <row r="5" spans="4:9" ht="15.45" x14ac:dyDescent="0.4">
      <c r="D5" s="2" t="s">
        <v>6</v>
      </c>
      <c r="E5" s="4" t="s">
        <v>138</v>
      </c>
      <c r="F5" s="5" t="s">
        <v>7</v>
      </c>
      <c r="G5" s="6">
        <v>1</v>
      </c>
      <c r="H5" s="11"/>
      <c r="I5" s="6">
        <f>G5*H5</f>
        <v>0</v>
      </c>
    </row>
    <row r="6" spans="4:9" ht="15.45" x14ac:dyDescent="0.4">
      <c r="D6" s="2" t="s">
        <v>8</v>
      </c>
      <c r="E6" s="4" t="s">
        <v>139</v>
      </c>
      <c r="F6" s="13" t="s">
        <v>7</v>
      </c>
      <c r="G6" s="3">
        <v>10</v>
      </c>
      <c r="H6" s="11"/>
      <c r="I6" s="6">
        <f>G6*H6</f>
        <v>0</v>
      </c>
    </row>
    <row r="7" spans="4:9" ht="15.45" x14ac:dyDescent="0.4">
      <c r="D7" s="2" t="s">
        <v>9</v>
      </c>
      <c r="E7" s="4" t="s">
        <v>140</v>
      </c>
      <c r="F7" s="5" t="s">
        <v>7</v>
      </c>
      <c r="G7" s="6">
        <v>20</v>
      </c>
      <c r="H7" s="11"/>
      <c r="I7" s="6">
        <f>G7*H7</f>
        <v>0</v>
      </c>
    </row>
    <row r="8" spans="4:9" ht="15.45" x14ac:dyDescent="0.4">
      <c r="D8" s="2" t="s">
        <v>10</v>
      </c>
      <c r="E8" s="4" t="s">
        <v>141</v>
      </c>
      <c r="F8" s="5" t="s">
        <v>7</v>
      </c>
      <c r="G8" s="6">
        <v>15</v>
      </c>
      <c r="H8" s="11"/>
      <c r="I8" s="6">
        <f t="shared" ref="I8:I71" si="0">G8*H8</f>
        <v>0</v>
      </c>
    </row>
    <row r="9" spans="4:9" ht="15.45" x14ac:dyDescent="0.4">
      <c r="D9" s="2" t="s">
        <v>11</v>
      </c>
      <c r="E9" s="4" t="s">
        <v>142</v>
      </c>
      <c r="F9" s="5" t="s">
        <v>7</v>
      </c>
      <c r="G9" s="6">
        <v>15</v>
      </c>
      <c r="H9" s="11"/>
      <c r="I9" s="6">
        <f t="shared" si="0"/>
        <v>0</v>
      </c>
    </row>
    <row r="10" spans="4:9" ht="15.45" x14ac:dyDescent="0.4">
      <c r="D10" s="2" t="s">
        <v>12</v>
      </c>
      <c r="E10" s="4" t="s">
        <v>143</v>
      </c>
      <c r="F10" s="5" t="s">
        <v>7</v>
      </c>
      <c r="G10" s="6">
        <v>50</v>
      </c>
      <c r="H10" s="11"/>
      <c r="I10" s="6">
        <f t="shared" si="0"/>
        <v>0</v>
      </c>
    </row>
    <row r="11" spans="4:9" ht="15.45" x14ac:dyDescent="0.4">
      <c r="D11" s="2" t="s">
        <v>13</v>
      </c>
      <c r="E11" s="4" t="s">
        <v>144</v>
      </c>
      <c r="F11" s="13" t="s">
        <v>7</v>
      </c>
      <c r="G11" s="3">
        <v>50</v>
      </c>
      <c r="H11" s="11"/>
      <c r="I11" s="6">
        <f t="shared" si="0"/>
        <v>0</v>
      </c>
    </row>
    <row r="12" spans="4:9" ht="15.45" x14ac:dyDescent="0.4">
      <c r="D12" s="2" t="s">
        <v>14</v>
      </c>
      <c r="E12" s="4" t="s">
        <v>145</v>
      </c>
      <c r="F12" s="5" t="s">
        <v>7</v>
      </c>
      <c r="G12" s="6">
        <v>600</v>
      </c>
      <c r="H12" s="11"/>
      <c r="I12" s="6">
        <f t="shared" si="0"/>
        <v>0</v>
      </c>
    </row>
    <row r="13" spans="4:9" ht="15.45" x14ac:dyDescent="0.4">
      <c r="D13" s="2" t="s">
        <v>15</v>
      </c>
      <c r="E13" s="4" t="s">
        <v>146</v>
      </c>
      <c r="F13" s="5" t="s">
        <v>7</v>
      </c>
      <c r="G13" s="6">
        <v>20</v>
      </c>
      <c r="H13" s="11"/>
      <c r="I13" s="6">
        <f t="shared" si="0"/>
        <v>0</v>
      </c>
    </row>
    <row r="14" spans="4:9" ht="15.45" x14ac:dyDescent="0.4">
      <c r="D14" s="2" t="s">
        <v>16</v>
      </c>
      <c r="E14" s="4" t="s">
        <v>147</v>
      </c>
      <c r="F14" s="5" t="s">
        <v>7</v>
      </c>
      <c r="G14" s="6">
        <v>5</v>
      </c>
      <c r="H14" s="11"/>
      <c r="I14" s="6">
        <f t="shared" si="0"/>
        <v>0</v>
      </c>
    </row>
    <row r="15" spans="4:9" ht="15.45" x14ac:dyDescent="0.4">
      <c r="D15" s="2" t="s">
        <v>67</v>
      </c>
      <c r="E15" s="4" t="s">
        <v>89</v>
      </c>
      <c r="F15" s="5" t="s">
        <v>7</v>
      </c>
      <c r="G15" s="6">
        <v>1</v>
      </c>
      <c r="H15" s="11"/>
      <c r="I15" s="6">
        <f t="shared" si="0"/>
        <v>0</v>
      </c>
    </row>
    <row r="16" spans="4:9" ht="15.45" x14ac:dyDescent="0.4">
      <c r="D16" s="2" t="s">
        <v>68</v>
      </c>
      <c r="E16" s="4" t="s">
        <v>90</v>
      </c>
      <c r="F16" s="5" t="s">
        <v>7</v>
      </c>
      <c r="G16" s="6">
        <v>20</v>
      </c>
      <c r="H16" s="11"/>
      <c r="I16" s="6">
        <f t="shared" si="0"/>
        <v>0</v>
      </c>
    </row>
    <row r="17" spans="4:9" ht="15.45" x14ac:dyDescent="0.4">
      <c r="D17" s="2" t="s">
        <v>17</v>
      </c>
      <c r="E17" s="7" t="s">
        <v>128</v>
      </c>
      <c r="F17" s="5" t="s">
        <v>7</v>
      </c>
      <c r="G17" s="6">
        <v>150</v>
      </c>
      <c r="H17" s="11"/>
      <c r="I17" s="6">
        <f t="shared" si="0"/>
        <v>0</v>
      </c>
    </row>
    <row r="18" spans="4:9" ht="15.45" x14ac:dyDescent="0.4">
      <c r="D18" s="2" t="s">
        <v>18</v>
      </c>
      <c r="E18" s="4" t="s">
        <v>148</v>
      </c>
      <c r="F18" s="5" t="s">
        <v>7</v>
      </c>
      <c r="G18" s="6">
        <v>20</v>
      </c>
      <c r="H18" s="12"/>
      <c r="I18" s="6">
        <f t="shared" si="0"/>
        <v>0</v>
      </c>
    </row>
    <row r="19" spans="4:9" ht="15.45" x14ac:dyDescent="0.4">
      <c r="D19" s="2" t="s">
        <v>19</v>
      </c>
      <c r="E19" s="4" t="s">
        <v>149</v>
      </c>
      <c r="F19" s="5" t="s">
        <v>7</v>
      </c>
      <c r="G19" s="6">
        <v>60</v>
      </c>
      <c r="H19" s="12"/>
      <c r="I19" s="6">
        <f t="shared" si="0"/>
        <v>0</v>
      </c>
    </row>
    <row r="20" spans="4:9" ht="15.45" x14ac:dyDescent="0.4">
      <c r="D20" s="2" t="s">
        <v>20</v>
      </c>
      <c r="E20" s="4" t="s">
        <v>150</v>
      </c>
      <c r="F20" s="5" t="s">
        <v>7</v>
      </c>
      <c r="G20" s="6">
        <v>100</v>
      </c>
      <c r="H20" s="12"/>
      <c r="I20" s="6">
        <f t="shared" si="0"/>
        <v>0</v>
      </c>
    </row>
    <row r="21" spans="4:9" ht="15.45" x14ac:dyDescent="0.4">
      <c r="D21" s="2" t="s">
        <v>21</v>
      </c>
      <c r="E21" s="4" t="s">
        <v>151</v>
      </c>
      <c r="F21" s="5" t="s">
        <v>7</v>
      </c>
      <c r="G21" s="6">
        <v>30</v>
      </c>
      <c r="H21" s="12"/>
      <c r="I21" s="6">
        <f t="shared" si="0"/>
        <v>0</v>
      </c>
    </row>
    <row r="22" spans="4:9" ht="15.45" x14ac:dyDescent="0.4">
      <c r="D22" s="2" t="s">
        <v>22</v>
      </c>
      <c r="E22" s="4" t="s">
        <v>152</v>
      </c>
      <c r="F22" s="5" t="s">
        <v>7</v>
      </c>
      <c r="G22" s="6">
        <v>20</v>
      </c>
      <c r="H22" s="12"/>
      <c r="I22" s="6">
        <f t="shared" si="0"/>
        <v>0</v>
      </c>
    </row>
    <row r="23" spans="4:9" ht="15.45" x14ac:dyDescent="0.4">
      <c r="D23" s="2" t="s">
        <v>23</v>
      </c>
      <c r="E23" s="4" t="s">
        <v>153</v>
      </c>
      <c r="F23" s="5" t="s">
        <v>7</v>
      </c>
      <c r="G23" s="6">
        <v>5</v>
      </c>
      <c r="H23" s="12"/>
      <c r="I23" s="6">
        <f t="shared" si="0"/>
        <v>0</v>
      </c>
    </row>
    <row r="24" spans="4:9" ht="15.45" x14ac:dyDescent="0.4">
      <c r="D24" s="2" t="s">
        <v>24</v>
      </c>
      <c r="E24" s="4" t="s">
        <v>154</v>
      </c>
      <c r="F24" s="5" t="s">
        <v>7</v>
      </c>
      <c r="G24" s="6">
        <v>10</v>
      </c>
      <c r="H24" s="12"/>
      <c r="I24" s="6">
        <f t="shared" si="0"/>
        <v>0</v>
      </c>
    </row>
    <row r="25" spans="4:9" ht="15.45" x14ac:dyDescent="0.4">
      <c r="D25" s="2" t="s">
        <v>25</v>
      </c>
      <c r="E25" s="4" t="s">
        <v>91</v>
      </c>
      <c r="F25" s="5" t="s">
        <v>7</v>
      </c>
      <c r="G25" s="6">
        <v>30</v>
      </c>
      <c r="H25" s="12"/>
      <c r="I25" s="6">
        <f t="shared" si="0"/>
        <v>0</v>
      </c>
    </row>
    <row r="26" spans="4:9" ht="15.45" x14ac:dyDescent="0.4">
      <c r="D26" s="2" t="s">
        <v>26</v>
      </c>
      <c r="E26" s="4" t="s">
        <v>155</v>
      </c>
      <c r="F26" s="5" t="s">
        <v>7</v>
      </c>
      <c r="G26" s="6">
        <v>1</v>
      </c>
      <c r="H26" s="12"/>
      <c r="I26" s="6">
        <f t="shared" si="0"/>
        <v>0</v>
      </c>
    </row>
    <row r="27" spans="4:9" ht="15.45" x14ac:dyDescent="0.4">
      <c r="D27" s="2" t="s">
        <v>27</v>
      </c>
      <c r="E27" s="4" t="s">
        <v>156</v>
      </c>
      <c r="F27" s="5" t="s">
        <v>7</v>
      </c>
      <c r="G27" s="6">
        <v>2</v>
      </c>
      <c r="H27" s="12"/>
      <c r="I27" s="6">
        <f t="shared" si="0"/>
        <v>0</v>
      </c>
    </row>
    <row r="28" spans="4:9" ht="15.45" x14ac:dyDescent="0.4">
      <c r="D28" s="2" t="s">
        <v>28</v>
      </c>
      <c r="E28" s="7" t="s">
        <v>157</v>
      </c>
      <c r="F28" s="5" t="s">
        <v>7</v>
      </c>
      <c r="G28" s="6">
        <v>5</v>
      </c>
      <c r="H28" s="12"/>
      <c r="I28" s="6">
        <f t="shared" si="0"/>
        <v>0</v>
      </c>
    </row>
    <row r="29" spans="4:9" ht="15.45" x14ac:dyDescent="0.4">
      <c r="D29" s="2" t="s">
        <v>29</v>
      </c>
      <c r="E29" s="4" t="s">
        <v>94</v>
      </c>
      <c r="F29" s="13" t="s">
        <v>7</v>
      </c>
      <c r="G29" s="3">
        <v>50</v>
      </c>
      <c r="H29" s="12"/>
      <c r="I29" s="6">
        <f t="shared" si="0"/>
        <v>0</v>
      </c>
    </row>
    <row r="30" spans="4:9" ht="15.45" x14ac:dyDescent="0.4">
      <c r="D30" s="2" t="s">
        <v>30</v>
      </c>
      <c r="E30" s="4" t="s">
        <v>92</v>
      </c>
      <c r="F30" s="13" t="s">
        <v>7</v>
      </c>
      <c r="G30" s="3">
        <v>50</v>
      </c>
      <c r="H30" s="12"/>
      <c r="I30" s="6">
        <f t="shared" si="0"/>
        <v>0</v>
      </c>
    </row>
    <row r="31" spans="4:9" ht="15.45" x14ac:dyDescent="0.4">
      <c r="D31" s="2" t="s">
        <v>31</v>
      </c>
      <c r="E31" s="4" t="s">
        <v>93</v>
      </c>
      <c r="F31" s="13" t="s">
        <v>7</v>
      </c>
      <c r="G31" s="3">
        <v>50</v>
      </c>
      <c r="H31" s="12"/>
      <c r="I31" s="6">
        <f t="shared" si="0"/>
        <v>0</v>
      </c>
    </row>
    <row r="32" spans="4:9" ht="15.45" x14ac:dyDescent="0.4">
      <c r="D32" s="2" t="s">
        <v>32</v>
      </c>
      <c r="E32" s="7" t="s">
        <v>158</v>
      </c>
      <c r="F32" s="5" t="s">
        <v>7</v>
      </c>
      <c r="G32" s="6">
        <v>100</v>
      </c>
      <c r="H32" s="12"/>
      <c r="I32" s="6">
        <f t="shared" si="0"/>
        <v>0</v>
      </c>
    </row>
    <row r="33" spans="4:9" ht="15.45" x14ac:dyDescent="0.4">
      <c r="D33" s="2" t="s">
        <v>33</v>
      </c>
      <c r="E33" s="4" t="s">
        <v>159</v>
      </c>
      <c r="F33" s="5" t="s">
        <v>7</v>
      </c>
      <c r="G33" s="6">
        <v>10</v>
      </c>
      <c r="H33" s="12"/>
      <c r="I33" s="6">
        <f t="shared" si="0"/>
        <v>0</v>
      </c>
    </row>
    <row r="34" spans="4:9" ht="15.45" x14ac:dyDescent="0.4">
      <c r="D34" s="2" t="s">
        <v>34</v>
      </c>
      <c r="E34" s="4" t="s">
        <v>160</v>
      </c>
      <c r="F34" s="5" t="s">
        <v>7</v>
      </c>
      <c r="G34" s="6">
        <v>70</v>
      </c>
      <c r="H34" s="12"/>
      <c r="I34" s="6">
        <f t="shared" si="0"/>
        <v>0</v>
      </c>
    </row>
    <row r="35" spans="4:9" ht="15.45" x14ac:dyDescent="0.4">
      <c r="D35" s="2" t="s">
        <v>35</v>
      </c>
      <c r="E35" s="4" t="s">
        <v>161</v>
      </c>
      <c r="F35" s="5" t="s">
        <v>7</v>
      </c>
      <c r="G35" s="6">
        <v>100</v>
      </c>
      <c r="H35" s="12"/>
      <c r="I35" s="6">
        <f t="shared" si="0"/>
        <v>0</v>
      </c>
    </row>
    <row r="36" spans="4:9" ht="15.45" x14ac:dyDescent="0.4">
      <c r="D36" s="2" t="s">
        <v>36</v>
      </c>
      <c r="E36" s="4" t="s">
        <v>95</v>
      </c>
      <c r="F36" s="13" t="s">
        <v>7</v>
      </c>
      <c r="G36" s="3">
        <v>1</v>
      </c>
      <c r="H36" s="12"/>
      <c r="I36" s="6">
        <f t="shared" si="0"/>
        <v>0</v>
      </c>
    </row>
    <row r="37" spans="4:9" ht="15.45" x14ac:dyDescent="0.4">
      <c r="D37" s="2" t="s">
        <v>38</v>
      </c>
      <c r="E37" s="4" t="s">
        <v>96</v>
      </c>
      <c r="F37" s="5" t="s">
        <v>7</v>
      </c>
      <c r="G37" s="6">
        <v>120</v>
      </c>
      <c r="H37" s="12"/>
      <c r="I37" s="6">
        <f t="shared" si="0"/>
        <v>0</v>
      </c>
    </row>
    <row r="38" spans="4:9" ht="15.45" x14ac:dyDescent="0.4">
      <c r="D38" s="2" t="s">
        <v>39</v>
      </c>
      <c r="E38" s="4" t="s">
        <v>97</v>
      </c>
      <c r="F38" s="13" t="s">
        <v>7</v>
      </c>
      <c r="G38" s="3">
        <v>10</v>
      </c>
      <c r="H38" s="12"/>
      <c r="I38" s="6">
        <f t="shared" si="0"/>
        <v>0</v>
      </c>
    </row>
    <row r="39" spans="4:9" ht="15.45" x14ac:dyDescent="0.4">
      <c r="D39" s="2" t="s">
        <v>40</v>
      </c>
      <c r="E39" s="4" t="s">
        <v>162</v>
      </c>
      <c r="F39" s="5" t="s">
        <v>7</v>
      </c>
      <c r="G39" s="6">
        <v>180</v>
      </c>
      <c r="H39" s="12"/>
      <c r="I39" s="6">
        <f t="shared" si="0"/>
        <v>0</v>
      </c>
    </row>
    <row r="40" spans="4:9" ht="15.45" x14ac:dyDescent="0.4">
      <c r="D40" s="2" t="s">
        <v>41</v>
      </c>
      <c r="E40" s="4" t="s">
        <v>163</v>
      </c>
      <c r="F40" s="13" t="s">
        <v>7</v>
      </c>
      <c r="G40" s="3">
        <v>1</v>
      </c>
      <c r="H40" s="12"/>
      <c r="I40" s="6">
        <f t="shared" si="0"/>
        <v>0</v>
      </c>
    </row>
    <row r="41" spans="4:9" ht="15.45" x14ac:dyDescent="0.4">
      <c r="D41" s="2" t="s">
        <v>42</v>
      </c>
      <c r="E41" s="4" t="s">
        <v>98</v>
      </c>
      <c r="F41" s="5" t="s">
        <v>7</v>
      </c>
      <c r="G41" s="6">
        <v>5</v>
      </c>
      <c r="H41" s="12"/>
      <c r="I41" s="6">
        <f t="shared" si="0"/>
        <v>0</v>
      </c>
    </row>
    <row r="42" spans="4:9" ht="15.45" x14ac:dyDescent="0.4">
      <c r="D42" s="2" t="s">
        <v>43</v>
      </c>
      <c r="E42" s="4" t="s">
        <v>164</v>
      </c>
      <c r="F42" s="5" t="s">
        <v>7</v>
      </c>
      <c r="G42" s="6">
        <v>30</v>
      </c>
      <c r="H42" s="12"/>
      <c r="I42" s="6">
        <f t="shared" si="0"/>
        <v>0</v>
      </c>
    </row>
    <row r="43" spans="4:9" ht="15.45" x14ac:dyDescent="0.4">
      <c r="D43" s="2" t="s">
        <v>44</v>
      </c>
      <c r="E43" s="4" t="s">
        <v>165</v>
      </c>
      <c r="F43" s="5" t="s">
        <v>7</v>
      </c>
      <c r="G43" s="6">
        <v>200</v>
      </c>
      <c r="H43" s="12"/>
      <c r="I43" s="6">
        <f t="shared" si="0"/>
        <v>0</v>
      </c>
    </row>
    <row r="44" spans="4:9" ht="15.45" x14ac:dyDescent="0.4">
      <c r="D44" s="2" t="s">
        <v>45</v>
      </c>
      <c r="E44" s="4" t="s">
        <v>100</v>
      </c>
      <c r="F44" s="5" t="s">
        <v>7</v>
      </c>
      <c r="G44" s="6">
        <v>50</v>
      </c>
      <c r="H44" s="12"/>
      <c r="I44" s="6">
        <f t="shared" si="0"/>
        <v>0</v>
      </c>
    </row>
    <row r="45" spans="4:9" ht="15.45" x14ac:dyDescent="0.4">
      <c r="D45" s="2" t="s">
        <v>46</v>
      </c>
      <c r="E45" s="4" t="s">
        <v>137</v>
      </c>
      <c r="F45" s="13" t="s">
        <v>7</v>
      </c>
      <c r="G45" s="3">
        <v>50</v>
      </c>
      <c r="H45" s="12"/>
      <c r="I45" s="6">
        <f t="shared" si="0"/>
        <v>0</v>
      </c>
    </row>
    <row r="46" spans="4:9" ht="15.45" x14ac:dyDescent="0.4">
      <c r="D46" s="2" t="s">
        <v>47</v>
      </c>
      <c r="E46" s="4" t="s">
        <v>134</v>
      </c>
      <c r="F46" s="13" t="s">
        <v>7</v>
      </c>
      <c r="G46" s="3">
        <v>50</v>
      </c>
      <c r="H46" s="12"/>
      <c r="I46" s="6">
        <f t="shared" si="0"/>
        <v>0</v>
      </c>
    </row>
    <row r="47" spans="4:9" ht="15.45" x14ac:dyDescent="0.4">
      <c r="D47" s="2" t="s">
        <v>48</v>
      </c>
      <c r="E47" s="4" t="s">
        <v>101</v>
      </c>
      <c r="F47" s="5" t="s">
        <v>7</v>
      </c>
      <c r="G47" s="6">
        <v>150</v>
      </c>
      <c r="H47" s="12"/>
      <c r="I47" s="6">
        <f t="shared" si="0"/>
        <v>0</v>
      </c>
    </row>
    <row r="48" spans="4:9" ht="15.45" x14ac:dyDescent="0.4">
      <c r="D48" s="2" t="s">
        <v>49</v>
      </c>
      <c r="E48" s="4" t="s">
        <v>102</v>
      </c>
      <c r="F48" s="13" t="s">
        <v>7</v>
      </c>
      <c r="G48" s="3">
        <v>50</v>
      </c>
      <c r="H48" s="12"/>
      <c r="I48" s="6">
        <f t="shared" si="0"/>
        <v>0</v>
      </c>
    </row>
    <row r="49" spans="4:9" ht="15.45" x14ac:dyDescent="0.4">
      <c r="D49" s="2" t="s">
        <v>50</v>
      </c>
      <c r="E49" s="7" t="s">
        <v>131</v>
      </c>
      <c r="F49" s="5" t="s">
        <v>7</v>
      </c>
      <c r="G49" s="6">
        <v>8</v>
      </c>
      <c r="H49" s="12"/>
      <c r="I49" s="6">
        <f t="shared" si="0"/>
        <v>0</v>
      </c>
    </row>
    <row r="50" spans="4:9" ht="15.45" x14ac:dyDescent="0.4">
      <c r="D50" s="2" t="s">
        <v>51</v>
      </c>
      <c r="E50" s="7" t="s">
        <v>132</v>
      </c>
      <c r="F50" s="5" t="s">
        <v>7</v>
      </c>
      <c r="G50" s="6">
        <v>8</v>
      </c>
      <c r="H50" s="12"/>
      <c r="I50" s="6">
        <f t="shared" si="0"/>
        <v>0</v>
      </c>
    </row>
    <row r="51" spans="4:9" ht="15.45" x14ac:dyDescent="0.4">
      <c r="D51" s="2" t="s">
        <v>52</v>
      </c>
      <c r="E51" s="7" t="s">
        <v>133</v>
      </c>
      <c r="F51" s="5" t="s">
        <v>7</v>
      </c>
      <c r="G51" s="6">
        <v>2</v>
      </c>
      <c r="H51" s="12"/>
      <c r="I51" s="6">
        <f t="shared" si="0"/>
        <v>0</v>
      </c>
    </row>
    <row r="52" spans="4:9" ht="15.45" x14ac:dyDescent="0.4">
      <c r="D52" s="2" t="s">
        <v>53</v>
      </c>
      <c r="E52" s="4" t="s">
        <v>166</v>
      </c>
      <c r="F52" s="5" t="s">
        <v>7</v>
      </c>
      <c r="G52" s="6">
        <v>50</v>
      </c>
      <c r="H52" s="12"/>
      <c r="I52" s="6">
        <f t="shared" si="0"/>
        <v>0</v>
      </c>
    </row>
    <row r="53" spans="4:9" ht="15.45" x14ac:dyDescent="0.4">
      <c r="D53" s="2" t="s">
        <v>69</v>
      </c>
      <c r="E53" s="4" t="s">
        <v>103</v>
      </c>
      <c r="F53" s="5" t="s">
        <v>37</v>
      </c>
      <c r="G53" s="6">
        <v>60</v>
      </c>
      <c r="H53" s="12"/>
      <c r="I53" s="6">
        <f t="shared" si="0"/>
        <v>0</v>
      </c>
    </row>
    <row r="54" spans="4:9" ht="15.45" x14ac:dyDescent="0.4">
      <c r="D54" s="2" t="s">
        <v>70</v>
      </c>
      <c r="E54" s="4" t="s">
        <v>167</v>
      </c>
      <c r="F54" s="5" t="s">
        <v>7</v>
      </c>
      <c r="G54" s="6">
        <v>120</v>
      </c>
      <c r="H54" s="12"/>
      <c r="I54" s="6">
        <f t="shared" si="0"/>
        <v>0</v>
      </c>
    </row>
    <row r="55" spans="4:9" ht="15.45" x14ac:dyDescent="0.4">
      <c r="D55" s="2" t="s">
        <v>54</v>
      </c>
      <c r="E55" s="4" t="s">
        <v>104</v>
      </c>
      <c r="F55" s="5" t="s">
        <v>37</v>
      </c>
      <c r="G55" s="6">
        <v>700</v>
      </c>
      <c r="H55" s="12"/>
      <c r="I55" s="6">
        <f t="shared" si="0"/>
        <v>0</v>
      </c>
    </row>
    <row r="56" spans="4:9" ht="15.45" x14ac:dyDescent="0.4">
      <c r="D56" s="2" t="s">
        <v>55</v>
      </c>
      <c r="E56" s="4" t="s">
        <v>105</v>
      </c>
      <c r="F56" s="5" t="s">
        <v>7</v>
      </c>
      <c r="G56" s="6">
        <v>5</v>
      </c>
      <c r="H56" s="12"/>
      <c r="I56" s="6">
        <f t="shared" si="0"/>
        <v>0</v>
      </c>
    </row>
    <row r="57" spans="4:9" ht="15.45" x14ac:dyDescent="0.4">
      <c r="D57" s="2" t="s">
        <v>71</v>
      </c>
      <c r="E57" s="4" t="s">
        <v>106</v>
      </c>
      <c r="F57" s="5" t="s">
        <v>7</v>
      </c>
      <c r="G57" s="6">
        <v>20</v>
      </c>
      <c r="H57" s="12"/>
      <c r="I57" s="6">
        <f t="shared" si="0"/>
        <v>0</v>
      </c>
    </row>
    <row r="58" spans="4:9" ht="15.45" x14ac:dyDescent="0.4">
      <c r="D58" s="2" t="s">
        <v>56</v>
      </c>
      <c r="E58" s="4" t="s">
        <v>107</v>
      </c>
      <c r="F58" s="5" t="s">
        <v>7</v>
      </c>
      <c r="G58" s="6">
        <v>20</v>
      </c>
      <c r="H58" s="12"/>
      <c r="I58" s="6">
        <f t="shared" si="0"/>
        <v>0</v>
      </c>
    </row>
    <row r="59" spans="4:9" ht="15.45" x14ac:dyDescent="0.4">
      <c r="D59" s="2" t="s">
        <v>57</v>
      </c>
      <c r="E59" s="4" t="s">
        <v>108</v>
      </c>
      <c r="F59" s="5" t="s">
        <v>7</v>
      </c>
      <c r="G59" s="6">
        <v>20</v>
      </c>
      <c r="H59" s="12"/>
      <c r="I59" s="6">
        <f t="shared" si="0"/>
        <v>0</v>
      </c>
    </row>
    <row r="60" spans="4:9" ht="15.45" x14ac:dyDescent="0.4">
      <c r="D60" s="2" t="s">
        <v>58</v>
      </c>
      <c r="E60" s="4" t="s">
        <v>109</v>
      </c>
      <c r="F60" s="5" t="s">
        <v>7</v>
      </c>
      <c r="G60" s="6">
        <v>30</v>
      </c>
      <c r="H60" s="12"/>
      <c r="I60" s="6">
        <f t="shared" si="0"/>
        <v>0</v>
      </c>
    </row>
    <row r="61" spans="4:9" ht="15.45" x14ac:dyDescent="0.4">
      <c r="D61" s="2" t="s">
        <v>59</v>
      </c>
      <c r="E61" s="4" t="s">
        <v>110</v>
      </c>
      <c r="F61" s="13" t="s">
        <v>7</v>
      </c>
      <c r="G61" s="3">
        <v>50</v>
      </c>
      <c r="H61" s="11"/>
      <c r="I61" s="6">
        <f t="shared" si="0"/>
        <v>0</v>
      </c>
    </row>
    <row r="62" spans="4:9" ht="15.45" x14ac:dyDescent="0.4">
      <c r="D62" s="2" t="s">
        <v>60</v>
      </c>
      <c r="E62" s="9" t="s">
        <v>129</v>
      </c>
      <c r="F62" s="5" t="s">
        <v>7</v>
      </c>
      <c r="G62" s="6">
        <v>80</v>
      </c>
      <c r="H62" s="11"/>
      <c r="I62" s="6">
        <f t="shared" si="0"/>
        <v>0</v>
      </c>
    </row>
    <row r="63" spans="4:9" ht="15.45" x14ac:dyDescent="0.4">
      <c r="D63" s="8" t="s">
        <v>61</v>
      </c>
      <c r="E63" s="4" t="s">
        <v>99</v>
      </c>
      <c r="F63" s="5" t="s">
        <v>37</v>
      </c>
      <c r="G63" s="6">
        <v>70</v>
      </c>
      <c r="H63" s="13"/>
      <c r="I63" s="6">
        <f t="shared" si="0"/>
        <v>0</v>
      </c>
    </row>
    <row r="64" spans="4:9" ht="15.45" x14ac:dyDescent="0.4">
      <c r="D64" s="8" t="s">
        <v>62</v>
      </c>
      <c r="E64" s="4" t="s">
        <v>111</v>
      </c>
      <c r="F64" s="13" t="s">
        <v>7</v>
      </c>
      <c r="G64" s="3">
        <v>1</v>
      </c>
      <c r="H64" s="13"/>
      <c r="I64" s="6">
        <f t="shared" si="0"/>
        <v>0</v>
      </c>
    </row>
    <row r="65" spans="4:9" ht="15.45" x14ac:dyDescent="0.4">
      <c r="D65" s="8" t="s">
        <v>63</v>
      </c>
      <c r="E65" s="4" t="s">
        <v>112</v>
      </c>
      <c r="F65" s="13" t="s">
        <v>7</v>
      </c>
      <c r="G65" s="3">
        <v>100</v>
      </c>
      <c r="H65" s="13"/>
      <c r="I65" s="6">
        <f t="shared" si="0"/>
        <v>0</v>
      </c>
    </row>
    <row r="66" spans="4:9" ht="15.45" x14ac:dyDescent="0.4">
      <c r="D66" s="8" t="s">
        <v>64</v>
      </c>
      <c r="E66" s="4" t="s">
        <v>168</v>
      </c>
      <c r="F66" s="5" t="s">
        <v>7</v>
      </c>
      <c r="G66" s="6">
        <v>10</v>
      </c>
      <c r="H66" s="13"/>
      <c r="I66" s="6">
        <f t="shared" si="0"/>
        <v>0</v>
      </c>
    </row>
    <row r="67" spans="4:9" ht="15.45" x14ac:dyDescent="0.4">
      <c r="D67" s="8" t="s">
        <v>65</v>
      </c>
      <c r="E67" s="4" t="s">
        <v>113</v>
      </c>
      <c r="F67" s="5" t="s">
        <v>7</v>
      </c>
      <c r="G67" s="6">
        <v>10</v>
      </c>
      <c r="H67" s="13"/>
      <c r="I67" s="6">
        <f t="shared" si="0"/>
        <v>0</v>
      </c>
    </row>
    <row r="68" spans="4:9" ht="15.45" x14ac:dyDescent="0.4">
      <c r="D68" s="8" t="s">
        <v>66</v>
      </c>
      <c r="E68" s="4" t="s">
        <v>114</v>
      </c>
      <c r="F68" s="13" t="s">
        <v>7</v>
      </c>
      <c r="G68" s="3">
        <v>1</v>
      </c>
      <c r="H68" s="13"/>
      <c r="I68" s="6">
        <f t="shared" si="0"/>
        <v>0</v>
      </c>
    </row>
    <row r="69" spans="4:9" ht="15.45" x14ac:dyDescent="0.4">
      <c r="D69" s="8" t="s">
        <v>72</v>
      </c>
      <c r="E69" s="4" t="s">
        <v>169</v>
      </c>
      <c r="F69" s="13" t="s">
        <v>37</v>
      </c>
      <c r="G69" s="3">
        <v>20</v>
      </c>
      <c r="H69" s="13"/>
      <c r="I69" s="6">
        <f t="shared" si="0"/>
        <v>0</v>
      </c>
    </row>
    <row r="70" spans="4:9" ht="15.45" x14ac:dyDescent="0.4">
      <c r="D70" s="8" t="s">
        <v>73</v>
      </c>
      <c r="E70" s="4" t="s">
        <v>170</v>
      </c>
      <c r="F70" s="13" t="s">
        <v>37</v>
      </c>
      <c r="G70" s="3">
        <v>20</v>
      </c>
      <c r="H70" s="13"/>
      <c r="I70" s="6">
        <f t="shared" si="0"/>
        <v>0</v>
      </c>
    </row>
    <row r="71" spans="4:9" ht="15.45" x14ac:dyDescent="0.4">
      <c r="D71" s="8" t="s">
        <v>74</v>
      </c>
      <c r="E71" s="7" t="s">
        <v>130</v>
      </c>
      <c r="F71" s="5" t="s">
        <v>7</v>
      </c>
      <c r="G71" s="6">
        <v>20</v>
      </c>
      <c r="H71" s="13"/>
      <c r="I71" s="6">
        <f t="shared" si="0"/>
        <v>0</v>
      </c>
    </row>
    <row r="72" spans="4:9" ht="15.45" x14ac:dyDescent="0.4">
      <c r="D72" s="8" t="s">
        <v>75</v>
      </c>
      <c r="E72" s="7" t="s">
        <v>171</v>
      </c>
      <c r="F72" s="5" t="s">
        <v>37</v>
      </c>
      <c r="G72" s="6">
        <v>15</v>
      </c>
      <c r="H72" s="13"/>
      <c r="I72" s="6">
        <f t="shared" ref="I72:I87" si="1">G72*H72</f>
        <v>0</v>
      </c>
    </row>
    <row r="73" spans="4:9" ht="15.45" x14ac:dyDescent="0.4">
      <c r="D73" s="8" t="s">
        <v>76</v>
      </c>
      <c r="E73" s="4" t="s">
        <v>115</v>
      </c>
      <c r="F73" s="5" t="s">
        <v>7</v>
      </c>
      <c r="G73" s="6">
        <v>50</v>
      </c>
      <c r="H73" s="13"/>
      <c r="I73" s="6">
        <f t="shared" si="1"/>
        <v>0</v>
      </c>
    </row>
    <row r="74" spans="4:9" ht="15.45" x14ac:dyDescent="0.4">
      <c r="D74" s="8" t="s">
        <v>77</v>
      </c>
      <c r="E74" s="7" t="s">
        <v>172</v>
      </c>
      <c r="F74" s="5" t="s">
        <v>37</v>
      </c>
      <c r="G74" s="6">
        <v>100</v>
      </c>
      <c r="H74" s="13"/>
      <c r="I74" s="6">
        <f t="shared" si="1"/>
        <v>0</v>
      </c>
    </row>
    <row r="75" spans="4:9" ht="15.45" x14ac:dyDescent="0.4">
      <c r="D75" s="8" t="s">
        <v>78</v>
      </c>
      <c r="E75" s="4" t="s">
        <v>116</v>
      </c>
      <c r="F75" s="5" t="s">
        <v>7</v>
      </c>
      <c r="G75" s="6">
        <v>30</v>
      </c>
      <c r="H75" s="13"/>
      <c r="I75" s="6">
        <f t="shared" si="1"/>
        <v>0</v>
      </c>
    </row>
    <row r="76" spans="4:9" ht="15.45" x14ac:dyDescent="0.4">
      <c r="D76" s="8" t="s">
        <v>79</v>
      </c>
      <c r="E76" s="4" t="s">
        <v>118</v>
      </c>
      <c r="F76" s="5" t="s">
        <v>7</v>
      </c>
      <c r="G76" s="6">
        <v>20</v>
      </c>
      <c r="H76" s="13"/>
      <c r="I76" s="6">
        <f t="shared" si="1"/>
        <v>0</v>
      </c>
    </row>
    <row r="77" spans="4:9" ht="15.45" x14ac:dyDescent="0.4">
      <c r="D77" s="8" t="s">
        <v>80</v>
      </c>
      <c r="E77" s="4" t="s">
        <v>117</v>
      </c>
      <c r="F77" s="5" t="s">
        <v>7</v>
      </c>
      <c r="G77" s="6">
        <v>20</v>
      </c>
      <c r="H77" s="13"/>
      <c r="I77" s="6">
        <f t="shared" si="1"/>
        <v>0</v>
      </c>
    </row>
    <row r="78" spans="4:9" ht="15.45" x14ac:dyDescent="0.4">
      <c r="D78" s="8" t="s">
        <v>81</v>
      </c>
      <c r="E78" s="4" t="s">
        <v>119</v>
      </c>
      <c r="F78" s="13" t="s">
        <v>37</v>
      </c>
      <c r="G78" s="3">
        <v>20</v>
      </c>
      <c r="H78" s="13"/>
      <c r="I78" s="6">
        <f t="shared" si="1"/>
        <v>0</v>
      </c>
    </row>
    <row r="79" spans="4:9" ht="15.45" x14ac:dyDescent="0.4">
      <c r="D79" s="8" t="s">
        <v>82</v>
      </c>
      <c r="E79" s="3" t="s">
        <v>120</v>
      </c>
      <c r="F79" s="13" t="s">
        <v>37</v>
      </c>
      <c r="G79" s="3">
        <v>20</v>
      </c>
      <c r="H79" s="13"/>
      <c r="I79" s="6">
        <f t="shared" si="1"/>
        <v>0</v>
      </c>
    </row>
    <row r="80" spans="4:9" ht="15.45" x14ac:dyDescent="0.4">
      <c r="D80" s="8" t="s">
        <v>83</v>
      </c>
      <c r="E80" s="4" t="s">
        <v>122</v>
      </c>
      <c r="F80" s="13" t="s">
        <v>37</v>
      </c>
      <c r="G80" s="3">
        <v>20</v>
      </c>
      <c r="H80" s="13"/>
      <c r="I80" s="6">
        <f t="shared" si="1"/>
        <v>0</v>
      </c>
    </row>
    <row r="81" spans="4:9" ht="15.45" x14ac:dyDescent="0.4">
      <c r="D81" s="8" t="s">
        <v>84</v>
      </c>
      <c r="E81" s="4" t="s">
        <v>121</v>
      </c>
      <c r="F81" s="13" t="s">
        <v>37</v>
      </c>
      <c r="G81" s="3">
        <v>20</v>
      </c>
      <c r="H81" s="13"/>
      <c r="I81" s="6">
        <f t="shared" si="1"/>
        <v>0</v>
      </c>
    </row>
    <row r="82" spans="4:9" ht="15.45" x14ac:dyDescent="0.4">
      <c r="D82" s="8" t="s">
        <v>85</v>
      </c>
      <c r="E82" s="4" t="s">
        <v>123</v>
      </c>
      <c r="F82" s="5" t="s">
        <v>7</v>
      </c>
      <c r="G82" s="6">
        <v>8</v>
      </c>
      <c r="H82" s="13"/>
      <c r="I82" s="6">
        <f t="shared" si="1"/>
        <v>0</v>
      </c>
    </row>
    <row r="83" spans="4:9" ht="15.45" x14ac:dyDescent="0.4">
      <c r="D83" s="8" t="s">
        <v>86</v>
      </c>
      <c r="E83" s="4" t="s">
        <v>124</v>
      </c>
      <c r="F83" s="5" t="s">
        <v>7</v>
      </c>
      <c r="G83" s="6">
        <v>1</v>
      </c>
      <c r="H83" s="13"/>
      <c r="I83" s="6">
        <f t="shared" si="1"/>
        <v>0</v>
      </c>
    </row>
    <row r="84" spans="4:9" ht="15.45" x14ac:dyDescent="0.4">
      <c r="D84" s="8" t="s">
        <v>87</v>
      </c>
      <c r="E84" s="4" t="s">
        <v>173</v>
      </c>
      <c r="F84" s="13" t="s">
        <v>7</v>
      </c>
      <c r="G84" s="3">
        <v>1</v>
      </c>
      <c r="H84" s="13"/>
      <c r="I84" s="6">
        <f t="shared" si="1"/>
        <v>0</v>
      </c>
    </row>
    <row r="85" spans="4:9" ht="15.45" x14ac:dyDescent="0.4">
      <c r="D85" s="8" t="s">
        <v>88</v>
      </c>
      <c r="E85" s="4" t="s">
        <v>125</v>
      </c>
      <c r="F85" s="13" t="s">
        <v>7</v>
      </c>
      <c r="G85" s="3">
        <v>1</v>
      </c>
      <c r="H85" s="13"/>
      <c r="I85" s="6">
        <f t="shared" si="1"/>
        <v>0</v>
      </c>
    </row>
    <row r="86" spans="4:9" ht="15.45" x14ac:dyDescent="0.4">
      <c r="D86" s="8" t="s">
        <v>135</v>
      </c>
      <c r="E86" s="4" t="s">
        <v>126</v>
      </c>
      <c r="F86" s="5" t="s">
        <v>37</v>
      </c>
      <c r="G86" s="6">
        <v>10</v>
      </c>
      <c r="H86" s="13"/>
      <c r="I86" s="6">
        <f t="shared" si="1"/>
        <v>0</v>
      </c>
    </row>
    <row r="87" spans="4:9" ht="15.45" x14ac:dyDescent="0.4">
      <c r="D87" s="8" t="s">
        <v>136</v>
      </c>
      <c r="E87" s="4" t="s">
        <v>127</v>
      </c>
      <c r="F87" s="13" t="s">
        <v>7</v>
      </c>
      <c r="G87" s="3">
        <v>5</v>
      </c>
      <c r="H87" s="13"/>
      <c r="I87" s="6">
        <f t="shared" si="1"/>
        <v>0</v>
      </c>
    </row>
    <row r="88" spans="4:9" ht="19.75" x14ac:dyDescent="0.45">
      <c r="F88" s="10"/>
      <c r="H88" s="14" t="s">
        <v>174</v>
      </c>
      <c r="I88" s="14">
        <f>SUM(I5:I87)</f>
        <v>0</v>
      </c>
    </row>
    <row r="91" spans="4:9" ht="17.600000000000001" x14ac:dyDescent="0.4">
      <c r="E91" s="16" t="s">
        <v>175</v>
      </c>
    </row>
    <row r="92" spans="4:9" ht="17.600000000000001" x14ac:dyDescent="0.4">
      <c r="E92" s="16" t="s">
        <v>176</v>
      </c>
    </row>
    <row r="93" spans="4:9" ht="17.600000000000001" x14ac:dyDescent="0.4">
      <c r="E93" s="16" t="s">
        <v>177</v>
      </c>
    </row>
    <row r="94" spans="4:9" ht="17.600000000000001" x14ac:dyDescent="0.4">
      <c r="E94" s="17"/>
    </row>
    <row r="95" spans="4:9" ht="17.600000000000001" x14ac:dyDescent="0.4">
      <c r="E95" s="16" t="s">
        <v>178</v>
      </c>
    </row>
  </sheetData>
  <sheetProtection algorithmName="SHA-512" hashValue="wLgmqQfh1hcr0B9Df0OJLlOqf0vYXCJQSJx457rmHlV1IAPkVs9U3Cy5gKNU7Ai+x28fTPeS2SHr9BLZ+3zyXg==" saltValue="VO5wrcE406T2Q9kEGOG07Q==" spinCount="100000" sheet="1" objects="1" scenarios="1"/>
  <protectedRanges>
    <protectedRange sqref="H5:I87" name="Rozstęp3"/>
    <protectedRange sqref="H5:H17" name="Rozstęp1"/>
    <protectedRange sqref="H5:H17" name="Rozstęp2"/>
  </protectedRange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2023-01-04T21:07:40Z</dcterms:modified>
</cp:coreProperties>
</file>