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1180" windowHeight="96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Arkusz1!$A$1:$I$101</definedName>
  </definedNames>
  <calcPr calcId="124519"/>
</workbook>
</file>

<file path=xl/calcChain.xml><?xml version="1.0" encoding="utf-8"?>
<calcChain xmlns="http://schemas.openxmlformats.org/spreadsheetml/2006/main">
  <c r="B85" i="1"/>
  <c r="G89"/>
  <c r="E89"/>
  <c r="B17"/>
  <c r="B32" s="1"/>
  <c r="B33" s="1"/>
  <c r="B34" s="1"/>
  <c r="B35" s="1"/>
  <c r="B36" s="1"/>
  <c r="B37" s="1"/>
  <c r="B38" s="1"/>
  <c r="B39" s="1"/>
  <c r="B52" s="1"/>
  <c r="B53" s="1"/>
  <c r="B55" s="1"/>
  <c r="B56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1" s="1"/>
  <c r="B83" s="1"/>
  <c r="B84" s="1"/>
</calcChain>
</file>

<file path=xl/sharedStrings.xml><?xml version="1.0" encoding="utf-8"?>
<sst xmlns="http://schemas.openxmlformats.org/spreadsheetml/2006/main" count="261" uniqueCount="187">
  <si>
    <t>Liczba kolejna nieruchomości</t>
  </si>
  <si>
    <t>Ilość operatów szacunkowych</t>
  </si>
  <si>
    <t>Położenie nieruchomości</t>
  </si>
  <si>
    <t>Ilość działek</t>
  </si>
  <si>
    <t xml:space="preserve">Nr działki </t>
  </si>
  <si>
    <t xml:space="preserve">Nr księgi wieczystej </t>
  </si>
  <si>
    <t>Razem ilość działek</t>
  </si>
  <si>
    <t xml:space="preserve">Razem pow. </t>
  </si>
  <si>
    <t xml:space="preserve">Powierzchnia w ha </t>
  </si>
  <si>
    <t>Oznaczenie wg ewidencji gruntów i budynków/księgi wieczystej</t>
  </si>
  <si>
    <t>2029</t>
  </si>
  <si>
    <r>
      <t>PL1P00</t>
    </r>
    <r>
      <rPr>
        <b/>
        <sz val="9"/>
        <rFont val="Arial CE"/>
        <charset val="238"/>
      </rPr>
      <t>110091/3</t>
    </r>
  </si>
  <si>
    <r>
      <t>PL1P/00</t>
    </r>
    <r>
      <rPr>
        <b/>
        <sz val="9"/>
        <rFont val="Arial CE"/>
        <charset val="238"/>
      </rPr>
      <t>110090/6</t>
    </r>
  </si>
  <si>
    <t>Płock, ul. Borowicka,          obręb 1</t>
  </si>
  <si>
    <t>Płock, ul. Borowicka,            obręb 1</t>
  </si>
  <si>
    <t>Płock, ul. Borowicka,             obręb 1</t>
  </si>
  <si>
    <t>Płock, ul. Graniczna 79,        obręb 1</t>
  </si>
  <si>
    <t>405/9</t>
  </si>
  <si>
    <r>
      <t>PL1P/000</t>
    </r>
    <r>
      <rPr>
        <b/>
        <sz val="9"/>
        <color rgb="FF000000"/>
        <rFont val="Arial CE"/>
        <charset val="238"/>
      </rPr>
      <t>93087/6</t>
    </r>
  </si>
  <si>
    <t>Płock, ul. Raczkowizna,  obręb 1</t>
  </si>
  <si>
    <r>
      <t>PL1P/000</t>
    </r>
    <r>
      <rPr>
        <b/>
        <sz val="9"/>
        <color rgb="FF000000"/>
        <rFont val="Arial CE"/>
        <charset val="238"/>
      </rPr>
      <t>88565/3</t>
    </r>
  </si>
  <si>
    <t>Płock,  ul. Raczkowizna 9, obręb 1</t>
  </si>
  <si>
    <t>2472/4</t>
  </si>
  <si>
    <t>833/3</t>
  </si>
  <si>
    <r>
      <t>PL1P/000</t>
    </r>
    <r>
      <rPr>
        <b/>
        <sz val="9"/>
        <rFont val="Arial CE"/>
        <charset val="238"/>
      </rPr>
      <t>89078/9</t>
    </r>
  </si>
  <si>
    <t>Płock, ul.Kobylińskiego, obręb 4</t>
  </si>
  <si>
    <t>Płock, ul. Tysiąclecia 10, obręb 4</t>
  </si>
  <si>
    <t>407/10</t>
  </si>
  <si>
    <r>
      <t>PL1P/000</t>
    </r>
    <r>
      <rPr>
        <b/>
        <sz val="9"/>
        <rFont val="Arial CE"/>
        <charset val="238"/>
      </rPr>
      <t>58809/7</t>
    </r>
  </si>
  <si>
    <t>Płock, ul. Tysiąclecia 11,       obręb 4</t>
  </si>
  <si>
    <t>487</t>
  </si>
  <si>
    <r>
      <t>PL1P/000</t>
    </r>
    <r>
      <rPr>
        <b/>
        <sz val="9"/>
        <rFont val="Arial CE"/>
        <charset val="238"/>
      </rPr>
      <t>64250/8</t>
    </r>
  </si>
  <si>
    <t>Płock, ul. Wyspiańskiego, obręb 4</t>
  </si>
  <si>
    <r>
      <t>PL1P/000</t>
    </r>
    <r>
      <rPr>
        <b/>
        <sz val="9"/>
        <rFont val="Arial CE"/>
        <charset val="238"/>
      </rPr>
      <t>69746/7</t>
    </r>
  </si>
  <si>
    <t>Płock, ul. Słowackiego, obręb 4</t>
  </si>
  <si>
    <t>154/1</t>
  </si>
  <si>
    <t>249/1</t>
  </si>
  <si>
    <t>366/1</t>
  </si>
  <si>
    <t>Płock, ul. Pszczela,       obręb 4</t>
  </si>
  <si>
    <t>376</t>
  </si>
  <si>
    <t>Płock, ul. Miodowa,                  obręb 4</t>
  </si>
  <si>
    <t>410</t>
  </si>
  <si>
    <t>Płock, ul. Miodowa,         obręb 4</t>
  </si>
  <si>
    <t>413</t>
  </si>
  <si>
    <t>Płock, ul. Mościckiego, obręb 4</t>
  </si>
  <si>
    <t>418</t>
  </si>
  <si>
    <t>420</t>
  </si>
  <si>
    <t>Płock, ul. Kredytowa,                 obręb 4</t>
  </si>
  <si>
    <t>470</t>
  </si>
  <si>
    <t>Płock, ul. Kobylińskiego, obręb 4</t>
  </si>
  <si>
    <t>471</t>
  </si>
  <si>
    <t>503</t>
  </si>
  <si>
    <t>833/2</t>
  </si>
  <si>
    <t>Płock, ul. Dąbrowskiej, obręb 4</t>
  </si>
  <si>
    <t>Płock, ul. Kobylińskiego 6, obręb 4</t>
  </si>
  <si>
    <t>Płock, ul. Piasta Kołodzieja, obręb 4</t>
  </si>
  <si>
    <t>72/1</t>
  </si>
  <si>
    <r>
      <t>PL1P/000</t>
    </r>
    <r>
      <rPr>
        <b/>
        <sz val="9"/>
        <rFont val="Arial CE"/>
        <charset val="238"/>
      </rPr>
      <t>92954/8</t>
    </r>
  </si>
  <si>
    <t>Płock. ul. Kostrogaj 5, obręb 5</t>
  </si>
  <si>
    <t>57/4</t>
  </si>
  <si>
    <r>
      <t>PL1P/000</t>
    </r>
    <r>
      <rPr>
        <b/>
        <sz val="9"/>
        <rFont val="Arial CE"/>
        <charset val="238"/>
      </rPr>
      <t>85421/1</t>
    </r>
  </si>
  <si>
    <t>Płock, ul. Kostrogaj,          obręb 5</t>
  </si>
  <si>
    <t>Płock, ul. Kostrogaj 11, obręb 5</t>
  </si>
  <si>
    <t>63</t>
  </si>
  <si>
    <r>
      <t>PL1P/000</t>
    </r>
    <r>
      <rPr>
        <b/>
        <sz val="9"/>
        <rFont val="Arial CE"/>
        <charset val="238"/>
      </rPr>
      <t>65419/8</t>
    </r>
  </si>
  <si>
    <t>Plock, ul. Kostrogaj 12, obręb 5</t>
  </si>
  <si>
    <t>67/1</t>
  </si>
  <si>
    <r>
      <t>PL1P/000</t>
    </r>
    <r>
      <rPr>
        <b/>
        <sz val="9"/>
        <rFont val="Arial CE"/>
        <charset val="238"/>
      </rPr>
      <t>69332/2</t>
    </r>
  </si>
  <si>
    <t>Płock, ul. Przemysłowa 19, obręb 5</t>
  </si>
  <si>
    <t>45</t>
  </si>
  <si>
    <r>
      <t>PL1P/000</t>
    </r>
    <r>
      <rPr>
        <b/>
        <sz val="9"/>
        <rFont val="Arial CE"/>
        <charset val="238"/>
      </rPr>
      <t>66392/9</t>
    </r>
  </si>
  <si>
    <t>58/4</t>
  </si>
  <si>
    <r>
      <t>PL1P/000</t>
    </r>
    <r>
      <rPr>
        <b/>
        <sz val="9"/>
        <rFont val="Arial CE"/>
        <charset val="238"/>
      </rPr>
      <t>70913/9</t>
    </r>
  </si>
  <si>
    <t>Płock, ul. Tysiaclecia 2, obręb 5</t>
  </si>
  <si>
    <t>104/7</t>
  </si>
  <si>
    <r>
      <t>PL1P/00</t>
    </r>
    <r>
      <rPr>
        <b/>
        <sz val="9"/>
        <rFont val="Arial CE"/>
        <charset val="238"/>
      </rPr>
      <t>113372/8</t>
    </r>
  </si>
  <si>
    <t>104/5</t>
  </si>
  <si>
    <r>
      <t>PL1P/00</t>
    </r>
    <r>
      <rPr>
        <b/>
        <sz val="9"/>
        <rFont val="Arial CE"/>
        <charset val="238"/>
      </rPr>
      <t>100050/1</t>
    </r>
  </si>
  <si>
    <t>104/6</t>
  </si>
  <si>
    <r>
      <t>PL1P/000</t>
    </r>
    <r>
      <rPr>
        <b/>
        <sz val="9"/>
        <rFont val="Arial CE"/>
        <charset val="238"/>
      </rPr>
      <t>98897/2</t>
    </r>
  </si>
  <si>
    <t>Płock, ul. Tysiaclecia 2A, obręb 5</t>
  </si>
  <si>
    <t>104/8</t>
  </si>
  <si>
    <r>
      <t>PL1P/000</t>
    </r>
    <r>
      <rPr>
        <b/>
        <sz val="9"/>
        <rFont val="Arial CE"/>
        <charset val="238"/>
      </rPr>
      <t>18294/1</t>
    </r>
  </si>
  <si>
    <t>Płock, ul. Bielska 52,                     obręb 6</t>
  </si>
  <si>
    <t>64/14</t>
  </si>
  <si>
    <r>
      <t>PL1P/00000</t>
    </r>
    <r>
      <rPr>
        <b/>
        <sz val="9"/>
        <rFont val="Arial CE"/>
        <charset val="238"/>
      </rPr>
      <t>774/1</t>
    </r>
  </si>
  <si>
    <t>Płock, ul. Otolińska,     obręb 6</t>
  </si>
  <si>
    <t>171/52</t>
  </si>
  <si>
    <r>
      <t>PL1P/00</t>
    </r>
    <r>
      <rPr>
        <b/>
        <sz val="9"/>
        <rFont val="Arial CE"/>
        <charset val="238"/>
      </rPr>
      <t>120263/3</t>
    </r>
  </si>
  <si>
    <t>Płock, ul. Targowa,                obręb 6</t>
  </si>
  <si>
    <t>171/4</t>
  </si>
  <si>
    <r>
      <t>PL1P/000</t>
    </r>
    <r>
      <rPr>
        <b/>
        <sz val="9"/>
        <rFont val="Arial CE"/>
        <charset val="238"/>
      </rPr>
      <t>70272/3</t>
    </r>
  </si>
  <si>
    <t>Płock, ul. Targowa 12A, obręb 6</t>
  </si>
  <si>
    <t>106/6</t>
  </si>
  <si>
    <r>
      <t>PL1P/000</t>
    </r>
    <r>
      <rPr>
        <b/>
        <sz val="9"/>
        <rFont val="Arial CE"/>
        <charset val="238"/>
      </rPr>
      <t>93651/1</t>
    </r>
  </si>
  <si>
    <t>Płock, ul. Targowa 41,            obręb 6</t>
  </si>
  <si>
    <t>158/1</t>
  </si>
  <si>
    <r>
      <t>PL1P/000</t>
    </r>
    <r>
      <rPr>
        <b/>
        <sz val="9"/>
        <rFont val="Arial CE"/>
        <charset val="238"/>
      </rPr>
      <t>62128/0</t>
    </r>
  </si>
  <si>
    <t>Płock,ul. 1 Maja 7,             obręb 8</t>
  </si>
  <si>
    <t>575/2</t>
  </si>
  <si>
    <r>
      <t>PL1P/00</t>
    </r>
    <r>
      <rPr>
        <b/>
        <sz val="9"/>
        <rFont val="Arial CE"/>
        <charset val="238"/>
      </rPr>
      <t>119604/6</t>
    </r>
  </si>
  <si>
    <t>Płock,ul. 1 Maja 7,            obręb 8</t>
  </si>
  <si>
    <t>575/3</t>
  </si>
  <si>
    <r>
      <t>PL1P/000</t>
    </r>
    <r>
      <rPr>
        <b/>
        <sz val="9"/>
        <rFont val="Arial CE"/>
        <charset val="238"/>
      </rPr>
      <t>77170/7</t>
    </r>
  </si>
  <si>
    <t>Płock, ul. Bielska 23B, obręb 8</t>
  </si>
  <si>
    <t>237/3</t>
  </si>
  <si>
    <r>
      <t>PL1P/000</t>
    </r>
    <r>
      <rPr>
        <b/>
        <sz val="9"/>
        <rFont val="Arial CE"/>
        <charset val="238"/>
      </rPr>
      <t>46282/9</t>
    </r>
  </si>
  <si>
    <t>56</t>
  </si>
  <si>
    <r>
      <t>PL1P/000</t>
    </r>
    <r>
      <rPr>
        <b/>
        <sz val="9"/>
        <rFont val="Arial CE"/>
        <charset val="238"/>
      </rPr>
      <t>31724/2</t>
    </r>
  </si>
  <si>
    <t>Płock, Jachowicza 49, obręb 8</t>
  </si>
  <si>
    <t>244/2</t>
  </si>
  <si>
    <r>
      <t>PL1P/000</t>
    </r>
    <r>
      <rPr>
        <b/>
        <sz val="9"/>
        <rFont val="Arial CE"/>
        <charset val="238"/>
      </rPr>
      <t>12812/7</t>
    </r>
  </si>
  <si>
    <t>403/1</t>
  </si>
  <si>
    <r>
      <t>PL1P/000</t>
    </r>
    <r>
      <rPr>
        <b/>
        <sz val="9"/>
        <rFont val="Arial CE"/>
        <charset val="238"/>
      </rPr>
      <t>27973/1</t>
    </r>
  </si>
  <si>
    <t>403/2</t>
  </si>
  <si>
    <t>Płock, ul. Kobylińskiego 25, obręb 8</t>
  </si>
  <si>
    <t>194/4</t>
  </si>
  <si>
    <r>
      <t>PL1P/0000</t>
    </r>
    <r>
      <rPr>
        <b/>
        <sz val="9"/>
        <rFont val="Arial CE"/>
        <charset val="238"/>
      </rPr>
      <t>1042/8</t>
    </r>
  </si>
  <si>
    <t>194/6</t>
  </si>
  <si>
    <r>
      <t>PL1P/000</t>
    </r>
    <r>
      <rPr>
        <b/>
        <sz val="9"/>
        <rFont val="Arial CE"/>
        <charset val="238"/>
      </rPr>
      <t>63608/6</t>
    </r>
  </si>
  <si>
    <t>Płock, ul. Piłsudskiego 2, obręb 9</t>
  </si>
  <si>
    <t>293/4</t>
  </si>
  <si>
    <r>
      <t>PL1P/000</t>
    </r>
    <r>
      <rPr>
        <b/>
        <sz val="9"/>
        <rFont val="Arial CE"/>
        <charset val="238"/>
      </rPr>
      <t>16598/8</t>
    </r>
  </si>
  <si>
    <t>Płock, ul. Góry,                           obręb 14</t>
  </si>
  <si>
    <r>
      <t>PL1P/000</t>
    </r>
    <r>
      <rPr>
        <b/>
        <sz val="9"/>
        <rFont val="Arial CE"/>
        <charset val="238"/>
      </rPr>
      <t>81794/8</t>
    </r>
  </si>
  <si>
    <t>Płock, ul. Góry,                              obręb 14</t>
  </si>
  <si>
    <t>126/1</t>
  </si>
  <si>
    <t>125/5</t>
  </si>
  <si>
    <t>125/6</t>
  </si>
  <si>
    <t>125/7</t>
  </si>
  <si>
    <t>59/18</t>
  </si>
  <si>
    <t>Płock, ul. Kostrogaj 6,       obręb 5</t>
  </si>
  <si>
    <t>60/17</t>
  </si>
  <si>
    <t>60/18</t>
  </si>
  <si>
    <r>
      <t>PL1P/000</t>
    </r>
    <r>
      <rPr>
        <b/>
        <sz val="9"/>
        <rFont val="Arial CE"/>
        <charset val="238"/>
      </rPr>
      <t>72031/6</t>
    </r>
  </si>
  <si>
    <t>Plock, ul. Kostrogaj 3a,        obręb 5</t>
  </si>
  <si>
    <t>60/11</t>
  </si>
  <si>
    <t>61/3</t>
  </si>
  <si>
    <t>60/13</t>
  </si>
  <si>
    <t>60/7</t>
  </si>
  <si>
    <r>
      <t>PL1P/000</t>
    </r>
    <r>
      <rPr>
        <b/>
        <sz val="9"/>
        <rFont val="Arial CE"/>
        <charset val="238"/>
      </rPr>
      <t>86251/5</t>
    </r>
  </si>
  <si>
    <r>
      <t>PL1P/000</t>
    </r>
    <r>
      <rPr>
        <b/>
        <sz val="9"/>
        <rFont val="Arial CE"/>
        <charset val="238"/>
      </rPr>
      <t>79459/1</t>
    </r>
  </si>
  <si>
    <t>Płock, ul. Kostrogaj 5,     obręb 5</t>
  </si>
  <si>
    <t>Płock, ul. Kostrogaj 5,      obręb 5</t>
  </si>
  <si>
    <t>Płock, ul. Kostrogaj 5,          obręb 5</t>
  </si>
  <si>
    <r>
      <t>PL1P/00</t>
    </r>
    <r>
      <rPr>
        <b/>
        <sz val="9"/>
        <rFont val="Arial CE"/>
        <charset val="238"/>
      </rPr>
      <t>135362/5</t>
    </r>
  </si>
  <si>
    <t>2033/5</t>
  </si>
  <si>
    <t>2033/7</t>
  </si>
  <si>
    <t>2033/8</t>
  </si>
  <si>
    <t>2032/15</t>
  </si>
  <si>
    <t>2032/17</t>
  </si>
  <si>
    <t>2032/18</t>
  </si>
  <si>
    <t>2030/9</t>
  </si>
  <si>
    <t>2030/10</t>
  </si>
  <si>
    <t>2030/11</t>
  </si>
  <si>
    <t>2030/12</t>
  </si>
  <si>
    <t>2030/13</t>
  </si>
  <si>
    <t>2030/14</t>
  </si>
  <si>
    <t>2030/15</t>
  </si>
  <si>
    <t>2030/16</t>
  </si>
  <si>
    <t>2030/17</t>
  </si>
  <si>
    <t>2030/18</t>
  </si>
  <si>
    <t>2030/19</t>
  </si>
  <si>
    <t>2030/22</t>
  </si>
  <si>
    <t>2030/25</t>
  </si>
  <si>
    <t>2030/28</t>
  </si>
  <si>
    <t>2030/29</t>
  </si>
  <si>
    <t>Płock, ul. Kazimierza Wielkiego 41D, obręb 8</t>
  </si>
  <si>
    <t>Płock, ul. Kazimierza Wielkiego, obręb 8</t>
  </si>
  <si>
    <t>Płock, ul. Tumska 11,        obręb 8</t>
  </si>
  <si>
    <r>
      <t>PL1P/000</t>
    </r>
    <r>
      <rPr>
        <b/>
        <sz val="9"/>
        <rFont val="Arial CE"/>
        <charset val="238"/>
      </rPr>
      <t>88097/1</t>
    </r>
  </si>
  <si>
    <t>Płock, ul. Jaśminowa,      obręb 4</t>
  </si>
  <si>
    <t>Płock, ul. Przemysłowa 32, obręb 5</t>
  </si>
  <si>
    <t>Płock, ul. Dobrzyńska 17, obręb 8</t>
  </si>
  <si>
    <t>Płock, ul. Graniczna 57,          obręb 1</t>
  </si>
  <si>
    <t>3717/2</t>
  </si>
  <si>
    <r>
      <t>PL1P/00</t>
    </r>
    <r>
      <rPr>
        <b/>
        <sz val="9"/>
        <rFont val="Arial CE"/>
        <charset val="238"/>
      </rPr>
      <t>127544/6</t>
    </r>
  </si>
  <si>
    <t>ETAP I</t>
  </si>
  <si>
    <t xml:space="preserve">  - w celu aktualizacji opłat rocznych z tego tytułu</t>
  </si>
  <si>
    <r>
      <t xml:space="preserve">Grunty Skarbu Państwa będące </t>
    </r>
    <r>
      <rPr>
        <b/>
        <u/>
        <sz val="11"/>
        <color theme="1"/>
        <rFont val="Arial CE"/>
        <charset val="238"/>
      </rPr>
      <t>w trwałym zarządzie</t>
    </r>
    <r>
      <rPr>
        <b/>
        <sz val="11"/>
        <color theme="1"/>
        <rFont val="Arial CE"/>
        <charset val="238"/>
      </rPr>
      <t xml:space="preserve">, przeznaczone do wyceny w 2023 roku  </t>
    </r>
  </si>
  <si>
    <r>
      <t xml:space="preserve">Grunty Skarbu Państwa będące </t>
    </r>
    <r>
      <rPr>
        <b/>
        <u/>
        <sz val="11"/>
        <color theme="1"/>
        <rFont val="Arial CE"/>
        <charset val="238"/>
      </rPr>
      <t>w użytkowaniu wieczystym</t>
    </r>
    <r>
      <rPr>
        <b/>
        <sz val="11"/>
        <color theme="1"/>
        <rFont val="Arial CE"/>
        <charset val="238"/>
      </rPr>
      <t xml:space="preserve">, przeznaczone do wyceny w 2023 roku </t>
    </r>
  </si>
  <si>
    <t>Oznaczenie wg ewidencji gruntów i budynków /księgi wieczystej</t>
  </si>
  <si>
    <t>Powierzchnia (ha)</t>
  </si>
  <si>
    <t>al. Kilińskiego, obręb 9</t>
  </si>
  <si>
    <t>218/109</t>
  </si>
  <si>
    <t>PL1P/00088155/6</t>
  </si>
  <si>
    <t>39 po 2 szt.</t>
  </si>
</sst>
</file>

<file path=xl/styles.xml><?xml version="1.0" encoding="utf-8"?>
<styleSheet xmlns="http://schemas.openxmlformats.org/spreadsheetml/2006/main">
  <numFmts count="6">
    <numFmt numFmtId="164" formatCode="0.0000;[Red]\-0.0000"/>
    <numFmt numFmtId="165" formatCode="0.0000"/>
    <numFmt numFmtId="166" formatCode="0;[Red]\-0"/>
    <numFmt numFmtId="167" formatCode="#,##0\ ;[Red]\-#,##0\ "/>
    <numFmt numFmtId="168" formatCode="#,##0.0000\ ;[Red]\-#,##0.0000\ "/>
    <numFmt numFmtId="169" formatCode="###0.0000;[Red]\-###0.000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Arial Black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9"/>
      <color rgb="FF000000"/>
      <name val="Arial CE"/>
      <charset val="238"/>
    </font>
    <font>
      <b/>
      <sz val="9"/>
      <name val="Arial CE"/>
      <charset val="238"/>
    </font>
    <font>
      <i/>
      <sz val="11"/>
      <color rgb="FF7F7F7F"/>
      <name val="Czcionka tekstu podstawowego"/>
      <family val="2"/>
      <charset val="238"/>
    </font>
    <font>
      <b/>
      <sz val="9"/>
      <color rgb="FF000000"/>
      <name val="Arial CE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 CE"/>
      <charset val="238"/>
    </font>
    <font>
      <b/>
      <u/>
      <sz val="11"/>
      <color theme="1"/>
      <name val="Arial CE"/>
      <charset val="238"/>
    </font>
    <font>
      <b/>
      <sz val="10"/>
      <color theme="1"/>
      <name val="Arial CE"/>
      <charset val="238"/>
    </font>
    <font>
      <sz val="11"/>
      <color theme="1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CD5B5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7FFF00"/>
      </patternFill>
    </fill>
    <fill>
      <patternFill patternType="solid">
        <fgColor rgb="FFFFFF00"/>
        <bgColor rgb="FFFCD5B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148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" borderId="4" xfId="0" applyFont="1" applyFill="1" applyBorder="1" applyAlignment="1">
      <alignment horizontal="right" vertical="center"/>
    </xf>
    <xf numFmtId="166" fontId="5" fillId="6" borderId="1" xfId="0" applyNumberFormat="1" applyFont="1" applyFill="1" applyBorder="1" applyAlignment="1" applyProtection="1">
      <alignment horizontal="right" vertical="center" wrapText="1"/>
    </xf>
    <xf numFmtId="169" fontId="2" fillId="7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1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" xfId="0" applyNumberFormat="1" applyFont="1" applyFill="1" applyBorder="1" applyAlignment="1" applyProtection="1">
      <alignment horizontal="left" vertical="center" wrapText="1"/>
      <protection locked="0"/>
    </xf>
    <xf numFmtId="1" fontId="3" fillId="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1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7" xfId="0" applyNumberFormat="1" applyFont="1" applyFill="1" applyBorder="1" applyAlignment="1" applyProtection="1">
      <alignment horizontal="left" vertical="center" wrapText="1"/>
      <protection locked="0"/>
    </xf>
    <xf numFmtId="165" fontId="3" fillId="8" borderId="10" xfId="0" applyNumberFormat="1" applyFont="1" applyFill="1" applyBorder="1" applyAlignment="1" applyProtection="1">
      <alignment horizontal="left" vertical="center" wrapText="1"/>
      <protection locked="0"/>
    </xf>
    <xf numFmtId="165" fontId="3" fillId="8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0" applyNumberFormat="1" applyFont="1" applyFill="1" applyBorder="1" applyAlignment="1" applyProtection="1">
      <alignment horizontal="left" vertical="center" wrapText="1"/>
    </xf>
    <xf numFmtId="166" fontId="3" fillId="8" borderId="1" xfId="0" applyNumberFormat="1" applyFont="1" applyFill="1" applyBorder="1" applyAlignment="1" applyProtection="1">
      <alignment horizontal="center" vertical="center" wrapText="1"/>
    </xf>
    <xf numFmtId="49" fontId="2" fillId="8" borderId="1" xfId="0" applyNumberFormat="1" applyFont="1" applyFill="1" applyBorder="1" applyAlignment="1" applyProtection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8" borderId="1" xfId="0" applyNumberFormat="1" applyFont="1" applyFill="1" applyBorder="1" applyAlignment="1" applyProtection="1">
      <alignment horizontal="center" vertical="center" wrapText="1"/>
    </xf>
    <xf numFmtId="166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7" xfId="0" applyNumberFormat="1" applyFont="1" applyFill="1" applyBorder="1" applyAlignment="1" applyProtection="1">
      <alignment horizontal="left" vertical="center" wrapText="1"/>
      <protection locked="0"/>
    </xf>
    <xf numFmtId="166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8" xfId="0" applyNumberFormat="1" applyFont="1" applyFill="1" applyBorder="1" applyAlignment="1" applyProtection="1">
      <alignment horizontal="left" vertical="center" wrapText="1"/>
      <protection locked="0"/>
    </xf>
    <xf numFmtId="166" fontId="3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167" fontId="5" fillId="5" borderId="1" xfId="0" applyNumberFormat="1" applyFont="1" applyFill="1" applyBorder="1" applyAlignment="1" applyProtection="1">
      <alignment horizontal="center" vertical="center" wrapText="1"/>
    </xf>
    <xf numFmtId="168" fontId="5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5" fillId="8" borderId="1" xfId="0" applyNumberFormat="1" applyFont="1" applyFill="1" applyBorder="1" applyAlignment="1" applyProtection="1">
      <alignment horizontal="left" vertical="center" wrapText="1"/>
    </xf>
    <xf numFmtId="1" fontId="5" fillId="8" borderId="1" xfId="0" applyNumberFormat="1" applyFont="1" applyFill="1" applyBorder="1" applyAlignment="1" applyProtection="1">
      <alignment horizontal="center" vertical="center" wrapText="1"/>
    </xf>
    <xf numFmtId="49" fontId="6" fillId="8" borderId="1" xfId="0" applyNumberFormat="1" applyFont="1" applyFill="1" applyBorder="1" applyAlignment="1" applyProtection="1">
      <alignment horizontal="center" vertical="center" wrapText="1"/>
    </xf>
    <xf numFmtId="165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8" borderId="1" xfId="0" applyNumberFormat="1" applyFont="1" applyFill="1" applyBorder="1" applyAlignment="1" applyProtection="1">
      <alignment horizontal="center" vertical="center" wrapText="1"/>
    </xf>
    <xf numFmtId="49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0" applyNumberFormat="1" applyFont="1" applyFill="1" applyBorder="1" applyAlignment="1" applyProtection="1">
      <alignment horizontal="center" vertical="center"/>
      <protection locked="0"/>
    </xf>
    <xf numFmtId="166" fontId="5" fillId="8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8" xfId="0" applyNumberFormat="1" applyFont="1" applyFill="1" applyBorder="1" applyAlignment="1" applyProtection="1">
      <alignment horizontal="left" vertical="center" wrapText="1"/>
      <protection locked="0"/>
    </xf>
    <xf numFmtId="1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6" xfId="0" applyNumberFormat="1" applyFont="1" applyFill="1" applyBorder="1" applyAlignment="1" applyProtection="1">
      <alignment horizontal="left" vertical="center" wrapText="1"/>
      <protection locked="0"/>
    </xf>
    <xf numFmtId="3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165" fontId="3" fillId="8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1" xfId="5" applyNumberFormat="1" applyFont="1" applyFill="1" applyBorder="1" applyAlignment="1">
      <alignment horizontal="center" vertical="center" wrapText="1"/>
    </xf>
    <xf numFmtId="0" fontId="0" fillId="0" borderId="0" xfId="0"/>
    <xf numFmtId="165" fontId="3" fillId="8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" fontId="4" fillId="8" borderId="7" xfId="1" applyNumberFormat="1" applyFont="1" applyFill="1" applyBorder="1" applyAlignment="1" applyProtection="1">
      <alignment horizontal="center" vertical="center" wrapText="1"/>
      <protection locked="0"/>
    </xf>
    <xf numFmtId="165" fontId="3" fillId="8" borderId="7" xfId="3" applyNumberFormat="1" applyFont="1" applyFill="1" applyBorder="1" applyAlignment="1" applyProtection="1">
      <alignment horizontal="center" vertical="center" wrapText="1"/>
      <protection locked="0"/>
    </xf>
    <xf numFmtId="1" fontId="3" fillId="8" borderId="8" xfId="3" applyNumberFormat="1" applyFont="1" applyFill="1" applyBorder="1" applyAlignment="1" applyProtection="1">
      <alignment horizontal="center" vertical="center" wrapText="1"/>
      <protection locked="0"/>
    </xf>
    <xf numFmtId="166" fontId="3" fillId="8" borderId="8" xfId="3" applyNumberFormat="1" applyFont="1" applyFill="1" applyBorder="1" applyAlignment="1" applyProtection="1">
      <alignment horizontal="left" vertical="center" wrapText="1"/>
      <protection locked="0"/>
    </xf>
    <xf numFmtId="49" fontId="2" fillId="8" borderId="7" xfId="3" applyNumberFormat="1" applyFont="1" applyFill="1" applyBorder="1" applyAlignment="1" applyProtection="1">
      <alignment horizontal="center" vertical="center" wrapText="1"/>
      <protection locked="0"/>
    </xf>
    <xf numFmtId="166" fontId="3" fillId="8" borderId="7" xfId="3" applyNumberFormat="1" applyFont="1" applyFill="1" applyBorder="1" applyAlignment="1" applyProtection="1">
      <alignment horizontal="center" vertical="center" wrapText="1"/>
      <protection locked="0"/>
    </xf>
    <xf numFmtId="166" fontId="3" fillId="8" borderId="7" xfId="3" applyNumberFormat="1" applyFont="1" applyFill="1" applyBorder="1" applyAlignment="1" applyProtection="1">
      <alignment horizontal="left" vertical="center" wrapText="1"/>
      <protection locked="0"/>
    </xf>
    <xf numFmtId="49" fontId="2" fillId="8" borderId="8" xfId="3" applyNumberFormat="1" applyFont="1" applyFill="1" applyBorder="1" applyAlignment="1" applyProtection="1">
      <alignment horizontal="center" vertical="center" wrapText="1"/>
      <protection locked="0"/>
    </xf>
    <xf numFmtId="165" fontId="3" fillId="8" borderId="8" xfId="3" applyNumberFormat="1" applyFont="1" applyFill="1" applyBorder="1" applyAlignment="1" applyProtection="1">
      <alignment horizontal="center" vertical="center" wrapText="1"/>
      <protection locked="0"/>
    </xf>
    <xf numFmtId="1" fontId="4" fillId="8" borderId="8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0" xfId="3" applyNumberFormat="1" applyFont="1" applyFill="1" applyBorder="1" applyAlignment="1" applyProtection="1">
      <alignment horizontal="left" vertical="center" wrapText="1"/>
      <protection locked="0"/>
    </xf>
    <xf numFmtId="1" fontId="3" fillId="8" borderId="10" xfId="3" applyNumberFormat="1" applyFont="1" applyFill="1" applyBorder="1" applyAlignment="1" applyProtection="1">
      <alignment horizontal="center" vertical="center" wrapText="1"/>
      <protection locked="0"/>
    </xf>
    <xf numFmtId="49" fontId="2" fillId="8" borderId="10" xfId="3" applyNumberFormat="1" applyFont="1" applyFill="1" applyBorder="1" applyAlignment="1" applyProtection="1">
      <alignment horizontal="center" vertical="center" wrapText="1"/>
      <protection locked="0"/>
    </xf>
    <xf numFmtId="165" fontId="3" fillId="8" borderId="10" xfId="3" applyNumberFormat="1" applyFont="1" applyFill="1" applyBorder="1" applyAlignment="1" applyProtection="1">
      <alignment horizontal="center" vertical="center" wrapText="1"/>
      <protection locked="0"/>
    </xf>
    <xf numFmtId="1" fontId="4" fillId="8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5" applyNumberFormat="1" applyFont="1" applyFill="1" applyBorder="1" applyAlignment="1" applyProtection="1">
      <alignment horizontal="left" vertical="center" wrapText="1"/>
      <protection locked="0"/>
    </xf>
    <xf numFmtId="49" fontId="2" fillId="8" borderId="1" xfId="5" applyNumberFormat="1" applyFont="1" applyFill="1" applyBorder="1" applyAlignment="1">
      <alignment horizontal="center" vertical="center" wrapText="1"/>
    </xf>
    <xf numFmtId="1" fontId="4" fillId="8" borderId="1" xfId="6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8" borderId="6" xfId="5" applyFont="1" applyFill="1" applyBorder="1" applyAlignment="1">
      <alignment horizontal="left" vertical="center" wrapText="1"/>
    </xf>
    <xf numFmtId="1" fontId="3" fillId="8" borderId="6" xfId="5" applyNumberFormat="1" applyFont="1" applyFill="1" applyBorder="1" applyAlignment="1">
      <alignment horizontal="center" vertical="center" wrapText="1"/>
    </xf>
    <xf numFmtId="49" fontId="2" fillId="8" borderId="6" xfId="5" applyNumberFormat="1" applyFont="1" applyFill="1" applyBorder="1" applyAlignment="1">
      <alignment horizontal="center" vertical="center" wrapText="1"/>
    </xf>
    <xf numFmtId="165" fontId="3" fillId="8" borderId="6" xfId="5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6" applyFont="1" applyFill="1" applyBorder="1" applyAlignment="1">
      <alignment horizontal="center" vertical="center" wrapText="1"/>
    </xf>
    <xf numFmtId="0" fontId="3" fillId="8" borderId="7" xfId="5" applyFont="1" applyFill="1" applyBorder="1" applyAlignment="1">
      <alignment horizontal="left" vertical="center" wrapText="1"/>
    </xf>
    <xf numFmtId="1" fontId="3" fillId="8" borderId="7" xfId="5" applyNumberFormat="1" applyFont="1" applyFill="1" applyBorder="1" applyAlignment="1">
      <alignment horizontal="center" vertical="center" wrapText="1"/>
    </xf>
    <xf numFmtId="49" fontId="2" fillId="8" borderId="7" xfId="5" applyNumberFormat="1" applyFont="1" applyFill="1" applyBorder="1" applyAlignment="1">
      <alignment horizontal="center" vertical="center" wrapText="1"/>
    </xf>
    <xf numFmtId="165" fontId="3" fillId="8" borderId="7" xfId="5" applyNumberFormat="1" applyFont="1" applyFill="1" applyBorder="1" applyAlignment="1" applyProtection="1">
      <alignment horizontal="center" vertical="center" wrapText="1"/>
      <protection locked="0"/>
    </xf>
    <xf numFmtId="0" fontId="4" fillId="8" borderId="7" xfId="6" applyFont="1" applyFill="1" applyBorder="1" applyAlignment="1">
      <alignment horizontal="center" vertical="center" wrapText="1"/>
    </xf>
    <xf numFmtId="1" fontId="3" fillId="8" borderId="10" xfId="5" applyNumberFormat="1" applyFont="1" applyFill="1" applyBorder="1" applyAlignment="1" applyProtection="1">
      <alignment horizontal="left" vertical="center" wrapText="1"/>
      <protection locked="0"/>
    </xf>
    <xf numFmtId="1" fontId="3" fillId="8" borderId="10" xfId="5" applyNumberFormat="1" applyFont="1" applyFill="1" applyBorder="1" applyAlignment="1">
      <alignment horizontal="center" vertical="center" wrapText="1"/>
    </xf>
    <xf numFmtId="49" fontId="2" fillId="10" borderId="10" xfId="5" applyNumberFormat="1" applyFont="1" applyFill="1" applyBorder="1" applyAlignment="1">
      <alignment horizontal="center" vertical="center" wrapText="1"/>
    </xf>
    <xf numFmtId="165" fontId="3" fillId="8" borderId="10" xfId="5" applyNumberFormat="1" applyFont="1" applyFill="1" applyBorder="1" applyAlignment="1" applyProtection="1">
      <alignment horizontal="center" vertical="center" wrapText="1"/>
      <protection locked="0"/>
    </xf>
    <xf numFmtId="1" fontId="3" fillId="8" borderId="10" xfId="6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left"/>
    </xf>
    <xf numFmtId="0" fontId="20" fillId="11" borderId="1" xfId="0" applyFont="1" applyFill="1" applyBorder="1" applyAlignment="1" applyProtection="1">
      <alignment horizontal="center" vertical="center"/>
      <protection locked="0"/>
    </xf>
    <xf numFmtId="0" fontId="20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1" fontId="21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center" vertical="center" textRotation="90" wrapText="1"/>
      <protection locked="0"/>
    </xf>
    <xf numFmtId="0" fontId="15" fillId="0" borderId="6" xfId="0" applyFont="1" applyBorder="1"/>
    <xf numFmtId="164" fontId="2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 applyProtection="1">
      <alignment horizontal="center" vertical="center" textRotation="90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</cellXfs>
  <cellStyles count="7">
    <cellStyle name="Excel Built-in Explanatory Text" xfId="2"/>
    <cellStyle name="Excel Built-in Normal" xfId="4"/>
    <cellStyle name="Normalny" xfId="0" builtinId="0"/>
    <cellStyle name="Normalny 2" xfId="3"/>
    <cellStyle name="Normalny 3" xfId="1"/>
    <cellStyle name="Normalny 4" xfId="5"/>
    <cellStyle name="Normalny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0</xdr:rowOff>
    </xdr:to>
    <xdr:sp macro="" textlink="">
      <xdr:nvSpPr>
        <xdr:cNvPr id="2" name="Line 1"/>
        <xdr:cNvSpPr/>
      </xdr:nvSpPr>
      <xdr:spPr>
        <a:xfrm>
          <a:off x="685800" y="8334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0</xdr:rowOff>
    </xdr:to>
    <xdr:sp macro="" textlink="">
      <xdr:nvSpPr>
        <xdr:cNvPr id="3" name="Line 1"/>
        <xdr:cNvSpPr/>
      </xdr:nvSpPr>
      <xdr:spPr>
        <a:xfrm>
          <a:off x="685800" y="8334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0</xdr:rowOff>
    </xdr:to>
    <xdr:sp macro="" textlink="">
      <xdr:nvSpPr>
        <xdr:cNvPr id="4" name="Line 1"/>
        <xdr:cNvSpPr/>
      </xdr:nvSpPr>
      <xdr:spPr>
        <a:xfrm>
          <a:off x="685800" y="8334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5" name="Line 1"/>
        <xdr:cNvSpPr/>
      </xdr:nvSpPr>
      <xdr:spPr>
        <a:xfrm flipV="1">
          <a:off x="685800" y="79629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360</xdr:colOff>
      <xdr:row>33</xdr:row>
      <xdr:rowOff>0</xdr:rowOff>
    </xdr:to>
    <xdr:sp macro="" textlink="">
      <xdr:nvSpPr>
        <xdr:cNvPr id="6" name="Line 1"/>
        <xdr:cNvSpPr/>
      </xdr:nvSpPr>
      <xdr:spPr>
        <a:xfrm>
          <a:off x="685800" y="81057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360</xdr:colOff>
      <xdr:row>33</xdr:row>
      <xdr:rowOff>0</xdr:rowOff>
    </xdr:to>
    <xdr:sp macro="" textlink="">
      <xdr:nvSpPr>
        <xdr:cNvPr id="7" name="Line 1"/>
        <xdr:cNvSpPr/>
      </xdr:nvSpPr>
      <xdr:spPr>
        <a:xfrm>
          <a:off x="685800" y="81057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360</xdr:colOff>
      <xdr:row>33</xdr:row>
      <xdr:rowOff>0</xdr:rowOff>
    </xdr:to>
    <xdr:sp macro="" textlink="">
      <xdr:nvSpPr>
        <xdr:cNvPr id="8" name="Line 1"/>
        <xdr:cNvSpPr/>
      </xdr:nvSpPr>
      <xdr:spPr>
        <a:xfrm>
          <a:off x="685800" y="81057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360</xdr:colOff>
      <xdr:row>32</xdr:row>
      <xdr:rowOff>360</xdr:rowOff>
    </xdr:to>
    <xdr:sp macro="" textlink="">
      <xdr:nvSpPr>
        <xdr:cNvPr id="9" name="Line 1"/>
        <xdr:cNvSpPr/>
      </xdr:nvSpPr>
      <xdr:spPr>
        <a:xfrm flipV="1">
          <a:off x="685800" y="7734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10" name="Line 1"/>
        <xdr:cNvSpPr/>
      </xdr:nvSpPr>
      <xdr:spPr>
        <a:xfrm flipV="1">
          <a:off x="685800" y="23622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11" name="Line 1"/>
        <xdr:cNvSpPr/>
      </xdr:nvSpPr>
      <xdr:spPr>
        <a:xfrm flipV="1">
          <a:off x="704850" y="26670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12" name="Line 1"/>
        <xdr:cNvSpPr/>
      </xdr:nvSpPr>
      <xdr:spPr>
        <a:xfrm flipV="1">
          <a:off x="704850" y="29718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13" name="Line 1"/>
        <xdr:cNvSpPr/>
      </xdr:nvSpPr>
      <xdr:spPr>
        <a:xfrm flipV="1">
          <a:off x="704850" y="29718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14" name="Line 1"/>
        <xdr:cNvSpPr/>
      </xdr:nvSpPr>
      <xdr:spPr>
        <a:xfrm flipV="1">
          <a:off x="704850" y="35814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360</xdr:colOff>
      <xdr:row>44</xdr:row>
      <xdr:rowOff>0</xdr:rowOff>
    </xdr:to>
    <xdr:sp macro="" textlink="">
      <xdr:nvSpPr>
        <xdr:cNvPr id="37" name="Line 1"/>
        <xdr:cNvSpPr/>
      </xdr:nvSpPr>
      <xdr:spPr>
        <a:xfrm>
          <a:off x="942975" y="95535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360</xdr:colOff>
      <xdr:row>44</xdr:row>
      <xdr:rowOff>0</xdr:rowOff>
    </xdr:to>
    <xdr:sp macro="" textlink="">
      <xdr:nvSpPr>
        <xdr:cNvPr id="38" name="Line 1"/>
        <xdr:cNvSpPr/>
      </xdr:nvSpPr>
      <xdr:spPr>
        <a:xfrm>
          <a:off x="942975" y="95535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360</xdr:colOff>
      <xdr:row>44</xdr:row>
      <xdr:rowOff>0</xdr:rowOff>
    </xdr:to>
    <xdr:sp macro="" textlink="">
      <xdr:nvSpPr>
        <xdr:cNvPr id="39" name="Line 1"/>
        <xdr:cNvSpPr/>
      </xdr:nvSpPr>
      <xdr:spPr>
        <a:xfrm>
          <a:off x="942975" y="95535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360</xdr:colOff>
      <xdr:row>43</xdr:row>
      <xdr:rowOff>360</xdr:rowOff>
    </xdr:to>
    <xdr:sp macro="" textlink="">
      <xdr:nvSpPr>
        <xdr:cNvPr id="40" name="Line 1"/>
        <xdr:cNvSpPr/>
      </xdr:nvSpPr>
      <xdr:spPr>
        <a:xfrm flipV="1">
          <a:off x="942975" y="91821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360</xdr:colOff>
      <xdr:row>50</xdr:row>
      <xdr:rowOff>360</xdr:rowOff>
    </xdr:to>
    <xdr:sp macro="" textlink="">
      <xdr:nvSpPr>
        <xdr:cNvPr id="41" name="Line 1"/>
        <xdr:cNvSpPr/>
      </xdr:nvSpPr>
      <xdr:spPr>
        <a:xfrm flipV="1">
          <a:off x="942975" y="117824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360</xdr:colOff>
      <xdr:row>51</xdr:row>
      <xdr:rowOff>360</xdr:rowOff>
    </xdr:to>
    <xdr:sp macro="" textlink="">
      <xdr:nvSpPr>
        <xdr:cNvPr id="42" name="Line 1"/>
        <xdr:cNvSpPr/>
      </xdr:nvSpPr>
      <xdr:spPr>
        <a:xfrm flipV="1">
          <a:off x="942975" y="121539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43" name="Line 1"/>
        <xdr:cNvSpPr/>
      </xdr:nvSpPr>
      <xdr:spPr>
        <a:xfrm>
          <a:off x="942975" y="373475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44" name="Line 1"/>
        <xdr:cNvSpPr/>
      </xdr:nvSpPr>
      <xdr:spPr>
        <a:xfrm>
          <a:off x="942975" y="373475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45" name="Line 1"/>
        <xdr:cNvSpPr/>
      </xdr:nvSpPr>
      <xdr:spPr>
        <a:xfrm>
          <a:off x="942975" y="373475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46" name="Line 1"/>
        <xdr:cNvSpPr/>
      </xdr:nvSpPr>
      <xdr:spPr>
        <a:xfrm flipV="1">
          <a:off x="942975" y="366045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47" name="Line 1"/>
        <xdr:cNvSpPr/>
      </xdr:nvSpPr>
      <xdr:spPr>
        <a:xfrm flipV="1">
          <a:off x="942975" y="369760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48" name="Line 1"/>
        <xdr:cNvSpPr/>
      </xdr:nvSpPr>
      <xdr:spPr>
        <a:xfrm flipV="1">
          <a:off x="942975" y="3734752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49" name="Line 1"/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50" name="Line 1"/>
        <xdr:cNvSpPr/>
      </xdr:nvSpPr>
      <xdr:spPr>
        <a:xfrm>
          <a:off x="942975" y="551783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51" name="Line 1"/>
        <xdr:cNvSpPr/>
      </xdr:nvSpPr>
      <xdr:spPr>
        <a:xfrm>
          <a:off x="942975" y="551783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52" name="Line 1"/>
        <xdr:cNvSpPr/>
      </xdr:nvSpPr>
      <xdr:spPr>
        <a:xfrm>
          <a:off x="942975" y="5517832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53" name="Line 1"/>
        <xdr:cNvSpPr/>
      </xdr:nvSpPr>
      <xdr:spPr>
        <a:xfrm flipV="1">
          <a:off x="942975" y="5480685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54" name="Line 1"/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55" name="Line 1"/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56" name="Line 1"/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57" name="Line 1"/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58" name="Line 1"/>
        <xdr:cNvSpPr/>
      </xdr:nvSpPr>
      <xdr:spPr>
        <a:xfrm flipV="1">
          <a:off x="942975" y="529494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0</xdr:rowOff>
    </xdr:to>
    <xdr:sp macro="" textlink="">
      <xdr:nvSpPr>
        <xdr:cNvPr id="59" name="Line 1"/>
        <xdr:cNvSpPr/>
      </xdr:nvSpPr>
      <xdr:spPr>
        <a:xfrm>
          <a:off x="704850" y="3000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0</xdr:rowOff>
    </xdr:to>
    <xdr:sp macro="" textlink="">
      <xdr:nvSpPr>
        <xdr:cNvPr id="60" name="Line 1"/>
        <xdr:cNvSpPr/>
      </xdr:nvSpPr>
      <xdr:spPr>
        <a:xfrm>
          <a:off x="704850" y="3000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0</xdr:rowOff>
    </xdr:to>
    <xdr:sp macro="" textlink="">
      <xdr:nvSpPr>
        <xdr:cNvPr id="61" name="Line 1"/>
        <xdr:cNvSpPr/>
      </xdr:nvSpPr>
      <xdr:spPr>
        <a:xfrm>
          <a:off x="704850" y="3000375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62" name="Line 1"/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360</xdr:colOff>
      <xdr:row>32</xdr:row>
      <xdr:rowOff>0</xdr:rowOff>
    </xdr:to>
    <xdr:sp macro="" textlink="">
      <xdr:nvSpPr>
        <xdr:cNvPr id="63" name="Line 1"/>
        <xdr:cNvSpPr/>
      </xdr:nvSpPr>
      <xdr:spPr>
        <a:xfrm>
          <a:off x="704850" y="103251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360</xdr:colOff>
      <xdr:row>32</xdr:row>
      <xdr:rowOff>0</xdr:rowOff>
    </xdr:to>
    <xdr:sp macro="" textlink="">
      <xdr:nvSpPr>
        <xdr:cNvPr id="64" name="Line 1"/>
        <xdr:cNvSpPr/>
      </xdr:nvSpPr>
      <xdr:spPr>
        <a:xfrm>
          <a:off x="704850" y="103251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360</xdr:colOff>
      <xdr:row>32</xdr:row>
      <xdr:rowOff>0</xdr:rowOff>
    </xdr:to>
    <xdr:sp macro="" textlink="">
      <xdr:nvSpPr>
        <xdr:cNvPr id="65" name="Line 1"/>
        <xdr:cNvSpPr/>
      </xdr:nvSpPr>
      <xdr:spPr>
        <a:xfrm>
          <a:off x="704850" y="103251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360</xdr:colOff>
      <xdr:row>32</xdr:row>
      <xdr:rowOff>360</xdr:rowOff>
    </xdr:to>
    <xdr:sp macro="" textlink="">
      <xdr:nvSpPr>
        <xdr:cNvPr id="66" name="Line 1"/>
        <xdr:cNvSpPr/>
      </xdr:nvSpPr>
      <xdr:spPr>
        <a:xfrm flipV="1">
          <a:off x="704850" y="103251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67" name="Line 1"/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68" name="Line 1"/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69" name="Line 1"/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70" name="Line 1"/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360</xdr:colOff>
      <xdr:row>9</xdr:row>
      <xdr:rowOff>360</xdr:rowOff>
    </xdr:to>
    <xdr:sp macro="" textlink="">
      <xdr:nvSpPr>
        <xdr:cNvPr id="71" name="Line 1"/>
        <xdr:cNvSpPr/>
      </xdr:nvSpPr>
      <xdr:spPr>
        <a:xfrm flipV="1">
          <a:off x="704850" y="3000375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360</xdr:colOff>
      <xdr:row>43</xdr:row>
      <xdr:rowOff>0</xdr:rowOff>
    </xdr:to>
    <xdr:sp macro="" textlink="">
      <xdr:nvSpPr>
        <xdr:cNvPr id="72" name="Line 1"/>
        <xdr:cNvSpPr/>
      </xdr:nvSpPr>
      <xdr:spPr>
        <a:xfrm>
          <a:off x="704850" y="13830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360</xdr:colOff>
      <xdr:row>43</xdr:row>
      <xdr:rowOff>0</xdr:rowOff>
    </xdr:to>
    <xdr:sp macro="" textlink="">
      <xdr:nvSpPr>
        <xdr:cNvPr id="73" name="Line 1"/>
        <xdr:cNvSpPr/>
      </xdr:nvSpPr>
      <xdr:spPr>
        <a:xfrm>
          <a:off x="704850" y="13830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360</xdr:colOff>
      <xdr:row>43</xdr:row>
      <xdr:rowOff>0</xdr:rowOff>
    </xdr:to>
    <xdr:sp macro="" textlink="">
      <xdr:nvSpPr>
        <xdr:cNvPr id="74" name="Line 1"/>
        <xdr:cNvSpPr/>
      </xdr:nvSpPr>
      <xdr:spPr>
        <a:xfrm>
          <a:off x="704850" y="13830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360</xdr:colOff>
      <xdr:row>42</xdr:row>
      <xdr:rowOff>360</xdr:rowOff>
    </xdr:to>
    <xdr:sp macro="" textlink="">
      <xdr:nvSpPr>
        <xdr:cNvPr id="75" name="Line 1"/>
        <xdr:cNvSpPr/>
      </xdr:nvSpPr>
      <xdr:spPr>
        <a:xfrm flipV="1">
          <a:off x="704850" y="135255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360</xdr:colOff>
      <xdr:row>49</xdr:row>
      <xdr:rowOff>360</xdr:rowOff>
    </xdr:to>
    <xdr:sp macro="" textlink="">
      <xdr:nvSpPr>
        <xdr:cNvPr id="76" name="Line 1"/>
        <xdr:cNvSpPr/>
      </xdr:nvSpPr>
      <xdr:spPr>
        <a:xfrm flipV="1">
          <a:off x="704850" y="156591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360</xdr:colOff>
      <xdr:row>50</xdr:row>
      <xdr:rowOff>360</xdr:rowOff>
    </xdr:to>
    <xdr:sp macro="" textlink="">
      <xdr:nvSpPr>
        <xdr:cNvPr id="77" name="Line 1"/>
        <xdr:cNvSpPr/>
      </xdr:nvSpPr>
      <xdr:spPr>
        <a:xfrm flipV="1">
          <a:off x="704850" y="159639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78" name="Line 1"/>
        <xdr:cNvSpPr/>
      </xdr:nvSpPr>
      <xdr:spPr>
        <a:xfrm>
          <a:off x="704850" y="379095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79" name="Line 1"/>
        <xdr:cNvSpPr/>
      </xdr:nvSpPr>
      <xdr:spPr>
        <a:xfrm>
          <a:off x="704850" y="379095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80" name="Line 1"/>
        <xdr:cNvSpPr/>
      </xdr:nvSpPr>
      <xdr:spPr>
        <a:xfrm>
          <a:off x="704850" y="379095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81" name="Line 1"/>
        <xdr:cNvSpPr/>
      </xdr:nvSpPr>
      <xdr:spPr>
        <a:xfrm flipV="1">
          <a:off x="704850" y="376047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82" name="Line 1"/>
        <xdr:cNvSpPr/>
      </xdr:nvSpPr>
      <xdr:spPr>
        <a:xfrm flipV="1">
          <a:off x="704850" y="379095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83" name="Line 1"/>
        <xdr:cNvSpPr/>
      </xdr:nvSpPr>
      <xdr:spPr>
        <a:xfrm flipV="1">
          <a:off x="704850" y="379095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84" name="Line 1"/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85" name="Line 1"/>
        <xdr:cNvSpPr/>
      </xdr:nvSpPr>
      <xdr:spPr>
        <a:xfrm>
          <a:off x="704850" y="48882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86" name="Line 1"/>
        <xdr:cNvSpPr/>
      </xdr:nvSpPr>
      <xdr:spPr>
        <a:xfrm>
          <a:off x="704850" y="48882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0</xdr:rowOff>
    </xdr:to>
    <xdr:sp macro="" textlink="">
      <xdr:nvSpPr>
        <xdr:cNvPr id="87" name="Line 1"/>
        <xdr:cNvSpPr/>
      </xdr:nvSpPr>
      <xdr:spPr>
        <a:xfrm>
          <a:off x="704850" y="48882300"/>
          <a:ext cx="360" cy="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88" name="Line 1"/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89" name="Line 1"/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90" name="Line 1"/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91" name="Line 1"/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92" name="Line 1"/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360</xdr:colOff>
      <xdr:row>84</xdr:row>
      <xdr:rowOff>360</xdr:rowOff>
    </xdr:to>
    <xdr:sp macro="" textlink="">
      <xdr:nvSpPr>
        <xdr:cNvPr id="93" name="Line 1"/>
        <xdr:cNvSpPr/>
      </xdr:nvSpPr>
      <xdr:spPr>
        <a:xfrm flipV="1">
          <a:off x="704850" y="48882300"/>
          <a:ext cx="360" cy="360"/>
        </a:xfrm>
        <a:prstGeom prst="line">
          <a:avLst/>
        </a:prstGeom>
        <a:ln w="9360">
          <a:solidFill>
            <a:srgbClr val="4A7EBB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topLeftCell="A73" zoomScaleSheetLayoutView="100" workbookViewId="0">
      <selection activeCell="H90" sqref="H90"/>
    </sheetView>
  </sheetViews>
  <sheetFormatPr defaultRowHeight="14.25"/>
  <cols>
    <col min="1" max="1" width="11.25" customWidth="1"/>
    <col min="2" max="2" width="5" style="47" customWidth="1"/>
    <col min="3" max="3" width="5.125" style="47" customWidth="1"/>
    <col min="4" max="4" width="19.125" customWidth="1"/>
    <col min="5" max="5" width="3.875" customWidth="1"/>
    <col min="7" max="7" width="9" customWidth="1"/>
    <col min="8" max="8" width="14.75" customWidth="1"/>
    <col min="9" max="9" width="20.625" customWidth="1"/>
  </cols>
  <sheetData>
    <row r="1" spans="1:9">
      <c r="A1" s="80"/>
      <c r="B1" s="80"/>
      <c r="C1" s="80"/>
      <c r="D1" s="80"/>
      <c r="E1" s="80"/>
      <c r="F1" s="80"/>
      <c r="G1" s="80"/>
      <c r="H1" s="80"/>
      <c r="I1" s="80"/>
    </row>
    <row r="2" spans="1:9" s="80" customFormat="1" ht="18.75">
      <c r="H2" s="119" t="s">
        <v>177</v>
      </c>
      <c r="I2" s="115"/>
    </row>
    <row r="3" spans="1:9" s="80" customFormat="1" ht="18.75">
      <c r="H3" s="119"/>
      <c r="I3" s="115"/>
    </row>
    <row r="4" spans="1:9" s="80" customFormat="1" ht="15">
      <c r="B4" s="130" t="s">
        <v>180</v>
      </c>
      <c r="C4" s="130"/>
      <c r="D4" s="130"/>
      <c r="E4" s="130"/>
      <c r="F4" s="130"/>
      <c r="G4" s="130"/>
      <c r="H4" s="130"/>
      <c r="I4" s="130"/>
    </row>
    <row r="5" spans="1:9" s="80" customFormat="1" ht="15">
      <c r="B5" s="130" t="s">
        <v>178</v>
      </c>
      <c r="C5" s="130"/>
      <c r="D5" s="130"/>
      <c r="E5" s="130"/>
      <c r="F5" s="130"/>
      <c r="G5" s="130"/>
      <c r="H5" s="130"/>
      <c r="I5" s="130"/>
    </row>
    <row r="6" spans="1:9" s="80" customFormat="1" ht="15">
      <c r="B6" s="122"/>
      <c r="C6" s="122"/>
      <c r="D6" s="122"/>
      <c r="E6" s="122"/>
      <c r="F6" s="122"/>
      <c r="G6" s="122"/>
      <c r="H6" s="122"/>
      <c r="I6" s="122"/>
    </row>
    <row r="7" spans="1:9">
      <c r="A7" s="80"/>
      <c r="B7" s="120"/>
      <c r="C7" s="121"/>
      <c r="D7" s="121"/>
      <c r="E7" s="121"/>
      <c r="F7" s="121"/>
      <c r="G7" s="121"/>
      <c r="H7" s="121"/>
      <c r="I7" s="80"/>
    </row>
    <row r="8" spans="1:9" ht="24.75" customHeight="1">
      <c r="A8" s="80"/>
      <c r="B8" s="144" t="s">
        <v>0</v>
      </c>
      <c r="C8" s="131" t="s">
        <v>1</v>
      </c>
      <c r="D8" s="133" t="s">
        <v>2</v>
      </c>
      <c r="E8" s="133" t="s">
        <v>3</v>
      </c>
      <c r="F8" s="136" t="s">
        <v>9</v>
      </c>
      <c r="G8" s="137"/>
      <c r="H8" s="138"/>
    </row>
    <row r="9" spans="1:9" ht="66.75" customHeight="1">
      <c r="A9" s="80"/>
      <c r="B9" s="145"/>
      <c r="C9" s="146"/>
      <c r="D9" s="134"/>
      <c r="E9" s="134"/>
      <c r="F9" s="1" t="s">
        <v>4</v>
      </c>
      <c r="G9" s="4" t="s">
        <v>8</v>
      </c>
      <c r="H9" s="1" t="s">
        <v>5</v>
      </c>
    </row>
    <row r="10" spans="1:9" ht="24">
      <c r="A10" s="80"/>
      <c r="B10" s="139">
        <v>1</v>
      </c>
      <c r="C10" s="141">
        <v>2</v>
      </c>
      <c r="D10" s="39" t="s">
        <v>13</v>
      </c>
      <c r="E10" s="37">
        <v>1</v>
      </c>
      <c r="F10" s="19" t="s">
        <v>10</v>
      </c>
      <c r="G10" s="20">
        <v>0.124</v>
      </c>
      <c r="H10" s="21" t="s">
        <v>11</v>
      </c>
    </row>
    <row r="11" spans="1:9" ht="24">
      <c r="A11" s="80"/>
      <c r="B11" s="147"/>
      <c r="C11" s="142"/>
      <c r="D11" s="41" t="s">
        <v>13</v>
      </c>
      <c r="E11" s="40">
        <v>1</v>
      </c>
      <c r="F11" s="22" t="s">
        <v>146</v>
      </c>
      <c r="G11" s="23">
        <v>2.1000000000000001E-2</v>
      </c>
      <c r="H11" s="24" t="s">
        <v>11</v>
      </c>
    </row>
    <row r="12" spans="1:9" s="80" customFormat="1" ht="24">
      <c r="B12" s="147"/>
      <c r="C12" s="142"/>
      <c r="D12" s="41" t="s">
        <v>13</v>
      </c>
      <c r="E12" s="40">
        <v>1</v>
      </c>
      <c r="F12" s="75" t="s">
        <v>147</v>
      </c>
      <c r="G12" s="76">
        <v>4.02E-2</v>
      </c>
      <c r="H12" s="24" t="s">
        <v>11</v>
      </c>
    </row>
    <row r="13" spans="1:9" s="80" customFormat="1" ht="24">
      <c r="B13" s="147"/>
      <c r="C13" s="142"/>
      <c r="D13" s="41" t="s">
        <v>13</v>
      </c>
      <c r="E13" s="40">
        <v>1</v>
      </c>
      <c r="F13" s="75" t="s">
        <v>148</v>
      </c>
      <c r="G13" s="76">
        <v>2.0000000000000001E-4</v>
      </c>
      <c r="H13" s="24" t="s">
        <v>11</v>
      </c>
    </row>
    <row r="14" spans="1:9" s="80" customFormat="1" ht="24">
      <c r="B14" s="147"/>
      <c r="C14" s="142"/>
      <c r="D14" s="41" t="s">
        <v>13</v>
      </c>
      <c r="E14" s="40">
        <v>1</v>
      </c>
      <c r="F14" s="75" t="s">
        <v>149</v>
      </c>
      <c r="G14" s="76">
        <v>0.43640000000000001</v>
      </c>
      <c r="H14" s="24" t="s">
        <v>11</v>
      </c>
    </row>
    <row r="15" spans="1:9" s="80" customFormat="1" ht="24">
      <c r="B15" s="147"/>
      <c r="C15" s="142"/>
      <c r="D15" s="41" t="s">
        <v>13</v>
      </c>
      <c r="E15" s="40">
        <v>1</v>
      </c>
      <c r="F15" s="75" t="s">
        <v>150</v>
      </c>
      <c r="G15" s="76">
        <v>8.0699999999999994E-2</v>
      </c>
      <c r="H15" s="24" t="s">
        <v>11</v>
      </c>
    </row>
    <row r="16" spans="1:9" ht="24">
      <c r="A16" s="80"/>
      <c r="B16" s="140"/>
      <c r="C16" s="143"/>
      <c r="D16" s="42" t="s">
        <v>14</v>
      </c>
      <c r="E16" s="38">
        <v>1</v>
      </c>
      <c r="F16" s="26" t="s">
        <v>151</v>
      </c>
      <c r="G16" s="30">
        <v>6.7699999999999996E-2</v>
      </c>
      <c r="H16" s="27" t="s">
        <v>11</v>
      </c>
    </row>
    <row r="17" spans="1:8" ht="24">
      <c r="A17" s="118"/>
      <c r="B17" s="139">
        <f>B10+1</f>
        <v>2</v>
      </c>
      <c r="C17" s="141">
        <v>2</v>
      </c>
      <c r="D17" s="39" t="s">
        <v>15</v>
      </c>
      <c r="E17" s="37">
        <v>1</v>
      </c>
      <c r="F17" s="19" t="s">
        <v>152</v>
      </c>
      <c r="G17" s="20">
        <v>0.1515</v>
      </c>
      <c r="H17" s="21" t="s">
        <v>12</v>
      </c>
    </row>
    <row r="18" spans="1:8" s="80" customFormat="1" ht="24">
      <c r="B18" s="147"/>
      <c r="C18" s="142"/>
      <c r="D18" s="41" t="s">
        <v>15</v>
      </c>
      <c r="E18" s="40">
        <v>1</v>
      </c>
      <c r="F18" s="22" t="s">
        <v>153</v>
      </c>
      <c r="G18" s="23">
        <v>0.13400000000000001</v>
      </c>
      <c r="H18" s="24" t="s">
        <v>12</v>
      </c>
    </row>
    <row r="19" spans="1:8" s="80" customFormat="1" ht="24">
      <c r="B19" s="147"/>
      <c r="C19" s="142"/>
      <c r="D19" s="41" t="s">
        <v>15</v>
      </c>
      <c r="E19" s="40">
        <v>1</v>
      </c>
      <c r="F19" s="22" t="s">
        <v>154</v>
      </c>
      <c r="G19" s="23">
        <v>0.1298</v>
      </c>
      <c r="H19" s="24" t="s">
        <v>12</v>
      </c>
    </row>
    <row r="20" spans="1:8" s="80" customFormat="1" ht="24">
      <c r="B20" s="147"/>
      <c r="C20" s="142"/>
      <c r="D20" s="41" t="s">
        <v>15</v>
      </c>
      <c r="E20" s="40">
        <v>1</v>
      </c>
      <c r="F20" s="22" t="s">
        <v>155</v>
      </c>
      <c r="G20" s="23">
        <v>0.23630000000000001</v>
      </c>
      <c r="H20" s="24" t="s">
        <v>12</v>
      </c>
    </row>
    <row r="21" spans="1:8" s="80" customFormat="1" ht="24">
      <c r="B21" s="147"/>
      <c r="C21" s="142"/>
      <c r="D21" s="41" t="s">
        <v>15</v>
      </c>
      <c r="E21" s="40">
        <v>1</v>
      </c>
      <c r="F21" s="22" t="s">
        <v>156</v>
      </c>
      <c r="G21" s="23">
        <v>0.2198</v>
      </c>
      <c r="H21" s="24" t="s">
        <v>12</v>
      </c>
    </row>
    <row r="22" spans="1:8" s="80" customFormat="1" ht="24">
      <c r="B22" s="147"/>
      <c r="C22" s="142"/>
      <c r="D22" s="41" t="s">
        <v>15</v>
      </c>
      <c r="E22" s="40">
        <v>1</v>
      </c>
      <c r="F22" s="22" t="s">
        <v>157</v>
      </c>
      <c r="G22" s="23">
        <v>0.2432</v>
      </c>
      <c r="H22" s="24" t="s">
        <v>12</v>
      </c>
    </row>
    <row r="23" spans="1:8" s="80" customFormat="1" ht="24">
      <c r="B23" s="147"/>
      <c r="C23" s="142"/>
      <c r="D23" s="41" t="s">
        <v>15</v>
      </c>
      <c r="E23" s="40">
        <v>1</v>
      </c>
      <c r="F23" s="22" t="s">
        <v>158</v>
      </c>
      <c r="G23" s="23">
        <v>0.1169</v>
      </c>
      <c r="H23" s="24" t="s">
        <v>12</v>
      </c>
    </row>
    <row r="24" spans="1:8" s="80" customFormat="1" ht="24">
      <c r="B24" s="147"/>
      <c r="C24" s="142"/>
      <c r="D24" s="41" t="s">
        <v>15</v>
      </c>
      <c r="E24" s="40">
        <v>1</v>
      </c>
      <c r="F24" s="22" t="s">
        <v>159</v>
      </c>
      <c r="G24" s="23">
        <v>0.1201</v>
      </c>
      <c r="H24" s="24" t="s">
        <v>12</v>
      </c>
    </row>
    <row r="25" spans="1:8" s="80" customFormat="1" ht="24">
      <c r="B25" s="147"/>
      <c r="C25" s="142"/>
      <c r="D25" s="41" t="s">
        <v>15</v>
      </c>
      <c r="E25" s="40">
        <v>1</v>
      </c>
      <c r="F25" s="22" t="s">
        <v>160</v>
      </c>
      <c r="G25" s="23">
        <v>0.12479999999999999</v>
      </c>
      <c r="H25" s="24" t="s">
        <v>12</v>
      </c>
    </row>
    <row r="26" spans="1:8" s="80" customFormat="1" ht="24">
      <c r="B26" s="147"/>
      <c r="C26" s="142"/>
      <c r="D26" s="41" t="s">
        <v>15</v>
      </c>
      <c r="E26" s="40">
        <v>1</v>
      </c>
      <c r="F26" s="22" t="s">
        <v>161</v>
      </c>
      <c r="G26" s="23">
        <v>0.12709999999999999</v>
      </c>
      <c r="H26" s="24" t="s">
        <v>12</v>
      </c>
    </row>
    <row r="27" spans="1:8" s="80" customFormat="1" ht="24">
      <c r="B27" s="147"/>
      <c r="C27" s="142"/>
      <c r="D27" s="41" t="s">
        <v>15</v>
      </c>
      <c r="E27" s="40">
        <v>1</v>
      </c>
      <c r="F27" s="22" t="s">
        <v>162</v>
      </c>
      <c r="G27" s="23">
        <v>0.1386</v>
      </c>
      <c r="H27" s="24" t="s">
        <v>12</v>
      </c>
    </row>
    <row r="28" spans="1:8" s="80" customFormat="1" ht="24">
      <c r="B28" s="147"/>
      <c r="C28" s="142"/>
      <c r="D28" s="41" t="s">
        <v>15</v>
      </c>
      <c r="E28" s="40">
        <v>1</v>
      </c>
      <c r="F28" s="22" t="s">
        <v>163</v>
      </c>
      <c r="G28" s="23">
        <v>0.71120000000000005</v>
      </c>
      <c r="H28" s="24" t="s">
        <v>12</v>
      </c>
    </row>
    <row r="29" spans="1:8" s="80" customFormat="1" ht="24">
      <c r="B29" s="147"/>
      <c r="C29" s="142"/>
      <c r="D29" s="41" t="s">
        <v>15</v>
      </c>
      <c r="E29" s="40">
        <v>1</v>
      </c>
      <c r="F29" s="22" t="s">
        <v>164</v>
      </c>
      <c r="G29" s="23">
        <v>1.3173999999999999</v>
      </c>
      <c r="H29" s="24" t="s">
        <v>12</v>
      </c>
    </row>
    <row r="30" spans="1:8" s="80" customFormat="1" ht="24">
      <c r="B30" s="147"/>
      <c r="C30" s="142"/>
      <c r="D30" s="41" t="s">
        <v>15</v>
      </c>
      <c r="E30" s="40">
        <v>1</v>
      </c>
      <c r="F30" s="22" t="s">
        <v>165</v>
      </c>
      <c r="G30" s="23">
        <v>1.8911</v>
      </c>
      <c r="H30" s="24" t="s">
        <v>12</v>
      </c>
    </row>
    <row r="31" spans="1:8" s="80" customFormat="1" ht="24">
      <c r="B31" s="140"/>
      <c r="C31" s="143"/>
      <c r="D31" s="42" t="s">
        <v>15</v>
      </c>
      <c r="E31" s="38">
        <v>1</v>
      </c>
      <c r="F31" s="26" t="s">
        <v>166</v>
      </c>
      <c r="G31" s="30">
        <v>4.3777999999999997</v>
      </c>
      <c r="H31" s="27" t="s">
        <v>12</v>
      </c>
    </row>
    <row r="32" spans="1:8" ht="24">
      <c r="A32" s="80"/>
      <c r="B32" s="117">
        <f>B17+1</f>
        <v>3</v>
      </c>
      <c r="C32" s="16">
        <v>2</v>
      </c>
      <c r="D32" s="31" t="s">
        <v>174</v>
      </c>
      <c r="E32" s="32">
        <v>1</v>
      </c>
      <c r="F32" s="33" t="s">
        <v>175</v>
      </c>
      <c r="G32" s="11">
        <v>8.5500000000000007E-2</v>
      </c>
      <c r="H32" s="32" t="s">
        <v>176</v>
      </c>
    </row>
    <row r="33" spans="1:9" ht="24">
      <c r="A33" s="80"/>
      <c r="B33" s="15">
        <f>B32+1</f>
        <v>4</v>
      </c>
      <c r="C33" s="5">
        <v>2</v>
      </c>
      <c r="D33" s="48" t="s">
        <v>16</v>
      </c>
      <c r="E33" s="49">
        <v>1</v>
      </c>
      <c r="F33" s="50" t="s">
        <v>17</v>
      </c>
      <c r="G33" s="51">
        <v>0.19439999999999999</v>
      </c>
      <c r="H33" s="52" t="s">
        <v>18</v>
      </c>
    </row>
    <row r="34" spans="1:9" ht="24">
      <c r="A34" s="80"/>
      <c r="B34" s="15">
        <f>B33+1</f>
        <v>5</v>
      </c>
      <c r="C34" s="5">
        <v>2</v>
      </c>
      <c r="D34" s="55" t="s">
        <v>19</v>
      </c>
      <c r="E34" s="56">
        <v>1</v>
      </c>
      <c r="F34" s="57">
        <v>2399</v>
      </c>
      <c r="G34" s="51">
        <v>0.28349999999999997</v>
      </c>
      <c r="H34" s="58" t="s">
        <v>20</v>
      </c>
    </row>
    <row r="35" spans="1:9" ht="24">
      <c r="A35" s="80"/>
      <c r="B35" s="15">
        <f>B34+1</f>
        <v>6</v>
      </c>
      <c r="C35" s="5">
        <v>2</v>
      </c>
      <c r="D35" s="42" t="s">
        <v>21</v>
      </c>
      <c r="E35" s="38">
        <v>1</v>
      </c>
      <c r="F35" s="26" t="s">
        <v>22</v>
      </c>
      <c r="G35" s="30">
        <v>0.46820000000000001</v>
      </c>
      <c r="H35" s="59" t="s">
        <v>170</v>
      </c>
    </row>
    <row r="36" spans="1:9" ht="24">
      <c r="A36" s="80"/>
      <c r="B36" s="15">
        <f t="shared" ref="B36:B38" si="0">B35+1</f>
        <v>7</v>
      </c>
      <c r="C36" s="5">
        <v>2</v>
      </c>
      <c r="D36" s="13" t="s">
        <v>25</v>
      </c>
      <c r="E36" s="7">
        <v>1</v>
      </c>
      <c r="F36" s="10" t="s">
        <v>23</v>
      </c>
      <c r="G36" s="11">
        <v>1.2999999999999999E-3</v>
      </c>
      <c r="H36" s="17" t="s">
        <v>24</v>
      </c>
    </row>
    <row r="37" spans="1:9" ht="24">
      <c r="A37" s="80"/>
      <c r="B37" s="15">
        <f t="shared" si="0"/>
        <v>8</v>
      </c>
      <c r="C37" s="5">
        <v>2</v>
      </c>
      <c r="D37" s="13" t="s">
        <v>26</v>
      </c>
      <c r="E37" s="7">
        <v>1</v>
      </c>
      <c r="F37" s="10" t="s">
        <v>27</v>
      </c>
      <c r="G37" s="11">
        <v>0.2288</v>
      </c>
      <c r="H37" s="17" t="s">
        <v>28</v>
      </c>
    </row>
    <row r="38" spans="1:9" ht="24">
      <c r="A38" s="80"/>
      <c r="B38" s="15">
        <f t="shared" si="0"/>
        <v>9</v>
      </c>
      <c r="C38" s="5">
        <v>2</v>
      </c>
      <c r="D38" s="13" t="s">
        <v>29</v>
      </c>
      <c r="E38" s="7">
        <v>1</v>
      </c>
      <c r="F38" s="10" t="s">
        <v>30</v>
      </c>
      <c r="G38" s="11">
        <v>0.42330000000000001</v>
      </c>
      <c r="H38" s="17" t="s">
        <v>31</v>
      </c>
    </row>
    <row r="39" spans="1:9" ht="24">
      <c r="A39" s="80"/>
      <c r="B39" s="139">
        <f>B38+1</f>
        <v>10</v>
      </c>
      <c r="C39" s="141">
        <v>2</v>
      </c>
      <c r="D39" s="28" t="s">
        <v>32</v>
      </c>
      <c r="E39" s="18">
        <v>1</v>
      </c>
      <c r="F39" s="19">
        <v>87</v>
      </c>
      <c r="G39" s="20">
        <v>5.5999999999999999E-3</v>
      </c>
      <c r="H39" s="21" t="s">
        <v>33</v>
      </c>
    </row>
    <row r="40" spans="1:9" ht="24">
      <c r="A40" s="80"/>
      <c r="B40" s="147"/>
      <c r="C40" s="142"/>
      <c r="D40" s="60" t="s">
        <v>34</v>
      </c>
      <c r="E40" s="61">
        <v>1</v>
      </c>
      <c r="F40" s="22" t="s">
        <v>35</v>
      </c>
      <c r="G40" s="23">
        <v>6.7000000000000002E-3</v>
      </c>
      <c r="H40" s="24" t="s">
        <v>33</v>
      </c>
    </row>
    <row r="41" spans="1:9" ht="24">
      <c r="A41" s="80"/>
      <c r="B41" s="147"/>
      <c r="C41" s="142"/>
      <c r="D41" s="60" t="s">
        <v>53</v>
      </c>
      <c r="E41" s="61">
        <v>1</v>
      </c>
      <c r="F41" s="22" t="s">
        <v>36</v>
      </c>
      <c r="G41" s="23">
        <v>3.0999999999999999E-3</v>
      </c>
      <c r="H41" s="24" t="s">
        <v>33</v>
      </c>
    </row>
    <row r="42" spans="1:9" ht="24">
      <c r="A42" s="80"/>
      <c r="B42" s="147"/>
      <c r="C42" s="142"/>
      <c r="D42" s="60" t="s">
        <v>171</v>
      </c>
      <c r="E42" s="61">
        <v>1</v>
      </c>
      <c r="F42" s="22" t="s">
        <v>37</v>
      </c>
      <c r="G42" s="23">
        <v>4.0000000000000001E-3</v>
      </c>
      <c r="H42" s="24" t="s">
        <v>33</v>
      </c>
    </row>
    <row r="43" spans="1:9" ht="24">
      <c r="A43" s="80"/>
      <c r="B43" s="147"/>
      <c r="C43" s="142"/>
      <c r="D43" s="60" t="s">
        <v>38</v>
      </c>
      <c r="E43" s="61">
        <v>1</v>
      </c>
      <c r="F43" s="22" t="s">
        <v>39</v>
      </c>
      <c r="G43" s="23">
        <v>4.0000000000000001E-3</v>
      </c>
      <c r="H43" s="24" t="s">
        <v>33</v>
      </c>
    </row>
    <row r="44" spans="1:9" ht="24">
      <c r="A44" s="80"/>
      <c r="B44" s="147"/>
      <c r="C44" s="142"/>
      <c r="D44" s="60" t="s">
        <v>40</v>
      </c>
      <c r="E44" s="61">
        <v>1</v>
      </c>
      <c r="F44" s="22" t="s">
        <v>41</v>
      </c>
      <c r="G44" s="23">
        <v>3.8999999999999998E-3</v>
      </c>
      <c r="H44" s="24" t="s">
        <v>33</v>
      </c>
    </row>
    <row r="45" spans="1:9" ht="24">
      <c r="A45" s="80"/>
      <c r="B45" s="147"/>
      <c r="C45" s="142"/>
      <c r="D45" s="60" t="s">
        <v>42</v>
      </c>
      <c r="E45" s="61">
        <v>1</v>
      </c>
      <c r="F45" s="22" t="s">
        <v>43</v>
      </c>
      <c r="G45" s="23">
        <v>3.2000000000000002E-3</v>
      </c>
      <c r="H45" s="24" t="s">
        <v>33</v>
      </c>
      <c r="I45" s="99"/>
    </row>
    <row r="46" spans="1:9" ht="24">
      <c r="A46" s="80"/>
      <c r="B46" s="147"/>
      <c r="C46" s="142"/>
      <c r="D46" s="60" t="s">
        <v>44</v>
      </c>
      <c r="E46" s="61">
        <v>1</v>
      </c>
      <c r="F46" s="22" t="s">
        <v>45</v>
      </c>
      <c r="G46" s="23">
        <v>3.8E-3</v>
      </c>
      <c r="H46" s="24" t="s">
        <v>33</v>
      </c>
    </row>
    <row r="47" spans="1:9" ht="24">
      <c r="A47" s="80"/>
      <c r="B47" s="147"/>
      <c r="C47" s="142"/>
      <c r="D47" s="60" t="s">
        <v>47</v>
      </c>
      <c r="E47" s="61">
        <v>1</v>
      </c>
      <c r="F47" s="22" t="s">
        <v>46</v>
      </c>
      <c r="G47" s="23">
        <v>3.3E-3</v>
      </c>
      <c r="H47" s="24" t="s">
        <v>33</v>
      </c>
    </row>
    <row r="48" spans="1:9" ht="24">
      <c r="A48" s="80"/>
      <c r="B48" s="147"/>
      <c r="C48" s="142"/>
      <c r="D48" s="60" t="s">
        <v>47</v>
      </c>
      <c r="E48" s="61">
        <v>1</v>
      </c>
      <c r="F48" s="22" t="s">
        <v>48</v>
      </c>
      <c r="G48" s="23">
        <v>1.1999999999999999E-3</v>
      </c>
      <c r="H48" s="24" t="s">
        <v>33</v>
      </c>
    </row>
    <row r="49" spans="1:8" ht="24">
      <c r="A49" s="80"/>
      <c r="B49" s="147"/>
      <c r="C49" s="142"/>
      <c r="D49" s="60" t="s">
        <v>49</v>
      </c>
      <c r="E49" s="61">
        <v>1</v>
      </c>
      <c r="F49" s="22" t="s">
        <v>50</v>
      </c>
      <c r="G49" s="23">
        <v>1.1999999999999999E-3</v>
      </c>
      <c r="H49" s="24" t="s">
        <v>33</v>
      </c>
    </row>
    <row r="50" spans="1:8" ht="24">
      <c r="A50" s="80"/>
      <c r="B50" s="147"/>
      <c r="C50" s="142"/>
      <c r="D50" s="60" t="s">
        <v>55</v>
      </c>
      <c r="E50" s="61">
        <v>1</v>
      </c>
      <c r="F50" s="22" t="s">
        <v>51</v>
      </c>
      <c r="G50" s="23">
        <v>1.4999999999999999E-2</v>
      </c>
      <c r="H50" s="24" t="s">
        <v>33</v>
      </c>
    </row>
    <row r="51" spans="1:8" ht="24">
      <c r="A51" s="80"/>
      <c r="B51" s="140"/>
      <c r="C51" s="143"/>
      <c r="D51" s="29" t="s">
        <v>54</v>
      </c>
      <c r="E51" s="25">
        <v>1</v>
      </c>
      <c r="F51" s="26" t="s">
        <v>52</v>
      </c>
      <c r="G51" s="30">
        <v>6.08E-2</v>
      </c>
      <c r="H51" s="27" t="s">
        <v>33</v>
      </c>
    </row>
    <row r="52" spans="1:8" ht="24">
      <c r="A52" s="80"/>
      <c r="B52" s="15">
        <f>B39+1</f>
        <v>11</v>
      </c>
      <c r="C52" s="5">
        <v>2</v>
      </c>
      <c r="D52" s="13" t="s">
        <v>61</v>
      </c>
      <c r="E52" s="7">
        <v>1</v>
      </c>
      <c r="F52" s="34" t="s">
        <v>56</v>
      </c>
      <c r="G52" s="11">
        <v>1.44E-2</v>
      </c>
      <c r="H52" s="17" t="s">
        <v>57</v>
      </c>
    </row>
    <row r="53" spans="1:8" ht="24">
      <c r="A53" s="80"/>
      <c r="B53" s="139">
        <f>B52+1</f>
        <v>12</v>
      </c>
      <c r="C53" s="141">
        <v>2</v>
      </c>
      <c r="D53" s="105" t="s">
        <v>135</v>
      </c>
      <c r="E53" s="106">
        <v>1</v>
      </c>
      <c r="F53" s="107" t="s">
        <v>132</v>
      </c>
      <c r="G53" s="108">
        <v>0.64559999999999995</v>
      </c>
      <c r="H53" s="109" t="s">
        <v>134</v>
      </c>
    </row>
    <row r="54" spans="1:8" s="78" customFormat="1" ht="24">
      <c r="A54" s="80"/>
      <c r="B54" s="140"/>
      <c r="C54" s="143"/>
      <c r="D54" s="110" t="s">
        <v>131</v>
      </c>
      <c r="E54" s="111">
        <v>1</v>
      </c>
      <c r="F54" s="112" t="s">
        <v>130</v>
      </c>
      <c r="G54" s="113">
        <v>9.1000000000000004E-3</v>
      </c>
      <c r="H54" s="114" t="s">
        <v>134</v>
      </c>
    </row>
    <row r="55" spans="1:8" s="80" customFormat="1" ht="24">
      <c r="B55" s="117">
        <f>B53+1</f>
        <v>13</v>
      </c>
      <c r="C55" s="116">
        <v>2</v>
      </c>
      <c r="D55" s="100" t="s">
        <v>135</v>
      </c>
      <c r="E55" s="101">
        <v>1</v>
      </c>
      <c r="F55" s="102" t="s">
        <v>133</v>
      </c>
      <c r="G55" s="103">
        <v>3.3999999999999998E-3</v>
      </c>
      <c r="H55" s="104" t="s">
        <v>145</v>
      </c>
    </row>
    <row r="56" spans="1:8" s="78" customFormat="1" ht="24">
      <c r="A56" s="80"/>
      <c r="B56" s="139">
        <f>B55+1</f>
        <v>14</v>
      </c>
      <c r="C56" s="141">
        <v>2</v>
      </c>
      <c r="D56" s="87" t="s">
        <v>142</v>
      </c>
      <c r="E56" s="86">
        <v>1</v>
      </c>
      <c r="F56" s="85" t="s">
        <v>136</v>
      </c>
      <c r="G56" s="82">
        <v>8.72E-2</v>
      </c>
      <c r="H56" s="81" t="s">
        <v>140</v>
      </c>
    </row>
    <row r="57" spans="1:8" s="80" customFormat="1" ht="24">
      <c r="B57" s="147"/>
      <c r="C57" s="142"/>
      <c r="D57" s="84" t="s">
        <v>143</v>
      </c>
      <c r="E57" s="83">
        <v>1</v>
      </c>
      <c r="F57" s="88" t="s">
        <v>137</v>
      </c>
      <c r="G57" s="89">
        <v>0.2626</v>
      </c>
      <c r="H57" s="90" t="s">
        <v>140</v>
      </c>
    </row>
    <row r="58" spans="1:8" s="80" customFormat="1" ht="24">
      <c r="B58" s="140"/>
      <c r="C58" s="143"/>
      <c r="D58" s="91" t="s">
        <v>143</v>
      </c>
      <c r="E58" s="92">
        <v>1</v>
      </c>
      <c r="F58" s="93" t="s">
        <v>138</v>
      </c>
      <c r="G58" s="94">
        <v>6.88E-2</v>
      </c>
      <c r="H58" s="95" t="s">
        <v>140</v>
      </c>
    </row>
    <row r="59" spans="1:8" s="80" customFormat="1" ht="24">
      <c r="B59" s="117">
        <f>B56+1</f>
        <v>15</v>
      </c>
      <c r="C59" s="116">
        <v>2</v>
      </c>
      <c r="D59" s="96" t="s">
        <v>144</v>
      </c>
      <c r="E59" s="77">
        <v>1</v>
      </c>
      <c r="F59" s="97" t="s">
        <v>139</v>
      </c>
      <c r="G59" s="79">
        <v>1.32E-2</v>
      </c>
      <c r="H59" s="98" t="s">
        <v>141</v>
      </c>
    </row>
    <row r="60" spans="1:8" s="80" customFormat="1" ht="24">
      <c r="B60" s="15">
        <f>B59+1</f>
        <v>16</v>
      </c>
      <c r="C60" s="5">
        <v>2</v>
      </c>
      <c r="D60" s="14" t="s">
        <v>58</v>
      </c>
      <c r="E60" s="7">
        <v>1</v>
      </c>
      <c r="F60" s="10" t="s">
        <v>59</v>
      </c>
      <c r="G60" s="11">
        <v>0.71050000000000002</v>
      </c>
      <c r="H60" s="17" t="s">
        <v>60</v>
      </c>
    </row>
    <row r="61" spans="1:8" ht="24">
      <c r="A61" s="80"/>
      <c r="B61" s="15">
        <f>B60+1</f>
        <v>17</v>
      </c>
      <c r="C61" s="5">
        <v>2</v>
      </c>
      <c r="D61" s="14" t="s">
        <v>62</v>
      </c>
      <c r="E61" s="7">
        <v>1</v>
      </c>
      <c r="F61" s="10" t="s">
        <v>63</v>
      </c>
      <c r="G61" s="11">
        <v>0.24340000000000001</v>
      </c>
      <c r="H61" s="17" t="s">
        <v>64</v>
      </c>
    </row>
    <row r="62" spans="1:8" ht="24">
      <c r="A62" s="6"/>
      <c r="B62" s="15">
        <f t="shared" ref="B62:B72" si="1">B61+1</f>
        <v>18</v>
      </c>
      <c r="C62" s="7">
        <v>2</v>
      </c>
      <c r="D62" s="8" t="s">
        <v>65</v>
      </c>
      <c r="E62" s="9">
        <v>1</v>
      </c>
      <c r="F62" s="10" t="s">
        <v>66</v>
      </c>
      <c r="G62" s="11">
        <v>0.4945</v>
      </c>
      <c r="H62" s="12" t="s">
        <v>67</v>
      </c>
    </row>
    <row r="63" spans="1:8" ht="24">
      <c r="A63" s="80"/>
      <c r="B63" s="15">
        <f>B62+1</f>
        <v>19</v>
      </c>
      <c r="C63" s="5">
        <v>2</v>
      </c>
      <c r="D63" s="13" t="s">
        <v>68</v>
      </c>
      <c r="E63" s="7">
        <v>1</v>
      </c>
      <c r="F63" s="10" t="s">
        <v>69</v>
      </c>
      <c r="G63" s="11">
        <v>0.84950000000000003</v>
      </c>
      <c r="H63" s="17" t="s">
        <v>70</v>
      </c>
    </row>
    <row r="64" spans="1:8" ht="24">
      <c r="A64" s="80"/>
      <c r="B64" s="15">
        <f t="shared" si="1"/>
        <v>20</v>
      </c>
      <c r="C64" s="5">
        <v>2</v>
      </c>
      <c r="D64" s="13" t="s">
        <v>172</v>
      </c>
      <c r="E64" s="7">
        <v>1</v>
      </c>
      <c r="F64" s="10" t="s">
        <v>71</v>
      </c>
      <c r="G64" s="11">
        <v>0.28560000000000002</v>
      </c>
      <c r="H64" s="17" t="s">
        <v>72</v>
      </c>
    </row>
    <row r="65" spans="1:8" ht="24">
      <c r="A65" s="80"/>
      <c r="B65" s="15">
        <f t="shared" si="1"/>
        <v>21</v>
      </c>
      <c r="C65" s="5">
        <v>2</v>
      </c>
      <c r="D65" s="14" t="s">
        <v>73</v>
      </c>
      <c r="E65" s="7">
        <v>1</v>
      </c>
      <c r="F65" s="10" t="s">
        <v>74</v>
      </c>
      <c r="G65" s="11">
        <v>2.81E-2</v>
      </c>
      <c r="H65" s="17" t="s">
        <v>75</v>
      </c>
    </row>
    <row r="66" spans="1:8" ht="24">
      <c r="A66" s="80"/>
      <c r="B66" s="15">
        <f t="shared" si="1"/>
        <v>22</v>
      </c>
      <c r="C66" s="116">
        <v>2</v>
      </c>
      <c r="D66" s="14" t="s">
        <v>80</v>
      </c>
      <c r="E66" s="7">
        <v>1</v>
      </c>
      <c r="F66" s="10" t="s">
        <v>76</v>
      </c>
      <c r="G66" s="11">
        <v>4.8099999999999997E-2</v>
      </c>
      <c r="H66" s="17" t="s">
        <v>77</v>
      </c>
    </row>
    <row r="67" spans="1:8" ht="24">
      <c r="A67" s="80"/>
      <c r="B67" s="15">
        <f t="shared" si="1"/>
        <v>23</v>
      </c>
      <c r="C67" s="5">
        <v>2</v>
      </c>
      <c r="D67" s="14" t="s">
        <v>80</v>
      </c>
      <c r="E67" s="7">
        <v>1</v>
      </c>
      <c r="F67" s="10" t="s">
        <v>78</v>
      </c>
      <c r="G67" s="11">
        <v>1.8612</v>
      </c>
      <c r="H67" s="17" t="s">
        <v>79</v>
      </c>
    </row>
    <row r="68" spans="1:8" ht="24">
      <c r="A68" s="80"/>
      <c r="B68" s="15">
        <f t="shared" si="1"/>
        <v>24</v>
      </c>
      <c r="C68" s="5">
        <v>2</v>
      </c>
      <c r="D68" s="14" t="s">
        <v>80</v>
      </c>
      <c r="E68" s="7">
        <v>1</v>
      </c>
      <c r="F68" s="10" t="s">
        <v>81</v>
      </c>
      <c r="G68" s="11">
        <v>0.28849999999999998</v>
      </c>
      <c r="H68" s="17" t="s">
        <v>82</v>
      </c>
    </row>
    <row r="69" spans="1:8" ht="24">
      <c r="A69" s="80"/>
      <c r="B69" s="15">
        <f t="shared" si="1"/>
        <v>25</v>
      </c>
      <c r="C69" s="5">
        <v>2</v>
      </c>
      <c r="D69" s="14" t="s">
        <v>83</v>
      </c>
      <c r="E69" s="7">
        <v>1</v>
      </c>
      <c r="F69" s="10" t="s">
        <v>84</v>
      </c>
      <c r="G69" s="11">
        <v>9.0899999999999995E-2</v>
      </c>
      <c r="H69" s="17" t="s">
        <v>85</v>
      </c>
    </row>
    <row r="70" spans="1:8" ht="24">
      <c r="A70" s="80"/>
      <c r="B70" s="15">
        <f>B69+1</f>
        <v>26</v>
      </c>
      <c r="C70" s="5">
        <v>2</v>
      </c>
      <c r="D70" s="13" t="s">
        <v>86</v>
      </c>
      <c r="E70" s="7">
        <v>1</v>
      </c>
      <c r="F70" s="54" t="s">
        <v>87</v>
      </c>
      <c r="G70" s="11">
        <v>0.12</v>
      </c>
      <c r="H70" s="17" t="s">
        <v>88</v>
      </c>
    </row>
    <row r="71" spans="1:8" ht="24">
      <c r="A71" s="80"/>
      <c r="B71" s="15">
        <f t="shared" si="1"/>
        <v>27</v>
      </c>
      <c r="C71" s="5">
        <v>2</v>
      </c>
      <c r="D71" s="13" t="s">
        <v>89</v>
      </c>
      <c r="E71" s="7">
        <v>1</v>
      </c>
      <c r="F71" s="54" t="s">
        <v>90</v>
      </c>
      <c r="G71" s="11">
        <v>0.40210000000000001</v>
      </c>
      <c r="H71" s="17" t="s">
        <v>91</v>
      </c>
    </row>
    <row r="72" spans="1:8" ht="24">
      <c r="A72" s="80"/>
      <c r="B72" s="15">
        <f t="shared" si="1"/>
        <v>28</v>
      </c>
      <c r="C72" s="5">
        <v>2</v>
      </c>
      <c r="D72" s="13" t="s">
        <v>92</v>
      </c>
      <c r="E72" s="7">
        <v>1</v>
      </c>
      <c r="F72" s="10" t="s">
        <v>93</v>
      </c>
      <c r="G72" s="11">
        <v>0.2175</v>
      </c>
      <c r="H72" s="17" t="s">
        <v>94</v>
      </c>
    </row>
    <row r="73" spans="1:8" ht="24">
      <c r="A73" s="80"/>
      <c r="B73" s="15">
        <f>B72+1</f>
        <v>29</v>
      </c>
      <c r="C73" s="5">
        <v>2</v>
      </c>
      <c r="D73" s="14" t="s">
        <v>95</v>
      </c>
      <c r="E73" s="7">
        <v>1</v>
      </c>
      <c r="F73" s="10" t="s">
        <v>96</v>
      </c>
      <c r="G73" s="16">
        <v>0.53129999999999999</v>
      </c>
      <c r="H73" s="7" t="s">
        <v>97</v>
      </c>
    </row>
    <row r="74" spans="1:8" ht="24">
      <c r="A74" s="80"/>
      <c r="B74" s="15">
        <f t="shared" ref="B74:B78" si="2">B73+1</f>
        <v>30</v>
      </c>
      <c r="C74" s="5">
        <v>2</v>
      </c>
      <c r="D74" s="14" t="s">
        <v>98</v>
      </c>
      <c r="E74" s="7">
        <v>1</v>
      </c>
      <c r="F74" s="10" t="s">
        <v>99</v>
      </c>
      <c r="G74" s="11">
        <v>0.1525</v>
      </c>
      <c r="H74" s="17" t="s">
        <v>100</v>
      </c>
    </row>
    <row r="75" spans="1:8" ht="24">
      <c r="A75" s="80"/>
      <c r="B75" s="15">
        <f t="shared" si="2"/>
        <v>31</v>
      </c>
      <c r="C75" s="5">
        <v>2</v>
      </c>
      <c r="D75" s="14" t="s">
        <v>101</v>
      </c>
      <c r="E75" s="7">
        <v>1</v>
      </c>
      <c r="F75" s="10" t="s">
        <v>102</v>
      </c>
      <c r="G75" s="11">
        <v>0.40060000000000001</v>
      </c>
      <c r="H75" s="17" t="s">
        <v>103</v>
      </c>
    </row>
    <row r="76" spans="1:8" ht="24">
      <c r="A76" s="80"/>
      <c r="B76" s="15">
        <f t="shared" si="2"/>
        <v>32</v>
      </c>
      <c r="C76" s="5">
        <v>2</v>
      </c>
      <c r="D76" s="31" t="s">
        <v>104</v>
      </c>
      <c r="E76" s="32">
        <v>1</v>
      </c>
      <c r="F76" s="33" t="s">
        <v>105</v>
      </c>
      <c r="G76" s="11">
        <v>3.6700000000000003E-2</v>
      </c>
      <c r="H76" s="36" t="s">
        <v>106</v>
      </c>
    </row>
    <row r="77" spans="1:8" ht="24">
      <c r="A77" s="80"/>
      <c r="B77" s="15">
        <f t="shared" si="2"/>
        <v>33</v>
      </c>
      <c r="C77" s="5">
        <v>2</v>
      </c>
      <c r="D77" s="13" t="s">
        <v>173</v>
      </c>
      <c r="E77" s="7">
        <v>1</v>
      </c>
      <c r="F77" s="10" t="s">
        <v>107</v>
      </c>
      <c r="G77" s="11">
        <v>0.127</v>
      </c>
      <c r="H77" s="17" t="s">
        <v>108</v>
      </c>
    </row>
    <row r="78" spans="1:8" ht="24">
      <c r="A78" s="80"/>
      <c r="B78" s="15">
        <f t="shared" si="2"/>
        <v>34</v>
      </c>
      <c r="C78" s="116">
        <v>2</v>
      </c>
      <c r="D78" s="14" t="s">
        <v>109</v>
      </c>
      <c r="E78" s="7">
        <v>1</v>
      </c>
      <c r="F78" s="10" t="s">
        <v>110</v>
      </c>
      <c r="G78" s="11">
        <v>0.52470000000000006</v>
      </c>
      <c r="H78" s="53" t="s">
        <v>111</v>
      </c>
    </row>
    <row r="79" spans="1:8" ht="24">
      <c r="A79" s="80"/>
      <c r="B79" s="139">
        <f>B78+1</f>
        <v>35</v>
      </c>
      <c r="C79" s="141">
        <v>2</v>
      </c>
      <c r="D79" s="28" t="s">
        <v>167</v>
      </c>
      <c r="E79" s="63">
        <v>1</v>
      </c>
      <c r="F79" s="19" t="s">
        <v>112</v>
      </c>
      <c r="G79" s="20">
        <v>1.4878</v>
      </c>
      <c r="H79" s="64" t="s">
        <v>113</v>
      </c>
    </row>
    <row r="80" spans="1:8" ht="24">
      <c r="A80" s="80"/>
      <c r="B80" s="140"/>
      <c r="C80" s="143"/>
      <c r="D80" s="62" t="s">
        <v>168</v>
      </c>
      <c r="E80" s="65">
        <v>1</v>
      </c>
      <c r="F80" s="66" t="s">
        <v>114</v>
      </c>
      <c r="G80" s="67">
        <v>1.0481</v>
      </c>
      <c r="H80" s="68" t="s">
        <v>113</v>
      </c>
    </row>
    <row r="81" spans="1:9" ht="24">
      <c r="A81" s="80"/>
      <c r="B81" s="139">
        <f>B79+1</f>
        <v>36</v>
      </c>
      <c r="C81" s="141">
        <v>2</v>
      </c>
      <c r="D81" s="28" t="s">
        <v>115</v>
      </c>
      <c r="E81" s="63">
        <v>1</v>
      </c>
      <c r="F81" s="19" t="s">
        <v>116</v>
      </c>
      <c r="G81" s="20">
        <v>0.48509999999999998</v>
      </c>
      <c r="H81" s="63" t="s">
        <v>117</v>
      </c>
    </row>
    <row r="82" spans="1:9" ht="24">
      <c r="A82" s="80"/>
      <c r="B82" s="140"/>
      <c r="C82" s="143"/>
      <c r="D82" s="62" t="s">
        <v>115</v>
      </c>
      <c r="E82" s="65">
        <v>1</v>
      </c>
      <c r="F82" s="66" t="s">
        <v>118</v>
      </c>
      <c r="G82" s="67">
        <v>2.0451000000000001</v>
      </c>
      <c r="H82" s="68" t="s">
        <v>117</v>
      </c>
    </row>
    <row r="83" spans="1:9" ht="24">
      <c r="A83" s="80"/>
      <c r="B83" s="15">
        <f>B81+1</f>
        <v>37</v>
      </c>
      <c r="C83" s="7">
        <v>2</v>
      </c>
      <c r="D83" s="13" t="s">
        <v>169</v>
      </c>
      <c r="E83" s="7">
        <v>1</v>
      </c>
      <c r="F83" s="10">
        <v>504</v>
      </c>
      <c r="G83" s="11">
        <v>0.15340000000000001</v>
      </c>
      <c r="H83" s="17" t="s">
        <v>119</v>
      </c>
    </row>
    <row r="84" spans="1:9" ht="24">
      <c r="A84" s="80"/>
      <c r="B84" s="15">
        <f>B83+1</f>
        <v>38</v>
      </c>
      <c r="C84" s="5">
        <v>2</v>
      </c>
      <c r="D84" s="13" t="s">
        <v>120</v>
      </c>
      <c r="E84" s="35">
        <v>1</v>
      </c>
      <c r="F84" s="10" t="s">
        <v>121</v>
      </c>
      <c r="G84" s="11">
        <v>0.1951</v>
      </c>
      <c r="H84" s="69" t="s">
        <v>122</v>
      </c>
    </row>
    <row r="85" spans="1:9" ht="24">
      <c r="A85" s="80"/>
      <c r="B85" s="139">
        <f>B84+1</f>
        <v>39</v>
      </c>
      <c r="C85" s="141">
        <v>2</v>
      </c>
      <c r="D85" s="28" t="s">
        <v>123</v>
      </c>
      <c r="E85" s="18">
        <v>1</v>
      </c>
      <c r="F85" s="19" t="s">
        <v>127</v>
      </c>
      <c r="G85" s="20">
        <v>8.5900000000000004E-2</v>
      </c>
      <c r="H85" s="21" t="s">
        <v>124</v>
      </c>
    </row>
    <row r="86" spans="1:9" ht="24">
      <c r="A86" s="80"/>
      <c r="B86" s="147"/>
      <c r="C86" s="142"/>
      <c r="D86" s="60" t="s">
        <v>125</v>
      </c>
      <c r="E86" s="61">
        <v>1</v>
      </c>
      <c r="F86" s="22" t="s">
        <v>128</v>
      </c>
      <c r="G86" s="73">
        <v>5.4640000000000004</v>
      </c>
      <c r="H86" s="24" t="s">
        <v>124</v>
      </c>
    </row>
    <row r="87" spans="1:9" ht="24">
      <c r="A87" s="80"/>
      <c r="B87" s="147"/>
      <c r="C87" s="142"/>
      <c r="D87" s="70" t="s">
        <v>123</v>
      </c>
      <c r="E87" s="71">
        <v>1</v>
      </c>
      <c r="F87" s="72" t="s">
        <v>129</v>
      </c>
      <c r="G87" s="73">
        <v>6.3899999999999998E-2</v>
      </c>
      <c r="H87" s="74" t="s">
        <v>124</v>
      </c>
    </row>
    <row r="88" spans="1:9" ht="24">
      <c r="A88" s="80"/>
      <c r="B88" s="140"/>
      <c r="C88" s="143"/>
      <c r="D88" s="29" t="s">
        <v>125</v>
      </c>
      <c r="E88" s="25">
        <v>1</v>
      </c>
      <c r="F88" s="26" t="s">
        <v>126</v>
      </c>
      <c r="G88" s="30">
        <v>0.99929999999999997</v>
      </c>
      <c r="H88" s="27" t="s">
        <v>124</v>
      </c>
    </row>
    <row r="89" spans="1:9" ht="24">
      <c r="A89" s="80"/>
      <c r="B89" s="43"/>
      <c r="C89" s="44" t="s">
        <v>186</v>
      </c>
      <c r="D89" s="2" t="s">
        <v>6</v>
      </c>
      <c r="E89" s="45">
        <f>SUM(E10:E88)</f>
        <v>79</v>
      </c>
      <c r="F89" s="3" t="s">
        <v>7</v>
      </c>
      <c r="G89" s="46">
        <f>SUM(G10:G88)</f>
        <v>33.155299999999997</v>
      </c>
      <c r="H89" s="80"/>
    </row>
    <row r="90" spans="1:9">
      <c r="A90" s="80"/>
      <c r="D90" s="80"/>
      <c r="E90" s="80"/>
      <c r="F90" s="80"/>
      <c r="G90" s="80"/>
      <c r="H90" s="80"/>
    </row>
    <row r="91" spans="1:9">
      <c r="B91"/>
      <c r="C91"/>
    </row>
    <row r="92" spans="1:9">
      <c r="B92"/>
      <c r="C92"/>
    </row>
    <row r="93" spans="1:9" ht="15">
      <c r="A93" s="80"/>
      <c r="B93" s="130" t="s">
        <v>179</v>
      </c>
      <c r="C93" s="130"/>
      <c r="D93" s="130"/>
      <c r="E93" s="130"/>
      <c r="F93" s="130"/>
      <c r="G93" s="130"/>
      <c r="H93" s="130"/>
      <c r="I93" s="130"/>
    </row>
    <row r="94" spans="1:9" ht="15">
      <c r="A94" s="80"/>
      <c r="B94" s="130" t="s">
        <v>178</v>
      </c>
      <c r="C94" s="130"/>
      <c r="D94" s="130"/>
      <c r="E94" s="130"/>
      <c r="F94" s="130"/>
      <c r="G94" s="130"/>
      <c r="H94" s="130"/>
      <c r="I94" s="130"/>
    </row>
    <row r="95" spans="1:9">
      <c r="A95" s="80"/>
      <c r="B95" s="80"/>
      <c r="C95" s="80"/>
      <c r="D95" s="80"/>
      <c r="E95" s="80"/>
      <c r="F95" s="80"/>
      <c r="G95" s="80"/>
      <c r="H95" s="80"/>
      <c r="I95" s="80"/>
    </row>
    <row r="96" spans="1:9">
      <c r="A96" s="80"/>
      <c r="B96" s="135" t="s">
        <v>0</v>
      </c>
      <c r="C96" s="131" t="s">
        <v>1</v>
      </c>
      <c r="D96" s="133" t="s">
        <v>2</v>
      </c>
      <c r="E96" s="133" t="s">
        <v>3</v>
      </c>
      <c r="F96" s="136" t="s">
        <v>181</v>
      </c>
      <c r="G96" s="137"/>
      <c r="H96" s="138"/>
    </row>
    <row r="97" spans="1:8" ht="79.5" customHeight="1">
      <c r="A97" s="80"/>
      <c r="B97" s="135"/>
      <c r="C97" s="132"/>
      <c r="D97" s="134"/>
      <c r="E97" s="134"/>
      <c r="F97" s="1" t="s">
        <v>4</v>
      </c>
      <c r="G97" s="1" t="s">
        <v>182</v>
      </c>
      <c r="H97" s="1" t="s">
        <v>5</v>
      </c>
    </row>
    <row r="98" spans="1:8" ht="28.5">
      <c r="A98" s="80"/>
      <c r="B98" s="123">
        <v>1</v>
      </c>
      <c r="C98" s="124">
        <v>2</v>
      </c>
      <c r="D98" s="125" t="s">
        <v>183</v>
      </c>
      <c r="E98" s="126">
        <v>1</v>
      </c>
      <c r="F98" s="127" t="s">
        <v>184</v>
      </c>
      <c r="G98" s="128">
        <v>1.8553999999999999</v>
      </c>
      <c r="H98" s="129" t="s">
        <v>185</v>
      </c>
    </row>
  </sheetData>
  <mergeCells count="30">
    <mergeCell ref="B85:B88"/>
    <mergeCell ref="C85:C88"/>
    <mergeCell ref="B56:B58"/>
    <mergeCell ref="C56:C58"/>
    <mergeCell ref="B4:I4"/>
    <mergeCell ref="B5:I5"/>
    <mergeCell ref="C39:C51"/>
    <mergeCell ref="B53:B54"/>
    <mergeCell ref="C53:C54"/>
    <mergeCell ref="B79:B80"/>
    <mergeCell ref="C79:C80"/>
    <mergeCell ref="B81:B82"/>
    <mergeCell ref="C81:C82"/>
    <mergeCell ref="C17:C31"/>
    <mergeCell ref="F8:H8"/>
    <mergeCell ref="B8:B9"/>
    <mergeCell ref="C8:C9"/>
    <mergeCell ref="C10:C16"/>
    <mergeCell ref="B10:B16"/>
    <mergeCell ref="D8:D9"/>
    <mergeCell ref="E8:E9"/>
    <mergeCell ref="B17:B31"/>
    <mergeCell ref="B39:B51"/>
    <mergeCell ref="B93:I93"/>
    <mergeCell ref="B94:I94"/>
    <mergeCell ref="C96:C97"/>
    <mergeCell ref="D96:D97"/>
    <mergeCell ref="E96:E97"/>
    <mergeCell ref="B96:B97"/>
    <mergeCell ref="F96:H96"/>
  </mergeCells>
  <pageMargins left="0.7" right="0.7" top="0.75" bottom="0.75" header="0.3" footer="0.3"/>
  <pageSetup paperSize="9" scale="80" orientation="portrait" r:id="rId1"/>
  <rowBreaks count="2" manualBreakCount="2">
    <brk id="37" max="8" man="1"/>
    <brk id="7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artd</dc:creator>
  <cp:lastModifiedBy>kozaneckik</cp:lastModifiedBy>
  <cp:lastPrinted>2023-03-16T12:02:34Z</cp:lastPrinted>
  <dcterms:created xsi:type="dcterms:W3CDTF">2019-03-11T09:29:16Z</dcterms:created>
  <dcterms:modified xsi:type="dcterms:W3CDTF">2023-03-16T12:03:20Z</dcterms:modified>
</cp:coreProperties>
</file>