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Załącznik nr 2 do SWZ" sheetId="1" r:id="rId1"/>
  </sheets>
  <definedNames/>
  <calcPr fullCalcOnLoad="1"/>
</workbook>
</file>

<file path=xl/sharedStrings.xml><?xml version="1.0" encoding="utf-8"?>
<sst xmlns="http://schemas.openxmlformats.org/spreadsheetml/2006/main" count="105" uniqueCount="42">
  <si>
    <t>Lp.</t>
  </si>
  <si>
    <t>Rodzaj transportu</t>
  </si>
  <si>
    <t>J.m.</t>
  </si>
  <si>
    <t>Razem</t>
  </si>
  <si>
    <t>1a</t>
  </si>
  <si>
    <t>2a</t>
  </si>
  <si>
    <t>3a</t>
  </si>
  <si>
    <t>4a</t>
  </si>
  <si>
    <t xml:space="preserve"> K-ów i R-ów</t>
  </si>
  <si>
    <t>Tabela 1 (Kraków)</t>
  </si>
  <si>
    <t>Tabela 2 (Radziszów)</t>
  </si>
  <si>
    <t>Ilość (24 m-e)</t>
  </si>
  <si>
    <t xml:space="preserve">Transport „z lekarzem” – karetka z kierowcą (ratownik lub ratownik medyczny) oraz ratownik lub ratownik medyczny i lekarzem w dyspozycji Udzielającego Zamówienia na wezwanie przez całą dobę; przyjazd na miejsce wezwania </t>
  </si>
  <si>
    <t>Transport  – karetka z kierowcą (ratownik lub ratownik medyczny) oraz ratownik lub ratownik medycznyna wezwanie całą dobę;  dnia następnego; przyjazd na miejsce wezwania</t>
  </si>
  <si>
    <t>Transport „z lekarzem” – karetka z kierowcą (ratownik lub ratownik medyczny) oraz ratownik lub ratownik medyczny i lekarzem  na wezwanie przez całą dobę; przyjazd na miejsce wezwania zgłoszenia</t>
  </si>
  <si>
    <r>
      <t xml:space="preserve">Transport „zwykły” – karetka z kierowcą (ratownik lub ratownik medyczny) na wezwanie w dni robocze od pon. do pt. w godz. 7:00 do godz. 19:00; przyjazd na miejsce wezwania,  </t>
    </r>
    <r>
      <rPr>
        <sz val="10"/>
        <color indexed="8"/>
        <rFont val="Calibri"/>
        <family val="2"/>
      </rPr>
      <t>przewózw szczeglnólności pacjentów , sprzętu medycznego, materiałów do badań, wyników badań, szczepionek, leków, krwi i preparatów krwiopochodnych</t>
    </r>
  </si>
  <si>
    <r>
      <t>Transport „zwykły – awaryjny” - karetka z kierowcą (ratownik lub ratownik medyczny)-</t>
    </r>
    <r>
      <rPr>
        <b/>
        <sz val="10"/>
        <color indexed="8"/>
        <rFont val="Calibri"/>
        <family val="2"/>
      </rPr>
      <t>od poniedziałku do piątku w godz. 7:00 do godz. 19:00</t>
    </r>
    <r>
      <rPr>
        <sz val="10"/>
        <color indexed="8"/>
        <rFont val="Calibri"/>
        <family val="2"/>
      </rPr>
      <t xml:space="preserve"> Przyjmujący Zamówienie zapewnił  Udzielającemu Zamówienie drugi transport „zwykły” na wezwanie telefoniczne, przyjazd na miejsce wezwania </t>
    </r>
  </si>
  <si>
    <r>
      <t xml:space="preserve">Transport – karetka z kierowcą (ratownik lub ratownik medyczny) oraz ratownik lub ratownik medyczny w dyspozycji Udzielającego Zamówienia na wezwanie  </t>
    </r>
    <r>
      <rPr>
        <b/>
        <sz val="10"/>
        <color indexed="8"/>
        <rFont val="Calibri"/>
        <family val="2"/>
      </rPr>
      <t>całodobowo przez wszystkie dni tygodnia;</t>
    </r>
    <r>
      <rPr>
        <sz val="10"/>
        <color indexed="8"/>
        <rFont val="Calibri"/>
        <family val="2"/>
      </rPr>
      <t xml:space="preserve"> przyjazd na miejsce wezwania </t>
    </r>
  </si>
  <si>
    <t>Cena za kilometr</t>
  </si>
  <si>
    <t xml:space="preserve"> (za każdą rozpoczętą godzinę + stawka za  1 km)</t>
  </si>
  <si>
    <t>w granicach miasta Krakowa (za każdą rozpoczętą godzinę/transport)</t>
  </si>
  <si>
    <t>x</t>
  </si>
  <si>
    <t>2a*</t>
  </si>
  <si>
    <t>3a*</t>
  </si>
  <si>
    <t>4a*</t>
  </si>
  <si>
    <t>1a*</t>
  </si>
  <si>
    <t>5a</t>
  </si>
  <si>
    <t>5a*</t>
  </si>
  <si>
    <t>6a</t>
  </si>
  <si>
    <t>6a*</t>
  </si>
  <si>
    <t>Transport Karetką RT z lekarzem pacjentów chorych lub z podejrzeniem o zakażenie koronawirusem SARS-CoV-2 wywołującym chorobę COVID-19 lub z inną chorobą wysoce zakaźną</t>
  </si>
  <si>
    <t>Transport Karetką RT bez lekarza pacjentów chorych lub z podejrzeniem o zakażenie koronawirusem SARS-CoV-2 wywołującym chorobę COVID-19 lub z inną chorobą wysoce zakaźną</t>
  </si>
  <si>
    <t xml:space="preserve">w granicach miasta Krakowa (za każdą rozpoczętą godzinę) </t>
  </si>
  <si>
    <t>poza granicami miasta Krakowa (za każdą rozpoczętą godzinę + stawka za  1 km)</t>
  </si>
  <si>
    <t>w granicach miasta Krakowa (za każdą rozpoczętą godzinę)</t>
  </si>
  <si>
    <t>poza granicami miasta Krakowa (za każdą rozpoczętą godzinę+ stawka za  1 km)</t>
  </si>
  <si>
    <t>Cena za godzinę</t>
  </si>
  <si>
    <t xml:space="preserve">w granicach miasta Krakowa (za każdą rozpoczętą godzinęt) </t>
  </si>
  <si>
    <t>UWAGA: Formularz winien zostać sporządzony w formie elektronicznej lub w postaci elektronicznej opatrzonej podpisem zaufanym lub podpisem osobistym.</t>
  </si>
  <si>
    <t>Załącznik nr 2 do SWZ (DZP.271.6.2024)</t>
  </si>
  <si>
    <r>
      <t>Transport „zwykły” – karetka z kierowcą (ratownik lub ratownik medyczny) w stałej dyspozycji Udzielającego Zamówienia</t>
    </r>
    <r>
      <rPr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od wt. do śr. w dniach roboczych w godz. 7:00 do godz. 15:00,</t>
    </r>
    <r>
      <rPr>
        <b/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przewóz w szczególmosci pacjentów, sprzętu medycznego, materiałów do badań, wyników badań, szczepionek, leków, krwi i preparatów krwiopochodnych</t>
    </r>
  </si>
  <si>
    <t>Ilość (12 miesięcy)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</si>
</sst>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4" borderId="10" xfId="52" applyFont="1" applyFill="1" applyBorder="1" applyAlignment="1">
      <alignment horizontal="center" vertical="center"/>
      <protection/>
    </xf>
    <xf numFmtId="0" fontId="25" fillId="34" borderId="10" xfId="52" applyFont="1" applyFill="1" applyBorder="1" applyAlignment="1">
      <alignment horizontal="center" vertical="center"/>
      <protection/>
    </xf>
    <xf numFmtId="0" fontId="25" fillId="35" borderId="10" xfId="52" applyFont="1" applyFill="1" applyBorder="1" applyAlignment="1">
      <alignment horizontal="center" vertical="center"/>
      <protection/>
    </xf>
    <xf numFmtId="165" fontId="28" fillId="34" borderId="10" xfId="42" applyFont="1" applyFill="1" applyBorder="1" applyAlignment="1">
      <alignment horizontal="center" vertical="center"/>
    </xf>
    <xf numFmtId="165" fontId="28" fillId="35" borderId="10" xfId="42" applyFont="1" applyFill="1" applyBorder="1" applyAlignment="1">
      <alignment horizontal="center" vertical="center"/>
    </xf>
    <xf numFmtId="165" fontId="0" fillId="35" borderId="17" xfId="42" applyFont="1" applyFill="1" applyBorder="1" applyAlignment="1">
      <alignment horizontal="center" vertical="center"/>
    </xf>
    <xf numFmtId="165" fontId="28" fillId="34" borderId="10" xfId="42" applyFont="1" applyFill="1" applyBorder="1" applyAlignment="1">
      <alignment horizontal="center" vertical="center"/>
    </xf>
    <xf numFmtId="0" fontId="25" fillId="35" borderId="10" xfId="52" applyFont="1" applyFill="1" applyBorder="1" applyAlignment="1">
      <alignment horizontal="center" vertical="center"/>
      <protection/>
    </xf>
    <xf numFmtId="165" fontId="28" fillId="35" borderId="10" xfId="42" applyFont="1" applyFill="1" applyBorder="1" applyAlignment="1">
      <alignment horizontal="center" vertical="center"/>
    </xf>
    <xf numFmtId="0" fontId="29" fillId="35" borderId="10" xfId="52" applyFont="1" applyFill="1" applyBorder="1" applyAlignment="1">
      <alignment horizontal="center" vertical="center"/>
      <protection/>
    </xf>
    <xf numFmtId="165" fontId="6" fillId="34" borderId="10" xfId="42" applyFont="1" applyFill="1" applyBorder="1" applyAlignment="1">
      <alignment horizontal="center" vertical="center"/>
    </xf>
    <xf numFmtId="165" fontId="6" fillId="35" borderId="10" xfId="42" applyFont="1" applyFill="1" applyBorder="1" applyAlignment="1">
      <alignment horizontal="center" vertical="center"/>
    </xf>
    <xf numFmtId="165" fontId="0" fillId="35" borderId="18" xfId="42" applyFont="1" applyFill="1" applyBorder="1" applyAlignment="1">
      <alignment horizontal="center" vertical="center"/>
    </xf>
    <xf numFmtId="165" fontId="0" fillId="35" borderId="19" xfId="42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1.28125" style="0" customWidth="1"/>
    <col min="2" max="2" width="47.140625" style="0" customWidth="1"/>
    <col min="3" max="3" width="23.00390625" style="0" customWidth="1"/>
    <col min="4" max="4" width="15.7109375" style="24" customWidth="1"/>
    <col min="5" max="5" width="17.7109375" style="24" customWidth="1"/>
    <col min="6" max="6" width="13.7109375" style="24" customWidth="1"/>
    <col min="7" max="7" width="15.421875" style="24" customWidth="1"/>
  </cols>
  <sheetData>
    <row r="1" ht="15">
      <c r="A1" t="s">
        <v>39</v>
      </c>
    </row>
    <row r="3" ht="15">
      <c r="A3" s="7" t="s">
        <v>9</v>
      </c>
    </row>
    <row r="4" spans="1:7" ht="15">
      <c r="A4" s="1" t="s">
        <v>0</v>
      </c>
      <c r="B4" s="2" t="s">
        <v>1</v>
      </c>
      <c r="C4" s="3" t="s">
        <v>2</v>
      </c>
      <c r="D4" s="6" t="s">
        <v>41</v>
      </c>
      <c r="E4" s="5" t="s">
        <v>36</v>
      </c>
      <c r="F4" s="6" t="s">
        <v>18</v>
      </c>
      <c r="G4" s="6" t="s">
        <v>3</v>
      </c>
    </row>
    <row r="5" spans="1:7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/>
    </row>
    <row r="6" spans="1:7" ht="40.5" customHeight="1">
      <c r="A6" s="1">
        <v>1</v>
      </c>
      <c r="B6" s="20" t="s">
        <v>40</v>
      </c>
      <c r="C6" s="17" t="s">
        <v>19</v>
      </c>
      <c r="D6" s="25">
        <f>59+66+72+64+72+64+64+72+64+72+48+16+104</f>
        <v>837</v>
      </c>
      <c r="E6" s="29"/>
      <c r="F6" s="30" t="s">
        <v>21</v>
      </c>
      <c r="G6" s="30">
        <f>D6*E6</f>
        <v>0</v>
      </c>
    </row>
    <row r="7" spans="1:7" ht="55.5" customHeight="1">
      <c r="A7" s="1" t="s">
        <v>4</v>
      </c>
      <c r="B7" s="22"/>
      <c r="C7" s="19"/>
      <c r="D7" s="26">
        <v>4950</v>
      </c>
      <c r="E7" s="27" t="s">
        <v>21</v>
      </c>
      <c r="F7" s="31"/>
      <c r="G7" s="30">
        <f>D7*F7</f>
        <v>0</v>
      </c>
    </row>
    <row r="8" spans="1:7" ht="49.5" customHeight="1">
      <c r="A8" s="1">
        <v>2</v>
      </c>
      <c r="B8" s="20" t="s">
        <v>16</v>
      </c>
      <c r="C8" s="3" t="s">
        <v>32</v>
      </c>
      <c r="D8" s="27">
        <v>15</v>
      </c>
      <c r="E8" s="29"/>
      <c r="F8" s="30" t="s">
        <v>21</v>
      </c>
      <c r="G8" s="30">
        <f>D8*E8</f>
        <v>0</v>
      </c>
    </row>
    <row r="9" spans="1:7" ht="72.75" customHeight="1">
      <c r="A9" s="1" t="s">
        <v>5</v>
      </c>
      <c r="B9" s="21"/>
      <c r="C9" s="17" t="s">
        <v>33</v>
      </c>
      <c r="D9" s="27">
        <v>5</v>
      </c>
      <c r="E9" s="29"/>
      <c r="F9" s="30" t="s">
        <v>21</v>
      </c>
      <c r="G9" s="30">
        <f>E9*D9</f>
        <v>0</v>
      </c>
    </row>
    <row r="10" spans="1:7" ht="72.75" customHeight="1">
      <c r="A10" s="1" t="s">
        <v>22</v>
      </c>
      <c r="B10" s="22"/>
      <c r="C10" s="19"/>
      <c r="D10" s="27">
        <v>5</v>
      </c>
      <c r="E10" s="27" t="s">
        <v>21</v>
      </c>
      <c r="F10" s="31"/>
      <c r="G10" s="30">
        <f>F10*D10</f>
        <v>0</v>
      </c>
    </row>
    <row r="11" spans="1:7" ht="63.75" customHeight="1">
      <c r="A11" s="1">
        <v>3</v>
      </c>
      <c r="B11" s="17" t="s">
        <v>17</v>
      </c>
      <c r="C11" s="3" t="s">
        <v>34</v>
      </c>
      <c r="D11" s="27">
        <v>100</v>
      </c>
      <c r="E11" s="29"/>
      <c r="F11" s="30" t="s">
        <v>21</v>
      </c>
      <c r="G11" s="30">
        <f>E11*D11</f>
        <v>0</v>
      </c>
    </row>
    <row r="12" spans="1:7" ht="73.5" customHeight="1">
      <c r="A12" s="1" t="s">
        <v>6</v>
      </c>
      <c r="B12" s="18"/>
      <c r="C12" s="17" t="s">
        <v>33</v>
      </c>
      <c r="D12" s="27">
        <v>5</v>
      </c>
      <c r="E12" s="29"/>
      <c r="F12" s="30" t="s">
        <v>21</v>
      </c>
      <c r="G12" s="30">
        <f>E12*D12</f>
        <v>0</v>
      </c>
    </row>
    <row r="13" spans="1:7" ht="73.5" customHeight="1">
      <c r="A13" s="1" t="s">
        <v>23</v>
      </c>
      <c r="B13" s="19"/>
      <c r="C13" s="19"/>
      <c r="D13" s="27">
        <v>5</v>
      </c>
      <c r="E13" s="27" t="s">
        <v>21</v>
      </c>
      <c r="F13" s="31"/>
      <c r="G13" s="30">
        <f>D13*F13</f>
        <v>0</v>
      </c>
    </row>
    <row r="14" spans="1:7" ht="73.5" customHeight="1">
      <c r="A14" s="1">
        <v>4</v>
      </c>
      <c r="B14" s="17" t="s">
        <v>12</v>
      </c>
      <c r="C14" s="8" t="s">
        <v>32</v>
      </c>
      <c r="D14" s="27">
        <v>70</v>
      </c>
      <c r="E14" s="29"/>
      <c r="F14" s="30" t="s">
        <v>21</v>
      </c>
      <c r="G14" s="30">
        <f>D14*E14</f>
        <v>0</v>
      </c>
    </row>
    <row r="15" spans="1:7" ht="73.5" customHeight="1">
      <c r="A15" s="1" t="s">
        <v>7</v>
      </c>
      <c r="B15" s="18"/>
      <c r="C15" s="17" t="s">
        <v>33</v>
      </c>
      <c r="D15" s="27">
        <v>5</v>
      </c>
      <c r="E15" s="29"/>
      <c r="F15" s="30" t="s">
        <v>21</v>
      </c>
      <c r="G15" s="30">
        <f>D15*E15</f>
        <v>0</v>
      </c>
    </row>
    <row r="16" spans="1:7" ht="73.5" customHeight="1">
      <c r="A16" s="1" t="s">
        <v>24</v>
      </c>
      <c r="B16" s="19"/>
      <c r="C16" s="19"/>
      <c r="D16" s="27">
        <v>5</v>
      </c>
      <c r="E16" s="27" t="s">
        <v>21</v>
      </c>
      <c r="F16" s="31"/>
      <c r="G16" s="30">
        <f>D16*F16</f>
        <v>0</v>
      </c>
    </row>
    <row r="17" spans="1:7" ht="73.5" customHeight="1">
      <c r="A17" s="1">
        <v>5</v>
      </c>
      <c r="B17" s="17" t="s">
        <v>30</v>
      </c>
      <c r="C17" s="8" t="s">
        <v>34</v>
      </c>
      <c r="D17" s="27">
        <v>10</v>
      </c>
      <c r="E17" s="29"/>
      <c r="F17" s="30" t="s">
        <v>21</v>
      </c>
      <c r="G17" s="30">
        <f>D17*E17</f>
        <v>0</v>
      </c>
    </row>
    <row r="18" spans="1:7" ht="73.5" customHeight="1">
      <c r="A18" s="1" t="s">
        <v>26</v>
      </c>
      <c r="B18" s="18"/>
      <c r="C18" s="17" t="s">
        <v>35</v>
      </c>
      <c r="D18" s="27">
        <v>5</v>
      </c>
      <c r="E18" s="29"/>
      <c r="F18" s="30" t="s">
        <v>21</v>
      </c>
      <c r="G18" s="30">
        <f>D18*E18</f>
        <v>0</v>
      </c>
    </row>
    <row r="19" spans="1:7" ht="73.5" customHeight="1">
      <c r="A19" s="1" t="s">
        <v>27</v>
      </c>
      <c r="B19" s="19"/>
      <c r="C19" s="19"/>
      <c r="D19" s="27">
        <v>5</v>
      </c>
      <c r="E19" s="27" t="s">
        <v>21</v>
      </c>
      <c r="F19" s="31"/>
      <c r="G19" s="30">
        <f>D19*F19</f>
        <v>0</v>
      </c>
    </row>
    <row r="20" spans="1:7" ht="51" customHeight="1">
      <c r="A20" s="1">
        <v>6</v>
      </c>
      <c r="B20" s="23" t="s">
        <v>31</v>
      </c>
      <c r="C20" s="9" t="s">
        <v>20</v>
      </c>
      <c r="D20" s="27">
        <v>70</v>
      </c>
      <c r="E20" s="29"/>
      <c r="F20" s="30" t="s">
        <v>21</v>
      </c>
      <c r="G20" s="30">
        <f>E20*D20</f>
        <v>0</v>
      </c>
    </row>
    <row r="21" spans="1:7" ht="65.25" customHeight="1">
      <c r="A21" s="1" t="s">
        <v>28</v>
      </c>
      <c r="B21" s="23"/>
      <c r="C21" s="20" t="s">
        <v>33</v>
      </c>
      <c r="D21" s="27">
        <v>5</v>
      </c>
      <c r="E21" s="29"/>
      <c r="F21" s="30" t="s">
        <v>21</v>
      </c>
      <c r="G21" s="30">
        <f>E21*D21</f>
        <v>0</v>
      </c>
    </row>
    <row r="22" spans="1:7" ht="65.25" customHeight="1">
      <c r="A22" s="1" t="s">
        <v>29</v>
      </c>
      <c r="B22" s="23"/>
      <c r="C22" s="22"/>
      <c r="D22" s="27">
        <v>5</v>
      </c>
      <c r="E22" s="27" t="s">
        <v>21</v>
      </c>
      <c r="F22" s="31"/>
      <c r="G22" s="30">
        <f>F22*D22</f>
        <v>0</v>
      </c>
    </row>
    <row r="23" spans="1:7" ht="15.75" thickBot="1">
      <c r="A23" s="14" t="s">
        <v>3</v>
      </c>
      <c r="B23" s="15"/>
      <c r="C23" s="15"/>
      <c r="D23" s="15"/>
      <c r="E23" s="15"/>
      <c r="F23" s="16"/>
      <c r="G23" s="32">
        <f>SUM(G6:G22)</f>
        <v>0</v>
      </c>
    </row>
    <row r="24" ht="27.75" customHeight="1"/>
    <row r="25" ht="15">
      <c r="A25" s="7" t="s">
        <v>10</v>
      </c>
    </row>
    <row r="26" spans="1:7" ht="15">
      <c r="A26" s="1" t="s">
        <v>0</v>
      </c>
      <c r="B26" s="2" t="s">
        <v>1</v>
      </c>
      <c r="C26" s="3" t="s">
        <v>2</v>
      </c>
      <c r="D26" s="10" t="s">
        <v>11</v>
      </c>
      <c r="E26" s="11" t="s">
        <v>36</v>
      </c>
      <c r="F26" s="10" t="s">
        <v>18</v>
      </c>
      <c r="G26" s="10" t="s">
        <v>3</v>
      </c>
    </row>
    <row r="27" spans="1:7" ht="20.25" customHeight="1">
      <c r="A27" s="4">
        <v>1</v>
      </c>
      <c r="B27" s="4">
        <v>2</v>
      </c>
      <c r="C27" s="4">
        <v>3</v>
      </c>
      <c r="D27" s="12">
        <v>4</v>
      </c>
      <c r="E27" s="12">
        <v>5</v>
      </c>
      <c r="F27" s="12">
        <v>6</v>
      </c>
      <c r="G27" s="12"/>
    </row>
    <row r="28" spans="1:7" ht="60.75" customHeight="1">
      <c r="A28" s="1">
        <v>1</v>
      </c>
      <c r="B28" s="17" t="s">
        <v>15</v>
      </c>
      <c r="C28" s="3" t="s">
        <v>32</v>
      </c>
      <c r="D28" s="28">
        <v>0</v>
      </c>
      <c r="E28" s="28"/>
      <c r="F28" s="33" t="s">
        <v>21</v>
      </c>
      <c r="G28" s="33">
        <f>E28*D28</f>
        <v>0</v>
      </c>
    </row>
    <row r="29" spans="1:7" ht="75" customHeight="1">
      <c r="A29" s="1" t="s">
        <v>4</v>
      </c>
      <c r="B29" s="18"/>
      <c r="C29" s="17" t="s">
        <v>35</v>
      </c>
      <c r="D29" s="28">
        <v>5</v>
      </c>
      <c r="E29" s="34"/>
      <c r="F29" s="33" t="s">
        <v>21</v>
      </c>
      <c r="G29" s="33">
        <f>E29*D29</f>
        <v>0</v>
      </c>
    </row>
    <row r="30" spans="1:7" ht="75" customHeight="1">
      <c r="A30" s="1" t="s">
        <v>25</v>
      </c>
      <c r="B30" s="19"/>
      <c r="C30" s="19"/>
      <c r="D30" s="28">
        <v>100</v>
      </c>
      <c r="E30" s="28" t="s">
        <v>21</v>
      </c>
      <c r="F30" s="35"/>
      <c r="G30" s="33">
        <f>F30*D30</f>
        <v>0</v>
      </c>
    </row>
    <row r="31" spans="1:7" ht="70.5" customHeight="1">
      <c r="A31" s="1">
        <v>2</v>
      </c>
      <c r="B31" s="17" t="s">
        <v>13</v>
      </c>
      <c r="C31" s="3" t="s">
        <v>32</v>
      </c>
      <c r="D31" s="28">
        <v>0</v>
      </c>
      <c r="E31" s="28"/>
      <c r="F31" s="33" t="s">
        <v>21</v>
      </c>
      <c r="G31" s="33">
        <f>E31*D31</f>
        <v>0</v>
      </c>
    </row>
    <row r="32" spans="1:7" ht="74.25" customHeight="1">
      <c r="A32" s="1" t="s">
        <v>5</v>
      </c>
      <c r="B32" s="18"/>
      <c r="C32" s="17" t="s">
        <v>35</v>
      </c>
      <c r="D32" s="28">
        <v>12</v>
      </c>
      <c r="E32" s="34"/>
      <c r="F32" s="33" t="s">
        <v>21</v>
      </c>
      <c r="G32" s="33">
        <f>E32*D32</f>
        <v>0</v>
      </c>
    </row>
    <row r="33" spans="1:7" ht="74.25" customHeight="1">
      <c r="A33" s="1" t="s">
        <v>22</v>
      </c>
      <c r="B33" s="19"/>
      <c r="C33" s="19"/>
      <c r="D33" s="28">
        <v>300</v>
      </c>
      <c r="E33" s="28" t="s">
        <v>21</v>
      </c>
      <c r="F33" s="35"/>
      <c r="G33" s="33"/>
    </row>
    <row r="34" spans="1:7" ht="74.25" customHeight="1">
      <c r="A34" s="1">
        <v>3</v>
      </c>
      <c r="B34" s="17" t="s">
        <v>14</v>
      </c>
      <c r="C34" s="8" t="s">
        <v>37</v>
      </c>
      <c r="D34" s="28">
        <v>0</v>
      </c>
      <c r="E34" s="28"/>
      <c r="F34" s="33" t="s">
        <v>21</v>
      </c>
      <c r="G34" s="33"/>
    </row>
    <row r="35" spans="1:7" ht="74.25" customHeight="1">
      <c r="A35" s="1" t="s">
        <v>6</v>
      </c>
      <c r="B35" s="18"/>
      <c r="C35" s="17" t="s">
        <v>35</v>
      </c>
      <c r="D35" s="28">
        <v>5</v>
      </c>
      <c r="E35" s="34"/>
      <c r="F35" s="33" t="s">
        <v>21</v>
      </c>
      <c r="G35" s="33">
        <f>D35*E35</f>
        <v>0</v>
      </c>
    </row>
    <row r="36" spans="1:7" ht="74.25" customHeight="1">
      <c r="A36" s="1" t="s">
        <v>23</v>
      </c>
      <c r="B36" s="19"/>
      <c r="C36" s="19"/>
      <c r="D36" s="28">
        <v>80</v>
      </c>
      <c r="E36" s="28" t="s">
        <v>21</v>
      </c>
      <c r="F36" s="35"/>
      <c r="G36" s="33">
        <f>F36*D36</f>
        <v>0</v>
      </c>
    </row>
    <row r="37" spans="1:7" ht="74.25" customHeight="1">
      <c r="A37" s="1">
        <v>4</v>
      </c>
      <c r="B37" s="17" t="s">
        <v>30</v>
      </c>
      <c r="C37" s="8" t="s">
        <v>32</v>
      </c>
      <c r="D37" s="28">
        <v>0</v>
      </c>
      <c r="E37" s="28"/>
      <c r="F37" s="33" t="s">
        <v>21</v>
      </c>
      <c r="G37" s="33"/>
    </row>
    <row r="38" spans="1:7" ht="74.25" customHeight="1">
      <c r="A38" s="1" t="s">
        <v>7</v>
      </c>
      <c r="B38" s="18"/>
      <c r="C38" s="17" t="s">
        <v>35</v>
      </c>
      <c r="D38" s="28">
        <v>1</v>
      </c>
      <c r="E38" s="36"/>
      <c r="F38" s="37" t="s">
        <v>21</v>
      </c>
      <c r="G38" s="33">
        <f>D38*E38</f>
        <v>0</v>
      </c>
    </row>
    <row r="39" spans="1:7" ht="55.5" customHeight="1">
      <c r="A39" s="1" t="s">
        <v>24</v>
      </c>
      <c r="B39" s="19"/>
      <c r="C39" s="19"/>
      <c r="D39" s="28">
        <v>1</v>
      </c>
      <c r="E39" s="28" t="s">
        <v>21</v>
      </c>
      <c r="F39" s="38"/>
      <c r="G39" s="33">
        <f>D39*F39</f>
        <v>0</v>
      </c>
    </row>
    <row r="40" spans="1:7" ht="62.25" customHeight="1">
      <c r="A40" s="1">
        <v>5</v>
      </c>
      <c r="B40" s="17" t="s">
        <v>31</v>
      </c>
      <c r="C40" s="3" t="s">
        <v>32</v>
      </c>
      <c r="D40" s="28">
        <v>0</v>
      </c>
      <c r="E40" s="28"/>
      <c r="F40" s="33" t="s">
        <v>21</v>
      </c>
      <c r="G40" s="33">
        <f>E40*D40</f>
        <v>0</v>
      </c>
    </row>
    <row r="41" spans="1:7" ht="75" customHeight="1">
      <c r="A41" s="1" t="s">
        <v>26</v>
      </c>
      <c r="B41" s="18"/>
      <c r="C41" s="17" t="s">
        <v>35</v>
      </c>
      <c r="D41" s="28">
        <v>1</v>
      </c>
      <c r="E41" s="34"/>
      <c r="F41" s="33" t="s">
        <v>21</v>
      </c>
      <c r="G41" s="33">
        <f>E41*D41</f>
        <v>0</v>
      </c>
    </row>
    <row r="42" spans="1:7" ht="75" customHeight="1">
      <c r="A42" s="1" t="s">
        <v>27</v>
      </c>
      <c r="B42" s="19"/>
      <c r="C42" s="19"/>
      <c r="D42" s="28">
        <v>1</v>
      </c>
      <c r="E42" s="28"/>
      <c r="F42" s="35"/>
      <c r="G42" s="33">
        <f>D42*F42</f>
        <v>0</v>
      </c>
    </row>
    <row r="43" spans="1:7" ht="15.75" thickBot="1">
      <c r="A43" s="14" t="s">
        <v>3</v>
      </c>
      <c r="B43" s="15"/>
      <c r="C43" s="15"/>
      <c r="D43" s="15"/>
      <c r="E43" s="15"/>
      <c r="F43" s="16"/>
      <c r="G43" s="32">
        <f>SUM(G28:G42)</f>
        <v>0</v>
      </c>
    </row>
    <row r="45" ht="15.75" thickBot="1"/>
    <row r="46" spans="6:7" ht="15.75" thickBot="1">
      <c r="F46" s="39" t="s">
        <v>8</v>
      </c>
      <c r="G46" s="40">
        <f>G43+G23</f>
        <v>0</v>
      </c>
    </row>
    <row r="48" ht="15">
      <c r="C48" s="7"/>
    </row>
    <row r="49" spans="1:7" ht="15">
      <c r="A49" s="13" t="s">
        <v>38</v>
      </c>
      <c r="B49" s="13"/>
      <c r="C49" s="13"/>
      <c r="D49" s="13"/>
      <c r="E49" s="13"/>
      <c r="F49" s="13"/>
      <c r="G49" s="13"/>
    </row>
  </sheetData>
  <sheetProtection/>
  <mergeCells count="25">
    <mergeCell ref="B6:B7"/>
    <mergeCell ref="C6:C7"/>
    <mergeCell ref="B28:B30"/>
    <mergeCell ref="C29:C30"/>
    <mergeCell ref="B31:B33"/>
    <mergeCell ref="B8:B10"/>
    <mergeCell ref="C9:C10"/>
    <mergeCell ref="C21:C22"/>
    <mergeCell ref="B14:B16"/>
    <mergeCell ref="B20:B22"/>
    <mergeCell ref="C15:C16"/>
    <mergeCell ref="B17:B19"/>
    <mergeCell ref="C12:C13"/>
    <mergeCell ref="C38:C39"/>
    <mergeCell ref="B37:B39"/>
    <mergeCell ref="B34:B36"/>
    <mergeCell ref="C35:C36"/>
    <mergeCell ref="B11:B13"/>
    <mergeCell ref="C32:C33"/>
    <mergeCell ref="A49:G49"/>
    <mergeCell ref="A43:F43"/>
    <mergeCell ref="A23:F23"/>
    <mergeCell ref="B40:B42"/>
    <mergeCell ref="C41:C42"/>
    <mergeCell ref="C18:C19"/>
  </mergeCells>
  <printOptions/>
  <pageMargins left="0.25" right="0.25" top="0.75" bottom="0.75" header="0.3" footer="0.3"/>
  <pageSetup fitToHeight="0" fitToWidth="1" horizontalDpi="600" verticalDpi="600" orientation="portrait" paperSize="9" scale="70" r:id="rId1"/>
  <ignoredErrors>
    <ignoredError sqref="G7 G10 G16 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Płatek</dc:creator>
  <cp:keywords/>
  <dc:description/>
  <cp:lastModifiedBy>Karolina Nowak</cp:lastModifiedBy>
  <cp:lastPrinted>2023-01-10T12:32:40Z</cp:lastPrinted>
  <dcterms:created xsi:type="dcterms:W3CDTF">2016-01-28T10:00:51Z</dcterms:created>
  <dcterms:modified xsi:type="dcterms:W3CDTF">2024-01-23T10:24:15Z</dcterms:modified>
  <cp:category/>
  <cp:version/>
  <cp:contentType/>
  <cp:contentStatus/>
</cp:coreProperties>
</file>