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780"/>
  </bookViews>
  <sheets>
    <sheet name="Arkusz1" sheetId="1" r:id="rId1"/>
  </sheets>
  <definedNames>
    <definedName name="_xlnm._FilterDatabase" localSheetId="0" hidden="1">Arkusz1!$B$7:$J$7</definedName>
    <definedName name="_xlnm.Print_Area" localSheetId="0">Arkusz1!$B$2:$J$70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J75" i="1" s="1"/>
  <c r="G75" i="1"/>
  <c r="H74" i="1"/>
  <c r="J74" i="1" s="1"/>
  <c r="G74" i="1"/>
  <c r="J73" i="1"/>
  <c r="H73" i="1"/>
  <c r="G73" i="1"/>
  <c r="H72" i="1"/>
  <c r="J72" i="1" s="1"/>
  <c r="G72" i="1"/>
  <c r="H71" i="1"/>
  <c r="J71" i="1" s="1"/>
  <c r="G71" i="1"/>
  <c r="H70" i="1"/>
  <c r="J70" i="1" s="1"/>
  <c r="G70" i="1"/>
  <c r="J69" i="1"/>
  <c r="H69" i="1"/>
  <c r="G69" i="1"/>
  <c r="H68" i="1"/>
  <c r="J68" i="1" s="1"/>
  <c r="G68" i="1"/>
  <c r="H67" i="1"/>
  <c r="J67" i="1" s="1"/>
  <c r="G67" i="1"/>
  <c r="H66" i="1"/>
  <c r="J66" i="1" s="1"/>
  <c r="G66" i="1"/>
  <c r="J65" i="1"/>
  <c r="H65" i="1"/>
  <c r="G65" i="1"/>
  <c r="H64" i="1"/>
  <c r="J64" i="1" s="1"/>
  <c r="G64" i="1"/>
  <c r="H63" i="1"/>
  <c r="J63" i="1" s="1"/>
  <c r="G63" i="1"/>
  <c r="H62" i="1"/>
  <c r="J62" i="1" s="1"/>
  <c r="G62" i="1"/>
  <c r="J61" i="1"/>
  <c r="H61" i="1"/>
  <c r="G61" i="1"/>
  <c r="H60" i="1"/>
  <c r="J60" i="1" s="1"/>
  <c r="G60" i="1"/>
  <c r="H59" i="1"/>
  <c r="J59" i="1" s="1"/>
  <c r="G59" i="1"/>
  <c r="H58" i="1"/>
  <c r="J58" i="1" s="1"/>
  <c r="G58" i="1"/>
  <c r="J57" i="1"/>
  <c r="H57" i="1"/>
  <c r="G57" i="1"/>
  <c r="H56" i="1"/>
  <c r="J56" i="1" s="1"/>
  <c r="G56" i="1"/>
  <c r="H55" i="1"/>
  <c r="J55" i="1" s="1"/>
  <c r="G55" i="1"/>
  <c r="H54" i="1"/>
  <c r="J54" i="1" s="1"/>
  <c r="G54" i="1"/>
  <c r="J53" i="1"/>
  <c r="H53" i="1"/>
  <c r="G53" i="1"/>
  <c r="H52" i="1"/>
  <c r="J52" i="1" s="1"/>
  <c r="G52" i="1"/>
  <c r="H51" i="1"/>
  <c r="J51" i="1" s="1"/>
  <c r="G51" i="1"/>
  <c r="H50" i="1"/>
  <c r="J50" i="1" s="1"/>
  <c r="G50" i="1"/>
  <c r="J49" i="1"/>
  <c r="H49" i="1"/>
  <c r="G49" i="1"/>
  <c r="H48" i="1"/>
  <c r="J48" i="1" s="1"/>
  <c r="G48" i="1"/>
  <c r="H47" i="1"/>
  <c r="J47" i="1" s="1"/>
  <c r="G47" i="1"/>
  <c r="H46" i="1"/>
  <c r="J46" i="1" s="1"/>
  <c r="G46" i="1"/>
  <c r="J45" i="1"/>
  <c r="H45" i="1"/>
  <c r="G45" i="1"/>
  <c r="H44" i="1"/>
  <c r="J44" i="1" s="1"/>
  <c r="G44" i="1"/>
  <c r="H43" i="1"/>
  <c r="J43" i="1" s="1"/>
  <c r="G43" i="1"/>
  <c r="H42" i="1"/>
  <c r="J42" i="1" s="1"/>
  <c r="G42" i="1"/>
  <c r="J41" i="1"/>
  <c r="H41" i="1"/>
  <c r="G41" i="1"/>
  <c r="H40" i="1"/>
  <c r="J40" i="1" s="1"/>
  <c r="G40" i="1"/>
  <c r="H39" i="1"/>
  <c r="J39" i="1" s="1"/>
  <c r="G39" i="1"/>
  <c r="H38" i="1"/>
  <c r="J38" i="1" s="1"/>
  <c r="G38" i="1"/>
  <c r="J37" i="1"/>
  <c r="H37" i="1"/>
  <c r="G37" i="1"/>
  <c r="H36" i="1"/>
  <c r="J36" i="1" s="1"/>
  <c r="G36" i="1"/>
  <c r="H35" i="1"/>
  <c r="J35" i="1" s="1"/>
  <c r="G35" i="1"/>
  <c r="H34" i="1"/>
  <c r="J34" i="1" s="1"/>
  <c r="G34" i="1"/>
  <c r="J33" i="1"/>
  <c r="H33" i="1"/>
  <c r="G33" i="1"/>
  <c r="H32" i="1"/>
  <c r="J32" i="1" s="1"/>
  <c r="G32" i="1"/>
  <c r="H31" i="1"/>
  <c r="J31" i="1" s="1"/>
  <c r="G31" i="1"/>
  <c r="H30" i="1"/>
  <c r="J30" i="1" s="1"/>
  <c r="G30" i="1"/>
  <c r="J29" i="1"/>
  <c r="H29" i="1"/>
  <c r="G29" i="1"/>
  <c r="H28" i="1"/>
  <c r="J28" i="1" s="1"/>
  <c r="G28" i="1"/>
  <c r="H27" i="1"/>
  <c r="J27" i="1" s="1"/>
  <c r="G27" i="1"/>
  <c r="H26" i="1"/>
  <c r="J26" i="1" s="1"/>
  <c r="G26" i="1"/>
  <c r="J25" i="1"/>
  <c r="H25" i="1"/>
  <c r="G25" i="1"/>
  <c r="H24" i="1"/>
  <c r="J24" i="1" s="1"/>
  <c r="G24" i="1"/>
  <c r="H23" i="1"/>
  <c r="J23" i="1" s="1"/>
  <c r="G23" i="1"/>
  <c r="H22" i="1"/>
  <c r="J22" i="1" s="1"/>
  <c r="G22" i="1"/>
  <c r="J21" i="1"/>
  <c r="H21" i="1"/>
  <c r="G21" i="1"/>
  <c r="H20" i="1"/>
  <c r="J20" i="1" s="1"/>
  <c r="G20" i="1"/>
  <c r="H19" i="1"/>
  <c r="J19" i="1" s="1"/>
  <c r="G19" i="1"/>
  <c r="H18" i="1"/>
  <c r="J18" i="1" s="1"/>
  <c r="G18" i="1"/>
  <c r="J17" i="1"/>
  <c r="H17" i="1"/>
  <c r="G17" i="1"/>
  <c r="H16" i="1"/>
  <c r="J16" i="1" s="1"/>
  <c r="G16" i="1"/>
  <c r="H15" i="1"/>
  <c r="J15" i="1" s="1"/>
  <c r="G15" i="1"/>
  <c r="H14" i="1"/>
  <c r="J14" i="1" s="1"/>
  <c r="G14" i="1"/>
  <c r="J13" i="1"/>
  <c r="H13" i="1"/>
  <c r="G13" i="1"/>
  <c r="H12" i="1"/>
  <c r="J12" i="1" s="1"/>
  <c r="G12" i="1"/>
  <c r="H11" i="1"/>
  <c r="J11" i="1" s="1"/>
  <c r="G11" i="1"/>
  <c r="H10" i="1"/>
  <c r="J10" i="1" s="1"/>
  <c r="G10" i="1"/>
  <c r="J9" i="1"/>
  <c r="H9" i="1"/>
  <c r="G9" i="1"/>
  <c r="H76" i="1"/>
  <c r="H8" i="1"/>
  <c r="J8" i="1" s="1"/>
  <c r="G8" i="1"/>
  <c r="J76" i="1" l="1"/>
</calcChain>
</file>

<file path=xl/sharedStrings.xml><?xml version="1.0" encoding="utf-8"?>
<sst xmlns="http://schemas.openxmlformats.org/spreadsheetml/2006/main" count="158" uniqueCount="89">
  <si>
    <t>L.p.</t>
  </si>
  <si>
    <t>Nazwa asortymentu</t>
  </si>
  <si>
    <t>Jednostka miary</t>
  </si>
  <si>
    <t xml:space="preserve">Ilość przewidziana do zamówienia  </t>
  </si>
  <si>
    <t xml:space="preserve">bułka grahamka </t>
  </si>
  <si>
    <t>bułka grahamka 60g</t>
  </si>
  <si>
    <t>bułka hamburger 50g</t>
  </si>
  <si>
    <t>bułka hot-dog 100g</t>
  </si>
  <si>
    <t xml:space="preserve">bułka maślana </t>
  </si>
  <si>
    <t>bułka mleczna z makiem 50g</t>
  </si>
  <si>
    <t>bułka pszenna 50g</t>
  </si>
  <si>
    <t>bułka wieloziarnista 50g</t>
  </si>
  <si>
    <t>chleb graham  krojony</t>
  </si>
  <si>
    <t xml:space="preserve">chleb owsiany krojony </t>
  </si>
  <si>
    <t xml:space="preserve">chleb pszenny krojony </t>
  </si>
  <si>
    <t>chleb pszenny krojony 400g</t>
  </si>
  <si>
    <t xml:space="preserve">chleb razowy  krojony </t>
  </si>
  <si>
    <t xml:space="preserve">chleb słonecznikowy krojony </t>
  </si>
  <si>
    <t xml:space="preserve">chleb wieloziarnisty krojony </t>
  </si>
  <si>
    <t>chleb zwykły krojony</t>
  </si>
  <si>
    <t>drożdżówka 100g</t>
  </si>
  <si>
    <t xml:space="preserve">drożdże </t>
  </si>
  <si>
    <t>pączek 100g</t>
  </si>
  <si>
    <t xml:space="preserve">rogal drożdżowy mleczny 100g </t>
  </si>
  <si>
    <t>suchary bez cukru</t>
  </si>
  <si>
    <t>chleb bezglutenowy</t>
  </si>
  <si>
    <t>rogal pszenny mleczny 100g</t>
  </si>
  <si>
    <t>ekler 100g</t>
  </si>
  <si>
    <t>ptyś 100g</t>
  </si>
  <si>
    <t>omlet 100g</t>
  </si>
  <si>
    <t>ciastko pawełek 150g</t>
  </si>
  <si>
    <t>ciastko gniazdko</t>
  </si>
  <si>
    <t>amerykanka</t>
  </si>
  <si>
    <t>kg</t>
  </si>
  <si>
    <t>szt.</t>
  </si>
  <si>
    <t>bułka sojowa 50g</t>
  </si>
  <si>
    <t>bułka maślana z sezamem 50g</t>
  </si>
  <si>
    <t>babka piaskowa w polewie czekoladowej 600 g</t>
  </si>
  <si>
    <t>ciasto biszkoptowe z owocami i galaretką</t>
  </si>
  <si>
    <t>chleb zwykły krojony 500g</t>
  </si>
  <si>
    <t xml:space="preserve">rogal drożdżowy nadziewany masa makowa, orzechowa 100g </t>
  </si>
  <si>
    <t>chleb pszenno - żytni krojony</t>
  </si>
  <si>
    <t>babka cytrynowa 600g</t>
  </si>
  <si>
    <t xml:space="preserve">babka piaskowa </t>
  </si>
  <si>
    <t>chleb graham krojony 500g</t>
  </si>
  <si>
    <t>ciasto szarlotka</t>
  </si>
  <si>
    <t>bułka tarta 500g</t>
  </si>
  <si>
    <t>ciasto kostka alpejska</t>
  </si>
  <si>
    <t>ciasto kostka mango i marakuja</t>
  </si>
  <si>
    <t>ciasto sernik typu wiedeński</t>
  </si>
  <si>
    <t>ciasto piernik</t>
  </si>
  <si>
    <t>ciasto jabłecznik</t>
  </si>
  <si>
    <t>ciasto makowiec zwijany</t>
  </si>
  <si>
    <t xml:space="preserve">bułka pszenna </t>
  </si>
  <si>
    <t xml:space="preserve">bułka wieloziarnista </t>
  </si>
  <si>
    <t>ciasto kostka królewska</t>
  </si>
  <si>
    <t>suchary bez cukru 235g</t>
  </si>
  <si>
    <t>ciasto kostka brzoskwinia</t>
  </si>
  <si>
    <t>op.</t>
  </si>
  <si>
    <t>chleb tostowy krojony 500g</t>
  </si>
  <si>
    <t>chałka 320 g</t>
  </si>
  <si>
    <t>bułka Panini 100g</t>
  </si>
  <si>
    <t>bułka szpinakowa 100g</t>
  </si>
  <si>
    <t>chleb orkiszowy</t>
  </si>
  <si>
    <t>chleb kukurydziany 350g</t>
  </si>
  <si>
    <t>szuchary z rodzynkami 235g</t>
  </si>
  <si>
    <t>ciasto malinowa chmurka</t>
  </si>
  <si>
    <t>ciasto wuzetka</t>
  </si>
  <si>
    <t xml:space="preserve">ciasto sernik japoński </t>
  </si>
  <si>
    <t>ciastak domowe paski</t>
  </si>
  <si>
    <t>rożek półfrancuski z jabłkiem 100g</t>
  </si>
  <si>
    <t>ciasto kebab 180g</t>
  </si>
  <si>
    <t>ciasto kebab 550g</t>
  </si>
  <si>
    <t>ciasto kebab 800g</t>
  </si>
  <si>
    <t>faworki 160g</t>
  </si>
  <si>
    <t>Cena jednostkowa netto</t>
  </si>
  <si>
    <t>Cena jednostkowa brutto</t>
  </si>
  <si>
    <t>Stawka podatku VAT %</t>
  </si>
  <si>
    <t>RAZEM:</t>
  </si>
  <si>
    <t>x</t>
  </si>
  <si>
    <t>…..............................................</t>
  </si>
  <si>
    <t>…......................................................</t>
  </si>
  <si>
    <t>data sporządzenia oferty</t>
  </si>
  <si>
    <t>podpis wykonawcy</t>
  </si>
  <si>
    <t>Wartość netto (kol.4 x kol.5)</t>
  </si>
  <si>
    <t xml:space="preserve"> Wartość brutto ogółem                         (kol.7 x kol.8) </t>
  </si>
  <si>
    <t>dostawa pieczywa i wyrobów cukierniczych</t>
  </si>
  <si>
    <t>ZP.271.36.2024</t>
  </si>
  <si>
    <t xml:space="preserve">OPIS PRZEDMIOTU ZAMÓWIENIA - Formularz asortymentowo - cenowy - 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</si>
</sst>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1" xfId="0" applyNumberFormat="1" applyBorder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9" fontId="0" fillId="0" borderId="0" xfId="0" applyNumberFormat="1" applyBorder="1"/>
    <xf numFmtId="9" fontId="0" fillId="0" borderId="1" xfId="0" applyNumberFormat="1" applyBorder="1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2"/>
  <sheetViews>
    <sheetView tabSelected="1" workbookViewId="0">
      <selection activeCell="Q17" sqref="Q17"/>
    </sheetView>
  </sheetViews>
  <sheetFormatPr defaultRowHeight="15" x14ac:dyDescent="0.25"/>
  <cols>
    <col min="1" max="2" width="6.28515625" customWidth="1"/>
    <col min="3" max="3" width="32.140625" style="21" customWidth="1"/>
    <col min="4" max="4" width="10.28515625" style="18" customWidth="1"/>
    <col min="5" max="5" width="14.140625" customWidth="1"/>
    <col min="6" max="7" width="14.5703125" style="5" customWidth="1"/>
    <col min="8" max="8" width="14.140625" style="5" customWidth="1"/>
    <col min="9" max="9" width="11.42578125" style="14" customWidth="1"/>
    <col min="10" max="10" width="14" style="5" customWidth="1"/>
  </cols>
  <sheetData>
    <row r="1" spans="2:16" x14ac:dyDescent="0.25">
      <c r="C1"/>
    </row>
    <row r="2" spans="2:16" x14ac:dyDescent="0.25">
      <c r="C2"/>
    </row>
    <row r="3" spans="2:16" ht="31.5" customHeight="1" x14ac:dyDescent="0.25">
      <c r="D3" s="22"/>
      <c r="E3" s="23" t="s">
        <v>88</v>
      </c>
      <c r="F3" s="24"/>
      <c r="G3" s="24"/>
      <c r="H3" s="6"/>
      <c r="I3" s="10"/>
      <c r="J3" s="6"/>
      <c r="K3" s="4"/>
      <c r="L3" s="4"/>
    </row>
    <row r="4" spans="2:16" ht="41.25" customHeight="1" x14ac:dyDescent="0.25">
      <c r="B4" s="3"/>
      <c r="C4" s="25"/>
      <c r="D4" s="26"/>
      <c r="E4" s="26" t="s">
        <v>87</v>
      </c>
      <c r="F4" s="27"/>
      <c r="G4" s="27"/>
      <c r="H4" s="7"/>
      <c r="I4" s="11"/>
      <c r="J4" s="7"/>
      <c r="K4" s="2"/>
      <c r="L4" s="2"/>
      <c r="O4" s="1"/>
      <c r="P4" s="1"/>
    </row>
    <row r="5" spans="2:16" ht="32.25" customHeight="1" x14ac:dyDescent="0.25">
      <c r="B5" s="3"/>
      <c r="C5" s="25"/>
      <c r="D5" s="44" t="s">
        <v>86</v>
      </c>
      <c r="E5" s="44"/>
      <c r="F5" s="44"/>
      <c r="G5" s="28"/>
      <c r="H5" s="7"/>
      <c r="I5" s="11"/>
      <c r="J5" s="7"/>
      <c r="K5" s="2"/>
      <c r="L5" s="2"/>
      <c r="O5" s="1"/>
      <c r="P5" s="1"/>
    </row>
    <row r="6" spans="2:16" x14ac:dyDescent="0.25">
      <c r="B6" s="1"/>
      <c r="C6" s="1"/>
      <c r="D6" s="19"/>
      <c r="E6" s="1"/>
      <c r="F6" s="8"/>
      <c r="G6" s="8"/>
      <c r="H6" s="8"/>
      <c r="I6" s="12"/>
      <c r="J6" s="8"/>
      <c r="K6" s="1"/>
      <c r="L6" s="1"/>
      <c r="M6" s="1"/>
      <c r="N6" s="1"/>
      <c r="O6" s="1"/>
      <c r="P6" s="1"/>
    </row>
    <row r="7" spans="2:16" ht="51" customHeight="1" x14ac:dyDescent="0.25">
      <c r="B7" s="15" t="s">
        <v>0</v>
      </c>
      <c r="C7" s="15" t="s">
        <v>1</v>
      </c>
      <c r="D7" s="15" t="s">
        <v>2</v>
      </c>
      <c r="E7" s="15" t="s">
        <v>3</v>
      </c>
      <c r="F7" s="16" t="s">
        <v>75</v>
      </c>
      <c r="G7" s="16" t="s">
        <v>76</v>
      </c>
      <c r="H7" s="16" t="s">
        <v>84</v>
      </c>
      <c r="I7" s="17" t="s">
        <v>77</v>
      </c>
      <c r="J7" s="16" t="s">
        <v>85</v>
      </c>
      <c r="K7" s="1"/>
      <c r="L7" s="1"/>
      <c r="M7" s="1"/>
      <c r="N7" s="1"/>
      <c r="O7" s="1"/>
      <c r="P7" s="1"/>
    </row>
    <row r="8" spans="2:16" x14ac:dyDescent="0.25">
      <c r="B8" s="20">
        <v>1</v>
      </c>
      <c r="C8" s="29" t="s">
        <v>32</v>
      </c>
      <c r="D8" s="20" t="s">
        <v>34</v>
      </c>
      <c r="E8" s="20">
        <v>214</v>
      </c>
      <c r="F8" s="45"/>
      <c r="G8" s="45">
        <f>ROUND((F8*I8)+F8,2)</f>
        <v>0</v>
      </c>
      <c r="H8" s="45">
        <f>ROUND(E8*F8,2)</f>
        <v>0</v>
      </c>
      <c r="I8" s="46"/>
      <c r="J8" s="45">
        <f>ROUND((H8*I8)+H8,2)</f>
        <v>0</v>
      </c>
      <c r="K8" s="1"/>
      <c r="L8" s="1"/>
      <c r="M8" s="1"/>
      <c r="N8" s="1"/>
      <c r="O8" s="1"/>
      <c r="P8" s="1"/>
    </row>
    <row r="9" spans="2:16" x14ac:dyDescent="0.25">
      <c r="B9" s="20">
        <v>2</v>
      </c>
      <c r="C9" s="29" t="s">
        <v>4</v>
      </c>
      <c r="D9" s="20" t="s">
        <v>33</v>
      </c>
      <c r="E9" s="20">
        <v>401</v>
      </c>
      <c r="F9" s="45"/>
      <c r="G9" s="45">
        <f t="shared" ref="G9:G72" si="0">ROUND((F9*I9)+F9,2)</f>
        <v>0</v>
      </c>
      <c r="H9" s="45">
        <f t="shared" ref="H9:H72" si="1">ROUND(E9*F9,2)</f>
        <v>0</v>
      </c>
      <c r="I9" s="46"/>
      <c r="J9" s="45">
        <f t="shared" ref="J9:J72" si="2">ROUND((H9*I9)+H9,2)</f>
        <v>0</v>
      </c>
      <c r="K9" s="1"/>
      <c r="L9" s="1"/>
      <c r="M9" s="1"/>
      <c r="N9" s="1"/>
      <c r="O9" s="1"/>
      <c r="P9" s="1"/>
    </row>
    <row r="10" spans="2:16" x14ac:dyDescent="0.25">
      <c r="B10" s="20">
        <v>3</v>
      </c>
      <c r="C10" s="29" t="s">
        <v>5</v>
      </c>
      <c r="D10" s="20" t="s">
        <v>34</v>
      </c>
      <c r="E10" s="20">
        <v>6455</v>
      </c>
      <c r="F10" s="45"/>
      <c r="G10" s="45">
        <f t="shared" si="0"/>
        <v>0</v>
      </c>
      <c r="H10" s="45">
        <f t="shared" si="1"/>
        <v>0</v>
      </c>
      <c r="I10" s="46"/>
      <c r="J10" s="45">
        <f t="shared" si="2"/>
        <v>0</v>
      </c>
      <c r="K10" s="1"/>
      <c r="L10" s="1"/>
      <c r="M10" s="1"/>
      <c r="N10" s="1"/>
      <c r="O10" s="1"/>
      <c r="P10" s="1"/>
    </row>
    <row r="11" spans="2:16" x14ac:dyDescent="0.25">
      <c r="B11" s="20">
        <v>4</v>
      </c>
      <c r="C11" s="29" t="s">
        <v>6</v>
      </c>
      <c r="D11" s="20" t="s">
        <v>34</v>
      </c>
      <c r="E11" s="20">
        <v>261</v>
      </c>
      <c r="F11" s="45"/>
      <c r="G11" s="45">
        <f t="shared" si="0"/>
        <v>0</v>
      </c>
      <c r="H11" s="45">
        <f t="shared" si="1"/>
        <v>0</v>
      </c>
      <c r="I11" s="46"/>
      <c r="J11" s="45">
        <f t="shared" si="2"/>
        <v>0</v>
      </c>
      <c r="K11" s="1"/>
      <c r="L11" s="1"/>
      <c r="M11" s="1"/>
      <c r="N11" s="1"/>
      <c r="O11" s="1"/>
      <c r="P11" s="1"/>
    </row>
    <row r="12" spans="2:16" x14ac:dyDescent="0.25">
      <c r="B12" s="20">
        <v>5</v>
      </c>
      <c r="C12" s="29" t="s">
        <v>7</v>
      </c>
      <c r="D12" s="20" t="s">
        <v>34</v>
      </c>
      <c r="E12" s="20">
        <v>780</v>
      </c>
      <c r="F12" s="45"/>
      <c r="G12" s="45">
        <f t="shared" si="0"/>
        <v>0</v>
      </c>
      <c r="H12" s="45">
        <f t="shared" si="1"/>
        <v>0</v>
      </c>
      <c r="I12" s="46"/>
      <c r="J12" s="45">
        <f t="shared" si="2"/>
        <v>0</v>
      </c>
      <c r="K12" s="1"/>
      <c r="L12" s="1"/>
      <c r="M12" s="1"/>
      <c r="N12" s="1"/>
      <c r="O12" s="1"/>
      <c r="P12" s="1"/>
    </row>
    <row r="13" spans="2:16" x14ac:dyDescent="0.25">
      <c r="B13" s="20">
        <v>6</v>
      </c>
      <c r="C13" s="29" t="s">
        <v>8</v>
      </c>
      <c r="D13" s="20" t="s">
        <v>33</v>
      </c>
      <c r="E13" s="20">
        <v>2001</v>
      </c>
      <c r="F13" s="45"/>
      <c r="G13" s="45">
        <f t="shared" si="0"/>
        <v>0</v>
      </c>
      <c r="H13" s="45">
        <f t="shared" si="1"/>
        <v>0</v>
      </c>
      <c r="I13" s="46"/>
      <c r="J13" s="45">
        <f t="shared" si="2"/>
        <v>0</v>
      </c>
      <c r="K13" s="1"/>
      <c r="L13" s="1"/>
      <c r="M13" s="1"/>
      <c r="N13" s="1"/>
      <c r="O13" s="1"/>
      <c r="P13" s="1"/>
    </row>
    <row r="14" spans="2:16" x14ac:dyDescent="0.25">
      <c r="B14" s="20">
        <v>7</v>
      </c>
      <c r="C14" s="30" t="s">
        <v>36</v>
      </c>
      <c r="D14" s="20" t="s">
        <v>34</v>
      </c>
      <c r="E14" s="20">
        <v>317</v>
      </c>
      <c r="F14" s="45"/>
      <c r="G14" s="45">
        <f t="shared" si="0"/>
        <v>0</v>
      </c>
      <c r="H14" s="45">
        <f t="shared" si="1"/>
        <v>0</v>
      </c>
      <c r="I14" s="46"/>
      <c r="J14" s="45">
        <f t="shared" si="2"/>
        <v>0</v>
      </c>
      <c r="K14" s="1"/>
      <c r="L14" s="1"/>
      <c r="M14" s="1"/>
      <c r="N14" s="1"/>
      <c r="O14" s="1"/>
      <c r="P14" s="1"/>
    </row>
    <row r="15" spans="2:16" x14ac:dyDescent="0.25">
      <c r="B15" s="20">
        <v>8</v>
      </c>
      <c r="C15" s="29" t="s">
        <v>9</v>
      </c>
      <c r="D15" s="20" t="s">
        <v>34</v>
      </c>
      <c r="E15" s="20">
        <v>2726</v>
      </c>
      <c r="F15" s="45"/>
      <c r="G15" s="45">
        <f t="shared" si="0"/>
        <v>0</v>
      </c>
      <c r="H15" s="45">
        <f t="shared" si="1"/>
        <v>0</v>
      </c>
      <c r="I15" s="46"/>
      <c r="J15" s="45">
        <f t="shared" si="2"/>
        <v>0</v>
      </c>
      <c r="K15" s="1"/>
      <c r="L15" s="1"/>
      <c r="M15" s="1"/>
      <c r="N15" s="1"/>
      <c r="O15" s="1"/>
      <c r="P15" s="1"/>
    </row>
    <row r="16" spans="2:16" x14ac:dyDescent="0.25">
      <c r="B16" s="20">
        <v>9</v>
      </c>
      <c r="C16" s="29" t="s">
        <v>60</v>
      </c>
      <c r="D16" s="20" t="s">
        <v>34</v>
      </c>
      <c r="E16" s="20">
        <v>1</v>
      </c>
      <c r="F16" s="45"/>
      <c r="G16" s="45">
        <f t="shared" si="0"/>
        <v>0</v>
      </c>
      <c r="H16" s="45">
        <f t="shared" si="1"/>
        <v>0</v>
      </c>
      <c r="I16" s="46"/>
      <c r="J16" s="45">
        <f t="shared" si="2"/>
        <v>0</v>
      </c>
      <c r="K16" s="1"/>
      <c r="L16" s="1"/>
      <c r="M16" s="1"/>
      <c r="N16" s="1"/>
      <c r="O16" s="1"/>
      <c r="P16" s="1"/>
    </row>
    <row r="17" spans="2:16" x14ac:dyDescent="0.25">
      <c r="B17" s="20">
        <v>10</v>
      </c>
      <c r="C17" s="29" t="s">
        <v>10</v>
      </c>
      <c r="D17" s="20" t="s">
        <v>34</v>
      </c>
      <c r="E17" s="20">
        <v>25064</v>
      </c>
      <c r="F17" s="45"/>
      <c r="G17" s="45">
        <f t="shared" si="0"/>
        <v>0</v>
      </c>
      <c r="H17" s="45">
        <f t="shared" si="1"/>
        <v>0</v>
      </c>
      <c r="I17" s="46"/>
      <c r="J17" s="45">
        <f t="shared" si="2"/>
        <v>0</v>
      </c>
      <c r="K17" s="1"/>
      <c r="L17" s="1"/>
      <c r="M17" s="1"/>
      <c r="N17" s="1"/>
      <c r="O17" s="1"/>
      <c r="P17" s="1"/>
    </row>
    <row r="18" spans="2:16" x14ac:dyDescent="0.25">
      <c r="B18" s="20">
        <v>11</v>
      </c>
      <c r="C18" s="29" t="s">
        <v>53</v>
      </c>
      <c r="D18" s="20" t="s">
        <v>33</v>
      </c>
      <c r="E18" s="20">
        <v>20001</v>
      </c>
      <c r="F18" s="45"/>
      <c r="G18" s="45">
        <f t="shared" si="0"/>
        <v>0</v>
      </c>
      <c r="H18" s="45">
        <f t="shared" si="1"/>
        <v>0</v>
      </c>
      <c r="I18" s="46"/>
      <c r="J18" s="45">
        <f t="shared" si="2"/>
        <v>0</v>
      </c>
      <c r="K18" s="1"/>
      <c r="L18" s="1"/>
      <c r="M18" s="1"/>
      <c r="N18" s="1"/>
      <c r="O18" s="1"/>
      <c r="P18" s="1"/>
    </row>
    <row r="19" spans="2:16" x14ac:dyDescent="0.25">
      <c r="B19" s="20">
        <v>12</v>
      </c>
      <c r="C19" s="29" t="s">
        <v>35</v>
      </c>
      <c r="D19" s="20" t="s">
        <v>34</v>
      </c>
      <c r="E19" s="20">
        <v>1599</v>
      </c>
      <c r="F19" s="45"/>
      <c r="G19" s="45">
        <f t="shared" si="0"/>
        <v>0</v>
      </c>
      <c r="H19" s="45">
        <f t="shared" si="1"/>
        <v>0</v>
      </c>
      <c r="I19" s="46"/>
      <c r="J19" s="45">
        <f t="shared" si="2"/>
        <v>0</v>
      </c>
      <c r="K19" s="1"/>
      <c r="L19" s="1"/>
      <c r="M19" s="1"/>
      <c r="N19" s="1"/>
      <c r="O19" s="1"/>
      <c r="P19" s="1"/>
    </row>
    <row r="20" spans="2:16" x14ac:dyDescent="0.25">
      <c r="B20" s="20">
        <v>13</v>
      </c>
      <c r="C20" s="29" t="s">
        <v>46</v>
      </c>
      <c r="D20" s="20" t="s">
        <v>33</v>
      </c>
      <c r="E20" s="20">
        <v>415</v>
      </c>
      <c r="F20" s="45"/>
      <c r="G20" s="45">
        <f t="shared" si="0"/>
        <v>0</v>
      </c>
      <c r="H20" s="45">
        <f t="shared" si="1"/>
        <v>0</v>
      </c>
      <c r="I20" s="46"/>
      <c r="J20" s="45">
        <f t="shared" si="2"/>
        <v>0</v>
      </c>
      <c r="K20" s="1"/>
      <c r="L20" s="1"/>
      <c r="M20" s="1"/>
      <c r="N20" s="1"/>
      <c r="O20" s="1"/>
      <c r="P20" s="1"/>
    </row>
    <row r="21" spans="2:16" x14ac:dyDescent="0.25">
      <c r="B21" s="20">
        <v>14</v>
      </c>
      <c r="C21" s="29" t="s">
        <v>11</v>
      </c>
      <c r="D21" s="20" t="s">
        <v>34</v>
      </c>
      <c r="E21" s="20">
        <v>401</v>
      </c>
      <c r="F21" s="45"/>
      <c r="G21" s="45">
        <f t="shared" si="0"/>
        <v>0</v>
      </c>
      <c r="H21" s="45">
        <f t="shared" si="1"/>
        <v>0</v>
      </c>
      <c r="I21" s="46"/>
      <c r="J21" s="45">
        <f t="shared" si="2"/>
        <v>0</v>
      </c>
      <c r="K21" s="1"/>
      <c r="L21" s="1"/>
      <c r="M21" s="1"/>
      <c r="N21" s="1"/>
      <c r="O21" s="1"/>
      <c r="P21" s="1"/>
    </row>
    <row r="22" spans="2:16" x14ac:dyDescent="0.25">
      <c r="B22" s="20">
        <v>15</v>
      </c>
      <c r="C22" s="29" t="s">
        <v>54</v>
      </c>
      <c r="D22" s="20" t="s">
        <v>33</v>
      </c>
      <c r="E22" s="20">
        <v>21</v>
      </c>
      <c r="F22" s="45"/>
      <c r="G22" s="45">
        <f t="shared" si="0"/>
        <v>0</v>
      </c>
      <c r="H22" s="45">
        <f t="shared" si="1"/>
        <v>0</v>
      </c>
      <c r="I22" s="46"/>
      <c r="J22" s="45">
        <f t="shared" si="2"/>
        <v>0</v>
      </c>
      <c r="K22" s="1"/>
      <c r="L22" s="1"/>
      <c r="M22" s="1"/>
      <c r="N22" s="1"/>
      <c r="O22" s="1"/>
      <c r="P22" s="1"/>
    </row>
    <row r="23" spans="2:16" x14ac:dyDescent="0.25">
      <c r="B23" s="20">
        <v>16</v>
      </c>
      <c r="C23" s="29" t="s">
        <v>61</v>
      </c>
      <c r="D23" s="20" t="s">
        <v>34</v>
      </c>
      <c r="E23" s="20">
        <v>1</v>
      </c>
      <c r="F23" s="45"/>
      <c r="G23" s="45">
        <f t="shared" si="0"/>
        <v>0</v>
      </c>
      <c r="H23" s="45">
        <f t="shared" si="1"/>
        <v>0</v>
      </c>
      <c r="I23" s="46"/>
      <c r="J23" s="45">
        <f t="shared" si="2"/>
        <v>0</v>
      </c>
      <c r="K23" s="1"/>
      <c r="L23" s="1"/>
      <c r="M23" s="1"/>
      <c r="N23" s="1"/>
      <c r="O23" s="1"/>
      <c r="P23" s="1"/>
    </row>
    <row r="24" spans="2:16" x14ac:dyDescent="0.25">
      <c r="B24" s="20">
        <v>17</v>
      </c>
      <c r="C24" s="29" t="s">
        <v>62</v>
      </c>
      <c r="D24" s="20" t="s">
        <v>34</v>
      </c>
      <c r="E24" s="20">
        <v>1</v>
      </c>
      <c r="F24" s="45"/>
      <c r="G24" s="45">
        <f t="shared" si="0"/>
        <v>0</v>
      </c>
      <c r="H24" s="45">
        <f t="shared" si="1"/>
        <v>0</v>
      </c>
      <c r="I24" s="46"/>
      <c r="J24" s="45">
        <f t="shared" si="2"/>
        <v>0</v>
      </c>
      <c r="K24" s="1"/>
      <c r="L24" s="1"/>
      <c r="M24" s="1"/>
      <c r="N24" s="1"/>
      <c r="O24" s="1"/>
      <c r="P24" s="1"/>
    </row>
    <row r="25" spans="2:16" x14ac:dyDescent="0.25">
      <c r="B25" s="20">
        <v>18</v>
      </c>
      <c r="C25" s="29" t="s">
        <v>64</v>
      </c>
      <c r="D25" s="20" t="s">
        <v>34</v>
      </c>
      <c r="E25" s="20">
        <v>1</v>
      </c>
      <c r="F25" s="45"/>
      <c r="G25" s="45">
        <f t="shared" si="0"/>
        <v>0</v>
      </c>
      <c r="H25" s="45">
        <f t="shared" si="1"/>
        <v>0</v>
      </c>
      <c r="I25" s="46"/>
      <c r="J25" s="45">
        <f t="shared" si="2"/>
        <v>0</v>
      </c>
      <c r="K25" s="1"/>
      <c r="L25" s="1"/>
      <c r="M25" s="1"/>
      <c r="N25" s="1"/>
      <c r="O25" s="1"/>
      <c r="P25" s="1"/>
    </row>
    <row r="26" spans="2:16" x14ac:dyDescent="0.25">
      <c r="B26" s="20">
        <v>19</v>
      </c>
      <c r="C26" s="29" t="s">
        <v>63</v>
      </c>
      <c r="D26" s="20" t="s">
        <v>34</v>
      </c>
      <c r="E26" s="20">
        <v>1</v>
      </c>
      <c r="F26" s="45"/>
      <c r="G26" s="45">
        <f t="shared" si="0"/>
        <v>0</v>
      </c>
      <c r="H26" s="45">
        <f t="shared" si="1"/>
        <v>0</v>
      </c>
      <c r="I26" s="46"/>
      <c r="J26" s="45">
        <f t="shared" si="2"/>
        <v>0</v>
      </c>
      <c r="K26" s="1"/>
      <c r="L26" s="1"/>
      <c r="M26" s="1"/>
      <c r="N26" s="1"/>
      <c r="O26" s="1"/>
      <c r="P26" s="1"/>
    </row>
    <row r="27" spans="2:16" x14ac:dyDescent="0.25">
      <c r="B27" s="20">
        <v>20</v>
      </c>
      <c r="C27" s="29" t="s">
        <v>25</v>
      </c>
      <c r="D27" s="20" t="s">
        <v>33</v>
      </c>
      <c r="E27" s="20">
        <v>57</v>
      </c>
      <c r="F27" s="45"/>
      <c r="G27" s="45">
        <f t="shared" si="0"/>
        <v>0</v>
      </c>
      <c r="H27" s="45">
        <f t="shared" si="1"/>
        <v>0</v>
      </c>
      <c r="I27" s="46"/>
      <c r="J27" s="45">
        <f t="shared" si="2"/>
        <v>0</v>
      </c>
      <c r="K27" s="1"/>
      <c r="L27" s="1"/>
      <c r="M27" s="1"/>
      <c r="N27" s="1"/>
      <c r="O27" s="1"/>
      <c r="P27" s="1"/>
    </row>
    <row r="28" spans="2:16" x14ac:dyDescent="0.25">
      <c r="B28" s="20">
        <v>21</v>
      </c>
      <c r="C28" s="29" t="s">
        <v>39</v>
      </c>
      <c r="D28" s="20" t="s">
        <v>34</v>
      </c>
      <c r="E28" s="20">
        <v>12026</v>
      </c>
      <c r="F28" s="45"/>
      <c r="G28" s="45">
        <f t="shared" si="0"/>
        <v>0</v>
      </c>
      <c r="H28" s="45">
        <f t="shared" si="1"/>
        <v>0</v>
      </c>
      <c r="I28" s="46"/>
      <c r="J28" s="45">
        <f t="shared" si="2"/>
        <v>0</v>
      </c>
      <c r="K28" s="1"/>
      <c r="L28" s="1"/>
      <c r="M28" s="1"/>
      <c r="N28" s="1"/>
      <c r="O28" s="1"/>
      <c r="P28" s="1"/>
    </row>
    <row r="29" spans="2:16" x14ac:dyDescent="0.25">
      <c r="B29" s="20">
        <v>22</v>
      </c>
      <c r="C29" s="29" t="s">
        <v>12</v>
      </c>
      <c r="D29" s="20" t="s">
        <v>33</v>
      </c>
      <c r="E29" s="20">
        <v>21</v>
      </c>
      <c r="F29" s="45"/>
      <c r="G29" s="45">
        <f t="shared" si="0"/>
        <v>0</v>
      </c>
      <c r="H29" s="45">
        <f t="shared" si="1"/>
        <v>0</v>
      </c>
      <c r="I29" s="46"/>
      <c r="J29" s="45">
        <f t="shared" si="2"/>
        <v>0</v>
      </c>
      <c r="K29" s="1"/>
      <c r="L29" s="1"/>
      <c r="M29" s="1"/>
      <c r="N29" s="1"/>
      <c r="O29" s="1"/>
      <c r="P29" s="1"/>
    </row>
    <row r="30" spans="2:16" x14ac:dyDescent="0.25">
      <c r="B30" s="20">
        <v>23</v>
      </c>
      <c r="C30" s="29" t="s">
        <v>44</v>
      </c>
      <c r="D30" s="20" t="s">
        <v>34</v>
      </c>
      <c r="E30" s="20">
        <v>4704</v>
      </c>
      <c r="F30" s="45"/>
      <c r="G30" s="45">
        <f t="shared" si="0"/>
        <v>0</v>
      </c>
      <c r="H30" s="45">
        <f t="shared" si="1"/>
        <v>0</v>
      </c>
      <c r="I30" s="46"/>
      <c r="J30" s="45">
        <f t="shared" si="2"/>
        <v>0</v>
      </c>
      <c r="K30" s="1"/>
      <c r="L30" s="1"/>
      <c r="M30" s="1"/>
      <c r="N30" s="1"/>
      <c r="O30" s="1"/>
      <c r="P30" s="1"/>
    </row>
    <row r="31" spans="2:16" x14ac:dyDescent="0.25">
      <c r="B31" s="20">
        <v>24</v>
      </c>
      <c r="C31" s="29" t="s">
        <v>13</v>
      </c>
      <c r="D31" s="20" t="s">
        <v>33</v>
      </c>
      <c r="E31" s="20">
        <v>31</v>
      </c>
      <c r="F31" s="45"/>
      <c r="G31" s="45">
        <f t="shared" si="0"/>
        <v>0</v>
      </c>
      <c r="H31" s="45">
        <f t="shared" si="1"/>
        <v>0</v>
      </c>
      <c r="I31" s="46"/>
      <c r="J31" s="45">
        <f t="shared" si="2"/>
        <v>0</v>
      </c>
      <c r="K31" s="1"/>
      <c r="L31" s="1"/>
      <c r="M31" s="1"/>
      <c r="N31" s="1"/>
      <c r="O31" s="1"/>
      <c r="P31" s="1"/>
    </row>
    <row r="32" spans="2:16" x14ac:dyDescent="0.25">
      <c r="B32" s="20">
        <v>25</v>
      </c>
      <c r="C32" s="29" t="s">
        <v>14</v>
      </c>
      <c r="D32" s="20" t="s">
        <v>33</v>
      </c>
      <c r="E32" s="20">
        <v>177</v>
      </c>
      <c r="F32" s="45"/>
      <c r="G32" s="45">
        <f t="shared" si="0"/>
        <v>0</v>
      </c>
      <c r="H32" s="45">
        <f t="shared" si="1"/>
        <v>0</v>
      </c>
      <c r="I32" s="46"/>
      <c r="J32" s="45">
        <f t="shared" si="2"/>
        <v>0</v>
      </c>
      <c r="K32" s="1"/>
      <c r="L32" s="1"/>
      <c r="M32" s="1"/>
      <c r="N32" s="1"/>
      <c r="O32" s="1"/>
      <c r="P32" s="1"/>
    </row>
    <row r="33" spans="2:16" x14ac:dyDescent="0.25">
      <c r="B33" s="20">
        <v>26</v>
      </c>
      <c r="C33" s="29" t="s">
        <v>59</v>
      </c>
      <c r="D33" s="20" t="s">
        <v>34</v>
      </c>
      <c r="E33" s="20">
        <v>156</v>
      </c>
      <c r="F33" s="45"/>
      <c r="G33" s="45">
        <f t="shared" si="0"/>
        <v>0</v>
      </c>
      <c r="H33" s="45">
        <f t="shared" si="1"/>
        <v>0</v>
      </c>
      <c r="I33" s="46"/>
      <c r="J33" s="45">
        <f t="shared" si="2"/>
        <v>0</v>
      </c>
      <c r="K33" s="1"/>
      <c r="L33" s="1"/>
      <c r="M33" s="1"/>
      <c r="N33" s="1"/>
      <c r="O33" s="1"/>
      <c r="P33" s="1"/>
    </row>
    <row r="34" spans="2:16" x14ac:dyDescent="0.25">
      <c r="B34" s="20">
        <v>27</v>
      </c>
      <c r="C34" s="29" t="s">
        <v>41</v>
      </c>
      <c r="D34" s="20" t="s">
        <v>33</v>
      </c>
      <c r="E34" s="20">
        <v>24</v>
      </c>
      <c r="F34" s="45"/>
      <c r="G34" s="45">
        <f t="shared" si="0"/>
        <v>0</v>
      </c>
      <c r="H34" s="45">
        <f t="shared" si="1"/>
        <v>0</v>
      </c>
      <c r="I34" s="46"/>
      <c r="J34" s="45">
        <f t="shared" si="2"/>
        <v>0</v>
      </c>
      <c r="K34" s="1"/>
      <c r="L34" s="1"/>
      <c r="M34" s="1"/>
      <c r="N34" s="1"/>
      <c r="O34" s="1"/>
      <c r="P34" s="1"/>
    </row>
    <row r="35" spans="2:16" x14ac:dyDescent="0.25">
      <c r="B35" s="20">
        <v>28</v>
      </c>
      <c r="C35" s="29" t="s">
        <v>15</v>
      </c>
      <c r="D35" s="20" t="s">
        <v>34</v>
      </c>
      <c r="E35" s="20">
        <v>34</v>
      </c>
      <c r="F35" s="45"/>
      <c r="G35" s="45">
        <f t="shared" si="0"/>
        <v>0</v>
      </c>
      <c r="H35" s="45">
        <f t="shared" si="1"/>
        <v>0</v>
      </c>
      <c r="I35" s="46"/>
      <c r="J35" s="45">
        <f t="shared" si="2"/>
        <v>0</v>
      </c>
      <c r="K35" s="1"/>
      <c r="L35" s="1"/>
      <c r="M35" s="1"/>
      <c r="N35" s="1"/>
      <c r="O35" s="1"/>
      <c r="P35" s="1"/>
    </row>
    <row r="36" spans="2:16" x14ac:dyDescent="0.25">
      <c r="B36" s="20">
        <v>29</v>
      </c>
      <c r="C36" s="29" t="s">
        <v>16</v>
      </c>
      <c r="D36" s="20" t="s">
        <v>33</v>
      </c>
      <c r="E36" s="20">
        <v>398</v>
      </c>
      <c r="F36" s="45"/>
      <c r="G36" s="45">
        <f t="shared" si="0"/>
        <v>0</v>
      </c>
      <c r="H36" s="45">
        <f t="shared" si="1"/>
        <v>0</v>
      </c>
      <c r="I36" s="46"/>
      <c r="J36" s="45">
        <f t="shared" si="2"/>
        <v>0</v>
      </c>
      <c r="K36" s="1"/>
      <c r="L36" s="1"/>
      <c r="M36" s="1"/>
      <c r="N36" s="1"/>
      <c r="O36" s="1"/>
      <c r="P36" s="1"/>
    </row>
    <row r="37" spans="2:16" x14ac:dyDescent="0.25">
      <c r="B37" s="20">
        <v>30</v>
      </c>
      <c r="C37" s="29" t="s">
        <v>17</v>
      </c>
      <c r="D37" s="20" t="s">
        <v>33</v>
      </c>
      <c r="E37" s="20">
        <v>6</v>
      </c>
      <c r="F37" s="45"/>
      <c r="G37" s="45">
        <f t="shared" si="0"/>
        <v>0</v>
      </c>
      <c r="H37" s="45">
        <f t="shared" si="1"/>
        <v>0</v>
      </c>
      <c r="I37" s="46"/>
      <c r="J37" s="45">
        <f t="shared" si="2"/>
        <v>0</v>
      </c>
      <c r="K37" s="1"/>
      <c r="L37" s="1"/>
      <c r="M37" s="1"/>
      <c r="N37" s="1"/>
      <c r="O37" s="1"/>
      <c r="P37" s="1"/>
    </row>
    <row r="38" spans="2:16" x14ac:dyDescent="0.25">
      <c r="B38" s="20">
        <v>31</v>
      </c>
      <c r="C38" s="29" t="s">
        <v>18</v>
      </c>
      <c r="D38" s="20" t="s">
        <v>33</v>
      </c>
      <c r="E38" s="20">
        <v>8</v>
      </c>
      <c r="F38" s="45"/>
      <c r="G38" s="45">
        <f t="shared" si="0"/>
        <v>0</v>
      </c>
      <c r="H38" s="45">
        <f t="shared" si="1"/>
        <v>0</v>
      </c>
      <c r="I38" s="46"/>
      <c r="J38" s="45">
        <f t="shared" si="2"/>
        <v>0</v>
      </c>
      <c r="K38" s="1"/>
      <c r="L38" s="1"/>
      <c r="M38" s="1"/>
      <c r="N38" s="1"/>
      <c r="O38" s="1"/>
      <c r="P38" s="1"/>
    </row>
    <row r="39" spans="2:16" x14ac:dyDescent="0.25">
      <c r="B39" s="20">
        <v>32</v>
      </c>
      <c r="C39" s="29" t="s">
        <v>19</v>
      </c>
      <c r="D39" s="20" t="s">
        <v>33</v>
      </c>
      <c r="E39" s="20">
        <v>5954</v>
      </c>
      <c r="F39" s="45"/>
      <c r="G39" s="45">
        <f t="shared" si="0"/>
        <v>0</v>
      </c>
      <c r="H39" s="45">
        <f t="shared" si="1"/>
        <v>0</v>
      </c>
      <c r="I39" s="46"/>
      <c r="J39" s="45">
        <f t="shared" si="2"/>
        <v>0</v>
      </c>
      <c r="K39" s="1"/>
      <c r="L39" s="1"/>
      <c r="M39" s="1"/>
      <c r="N39" s="1"/>
      <c r="O39" s="1"/>
      <c r="P39" s="1"/>
    </row>
    <row r="40" spans="2:16" x14ac:dyDescent="0.25">
      <c r="B40" s="20">
        <v>33</v>
      </c>
      <c r="C40" s="29" t="s">
        <v>31</v>
      </c>
      <c r="D40" s="20" t="s">
        <v>34</v>
      </c>
      <c r="E40" s="20">
        <v>202</v>
      </c>
      <c r="F40" s="45"/>
      <c r="G40" s="45">
        <f t="shared" si="0"/>
        <v>0</v>
      </c>
      <c r="H40" s="45">
        <f t="shared" si="1"/>
        <v>0</v>
      </c>
      <c r="I40" s="46"/>
      <c r="J40" s="45">
        <f t="shared" si="2"/>
        <v>0</v>
      </c>
      <c r="K40" s="1"/>
      <c r="L40" s="1"/>
      <c r="M40" s="1"/>
      <c r="N40" s="1"/>
      <c r="O40" s="1"/>
      <c r="P40" s="1"/>
    </row>
    <row r="41" spans="2:16" x14ac:dyDescent="0.25">
      <c r="B41" s="20">
        <v>34</v>
      </c>
      <c r="C41" s="29" t="s">
        <v>30</v>
      </c>
      <c r="D41" s="20" t="s">
        <v>34</v>
      </c>
      <c r="E41" s="20">
        <v>210</v>
      </c>
      <c r="F41" s="45"/>
      <c r="G41" s="45">
        <f t="shared" si="0"/>
        <v>0</v>
      </c>
      <c r="H41" s="45">
        <f t="shared" si="1"/>
        <v>0</v>
      </c>
      <c r="I41" s="46"/>
      <c r="J41" s="45">
        <f t="shared" si="2"/>
        <v>0</v>
      </c>
      <c r="K41" s="1"/>
      <c r="L41" s="1"/>
      <c r="M41" s="1"/>
      <c r="N41" s="1"/>
      <c r="O41" s="1"/>
      <c r="P41" s="1"/>
    </row>
    <row r="42" spans="2:16" x14ac:dyDescent="0.25">
      <c r="B42" s="20">
        <v>35</v>
      </c>
      <c r="C42" s="29" t="s">
        <v>21</v>
      </c>
      <c r="D42" s="20" t="s">
        <v>33</v>
      </c>
      <c r="E42" s="20">
        <v>42</v>
      </c>
      <c r="F42" s="45"/>
      <c r="G42" s="45">
        <f t="shared" si="0"/>
        <v>0</v>
      </c>
      <c r="H42" s="45">
        <f t="shared" si="1"/>
        <v>0</v>
      </c>
      <c r="I42" s="46"/>
      <c r="J42" s="45">
        <f t="shared" si="2"/>
        <v>0</v>
      </c>
      <c r="K42" s="1"/>
      <c r="L42" s="1"/>
      <c r="M42" s="1"/>
      <c r="N42" s="1"/>
      <c r="O42" s="1"/>
      <c r="P42" s="1"/>
    </row>
    <row r="43" spans="2:16" x14ac:dyDescent="0.25">
      <c r="B43" s="20">
        <v>36</v>
      </c>
      <c r="C43" s="29" t="s">
        <v>20</v>
      </c>
      <c r="D43" s="20" t="s">
        <v>34</v>
      </c>
      <c r="E43" s="20">
        <v>1724</v>
      </c>
      <c r="F43" s="45"/>
      <c r="G43" s="45">
        <f t="shared" si="0"/>
        <v>0</v>
      </c>
      <c r="H43" s="45">
        <f t="shared" si="1"/>
        <v>0</v>
      </c>
      <c r="I43" s="46"/>
      <c r="J43" s="45">
        <f t="shared" si="2"/>
        <v>0</v>
      </c>
      <c r="K43" s="1"/>
      <c r="L43" s="1"/>
      <c r="M43" s="1"/>
      <c r="N43" s="1"/>
      <c r="O43" s="1"/>
      <c r="P43" s="1"/>
    </row>
    <row r="44" spans="2:16" x14ac:dyDescent="0.25">
      <c r="B44" s="20">
        <v>37</v>
      </c>
      <c r="C44" s="29" t="s">
        <v>27</v>
      </c>
      <c r="D44" s="20" t="s">
        <v>34</v>
      </c>
      <c r="E44" s="20">
        <v>554</v>
      </c>
      <c r="F44" s="45"/>
      <c r="G44" s="45">
        <f t="shared" si="0"/>
        <v>0</v>
      </c>
      <c r="H44" s="45">
        <f t="shared" si="1"/>
        <v>0</v>
      </c>
      <c r="I44" s="46"/>
      <c r="J44" s="45">
        <f t="shared" si="2"/>
        <v>0</v>
      </c>
      <c r="K44" s="1"/>
      <c r="L44" s="1"/>
      <c r="M44" s="1"/>
      <c r="N44" s="1"/>
      <c r="O44" s="1"/>
      <c r="P44" s="1"/>
    </row>
    <row r="45" spans="2:16" x14ac:dyDescent="0.25">
      <c r="B45" s="20">
        <v>38</v>
      </c>
      <c r="C45" s="29" t="s">
        <v>47</v>
      </c>
      <c r="D45" s="20" t="s">
        <v>33</v>
      </c>
      <c r="E45" s="20">
        <v>45</v>
      </c>
      <c r="F45" s="45"/>
      <c r="G45" s="45">
        <f t="shared" si="0"/>
        <v>0</v>
      </c>
      <c r="H45" s="45">
        <f t="shared" si="1"/>
        <v>0</v>
      </c>
      <c r="I45" s="46"/>
      <c r="J45" s="45">
        <f t="shared" si="2"/>
        <v>0</v>
      </c>
    </row>
    <row r="46" spans="2:16" x14ac:dyDescent="0.25">
      <c r="B46" s="20">
        <v>39</v>
      </c>
      <c r="C46" s="29" t="s">
        <v>55</v>
      </c>
      <c r="D46" s="20" t="s">
        <v>33</v>
      </c>
      <c r="E46" s="20">
        <v>8</v>
      </c>
      <c r="F46" s="45"/>
      <c r="G46" s="45">
        <f t="shared" si="0"/>
        <v>0</v>
      </c>
      <c r="H46" s="45">
        <f t="shared" si="1"/>
        <v>0</v>
      </c>
      <c r="I46" s="46"/>
      <c r="J46" s="45">
        <f t="shared" si="2"/>
        <v>0</v>
      </c>
    </row>
    <row r="47" spans="2:16" x14ac:dyDescent="0.25">
      <c r="B47" s="20">
        <v>40</v>
      </c>
      <c r="C47" s="29" t="s">
        <v>48</v>
      </c>
      <c r="D47" s="20" t="s">
        <v>33</v>
      </c>
      <c r="E47" s="20">
        <v>45</v>
      </c>
      <c r="F47" s="45"/>
      <c r="G47" s="45">
        <f t="shared" si="0"/>
        <v>0</v>
      </c>
      <c r="H47" s="45">
        <f t="shared" si="1"/>
        <v>0</v>
      </c>
      <c r="I47" s="46"/>
      <c r="J47" s="45">
        <f t="shared" si="2"/>
        <v>0</v>
      </c>
    </row>
    <row r="48" spans="2:16" x14ac:dyDescent="0.25">
      <c r="B48" s="20">
        <v>41</v>
      </c>
      <c r="C48" s="29" t="s">
        <v>29</v>
      </c>
      <c r="D48" s="20" t="s">
        <v>34</v>
      </c>
      <c r="E48" s="20">
        <v>428</v>
      </c>
      <c r="F48" s="45"/>
      <c r="G48" s="45">
        <f t="shared" si="0"/>
        <v>0</v>
      </c>
      <c r="H48" s="45">
        <f t="shared" si="1"/>
        <v>0</v>
      </c>
      <c r="I48" s="46"/>
      <c r="J48" s="45">
        <f t="shared" si="2"/>
        <v>0</v>
      </c>
    </row>
    <row r="49" spans="2:10" x14ac:dyDescent="0.25">
      <c r="B49" s="20">
        <v>42</v>
      </c>
      <c r="C49" s="29" t="s">
        <v>22</v>
      </c>
      <c r="D49" s="20" t="s">
        <v>34</v>
      </c>
      <c r="E49" s="20">
        <v>1645</v>
      </c>
      <c r="F49" s="45"/>
      <c r="G49" s="45">
        <f t="shared" si="0"/>
        <v>0</v>
      </c>
      <c r="H49" s="45">
        <f t="shared" si="1"/>
        <v>0</v>
      </c>
      <c r="I49" s="46"/>
      <c r="J49" s="45">
        <f t="shared" si="2"/>
        <v>0</v>
      </c>
    </row>
    <row r="50" spans="2:10" x14ac:dyDescent="0.25">
      <c r="B50" s="20">
        <v>43</v>
      </c>
      <c r="C50" s="29" t="s">
        <v>28</v>
      </c>
      <c r="D50" s="20" t="s">
        <v>34</v>
      </c>
      <c r="E50" s="20">
        <v>371</v>
      </c>
      <c r="F50" s="45"/>
      <c r="G50" s="45">
        <f t="shared" si="0"/>
        <v>0</v>
      </c>
      <c r="H50" s="45">
        <f t="shared" si="1"/>
        <v>0</v>
      </c>
      <c r="I50" s="46"/>
      <c r="J50" s="45">
        <f t="shared" si="2"/>
        <v>0</v>
      </c>
    </row>
    <row r="51" spans="2:10" x14ac:dyDescent="0.25">
      <c r="B51" s="20">
        <v>44</v>
      </c>
      <c r="C51" s="29" t="s">
        <v>23</v>
      </c>
      <c r="D51" s="20" t="s">
        <v>34</v>
      </c>
      <c r="E51" s="20">
        <v>301</v>
      </c>
      <c r="F51" s="45"/>
      <c r="G51" s="45">
        <f t="shared" si="0"/>
        <v>0</v>
      </c>
      <c r="H51" s="45">
        <f t="shared" si="1"/>
        <v>0</v>
      </c>
      <c r="I51" s="46"/>
      <c r="J51" s="45">
        <f t="shared" si="2"/>
        <v>0</v>
      </c>
    </row>
    <row r="52" spans="2:10" ht="30" x14ac:dyDescent="0.25">
      <c r="B52" s="20">
        <v>45</v>
      </c>
      <c r="C52" s="31" t="s">
        <v>40</v>
      </c>
      <c r="D52" s="20" t="s">
        <v>34</v>
      </c>
      <c r="E52" s="20">
        <v>822</v>
      </c>
      <c r="F52" s="45"/>
      <c r="G52" s="45">
        <f t="shared" si="0"/>
        <v>0</v>
      </c>
      <c r="H52" s="45">
        <f t="shared" si="1"/>
        <v>0</v>
      </c>
      <c r="I52" s="46"/>
      <c r="J52" s="45">
        <f t="shared" si="2"/>
        <v>0</v>
      </c>
    </row>
    <row r="53" spans="2:10" x14ac:dyDescent="0.25">
      <c r="B53" s="20">
        <v>46</v>
      </c>
      <c r="C53" s="29" t="s">
        <v>26</v>
      </c>
      <c r="D53" s="20" t="s">
        <v>34</v>
      </c>
      <c r="E53" s="20">
        <v>302</v>
      </c>
      <c r="F53" s="45"/>
      <c r="G53" s="45">
        <f t="shared" si="0"/>
        <v>0</v>
      </c>
      <c r="H53" s="45">
        <f t="shared" si="1"/>
        <v>0</v>
      </c>
      <c r="I53" s="46"/>
      <c r="J53" s="45">
        <f t="shared" si="2"/>
        <v>0</v>
      </c>
    </row>
    <row r="54" spans="2:10" x14ac:dyDescent="0.25">
      <c r="B54" s="20">
        <v>47</v>
      </c>
      <c r="C54" s="29" t="s">
        <v>56</v>
      </c>
      <c r="D54" s="20" t="s">
        <v>34</v>
      </c>
      <c r="E54" s="20">
        <v>119</v>
      </c>
      <c r="F54" s="45"/>
      <c r="G54" s="45">
        <f t="shared" si="0"/>
        <v>0</v>
      </c>
      <c r="H54" s="45">
        <f t="shared" si="1"/>
        <v>0</v>
      </c>
      <c r="I54" s="46"/>
      <c r="J54" s="45">
        <f t="shared" si="2"/>
        <v>0</v>
      </c>
    </row>
    <row r="55" spans="2:10" x14ac:dyDescent="0.25">
      <c r="B55" s="20">
        <v>48</v>
      </c>
      <c r="C55" s="29" t="s">
        <v>24</v>
      </c>
      <c r="D55" s="20" t="s">
        <v>33</v>
      </c>
      <c r="E55" s="20">
        <v>11</v>
      </c>
      <c r="F55" s="45"/>
      <c r="G55" s="45">
        <f t="shared" si="0"/>
        <v>0</v>
      </c>
      <c r="H55" s="45">
        <f t="shared" si="1"/>
        <v>0</v>
      </c>
      <c r="I55" s="46"/>
      <c r="J55" s="45">
        <f t="shared" si="2"/>
        <v>0</v>
      </c>
    </row>
    <row r="56" spans="2:10" x14ac:dyDescent="0.25">
      <c r="B56" s="20">
        <v>49</v>
      </c>
      <c r="C56" s="29" t="s">
        <v>65</v>
      </c>
      <c r="D56" s="20" t="s">
        <v>34</v>
      </c>
      <c r="E56" s="20">
        <v>1</v>
      </c>
      <c r="F56" s="45"/>
      <c r="G56" s="45">
        <f t="shared" si="0"/>
        <v>0</v>
      </c>
      <c r="H56" s="45">
        <f t="shared" si="1"/>
        <v>0</v>
      </c>
      <c r="I56" s="46"/>
      <c r="J56" s="45">
        <f t="shared" si="2"/>
        <v>0</v>
      </c>
    </row>
    <row r="57" spans="2:10" ht="30" x14ac:dyDescent="0.25">
      <c r="B57" s="20">
        <v>50</v>
      </c>
      <c r="C57" s="31" t="s">
        <v>37</v>
      </c>
      <c r="D57" s="20" t="s">
        <v>34</v>
      </c>
      <c r="E57" s="20">
        <v>46</v>
      </c>
      <c r="F57" s="45"/>
      <c r="G57" s="45">
        <f t="shared" si="0"/>
        <v>0</v>
      </c>
      <c r="H57" s="45">
        <f t="shared" si="1"/>
        <v>0</v>
      </c>
      <c r="I57" s="46"/>
      <c r="J57" s="45">
        <f t="shared" si="2"/>
        <v>0</v>
      </c>
    </row>
    <row r="58" spans="2:10" x14ac:dyDescent="0.25">
      <c r="B58" s="20">
        <v>51</v>
      </c>
      <c r="C58" s="31" t="s">
        <v>42</v>
      </c>
      <c r="D58" s="20" t="s">
        <v>34</v>
      </c>
      <c r="E58" s="20">
        <v>63</v>
      </c>
      <c r="F58" s="45"/>
      <c r="G58" s="45">
        <f t="shared" si="0"/>
        <v>0</v>
      </c>
      <c r="H58" s="45">
        <f t="shared" si="1"/>
        <v>0</v>
      </c>
      <c r="I58" s="46"/>
      <c r="J58" s="45">
        <f t="shared" si="2"/>
        <v>0</v>
      </c>
    </row>
    <row r="59" spans="2:10" x14ac:dyDescent="0.25">
      <c r="B59" s="20">
        <v>52</v>
      </c>
      <c r="C59" s="31" t="s">
        <v>43</v>
      </c>
      <c r="D59" s="20" t="s">
        <v>33</v>
      </c>
      <c r="E59" s="20">
        <v>36</v>
      </c>
      <c r="F59" s="45"/>
      <c r="G59" s="45">
        <f t="shared" si="0"/>
        <v>0</v>
      </c>
      <c r="H59" s="45">
        <f t="shared" si="1"/>
        <v>0</v>
      </c>
      <c r="I59" s="46"/>
      <c r="J59" s="45">
        <f t="shared" si="2"/>
        <v>0</v>
      </c>
    </row>
    <row r="60" spans="2:10" x14ac:dyDescent="0.25">
      <c r="B60" s="20">
        <v>53</v>
      </c>
      <c r="C60" s="29" t="s">
        <v>49</v>
      </c>
      <c r="D60" s="20" t="s">
        <v>33</v>
      </c>
      <c r="E60" s="20">
        <v>143</v>
      </c>
      <c r="F60" s="45"/>
      <c r="G60" s="45">
        <f t="shared" si="0"/>
        <v>0</v>
      </c>
      <c r="H60" s="45">
        <f t="shared" si="1"/>
        <v>0</v>
      </c>
      <c r="I60" s="46"/>
      <c r="J60" s="45">
        <f t="shared" si="2"/>
        <v>0</v>
      </c>
    </row>
    <row r="61" spans="2:10" x14ac:dyDescent="0.25">
      <c r="B61" s="20">
        <v>54</v>
      </c>
      <c r="C61" s="29" t="s">
        <v>52</v>
      </c>
      <c r="D61" s="20" t="s">
        <v>33</v>
      </c>
      <c r="E61" s="20">
        <v>64</v>
      </c>
      <c r="F61" s="45"/>
      <c r="G61" s="45">
        <f t="shared" si="0"/>
        <v>0</v>
      </c>
      <c r="H61" s="45">
        <f t="shared" si="1"/>
        <v>0</v>
      </c>
      <c r="I61" s="46"/>
      <c r="J61" s="45">
        <f t="shared" si="2"/>
        <v>0</v>
      </c>
    </row>
    <row r="62" spans="2:10" x14ac:dyDescent="0.25">
      <c r="B62" s="20">
        <v>55</v>
      </c>
      <c r="C62" s="29" t="s">
        <v>50</v>
      </c>
      <c r="D62" s="20" t="s">
        <v>33</v>
      </c>
      <c r="E62" s="20">
        <v>46</v>
      </c>
      <c r="F62" s="45"/>
      <c r="G62" s="45">
        <f t="shared" si="0"/>
        <v>0</v>
      </c>
      <c r="H62" s="45">
        <f t="shared" si="1"/>
        <v>0</v>
      </c>
      <c r="I62" s="46"/>
      <c r="J62" s="45">
        <f t="shared" si="2"/>
        <v>0</v>
      </c>
    </row>
    <row r="63" spans="2:10" x14ac:dyDescent="0.25">
      <c r="B63" s="20">
        <v>56</v>
      </c>
      <c r="C63" s="29" t="s">
        <v>51</v>
      </c>
      <c r="D63" s="20" t="s">
        <v>33</v>
      </c>
      <c r="E63" s="20">
        <v>41</v>
      </c>
      <c r="F63" s="45"/>
      <c r="G63" s="45">
        <f t="shared" si="0"/>
        <v>0</v>
      </c>
      <c r="H63" s="45">
        <f t="shared" si="1"/>
        <v>0</v>
      </c>
      <c r="I63" s="46"/>
      <c r="J63" s="45">
        <f t="shared" si="2"/>
        <v>0</v>
      </c>
    </row>
    <row r="64" spans="2:10" ht="30" x14ac:dyDescent="0.25">
      <c r="B64" s="20">
        <v>57</v>
      </c>
      <c r="C64" s="31" t="s">
        <v>38</v>
      </c>
      <c r="D64" s="20" t="s">
        <v>33</v>
      </c>
      <c r="E64" s="20">
        <v>41</v>
      </c>
      <c r="F64" s="45"/>
      <c r="G64" s="45">
        <f t="shared" si="0"/>
        <v>0</v>
      </c>
      <c r="H64" s="45">
        <f t="shared" si="1"/>
        <v>0</v>
      </c>
      <c r="I64" s="46"/>
      <c r="J64" s="45">
        <f t="shared" si="2"/>
        <v>0</v>
      </c>
    </row>
    <row r="65" spans="2:10" x14ac:dyDescent="0.25">
      <c r="B65" s="20">
        <v>58</v>
      </c>
      <c r="C65" s="31" t="s">
        <v>45</v>
      </c>
      <c r="D65" s="20" t="s">
        <v>33</v>
      </c>
      <c r="E65" s="20">
        <v>49</v>
      </c>
      <c r="F65" s="45"/>
      <c r="G65" s="45">
        <f t="shared" si="0"/>
        <v>0</v>
      </c>
      <c r="H65" s="45">
        <f t="shared" si="1"/>
        <v>0</v>
      </c>
      <c r="I65" s="46"/>
      <c r="J65" s="45">
        <f t="shared" si="2"/>
        <v>0</v>
      </c>
    </row>
    <row r="66" spans="2:10" x14ac:dyDescent="0.25">
      <c r="B66" s="20">
        <v>59</v>
      </c>
      <c r="C66" s="32" t="s">
        <v>57</v>
      </c>
      <c r="D66" s="20" t="s">
        <v>33</v>
      </c>
      <c r="E66" s="20">
        <v>5</v>
      </c>
      <c r="F66" s="45"/>
      <c r="G66" s="45">
        <f t="shared" si="0"/>
        <v>0</v>
      </c>
      <c r="H66" s="45">
        <f t="shared" si="1"/>
        <v>0</v>
      </c>
      <c r="I66" s="46"/>
      <c r="J66" s="45">
        <f t="shared" si="2"/>
        <v>0</v>
      </c>
    </row>
    <row r="67" spans="2:10" x14ac:dyDescent="0.25">
      <c r="B67" s="20">
        <v>60</v>
      </c>
      <c r="C67" s="32" t="s">
        <v>66</v>
      </c>
      <c r="D67" s="20" t="s">
        <v>33</v>
      </c>
      <c r="E67" s="20">
        <v>1</v>
      </c>
      <c r="F67" s="45"/>
      <c r="G67" s="45">
        <f t="shared" si="0"/>
        <v>0</v>
      </c>
      <c r="H67" s="45">
        <f t="shared" si="1"/>
        <v>0</v>
      </c>
      <c r="I67" s="46"/>
      <c r="J67" s="45">
        <f t="shared" si="2"/>
        <v>0</v>
      </c>
    </row>
    <row r="68" spans="2:10" x14ac:dyDescent="0.25">
      <c r="B68" s="20">
        <v>61</v>
      </c>
      <c r="C68" s="32" t="s">
        <v>67</v>
      </c>
      <c r="D68" s="20" t="s">
        <v>33</v>
      </c>
      <c r="E68" s="20">
        <v>1</v>
      </c>
      <c r="F68" s="45"/>
      <c r="G68" s="45">
        <f t="shared" si="0"/>
        <v>0</v>
      </c>
      <c r="H68" s="45">
        <f t="shared" si="1"/>
        <v>0</v>
      </c>
      <c r="I68" s="46"/>
      <c r="J68" s="45">
        <f t="shared" si="2"/>
        <v>0</v>
      </c>
    </row>
    <row r="69" spans="2:10" x14ac:dyDescent="0.25">
      <c r="B69" s="20">
        <v>62</v>
      </c>
      <c r="C69" s="32" t="s">
        <v>68</v>
      </c>
      <c r="D69" s="20" t="s">
        <v>33</v>
      </c>
      <c r="E69" s="20">
        <v>1</v>
      </c>
      <c r="F69" s="45"/>
      <c r="G69" s="45">
        <f t="shared" si="0"/>
        <v>0</v>
      </c>
      <c r="H69" s="45">
        <f t="shared" si="1"/>
        <v>0</v>
      </c>
      <c r="I69" s="46"/>
      <c r="J69" s="45">
        <f t="shared" si="2"/>
        <v>0</v>
      </c>
    </row>
    <row r="70" spans="2:10" x14ac:dyDescent="0.25">
      <c r="B70" s="20">
        <v>63</v>
      </c>
      <c r="C70" s="32" t="s">
        <v>69</v>
      </c>
      <c r="D70" s="20" t="s">
        <v>33</v>
      </c>
      <c r="E70" s="20">
        <v>1</v>
      </c>
      <c r="F70" s="45"/>
      <c r="G70" s="45">
        <f t="shared" si="0"/>
        <v>0</v>
      </c>
      <c r="H70" s="45">
        <f t="shared" si="1"/>
        <v>0</v>
      </c>
      <c r="I70" s="46"/>
      <c r="J70" s="45">
        <f t="shared" si="2"/>
        <v>0</v>
      </c>
    </row>
    <row r="71" spans="2:10" x14ac:dyDescent="0.25">
      <c r="B71" s="20">
        <v>64</v>
      </c>
      <c r="C71" s="32" t="s">
        <v>70</v>
      </c>
      <c r="D71" s="20" t="s">
        <v>34</v>
      </c>
      <c r="E71" s="20">
        <v>1</v>
      </c>
      <c r="F71" s="45"/>
      <c r="G71" s="45">
        <f t="shared" si="0"/>
        <v>0</v>
      </c>
      <c r="H71" s="45">
        <f t="shared" si="1"/>
        <v>0</v>
      </c>
      <c r="I71" s="46"/>
      <c r="J71" s="45">
        <f t="shared" si="2"/>
        <v>0</v>
      </c>
    </row>
    <row r="72" spans="2:10" x14ac:dyDescent="0.25">
      <c r="B72" s="20">
        <v>65</v>
      </c>
      <c r="C72" s="32" t="s">
        <v>71</v>
      </c>
      <c r="D72" s="20" t="s">
        <v>34</v>
      </c>
      <c r="E72" s="20">
        <v>1</v>
      </c>
      <c r="F72" s="45"/>
      <c r="G72" s="45">
        <f t="shared" si="0"/>
        <v>0</v>
      </c>
      <c r="H72" s="45">
        <f t="shared" si="1"/>
        <v>0</v>
      </c>
      <c r="I72" s="46"/>
      <c r="J72" s="45">
        <f t="shared" si="2"/>
        <v>0</v>
      </c>
    </row>
    <row r="73" spans="2:10" x14ac:dyDescent="0.25">
      <c r="B73" s="20">
        <v>66</v>
      </c>
      <c r="C73" s="32" t="s">
        <v>72</v>
      </c>
      <c r="D73" s="20" t="s">
        <v>34</v>
      </c>
      <c r="E73" s="20">
        <v>1</v>
      </c>
      <c r="F73" s="45"/>
      <c r="G73" s="45">
        <f t="shared" ref="G73:G75" si="3">ROUND((F73*I73)+F73,2)</f>
        <v>0</v>
      </c>
      <c r="H73" s="45">
        <f t="shared" ref="H73:H75" si="4">ROUND(E73*F73,2)</f>
        <v>0</v>
      </c>
      <c r="I73" s="46"/>
      <c r="J73" s="45">
        <f t="shared" ref="J73:J75" si="5">ROUND((H73*I73)+H73,2)</f>
        <v>0</v>
      </c>
    </row>
    <row r="74" spans="2:10" x14ac:dyDescent="0.25">
      <c r="B74" s="20">
        <v>67</v>
      </c>
      <c r="C74" s="32" t="s">
        <v>73</v>
      </c>
      <c r="D74" s="20" t="s">
        <v>34</v>
      </c>
      <c r="E74" s="20">
        <v>1</v>
      </c>
      <c r="F74" s="45"/>
      <c r="G74" s="45">
        <f t="shared" si="3"/>
        <v>0</v>
      </c>
      <c r="H74" s="45">
        <f t="shared" si="4"/>
        <v>0</v>
      </c>
      <c r="I74" s="46"/>
      <c r="J74" s="45">
        <f t="shared" si="5"/>
        <v>0</v>
      </c>
    </row>
    <row r="75" spans="2:10" x14ac:dyDescent="0.25">
      <c r="B75" s="33">
        <v>68</v>
      </c>
      <c r="C75" s="34" t="s">
        <v>74</v>
      </c>
      <c r="D75" s="33" t="s">
        <v>58</v>
      </c>
      <c r="E75" s="20">
        <v>1</v>
      </c>
      <c r="F75" s="45"/>
      <c r="G75" s="45">
        <f t="shared" si="3"/>
        <v>0</v>
      </c>
      <c r="H75" s="45">
        <f t="shared" si="4"/>
        <v>0</v>
      </c>
      <c r="I75" s="46"/>
      <c r="J75" s="45">
        <f t="shared" si="5"/>
        <v>0</v>
      </c>
    </row>
    <row r="76" spans="2:10" x14ac:dyDescent="0.25">
      <c r="B76" s="40"/>
      <c r="C76" s="41" t="s">
        <v>78</v>
      </c>
      <c r="D76" s="42" t="s">
        <v>79</v>
      </c>
      <c r="E76" s="42" t="s">
        <v>79</v>
      </c>
      <c r="F76" s="9" t="s">
        <v>79</v>
      </c>
      <c r="G76" s="9" t="s">
        <v>79</v>
      </c>
      <c r="H76" s="9">
        <f>SUM(H8:H75)</f>
        <v>0</v>
      </c>
      <c r="I76" s="13" t="s">
        <v>79</v>
      </c>
      <c r="J76" s="9">
        <f>SUM(J8:J75)</f>
        <v>0</v>
      </c>
    </row>
    <row r="77" spans="2:10" x14ac:dyDescent="0.25">
      <c r="B77" s="35"/>
      <c r="C77" s="36"/>
      <c r="D77" s="35"/>
      <c r="E77" s="35"/>
      <c r="F77" s="37"/>
      <c r="G77" s="37"/>
      <c r="H77" s="37"/>
      <c r="I77" s="38"/>
      <c r="J77" s="39"/>
    </row>
    <row r="78" spans="2:10" x14ac:dyDescent="0.25">
      <c r="B78" s="35"/>
      <c r="C78" s="36"/>
      <c r="D78" s="35"/>
      <c r="E78" s="35"/>
      <c r="F78" s="37"/>
      <c r="G78" s="37"/>
      <c r="H78" s="37"/>
      <c r="I78" s="38"/>
      <c r="J78" s="39"/>
    </row>
    <row r="79" spans="2:10" x14ac:dyDescent="0.25">
      <c r="B79" s="35"/>
      <c r="C79" s="36"/>
      <c r="D79" s="35"/>
      <c r="E79" s="35"/>
      <c r="F79" s="37"/>
      <c r="G79" s="37"/>
      <c r="H79" s="37"/>
      <c r="I79" s="38"/>
      <c r="J79" s="39"/>
    </row>
    <row r="80" spans="2:10" x14ac:dyDescent="0.25">
      <c r="B80" s="35"/>
      <c r="C80" s="36"/>
      <c r="D80" s="35"/>
      <c r="E80" s="35"/>
      <c r="F80" s="37"/>
      <c r="G80" s="37"/>
      <c r="H80" s="37"/>
      <c r="I80" s="38"/>
      <c r="J80" s="39"/>
    </row>
    <row r="81" spans="2:10" x14ac:dyDescent="0.25">
      <c r="B81" s="35"/>
      <c r="C81" s="43" t="s">
        <v>80</v>
      </c>
      <c r="D81" s="43"/>
      <c r="I81" s="43" t="s">
        <v>81</v>
      </c>
      <c r="J81" s="43"/>
    </row>
    <row r="82" spans="2:10" x14ac:dyDescent="0.25">
      <c r="B82" s="35"/>
      <c r="C82" s="43" t="s">
        <v>82</v>
      </c>
      <c r="D82" s="43"/>
      <c r="I82" s="43" t="s">
        <v>83</v>
      </c>
      <c r="J82" s="43"/>
    </row>
  </sheetData>
  <mergeCells count="5">
    <mergeCell ref="C82:D82"/>
    <mergeCell ref="I82:J82"/>
    <mergeCell ref="D5:F5"/>
    <mergeCell ref="C81:D81"/>
    <mergeCell ref="I81:J81"/>
  </mergeCells>
  <pageMargins left="0.7" right="0.7" top="0.75" bottom="0.75" header="0.3" footer="0.3"/>
  <pageSetup paperSize="9" scale="66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WozMal</cp:lastModifiedBy>
  <cp:lastPrinted>2023-10-24T12:22:55Z</cp:lastPrinted>
  <dcterms:created xsi:type="dcterms:W3CDTF">2021-06-17T12:32:32Z</dcterms:created>
  <dcterms:modified xsi:type="dcterms:W3CDTF">2024-10-16T08:38:25Z</dcterms:modified>
</cp:coreProperties>
</file>