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orota\wnioski 2018\TECHNICZNA\wyposażenie warsztatu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5" i="1"/>
  <c r="H6" i="1"/>
  <c r="H7" i="1"/>
  <c r="H8" i="1"/>
  <c r="H4" i="1"/>
  <c r="F9" i="1"/>
  <c r="F5" i="1"/>
  <c r="F6" i="1"/>
  <c r="F7" i="1"/>
  <c r="F8" i="1"/>
  <c r="F4" i="1"/>
</calcChain>
</file>

<file path=xl/sharedStrings.xml><?xml version="1.0" encoding="utf-8"?>
<sst xmlns="http://schemas.openxmlformats.org/spreadsheetml/2006/main" count="23" uniqueCount="17">
  <si>
    <t>ASORTYMENT</t>
  </si>
  <si>
    <t>JM.</t>
  </si>
  <si>
    <t>ilość</t>
  </si>
  <si>
    <t>Cena jednostkowa netto</t>
  </si>
  <si>
    <t>[zł]</t>
  </si>
  <si>
    <t>Wartość netto</t>
  </si>
  <si>
    <t>VAT</t>
  </si>
  <si>
    <t>[%]</t>
  </si>
  <si>
    <t>Wartość brutto</t>
  </si>
  <si>
    <t> 1</t>
  </si>
  <si>
    <t>STACJA KLIMATYZACJI ALASKA PREMIUM HFO + PRZYSTAWKA DO PŁUKANIA</t>
  </si>
  <si>
    <t>szt.</t>
  </si>
  <si>
    <t>BUTLA Z CZYNNIKIEM 1234yf</t>
  </si>
  <si>
    <t>BOSTER – STARTER ROZRUCHU 12/24V                                 ( bezprzewodowy)</t>
  </si>
  <si>
    <t xml:space="preserve">DESTYLARKA WODY    </t>
  </si>
  <si>
    <t xml:space="preserve">CYFROWY PRÓBNIK AKUMULATORÓW KWASOWO-OŁOWIOWYCH              Z DRUKARKĄ        </t>
  </si>
  <si>
    <t xml:space="preserve">RAZEM (suma 1-4)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</si>
</sst>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NumberFormat="1"/>
    <xf numFmtId="4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H10" sqref="H10"/>
    </sheetView>
  </sheetViews>
  <sheetFormatPr defaultRowHeight="15" x14ac:dyDescent="0.25"/>
  <cols>
    <col min="1" max="1" width="9.140625" style="20"/>
    <col min="2" max="2" width="19.7109375" customWidth="1"/>
    <col min="5" max="5" width="14.140625" customWidth="1"/>
    <col min="6" max="6" width="12.42578125" customWidth="1"/>
    <col min="8" max="8" width="20.28515625" customWidth="1"/>
  </cols>
  <sheetData>
    <row r="1" spans="1:8" ht="39" thickTop="1" x14ac:dyDescent="0.25">
      <c r="A1" s="16"/>
      <c r="B1" s="7" t="s">
        <v>0</v>
      </c>
      <c r="C1" s="9" t="s">
        <v>1</v>
      </c>
      <c r="D1" s="11" t="s">
        <v>2</v>
      </c>
      <c r="E1" s="1" t="s">
        <v>3</v>
      </c>
      <c r="F1" s="1" t="s">
        <v>5</v>
      </c>
      <c r="G1" s="1" t="s">
        <v>6</v>
      </c>
      <c r="H1" s="1" t="s">
        <v>8</v>
      </c>
    </row>
    <row r="2" spans="1:8" ht="15.75" thickBot="1" x14ac:dyDescent="0.3">
      <c r="A2" s="17"/>
      <c r="B2" s="8"/>
      <c r="C2" s="10"/>
      <c r="D2" s="12"/>
      <c r="E2" s="2" t="s">
        <v>4</v>
      </c>
      <c r="F2" s="2" t="s">
        <v>4</v>
      </c>
      <c r="G2" s="2" t="s">
        <v>7</v>
      </c>
      <c r="H2" s="2" t="s">
        <v>4</v>
      </c>
    </row>
    <row r="3" spans="1:8" ht="15.75" thickBot="1" x14ac:dyDescent="0.3">
      <c r="A3" s="18" t="s">
        <v>9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ht="64.5" thickBot="1" x14ac:dyDescent="0.3">
      <c r="A4" s="16">
        <v>1</v>
      </c>
      <c r="B4" s="4" t="s">
        <v>10</v>
      </c>
      <c r="C4" s="5" t="s">
        <v>11</v>
      </c>
      <c r="D4" s="5">
        <v>1</v>
      </c>
      <c r="E4" s="21">
        <v>18900</v>
      </c>
      <c r="F4" s="21">
        <f>ROUND(D4*E4,2)</f>
        <v>18900</v>
      </c>
      <c r="G4" s="22">
        <v>0.23</v>
      </c>
      <c r="H4" s="21">
        <f>ROUND(F4*G4+F4,2)</f>
        <v>23247</v>
      </c>
    </row>
    <row r="5" spans="1:8" ht="26.25" thickBot="1" x14ac:dyDescent="0.3">
      <c r="A5" s="17"/>
      <c r="B5" s="4" t="s">
        <v>12</v>
      </c>
      <c r="C5" s="5" t="s">
        <v>11</v>
      </c>
      <c r="D5" s="5">
        <v>1</v>
      </c>
      <c r="E5" s="21">
        <v>3000</v>
      </c>
      <c r="F5" s="21">
        <f t="shared" ref="F5:F8" si="0">ROUND(D5*E5,2)</f>
        <v>3000</v>
      </c>
      <c r="G5" s="22">
        <v>0.23</v>
      </c>
      <c r="H5" s="21">
        <f t="shared" ref="H5:H8" si="1">ROUND(F5*G5+F5,2)</f>
        <v>3690</v>
      </c>
    </row>
    <row r="6" spans="1:8" ht="39" thickBot="1" x14ac:dyDescent="0.3">
      <c r="A6" s="19">
        <v>2</v>
      </c>
      <c r="B6" s="4" t="s">
        <v>13</v>
      </c>
      <c r="C6" s="5" t="s">
        <v>11</v>
      </c>
      <c r="D6" s="5">
        <v>1</v>
      </c>
      <c r="E6" s="21">
        <v>4700</v>
      </c>
      <c r="F6" s="21">
        <f t="shared" si="0"/>
        <v>4700</v>
      </c>
      <c r="G6" s="22">
        <v>0.23</v>
      </c>
      <c r="H6" s="21">
        <f t="shared" si="1"/>
        <v>5781</v>
      </c>
    </row>
    <row r="7" spans="1:8" ht="16.5" thickBot="1" x14ac:dyDescent="0.3">
      <c r="A7" s="19">
        <v>3</v>
      </c>
      <c r="B7" s="4" t="s">
        <v>14</v>
      </c>
      <c r="C7" s="5" t="s">
        <v>11</v>
      </c>
      <c r="D7" s="5">
        <v>1</v>
      </c>
      <c r="E7" s="21">
        <v>600</v>
      </c>
      <c r="F7" s="21">
        <f t="shared" si="0"/>
        <v>600</v>
      </c>
      <c r="G7" s="22">
        <v>0.23</v>
      </c>
      <c r="H7" s="21">
        <f t="shared" si="1"/>
        <v>738</v>
      </c>
    </row>
    <row r="8" spans="1:8" ht="64.5" thickBot="1" x14ac:dyDescent="0.3">
      <c r="A8" s="19">
        <v>4</v>
      </c>
      <c r="B8" s="4" t="s">
        <v>15</v>
      </c>
      <c r="C8" s="5" t="s">
        <v>11</v>
      </c>
      <c r="D8" s="5">
        <v>1</v>
      </c>
      <c r="E8" s="21">
        <v>1200</v>
      </c>
      <c r="F8" s="21">
        <f t="shared" si="0"/>
        <v>1200</v>
      </c>
      <c r="G8" s="22">
        <v>0.23</v>
      </c>
      <c r="H8" s="21">
        <f t="shared" si="1"/>
        <v>1476</v>
      </c>
    </row>
    <row r="9" spans="1:8" ht="15.75" thickBot="1" x14ac:dyDescent="0.3">
      <c r="A9" s="13" t="s">
        <v>16</v>
      </c>
      <c r="B9" s="14"/>
      <c r="C9" s="14"/>
      <c r="D9" s="14"/>
      <c r="E9" s="15"/>
      <c r="F9" s="21">
        <f>SUM(F4:F8)</f>
        <v>28400</v>
      </c>
      <c r="G9" s="6"/>
      <c r="H9" s="21">
        <f>SUM(H4:H8)</f>
        <v>34932</v>
      </c>
    </row>
  </sheetData>
  <mergeCells count="6">
    <mergeCell ref="A1:A2"/>
    <mergeCell ref="B1:B2"/>
    <mergeCell ref="C1:C2"/>
    <mergeCell ref="D1:D2"/>
    <mergeCell ref="A9:E9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Dorota</dc:creator>
  <cp:lastModifiedBy>Szymańska Dorota</cp:lastModifiedBy>
  <dcterms:created xsi:type="dcterms:W3CDTF">2018-09-06T12:33:17Z</dcterms:created>
  <dcterms:modified xsi:type="dcterms:W3CDTF">2018-09-06T12:44:09Z</dcterms:modified>
</cp:coreProperties>
</file>