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mc:AlternateContent xmlns:mc="http://schemas.openxmlformats.org/markup-compatibility/2006">
    <mc:Choice Requires="x15">
      <x15ac:absPath xmlns:x15ac="http://schemas.microsoft.com/office/spreadsheetml/2010/11/ac" url="\\192.168.3.133\DaneWsp\zamowienia\A PRZETARGI W TRAKCIE\28_2025_ jednorazówka UE\SWZ\"/>
    </mc:Choice>
  </mc:AlternateContent>
  <bookViews>
    <workbookView xWindow="0" yWindow="0" windowWidth="19200" windowHeight="11595" tabRatio="925" firstSheet="63" activeTab="83"/>
  </bookViews>
  <sheets>
    <sheet name="1" sheetId="190" r:id="rId1"/>
    <sheet name="2" sheetId="321" r:id="rId2"/>
    <sheet name="3" sheetId="292" r:id="rId3"/>
    <sheet name="4" sheetId="303" r:id="rId4"/>
    <sheet name="5" sheetId="220" r:id="rId5"/>
    <sheet name="6" sheetId="12" r:id="rId6"/>
    <sheet name="7" sheetId="206" r:id="rId7"/>
    <sheet name="8" sheetId="34" r:id="rId8"/>
    <sheet name="9" sheetId="187" r:id="rId9"/>
    <sheet name="10" sheetId="192" r:id="rId10"/>
    <sheet name="11" sheetId="289" r:id="rId11"/>
    <sheet name="12" sheetId="204" r:id="rId12"/>
    <sheet name="13" sheetId="201" r:id="rId13"/>
    <sheet name="14" sheetId="425" r:id="rId14"/>
    <sheet name="15" sheetId="203" r:id="rId15"/>
    <sheet name="16" sheetId="426" r:id="rId16"/>
    <sheet name="17" sheetId="407" r:id="rId17"/>
    <sheet name="18" sheetId="55" r:id="rId18"/>
    <sheet name="19" sheetId="418" r:id="rId19"/>
    <sheet name="20" sheetId="231" r:id="rId20"/>
    <sheet name="21" sheetId="410" r:id="rId21"/>
    <sheet name="22" sheetId="369" r:id="rId22"/>
    <sheet name="23" sheetId="196" r:id="rId23"/>
    <sheet name="24" sheetId="250" r:id="rId24"/>
    <sheet name="25" sheetId="75" r:id="rId25"/>
    <sheet name="26" sheetId="377" r:id="rId26"/>
    <sheet name="27" sheetId="274" r:id="rId27"/>
    <sheet name="28" sheetId="193" r:id="rId28"/>
    <sheet name="29" sheetId="124" r:id="rId29"/>
    <sheet name="30" sheetId="226" r:id="rId30"/>
    <sheet name="31" sheetId="390" r:id="rId31"/>
    <sheet name="32" sheetId="388" r:id="rId32"/>
    <sheet name="33" sheetId="2" r:id="rId33"/>
    <sheet name="34" sheetId="288" r:id="rId34"/>
    <sheet name="35" sheetId="313" r:id="rId35"/>
    <sheet name="36" sheetId="422" r:id="rId36"/>
    <sheet name="37" sheetId="65" r:id="rId37"/>
    <sheet name="38" sheetId="325" r:id="rId38"/>
    <sheet name="39" sheetId="116" r:id="rId39"/>
    <sheet name="40" sheetId="135" r:id="rId40"/>
    <sheet name="41" sheetId="121" r:id="rId41"/>
    <sheet name="42" sheetId="122" r:id="rId42"/>
    <sheet name="43" sheetId="182" r:id="rId43"/>
    <sheet name="44" sheetId="427" r:id="rId44"/>
    <sheet name="45" sheetId="355" r:id="rId45"/>
    <sheet name="46" sheetId="214" r:id="rId46"/>
    <sheet name="47" sheetId="276" r:id="rId47"/>
    <sheet name="48" sheetId="211" r:id="rId48"/>
    <sheet name="49" sheetId="213" r:id="rId49"/>
    <sheet name="50" sheetId="267" r:id="rId50"/>
    <sheet name="51" sheetId="106" r:id="rId51"/>
    <sheet name="52" sheetId="54" r:id="rId52"/>
    <sheet name="53" sheetId="78" r:id="rId53"/>
    <sheet name="54" sheetId="402" r:id="rId54"/>
    <sheet name="55" sheetId="317" r:id="rId55"/>
    <sheet name="56" sheetId="398" r:id="rId56"/>
    <sheet name="57" sheetId="19" r:id="rId57"/>
    <sheet name="58" sheetId="16" r:id="rId58"/>
    <sheet name="59" sheetId="27" r:id="rId59"/>
    <sheet name="60" sheetId="113" r:id="rId60"/>
    <sheet name="61" sheetId="424" r:id="rId61"/>
    <sheet name="62" sheetId="18" r:id="rId62"/>
    <sheet name="63" sheetId="221" r:id="rId63"/>
    <sheet name="64" sheetId="399" r:id="rId64"/>
    <sheet name="65" sheetId="80" r:id="rId65"/>
    <sheet name="66" sheetId="56" r:id="rId66"/>
    <sheet name="67" sheetId="305" r:id="rId67"/>
    <sheet name="68" sheetId="436" r:id="rId68"/>
    <sheet name="69" sheetId="81" r:id="rId69"/>
    <sheet name="70" sheetId="82" r:id="rId70"/>
    <sheet name="71" sheetId="275" r:id="rId71"/>
    <sheet name="72" sheetId="284" r:id="rId72"/>
    <sheet name="73" sheetId="281" r:id="rId73"/>
    <sheet name="74" sheetId="277" r:id="rId74"/>
    <sheet name="75" sheetId="415" r:id="rId75"/>
    <sheet name="76" sheetId="280" r:id="rId76"/>
    <sheet name="77" sheetId="127" r:id="rId77"/>
    <sheet name="78" sheetId="155" r:id="rId78"/>
    <sheet name="79" sheetId="207" r:id="rId79"/>
    <sheet name="80" sheetId="272" r:id="rId80"/>
    <sheet name="81" sheetId="319" r:id="rId81"/>
    <sheet name="82" sheetId="296" r:id="rId82"/>
    <sheet name="83" sheetId="63" r:id="rId83"/>
    <sheet name="84" sheetId="172" r:id="rId84"/>
    <sheet name="85" sheetId="199" r:id="rId85"/>
    <sheet name="86" sheetId="229" r:id="rId86"/>
    <sheet name="87" sheetId="352" r:id="rId87"/>
    <sheet name="88" sheetId="209" r:id="rId88"/>
    <sheet name="89" sheetId="67" r:id="rId89"/>
    <sheet name="90" sheetId="332" r:id="rId90"/>
    <sheet name="91" sheetId="339" r:id="rId91"/>
    <sheet name="92" sheetId="344" r:id="rId92"/>
    <sheet name="93" sheetId="357" r:id="rId93"/>
    <sheet name="94" sheetId="401" r:id="rId94"/>
    <sheet name="95" sheetId="403" r:id="rId95"/>
    <sheet name="96" sheetId="405" r:id="rId96"/>
    <sheet name="97" sheetId="406" r:id="rId97"/>
    <sheet name="98" sheetId="412" r:id="rId98"/>
    <sheet name="99" sheetId="414" r:id="rId99"/>
    <sheet name="100" sheetId="416" r:id="rId100"/>
    <sheet name="101" sheetId="417" r:id="rId101"/>
    <sheet name="102" sheetId="420" r:id="rId102"/>
    <sheet name="103" sheetId="421" r:id="rId103"/>
    <sheet name="104" sheetId="429" r:id="rId104"/>
    <sheet name="105" sheetId="430" r:id="rId105"/>
    <sheet name="106" sheetId="101" r:id="rId106"/>
    <sheet name="107" sheetId="435" r:id="rId107"/>
  </sheets>
  <externalReferences>
    <externalReference r:id="rId108"/>
    <externalReference r:id="rId109"/>
    <externalReference r:id="rId110"/>
    <externalReference r:id="rId111"/>
  </externalReferences>
  <definedNames>
    <definedName name="Excel_BuiltIn__FilterDatabase_13" localSheetId="9">'10'!$A$3:$B$4</definedName>
    <definedName name="Excel_BuiltIn__FilterDatabase_13" localSheetId="99">'[1]7'!#REF!</definedName>
    <definedName name="Excel_BuiltIn__FilterDatabase_13" localSheetId="100">'[1]7'!#REF!</definedName>
    <definedName name="Excel_BuiltIn__FilterDatabase_13" localSheetId="101">'[1]7'!#REF!</definedName>
    <definedName name="Excel_BuiltIn__FilterDatabase_13" localSheetId="102">'[1]7'!#REF!</definedName>
    <definedName name="Excel_BuiltIn__FilterDatabase_13" localSheetId="103">#REF!</definedName>
    <definedName name="Excel_BuiltIn__FilterDatabase_13" localSheetId="104">#REF!</definedName>
    <definedName name="Excel_BuiltIn__FilterDatabase_13" localSheetId="106">'[1]7'!#REF!</definedName>
    <definedName name="Excel_BuiltIn__FilterDatabase_13" localSheetId="10">#REF!</definedName>
    <definedName name="Excel_BuiltIn__FilterDatabase_13" localSheetId="13">'[1]7'!#REF!</definedName>
    <definedName name="Excel_BuiltIn__FilterDatabase_13" localSheetId="15">'[2]87'!$A$3:$B$4</definedName>
    <definedName name="Excel_BuiltIn__FilterDatabase_13" localSheetId="16">'[1]7'!#REF!</definedName>
    <definedName name="Excel_BuiltIn__FilterDatabase_13" localSheetId="18">'[1]7'!#REF!</definedName>
    <definedName name="Excel_BuiltIn__FilterDatabase_13" localSheetId="19">#REF!</definedName>
    <definedName name="Excel_BuiltIn__FilterDatabase_13" localSheetId="20">#REF!</definedName>
    <definedName name="Excel_BuiltIn__FilterDatabase_13" localSheetId="21">#REF!</definedName>
    <definedName name="Excel_BuiltIn__FilterDatabase_13" localSheetId="22">'10'!$A$3:$B$4</definedName>
    <definedName name="Excel_BuiltIn__FilterDatabase_13" localSheetId="23">#REF!</definedName>
    <definedName name="Excel_BuiltIn__FilterDatabase_13" localSheetId="27">'10'!$A$3:$B$4</definedName>
    <definedName name="Excel_BuiltIn__FilterDatabase_13" localSheetId="29">#REF!</definedName>
    <definedName name="Excel_BuiltIn__FilterDatabase_13" localSheetId="33">#REF!</definedName>
    <definedName name="Excel_BuiltIn__FilterDatabase_13" localSheetId="34">#REF!</definedName>
    <definedName name="Excel_BuiltIn__FilterDatabase_13" localSheetId="35">'[1]7'!#REF!</definedName>
    <definedName name="Excel_BuiltIn__FilterDatabase_13" localSheetId="43">#REF!</definedName>
    <definedName name="Excel_BuiltIn__FilterDatabase_13" localSheetId="45">#REF!</definedName>
    <definedName name="Excel_BuiltIn__FilterDatabase_13" localSheetId="47">#REF!</definedName>
    <definedName name="Excel_BuiltIn__FilterDatabase_13" localSheetId="48">#REF!</definedName>
    <definedName name="Excel_BuiltIn__FilterDatabase_13" localSheetId="4">#REF!</definedName>
    <definedName name="Excel_BuiltIn__FilterDatabase_13" localSheetId="53">'[1]7'!#REF!</definedName>
    <definedName name="Excel_BuiltIn__FilterDatabase_13" localSheetId="60">'[1]7'!#REF!</definedName>
    <definedName name="Excel_BuiltIn__FilterDatabase_13" localSheetId="62">#REF!</definedName>
    <definedName name="Excel_BuiltIn__FilterDatabase_13" localSheetId="63">'[1]7'!#REF!</definedName>
    <definedName name="Excel_BuiltIn__FilterDatabase_13" localSheetId="66">#REF!</definedName>
    <definedName name="Excel_BuiltIn__FilterDatabase_13" localSheetId="67">'[1]7'!#REF!</definedName>
    <definedName name="Excel_BuiltIn__FilterDatabase_13" localSheetId="72">'[3]7'!#REF!</definedName>
    <definedName name="Excel_BuiltIn__FilterDatabase_13" localSheetId="74">'[1]7'!#REF!</definedName>
    <definedName name="Excel_BuiltIn__FilterDatabase_13" localSheetId="79">#REF!</definedName>
    <definedName name="Excel_BuiltIn__FilterDatabase_13" localSheetId="84">'10'!$A$3:$B$4</definedName>
    <definedName name="Excel_BuiltIn__FilterDatabase_13" localSheetId="85">'10'!$A$3:$B$4</definedName>
    <definedName name="Excel_BuiltIn__FilterDatabase_13" localSheetId="86">'[4]87'!$A$3:$B$4</definedName>
    <definedName name="Excel_BuiltIn__FilterDatabase_13" localSheetId="93">'[1]7'!#REF!</definedName>
    <definedName name="Excel_BuiltIn__FilterDatabase_13" localSheetId="94">'[1]7'!#REF!</definedName>
    <definedName name="Excel_BuiltIn__FilterDatabase_13" localSheetId="95">'[1]7'!#REF!</definedName>
    <definedName name="Excel_BuiltIn__FilterDatabase_13" localSheetId="96">'[1]7'!#REF!</definedName>
    <definedName name="Excel_BuiltIn__FilterDatabase_13" localSheetId="97">'[1]7'!#REF!</definedName>
    <definedName name="Excel_BuiltIn__FilterDatabase_13" localSheetId="98">'[1]7'!#REF!</definedName>
    <definedName name="Excel_BuiltIn__FilterDatabase_13">'[1]7'!#REF!</definedName>
    <definedName name="Excel_BuiltIn_Print_Area" localSheetId="0">'1'!$A$1:$K$9</definedName>
    <definedName name="Excel_BuiltIn_Print_Area" localSheetId="9">'10'!$A$1:$K$17</definedName>
    <definedName name="Excel_BuiltIn_Print_Area" localSheetId="14">'15'!$A$1:$K$20</definedName>
    <definedName name="Excel_BuiltIn_Print_Area" localSheetId="46">'47'!$A$1:$K$8</definedName>
    <definedName name="Excel_BuiltIn_Print_Area" localSheetId="56">'57'!$A$1:$K$54</definedName>
    <definedName name="Excel_BuiltIn_Print_Area" localSheetId="57">'58'!$A$1:$K$17</definedName>
    <definedName name="Excel_BuiltIn_Print_Area" localSheetId="58">'59'!#REF!</definedName>
    <definedName name="Excel_BuiltIn_Print_Area" localSheetId="5">'6'!$A$1:$K$7</definedName>
    <definedName name="Excel_BuiltIn_Print_Area" localSheetId="60">'61'!$A$1:$K$36</definedName>
    <definedName name="Excel_BuiltIn_Print_Area" localSheetId="61">'62'!$A$1:$K$2</definedName>
    <definedName name="Excel_BuiltIn_Print_Area" localSheetId="70">'71'!$A$1:$K$8</definedName>
    <definedName name="Excel_BuiltIn_Print_Area" localSheetId="75">'76'!$A$1:$K$6</definedName>
    <definedName name="Excel_BuiltIn_Print_Area" localSheetId="7">'8'!$A$1:$K$42</definedName>
    <definedName name="Excel_BuiltIn_Print_Area" localSheetId="90">'91'!$A$1:$K$8</definedName>
    <definedName name="Excel_BuiltIn_Print_Area_11_1" localSheetId="103">#REF!</definedName>
    <definedName name="Excel_BuiltIn_Print_Area_11_1" localSheetId="104">#REF!</definedName>
    <definedName name="Excel_BuiltIn_Print_Area_11_1" localSheetId="106">#REF!</definedName>
    <definedName name="Excel_BuiltIn_Print_Area_11_1" localSheetId="10">#REF!</definedName>
    <definedName name="Excel_BuiltIn_Print_Area_11_1" localSheetId="13">#REF!</definedName>
    <definedName name="Excel_BuiltIn_Print_Area_11_1" localSheetId="21">#REF!</definedName>
    <definedName name="Excel_BuiltIn_Print_Area_11_1" localSheetId="33">#REF!</definedName>
    <definedName name="Excel_BuiltIn_Print_Area_11_1" localSheetId="43">#REF!</definedName>
    <definedName name="Excel_BuiltIn_Print_Area_11_1" localSheetId="46">#REF!</definedName>
    <definedName name="Excel_BuiltIn_Print_Area_11_1" localSheetId="60">#REF!</definedName>
    <definedName name="Excel_BuiltIn_Print_Area_11_1" localSheetId="67">#REF!</definedName>
    <definedName name="Excel_BuiltIn_Print_Area_11_1" localSheetId="70">#REF!</definedName>
    <definedName name="Excel_BuiltIn_Print_Area_11_1" localSheetId="71">#REF!</definedName>
    <definedName name="Excel_BuiltIn_Print_Area_11_1" localSheetId="72">#REF!</definedName>
    <definedName name="Excel_BuiltIn_Print_Area_11_1" localSheetId="73">#REF!</definedName>
    <definedName name="Excel_BuiltIn_Print_Area_11_1" localSheetId="74">#REF!</definedName>
    <definedName name="Excel_BuiltIn_Print_Area_11_1" localSheetId="75">#REF!</definedName>
    <definedName name="Excel_BuiltIn_Print_Area_11_1" localSheetId="79">#REF!</definedName>
    <definedName name="Excel_BuiltIn_Print_Area_11_1">#REF!</definedName>
    <definedName name="Excel_BuiltIn_Print_Area_12_1" localSheetId="103">#REF!</definedName>
    <definedName name="Excel_BuiltIn_Print_Area_12_1" localSheetId="104">#REF!</definedName>
    <definedName name="Excel_BuiltIn_Print_Area_12_1" localSheetId="15">#REF!</definedName>
    <definedName name="Excel_BuiltIn_Print_Area_12_1" localSheetId="22">#REF!</definedName>
    <definedName name="Excel_BuiltIn_Print_Area_12_1" localSheetId="23">#REF!</definedName>
    <definedName name="Excel_BuiltIn_Print_Area_12_1" localSheetId="27">#REF!</definedName>
    <definedName name="Excel_BuiltIn_Print_Area_12_1" localSheetId="55">#REF!</definedName>
    <definedName name="Excel_BuiltIn_Print_Area_12_1" localSheetId="72">#REF!</definedName>
    <definedName name="Excel_BuiltIn_Print_Area_12_1" localSheetId="84">#REF!</definedName>
    <definedName name="Excel_BuiltIn_Print_Area_12_1" localSheetId="85">#REF!</definedName>
    <definedName name="Excel_BuiltIn_Print_Area_12_1" localSheetId="86">#REF!</definedName>
    <definedName name="Excel_BuiltIn_Print_Area_12_1">'57'!$A$1:$K$53</definedName>
    <definedName name="Excel_BuiltIn_Print_Area_13" localSheetId="0">#REF!</definedName>
    <definedName name="Excel_BuiltIn_Print_Area_13" localSheetId="9">#REF!</definedName>
    <definedName name="Excel_BuiltIn_Print_Area_13" localSheetId="99">#REF!</definedName>
    <definedName name="Excel_BuiltIn_Print_Area_13" localSheetId="100">#REF!</definedName>
    <definedName name="Excel_BuiltIn_Print_Area_13" localSheetId="101">#REF!</definedName>
    <definedName name="Excel_BuiltIn_Print_Area_13" localSheetId="102">#REF!</definedName>
    <definedName name="Excel_BuiltIn_Print_Area_13" localSheetId="103">#REF!</definedName>
    <definedName name="Excel_BuiltIn_Print_Area_13" localSheetId="104">#REF!</definedName>
    <definedName name="Excel_BuiltIn_Print_Area_13" localSheetId="106">#REF!</definedName>
    <definedName name="Excel_BuiltIn_Print_Area_13" localSheetId="10">#REF!</definedName>
    <definedName name="Excel_BuiltIn_Print_Area_13" localSheetId="12">#REF!</definedName>
    <definedName name="Excel_BuiltIn_Print_Area_13" localSheetId="13">#REF!</definedName>
    <definedName name="Excel_BuiltIn_Print_Area_13" localSheetId="14">#REF!</definedName>
    <definedName name="Excel_BuiltIn_Print_Area_13" localSheetId="15">#REF!</definedName>
    <definedName name="Excel_BuiltIn_Print_Area_13" localSheetId="16">#REF!</definedName>
    <definedName name="Excel_BuiltIn_Print_Area_13" localSheetId="18">#REF!</definedName>
    <definedName name="Excel_BuiltIn_Print_Area_13" localSheetId="19">#REF!</definedName>
    <definedName name="Excel_BuiltIn_Print_Area_13" localSheetId="20">#REF!</definedName>
    <definedName name="Excel_BuiltIn_Print_Area_13" localSheetId="21">#REF!</definedName>
    <definedName name="Excel_BuiltIn_Print_Area_13" localSheetId="22">#REF!</definedName>
    <definedName name="Excel_BuiltIn_Print_Area_13" localSheetId="23">#REF!</definedName>
    <definedName name="Excel_BuiltIn_Print_Area_13" localSheetId="27">#REF!</definedName>
    <definedName name="Excel_BuiltIn_Print_Area_13" localSheetId="29">#REF!</definedName>
    <definedName name="Excel_BuiltIn_Print_Area_13" localSheetId="33">#REF!</definedName>
    <definedName name="Excel_BuiltIn_Print_Area_13" localSheetId="34">#REF!</definedName>
    <definedName name="Excel_BuiltIn_Print_Area_13" localSheetId="35">#REF!</definedName>
    <definedName name="Excel_BuiltIn_Print_Area_13" localSheetId="42">#REF!</definedName>
    <definedName name="Excel_BuiltIn_Print_Area_13" localSheetId="43">#REF!</definedName>
    <definedName name="Excel_BuiltIn_Print_Area_13" localSheetId="45">#REF!</definedName>
    <definedName name="Excel_BuiltIn_Print_Area_13" localSheetId="47">#REF!</definedName>
    <definedName name="Excel_BuiltIn_Print_Area_13" localSheetId="48">#REF!</definedName>
    <definedName name="Excel_BuiltIn_Print_Area_13" localSheetId="4">#REF!</definedName>
    <definedName name="Excel_BuiltIn_Print_Area_13" localSheetId="53">#REF!</definedName>
    <definedName name="Excel_BuiltIn_Print_Area_13" localSheetId="60">#REF!</definedName>
    <definedName name="Excel_BuiltIn_Print_Area_13" localSheetId="62">#REF!</definedName>
    <definedName name="Excel_BuiltIn_Print_Area_13" localSheetId="63">#REF!</definedName>
    <definedName name="Excel_BuiltIn_Print_Area_13" localSheetId="66">#REF!</definedName>
    <definedName name="Excel_BuiltIn_Print_Area_13" localSheetId="67">#REF!</definedName>
    <definedName name="Excel_BuiltIn_Print_Area_13" localSheetId="74">#REF!</definedName>
    <definedName name="Excel_BuiltIn_Print_Area_13" localSheetId="79">#REF!</definedName>
    <definedName name="Excel_BuiltIn_Print_Area_13" localSheetId="83">#REF!</definedName>
    <definedName name="Excel_BuiltIn_Print_Area_13" localSheetId="84">#REF!</definedName>
    <definedName name="Excel_BuiltIn_Print_Area_13" localSheetId="85">#REF!</definedName>
    <definedName name="Excel_BuiltIn_Print_Area_13" localSheetId="86">#REF!</definedName>
    <definedName name="Excel_BuiltIn_Print_Area_13" localSheetId="87">#REF!</definedName>
    <definedName name="Excel_BuiltIn_Print_Area_13" localSheetId="8">#REF!</definedName>
    <definedName name="Excel_BuiltIn_Print_Area_13" localSheetId="93">#REF!</definedName>
    <definedName name="Excel_BuiltIn_Print_Area_13" localSheetId="94">#REF!</definedName>
    <definedName name="Excel_BuiltIn_Print_Area_13" localSheetId="95">#REF!</definedName>
    <definedName name="Excel_BuiltIn_Print_Area_13" localSheetId="96">#REF!</definedName>
    <definedName name="Excel_BuiltIn_Print_Area_13" localSheetId="97">#REF!</definedName>
    <definedName name="Excel_BuiltIn_Print_Area_13" localSheetId="98">#REF!</definedName>
    <definedName name="Excel_BuiltIn_Print_Area_13">#REF!</definedName>
    <definedName name="Excel_BuiltIn_Print_Area_18_1" localSheetId="99">#REF!</definedName>
    <definedName name="Excel_BuiltIn_Print_Area_18_1" localSheetId="100">#REF!</definedName>
    <definedName name="Excel_BuiltIn_Print_Area_18_1" localSheetId="101">#REF!</definedName>
    <definedName name="Excel_BuiltIn_Print_Area_18_1" localSheetId="102">#REF!</definedName>
    <definedName name="Excel_BuiltIn_Print_Area_18_1" localSheetId="103">#REF!</definedName>
    <definedName name="Excel_BuiltIn_Print_Area_18_1" localSheetId="104">#REF!</definedName>
    <definedName name="Excel_BuiltIn_Print_Area_18_1" localSheetId="16">#REF!</definedName>
    <definedName name="Excel_BuiltIn_Print_Area_18_1" localSheetId="23">#REF!</definedName>
    <definedName name="Excel_BuiltIn_Print_Area_18_1" localSheetId="35">#REF!</definedName>
    <definedName name="Excel_BuiltIn_Print_Area_18_1" localSheetId="55">#REF!</definedName>
    <definedName name="Excel_BuiltIn_Print_Area_18_1" localSheetId="60">'61'!$A$1:$K$28</definedName>
    <definedName name="Excel_BuiltIn_Print_Area_18_1" localSheetId="72">#REF!</definedName>
    <definedName name="Excel_BuiltIn_Print_Area_18_1" localSheetId="96">#REF!</definedName>
    <definedName name="Excel_BuiltIn_Print_Area_18_1" localSheetId="97">#REF!</definedName>
    <definedName name="Excel_BuiltIn_Print_Area_18_1" localSheetId="98">#REF!</definedName>
    <definedName name="Excel_BuiltIn_Print_Area_18_1">'62'!$A$1:$K$2</definedName>
    <definedName name="Excel_BuiltIn_Print_Area_2" localSheetId="0">#REF!</definedName>
    <definedName name="Excel_BuiltIn_Print_Area_2" localSheetId="9">#REF!</definedName>
    <definedName name="Excel_BuiltIn_Print_Area_2" localSheetId="103">#REF!</definedName>
    <definedName name="Excel_BuiltIn_Print_Area_2" localSheetId="104">#REF!</definedName>
    <definedName name="Excel_BuiltIn_Print_Area_2" localSheetId="106">#REF!</definedName>
    <definedName name="Excel_BuiltIn_Print_Area_2" localSheetId="10">#REF!</definedName>
    <definedName name="Excel_BuiltIn_Print_Area_2" localSheetId="12">#REF!</definedName>
    <definedName name="Excel_BuiltIn_Print_Area_2" localSheetId="13">#REF!</definedName>
    <definedName name="Excel_BuiltIn_Print_Area_2" localSheetId="14">#REF!</definedName>
    <definedName name="Excel_BuiltIn_Print_Area_2" localSheetId="15">#REF!</definedName>
    <definedName name="Excel_BuiltIn_Print_Area_2" localSheetId="19">#REF!</definedName>
    <definedName name="Excel_BuiltIn_Print_Area_2" localSheetId="20">#REF!</definedName>
    <definedName name="Excel_BuiltIn_Print_Area_2" localSheetId="21">#REF!</definedName>
    <definedName name="Excel_BuiltIn_Print_Area_2" localSheetId="22">#REF!</definedName>
    <definedName name="Excel_BuiltIn_Print_Area_2" localSheetId="23">#REF!</definedName>
    <definedName name="Excel_BuiltIn_Print_Area_2" localSheetId="27">#REF!</definedName>
    <definedName name="Excel_BuiltIn_Print_Area_2" localSheetId="29">#REF!</definedName>
    <definedName name="Excel_BuiltIn_Print_Area_2" localSheetId="33">#REF!</definedName>
    <definedName name="Excel_BuiltIn_Print_Area_2" localSheetId="34">#REF!</definedName>
    <definedName name="Excel_BuiltIn_Print_Area_2" localSheetId="42">#REF!</definedName>
    <definedName name="Excel_BuiltIn_Print_Area_2" localSheetId="43">#REF!</definedName>
    <definedName name="Excel_BuiltIn_Print_Area_2" localSheetId="45">#REF!</definedName>
    <definedName name="Excel_BuiltIn_Print_Area_2" localSheetId="47">#REF!</definedName>
    <definedName name="Excel_BuiltIn_Print_Area_2" localSheetId="48">#REF!</definedName>
    <definedName name="Excel_BuiltIn_Print_Area_2" localSheetId="4">#REF!</definedName>
    <definedName name="Excel_BuiltIn_Print_Area_2" localSheetId="60">#REF!</definedName>
    <definedName name="Excel_BuiltIn_Print_Area_2" localSheetId="62">#REF!</definedName>
    <definedName name="Excel_BuiltIn_Print_Area_2" localSheetId="66">#REF!</definedName>
    <definedName name="Excel_BuiltIn_Print_Area_2" localSheetId="67">#REF!</definedName>
    <definedName name="Excel_BuiltIn_Print_Area_2" localSheetId="79">#REF!</definedName>
    <definedName name="Excel_BuiltIn_Print_Area_2" localSheetId="83">#REF!</definedName>
    <definedName name="Excel_BuiltIn_Print_Area_2" localSheetId="84">#REF!</definedName>
    <definedName name="Excel_BuiltIn_Print_Area_2" localSheetId="85">#REF!</definedName>
    <definedName name="Excel_BuiltIn_Print_Area_2" localSheetId="86">#REF!</definedName>
    <definedName name="Excel_BuiltIn_Print_Area_2" localSheetId="87">#REF!</definedName>
    <definedName name="Excel_BuiltIn_Print_Area_2" localSheetId="8">#REF!</definedName>
    <definedName name="Excel_BuiltIn_Print_Area_2">#REF!</definedName>
    <definedName name="Excel_BuiltIn_Print_Area_22_1" localSheetId="99">#REF!</definedName>
    <definedName name="Excel_BuiltIn_Print_Area_22_1" localSheetId="100">#REF!</definedName>
    <definedName name="Excel_BuiltIn_Print_Area_22_1" localSheetId="101">#REF!</definedName>
    <definedName name="Excel_BuiltIn_Print_Area_22_1" localSheetId="102">#REF!</definedName>
    <definedName name="Excel_BuiltIn_Print_Area_22_1" localSheetId="103">#REF!</definedName>
    <definedName name="Excel_BuiltIn_Print_Area_22_1" localSheetId="104">#REF!</definedName>
    <definedName name="Excel_BuiltIn_Print_Area_22_1" localSheetId="106">#REF!</definedName>
    <definedName name="Excel_BuiltIn_Print_Area_22_1" localSheetId="13">#REF!</definedName>
    <definedName name="Excel_BuiltIn_Print_Area_22_1" localSheetId="15">#REF!</definedName>
    <definedName name="Excel_BuiltIn_Print_Area_22_1" localSheetId="18">#REF!</definedName>
    <definedName name="Excel_BuiltIn_Print_Area_22_1" localSheetId="22">#REF!</definedName>
    <definedName name="Excel_BuiltIn_Print_Area_22_1" localSheetId="23">#REF!</definedName>
    <definedName name="Excel_BuiltIn_Print_Area_22_1" localSheetId="27">#REF!</definedName>
    <definedName name="Excel_BuiltIn_Print_Area_22_1" localSheetId="35">#REF!</definedName>
    <definedName name="Excel_BuiltIn_Print_Area_22_1" localSheetId="43">#REF!</definedName>
    <definedName name="Excel_BuiltIn_Print_Area_22_1" localSheetId="60">#REF!</definedName>
    <definedName name="Excel_BuiltIn_Print_Area_22_1" localSheetId="67">#REF!</definedName>
    <definedName name="Excel_BuiltIn_Print_Area_22_1" localSheetId="74">#REF!</definedName>
    <definedName name="Excel_BuiltIn_Print_Area_22_1" localSheetId="84">#REF!</definedName>
    <definedName name="Excel_BuiltIn_Print_Area_22_1" localSheetId="85">#REF!</definedName>
    <definedName name="Excel_BuiltIn_Print_Area_22_1" localSheetId="86">#REF!</definedName>
    <definedName name="Excel_BuiltIn_Print_Area_22_1" localSheetId="97">#REF!</definedName>
    <definedName name="Excel_BuiltIn_Print_Area_22_1" localSheetId="98">#REF!</definedName>
    <definedName name="Excel_BuiltIn_Print_Area_22_1">#REF!</definedName>
    <definedName name="Excel_BuiltIn_Print_Area_22_1_1" localSheetId="99">#REF!</definedName>
    <definedName name="Excel_BuiltIn_Print_Area_22_1_1" localSheetId="100">#REF!</definedName>
    <definedName name="Excel_BuiltIn_Print_Area_22_1_1" localSheetId="101">#REF!</definedName>
    <definedName name="Excel_BuiltIn_Print_Area_22_1_1" localSheetId="102">#REF!</definedName>
    <definedName name="Excel_BuiltIn_Print_Area_22_1_1" localSheetId="103">#REF!</definedName>
    <definedName name="Excel_BuiltIn_Print_Area_22_1_1" localSheetId="104">#REF!</definedName>
    <definedName name="Excel_BuiltIn_Print_Area_22_1_1" localSheetId="106">#REF!</definedName>
    <definedName name="Excel_BuiltIn_Print_Area_22_1_1" localSheetId="13">#REF!</definedName>
    <definedName name="Excel_BuiltIn_Print_Area_22_1_1" localSheetId="15">#REF!</definedName>
    <definedName name="Excel_BuiltIn_Print_Area_22_1_1" localSheetId="18">#REF!</definedName>
    <definedName name="Excel_BuiltIn_Print_Area_22_1_1" localSheetId="22">#REF!</definedName>
    <definedName name="Excel_BuiltIn_Print_Area_22_1_1" localSheetId="23">#REF!</definedName>
    <definedName name="Excel_BuiltIn_Print_Area_22_1_1" localSheetId="27">#REF!</definedName>
    <definedName name="Excel_BuiltIn_Print_Area_22_1_1" localSheetId="35">#REF!</definedName>
    <definedName name="Excel_BuiltIn_Print_Area_22_1_1" localSheetId="43">#REF!</definedName>
    <definedName name="Excel_BuiltIn_Print_Area_22_1_1" localSheetId="60">#REF!</definedName>
    <definedName name="Excel_BuiltIn_Print_Area_22_1_1" localSheetId="67">#REF!</definedName>
    <definedName name="Excel_BuiltIn_Print_Area_22_1_1" localSheetId="74">#REF!</definedName>
    <definedName name="Excel_BuiltIn_Print_Area_22_1_1" localSheetId="84">#REF!</definedName>
    <definedName name="Excel_BuiltIn_Print_Area_22_1_1" localSheetId="85">#REF!</definedName>
    <definedName name="Excel_BuiltIn_Print_Area_22_1_1" localSheetId="86">#REF!</definedName>
    <definedName name="Excel_BuiltIn_Print_Area_22_1_1" localSheetId="97">#REF!</definedName>
    <definedName name="Excel_BuiltIn_Print_Area_22_1_1" localSheetId="98">#REF!</definedName>
    <definedName name="Excel_BuiltIn_Print_Area_22_1_1">#REF!</definedName>
    <definedName name="Excel_BuiltIn_Print_Area_30_1" localSheetId="103">#REF!</definedName>
    <definedName name="Excel_BuiltIn_Print_Area_30_1" localSheetId="104">#REF!</definedName>
    <definedName name="Excel_BuiltIn_Print_Area_30_1" localSheetId="106">#REF!</definedName>
    <definedName name="Excel_BuiltIn_Print_Area_30_1" localSheetId="10">#REF!</definedName>
    <definedName name="Excel_BuiltIn_Print_Area_30_1" localSheetId="13">#REF!</definedName>
    <definedName name="Excel_BuiltIn_Print_Area_30_1" localSheetId="21">#REF!</definedName>
    <definedName name="Excel_BuiltIn_Print_Area_30_1" localSheetId="33">#REF!</definedName>
    <definedName name="Excel_BuiltIn_Print_Area_30_1" localSheetId="43">#REF!</definedName>
    <definedName name="Excel_BuiltIn_Print_Area_30_1" localSheetId="46">#REF!</definedName>
    <definedName name="Excel_BuiltIn_Print_Area_30_1" localSheetId="60">#REF!</definedName>
    <definedName name="Excel_BuiltIn_Print_Area_30_1" localSheetId="67">#REF!</definedName>
    <definedName name="Excel_BuiltIn_Print_Area_30_1" localSheetId="70">#REF!</definedName>
    <definedName name="Excel_BuiltIn_Print_Area_30_1" localSheetId="71">#REF!</definedName>
    <definedName name="Excel_BuiltIn_Print_Area_30_1" localSheetId="72">#REF!</definedName>
    <definedName name="Excel_BuiltIn_Print_Area_30_1" localSheetId="73">#REF!</definedName>
    <definedName name="Excel_BuiltIn_Print_Area_30_1" localSheetId="74">#REF!</definedName>
    <definedName name="Excel_BuiltIn_Print_Area_30_1" localSheetId="75">#REF!</definedName>
    <definedName name="Excel_BuiltIn_Print_Area_30_1" localSheetId="79">#REF!</definedName>
    <definedName name="Excel_BuiltIn_Print_Area_30_1">#REF!</definedName>
    <definedName name="Excel_BuiltIn_Print_Area_31_1" localSheetId="103">#REF!</definedName>
    <definedName name="Excel_BuiltIn_Print_Area_31_1" localSheetId="104">#REF!</definedName>
    <definedName name="Excel_BuiltIn_Print_Area_31_1" localSheetId="106">#REF!</definedName>
    <definedName name="Excel_BuiltIn_Print_Area_31_1" localSheetId="10">#REF!</definedName>
    <definedName name="Excel_BuiltIn_Print_Area_31_1" localSheetId="13">#REF!</definedName>
    <definedName name="Excel_BuiltIn_Print_Area_31_1" localSheetId="21">#REF!</definedName>
    <definedName name="Excel_BuiltIn_Print_Area_31_1" localSheetId="33">#REF!</definedName>
    <definedName name="Excel_BuiltIn_Print_Area_31_1" localSheetId="43">#REF!</definedName>
    <definedName name="Excel_BuiltIn_Print_Area_31_1" localSheetId="60">#REF!</definedName>
    <definedName name="Excel_BuiltIn_Print_Area_31_1" localSheetId="67">#REF!</definedName>
    <definedName name="Excel_BuiltIn_Print_Area_31_1" localSheetId="79">#REF!</definedName>
    <definedName name="Excel_BuiltIn_Print_Area_31_1">#REF!</definedName>
    <definedName name="Excel_BuiltIn_Print_Area_32_1" localSheetId="103">#REF!</definedName>
    <definedName name="Excel_BuiltIn_Print_Area_32_1" localSheetId="104">#REF!</definedName>
    <definedName name="Excel_BuiltIn_Print_Area_32_1" localSheetId="106">#REF!</definedName>
    <definedName name="Excel_BuiltIn_Print_Area_32_1" localSheetId="10">#REF!</definedName>
    <definedName name="Excel_BuiltIn_Print_Area_32_1" localSheetId="13">#REF!</definedName>
    <definedName name="Excel_BuiltIn_Print_Area_32_1" localSheetId="21">#REF!</definedName>
    <definedName name="Excel_BuiltIn_Print_Area_32_1" localSheetId="33">#REF!</definedName>
    <definedName name="Excel_BuiltIn_Print_Area_32_1" localSheetId="43">#REF!</definedName>
    <definedName name="Excel_BuiltIn_Print_Area_32_1" localSheetId="60">#REF!</definedName>
    <definedName name="Excel_BuiltIn_Print_Area_32_1" localSheetId="67">#REF!</definedName>
    <definedName name="Excel_BuiltIn_Print_Area_32_1" localSheetId="79">#REF!</definedName>
    <definedName name="Excel_BuiltIn_Print_Area_32_1">#REF!</definedName>
    <definedName name="Excel_BuiltIn_Print_Area_34_1" localSheetId="103">#REF!</definedName>
    <definedName name="Excel_BuiltIn_Print_Area_34_1" localSheetId="104">#REF!</definedName>
    <definedName name="Excel_BuiltIn_Print_Area_34_1" localSheetId="106">#REF!</definedName>
    <definedName name="Excel_BuiltIn_Print_Area_34_1" localSheetId="10">#REF!</definedName>
    <definedName name="Excel_BuiltIn_Print_Area_34_1" localSheetId="13">#REF!</definedName>
    <definedName name="Excel_BuiltIn_Print_Area_34_1" localSheetId="21">#REF!</definedName>
    <definedName name="Excel_BuiltIn_Print_Area_34_1" localSheetId="33">#REF!</definedName>
    <definedName name="Excel_BuiltIn_Print_Area_34_1" localSheetId="43">#REF!</definedName>
    <definedName name="Excel_BuiltIn_Print_Area_34_1" localSheetId="60">#REF!</definedName>
    <definedName name="Excel_BuiltIn_Print_Area_34_1" localSheetId="67">#REF!</definedName>
    <definedName name="Excel_BuiltIn_Print_Area_34_1" localSheetId="79">#REF!</definedName>
    <definedName name="Excel_BuiltIn_Print_Area_34_1">#REF!</definedName>
    <definedName name="Excel_BuiltIn_Print_Area_35_1" localSheetId="103">#REF!</definedName>
    <definedName name="Excel_BuiltIn_Print_Area_35_1" localSheetId="104">#REF!</definedName>
    <definedName name="Excel_BuiltIn_Print_Area_35_1" localSheetId="106">#REF!</definedName>
    <definedName name="Excel_BuiltIn_Print_Area_35_1" localSheetId="10">#REF!</definedName>
    <definedName name="Excel_BuiltIn_Print_Area_35_1" localSheetId="13">#REF!</definedName>
    <definedName name="Excel_BuiltIn_Print_Area_35_1" localSheetId="21">#REF!</definedName>
    <definedName name="Excel_BuiltIn_Print_Area_35_1" localSheetId="33">#REF!</definedName>
    <definedName name="Excel_BuiltIn_Print_Area_35_1" localSheetId="43">#REF!</definedName>
    <definedName name="Excel_BuiltIn_Print_Area_35_1" localSheetId="60">#REF!</definedName>
    <definedName name="Excel_BuiltIn_Print_Area_35_1" localSheetId="67">#REF!</definedName>
    <definedName name="Excel_BuiltIn_Print_Area_35_1" localSheetId="79">#REF!</definedName>
    <definedName name="Excel_BuiltIn_Print_Area_35_1">#REF!</definedName>
    <definedName name="Excel_BuiltIn_Print_Area_39_1" localSheetId="103">#REF!</definedName>
    <definedName name="Excel_BuiltIn_Print_Area_39_1" localSheetId="104">#REF!</definedName>
    <definedName name="Excel_BuiltIn_Print_Area_39_1" localSheetId="106">#REF!</definedName>
    <definedName name="Excel_BuiltIn_Print_Area_39_1" localSheetId="10">#REF!</definedName>
    <definedName name="Excel_BuiltIn_Print_Area_39_1" localSheetId="13">#REF!</definedName>
    <definedName name="Excel_BuiltIn_Print_Area_39_1" localSheetId="21">#REF!</definedName>
    <definedName name="Excel_BuiltIn_Print_Area_39_1" localSheetId="33">#REF!</definedName>
    <definedName name="Excel_BuiltIn_Print_Area_39_1" localSheetId="43">#REF!</definedName>
    <definedName name="Excel_BuiltIn_Print_Area_39_1" localSheetId="60">#REF!</definedName>
    <definedName name="Excel_BuiltIn_Print_Area_39_1" localSheetId="67">#REF!</definedName>
    <definedName name="Excel_BuiltIn_Print_Area_39_1" localSheetId="79">#REF!</definedName>
    <definedName name="Excel_BuiltIn_Print_Area_39_1">#REF!</definedName>
    <definedName name="Excel_BuiltIn_Print_Area_42_1" localSheetId="103">#REF!</definedName>
    <definedName name="Excel_BuiltIn_Print_Area_42_1" localSheetId="104">#REF!</definedName>
    <definedName name="Excel_BuiltIn_Print_Area_42_1" localSheetId="106">#REF!</definedName>
    <definedName name="Excel_BuiltIn_Print_Area_42_1" localSheetId="10">#REF!</definedName>
    <definedName name="Excel_BuiltIn_Print_Area_42_1" localSheetId="13">#REF!</definedName>
    <definedName name="Excel_BuiltIn_Print_Area_42_1" localSheetId="21">#REF!</definedName>
    <definedName name="Excel_BuiltIn_Print_Area_42_1" localSheetId="33">#REF!</definedName>
    <definedName name="Excel_BuiltIn_Print_Area_42_1" localSheetId="43">#REF!</definedName>
    <definedName name="Excel_BuiltIn_Print_Area_42_1" localSheetId="60">#REF!</definedName>
    <definedName name="Excel_BuiltIn_Print_Area_42_1" localSheetId="67">#REF!</definedName>
    <definedName name="Excel_BuiltIn_Print_Area_42_1" localSheetId="79">#REF!</definedName>
    <definedName name="Excel_BuiltIn_Print_Area_42_1">#REF!</definedName>
    <definedName name="Excel_BuiltIn_Print_Area_44_1" localSheetId="103">#REF!</definedName>
    <definedName name="Excel_BuiltIn_Print_Area_44_1" localSheetId="104">#REF!</definedName>
    <definedName name="Excel_BuiltIn_Print_Area_44_1" localSheetId="106">#REF!</definedName>
    <definedName name="Excel_BuiltIn_Print_Area_44_1" localSheetId="10">#REF!</definedName>
    <definedName name="Excel_BuiltIn_Print_Area_44_1" localSheetId="13">#REF!</definedName>
    <definedName name="Excel_BuiltIn_Print_Area_44_1" localSheetId="21">#REF!</definedName>
    <definedName name="Excel_BuiltIn_Print_Area_44_1" localSheetId="33">#REF!</definedName>
    <definedName name="Excel_BuiltIn_Print_Area_44_1" localSheetId="43">#REF!</definedName>
    <definedName name="Excel_BuiltIn_Print_Area_44_1" localSheetId="60">#REF!</definedName>
    <definedName name="Excel_BuiltIn_Print_Area_44_1" localSheetId="67">#REF!</definedName>
    <definedName name="Excel_BuiltIn_Print_Area_44_1" localSheetId="79">#REF!</definedName>
    <definedName name="Excel_BuiltIn_Print_Area_44_1">#REF!</definedName>
    <definedName name="Excel_BuiltIn_Print_Area_46_1" localSheetId="103">#REF!</definedName>
    <definedName name="Excel_BuiltIn_Print_Area_46_1" localSheetId="104">#REF!</definedName>
    <definedName name="Excel_BuiltIn_Print_Area_46_1" localSheetId="106">#REF!</definedName>
    <definedName name="Excel_BuiltIn_Print_Area_46_1" localSheetId="10">#REF!</definedName>
    <definedName name="Excel_BuiltIn_Print_Area_46_1" localSheetId="13">#REF!</definedName>
    <definedName name="Excel_BuiltIn_Print_Area_46_1" localSheetId="21">#REF!</definedName>
    <definedName name="Excel_BuiltIn_Print_Area_46_1" localSheetId="33">#REF!</definedName>
    <definedName name="Excel_BuiltIn_Print_Area_46_1" localSheetId="43">#REF!</definedName>
    <definedName name="Excel_BuiltIn_Print_Area_46_1" localSheetId="60">#REF!</definedName>
    <definedName name="Excel_BuiltIn_Print_Area_46_1" localSheetId="67">#REF!</definedName>
    <definedName name="Excel_BuiltIn_Print_Area_46_1" localSheetId="79">#REF!</definedName>
    <definedName name="Excel_BuiltIn_Print_Area_46_1">#REF!</definedName>
    <definedName name="Excel_BuiltIn_Print_Area_47_1" localSheetId="103">#REF!</definedName>
    <definedName name="Excel_BuiltIn_Print_Area_47_1" localSheetId="104">#REF!</definedName>
    <definedName name="Excel_BuiltIn_Print_Area_47_1" localSheetId="106">#REF!</definedName>
    <definedName name="Excel_BuiltIn_Print_Area_47_1" localSheetId="10">#REF!</definedName>
    <definedName name="Excel_BuiltIn_Print_Area_47_1" localSheetId="13">#REF!</definedName>
    <definedName name="Excel_BuiltIn_Print_Area_47_1" localSheetId="21">#REF!</definedName>
    <definedName name="Excel_BuiltIn_Print_Area_47_1" localSheetId="33">#REF!</definedName>
    <definedName name="Excel_BuiltIn_Print_Area_47_1" localSheetId="43">#REF!</definedName>
    <definedName name="Excel_BuiltIn_Print_Area_47_1" localSheetId="60">#REF!</definedName>
    <definedName name="Excel_BuiltIn_Print_Area_47_1" localSheetId="67">#REF!</definedName>
    <definedName name="Excel_BuiltIn_Print_Area_47_1" localSheetId="79">#REF!</definedName>
    <definedName name="Excel_BuiltIn_Print_Area_47_1">#REF!</definedName>
    <definedName name="_xlnm.Print_Area" localSheetId="0">'1'!$A$1:$M$14</definedName>
    <definedName name="_xlnm.Print_Area" localSheetId="9">'10'!$A$1:$M$22</definedName>
    <definedName name="_xlnm.Print_Area" localSheetId="99">'100'!$A$1:$M$14</definedName>
    <definedName name="_xlnm.Print_Area" localSheetId="100">'101'!$A$1:$M$11</definedName>
    <definedName name="_xlnm.Print_Area" localSheetId="101">'102'!$A$1:$M$11</definedName>
    <definedName name="_xlnm.Print_Area" localSheetId="102">'103'!$A$1:$M$17</definedName>
    <definedName name="_xlnm.Print_Area" localSheetId="103">'104'!$A$1:$M$15</definedName>
    <definedName name="_xlnm.Print_Area" localSheetId="104">'105'!$A$1:$M$10</definedName>
    <definedName name="_xlnm.Print_Area" localSheetId="105">'106'!$A$1:$M$9</definedName>
    <definedName name="_xlnm.Print_Area" localSheetId="106">'107'!$A$1:$M$11</definedName>
    <definedName name="_xlnm.Print_Area" localSheetId="10">'11'!$A$1:$M$16</definedName>
    <definedName name="_xlnm.Print_Area" localSheetId="11">'12'!$A$1:$M$15</definedName>
    <definedName name="_xlnm.Print_Area" localSheetId="12">'13'!$A$1:$M$17</definedName>
    <definedName name="_xlnm.Print_Area" localSheetId="13">'14'!$A$1:$M$17</definedName>
    <definedName name="_xlnm.Print_Area" localSheetId="14">'15'!$A$1:$M$22</definedName>
    <definedName name="_xlnm.Print_Area" localSheetId="15">'16'!$A$1:$M$12</definedName>
    <definedName name="_xlnm.Print_Area" localSheetId="16">'17'!$A$1:$M$12</definedName>
    <definedName name="_xlnm.Print_Area" localSheetId="17">'18'!$A$1:$M$12</definedName>
    <definedName name="_xlnm.Print_Area" localSheetId="18">'19'!$A$1:$M$14</definedName>
    <definedName name="_xlnm.Print_Area" localSheetId="1">'2'!$A$1:$M$10</definedName>
    <definedName name="_xlnm.Print_Area" localSheetId="19">'20'!$A$1:$M$29</definedName>
    <definedName name="_xlnm.Print_Area" localSheetId="20">'21'!$A$1:$M$20</definedName>
    <definedName name="_xlnm.Print_Area" localSheetId="21">'22'!$A$1:$M$12</definedName>
    <definedName name="_xlnm.Print_Area" localSheetId="22">'23'!$A$1:$M$9</definedName>
    <definedName name="_xlnm.Print_Area" localSheetId="23">'24'!$A$1:$M$14</definedName>
    <definedName name="_xlnm.Print_Area" localSheetId="24">'25'!$A$1:$M$87</definedName>
    <definedName name="_xlnm.Print_Area" localSheetId="25">'26'!$A$1:$M$23</definedName>
    <definedName name="_xlnm.Print_Area" localSheetId="26">'27'!$A$1:$M$27</definedName>
    <definedName name="_xlnm.Print_Area" localSheetId="27">'28'!$A$1:$M$13</definedName>
    <definedName name="_xlnm.Print_Area" localSheetId="28">'29'!$A$1:$M$11</definedName>
    <definedName name="_xlnm.Print_Area" localSheetId="2">'3'!$A$1:$M$26</definedName>
    <definedName name="_xlnm.Print_Area" localSheetId="29">'30'!$A$1:$M$20</definedName>
    <definedName name="_xlnm.Print_Area" localSheetId="30">'31'!$A$1:$M$8</definedName>
    <definedName name="_xlnm.Print_Area" localSheetId="31">'32'!$A$1:$M$10</definedName>
    <definedName name="_xlnm.Print_Area" localSheetId="32">'33'!$A$1:$M$9</definedName>
    <definedName name="_xlnm.Print_Area" localSheetId="33">'34'!$A$1:$M$9</definedName>
    <definedName name="_xlnm.Print_Area" localSheetId="34">'35'!$A$1:$M$15</definedName>
    <definedName name="_xlnm.Print_Area" localSheetId="35">'36'!$A$1:$M$11</definedName>
    <definedName name="_xlnm.Print_Area" localSheetId="36">'37'!$A$1:$M$10</definedName>
    <definedName name="_xlnm.Print_Area" localSheetId="37">'38'!$A$1:$M$12</definedName>
    <definedName name="_xlnm.Print_Area" localSheetId="38">'39'!$A$1:$M$18</definedName>
    <definedName name="_xlnm.Print_Area" localSheetId="3">'4'!$A$1:$M$14</definedName>
    <definedName name="_xlnm.Print_Area" localSheetId="39">'40'!$A$1:$M$9</definedName>
    <definedName name="_xlnm.Print_Area" localSheetId="40">'41'!$A$1:$M$8</definedName>
    <definedName name="_xlnm.Print_Area" localSheetId="41">'42'!$A$1:$M$12</definedName>
    <definedName name="_xlnm.Print_Area" localSheetId="42">'43'!$A$1:$M$12</definedName>
    <definedName name="_xlnm.Print_Area" localSheetId="43">'44'!$A$1:$M$14</definedName>
    <definedName name="_xlnm.Print_Area" localSheetId="44">'45'!$A$1:$M$21</definedName>
    <definedName name="_xlnm.Print_Area" localSheetId="45">'46'!$A$1:$M$45</definedName>
    <definedName name="_xlnm.Print_Area" localSheetId="46">'47'!$A$1:$M$12</definedName>
    <definedName name="_xlnm.Print_Area" localSheetId="47">'48'!$A$1:$M$15</definedName>
    <definedName name="_xlnm.Print_Area" localSheetId="48">'49'!$A$1:$M$10</definedName>
    <definedName name="_xlnm.Print_Area" localSheetId="4">'5'!$A$1:$M$13</definedName>
    <definedName name="_xlnm.Print_Area" localSheetId="49">'50'!$A$1:$M$12</definedName>
    <definedName name="_xlnm.Print_Area" localSheetId="50">'51'!$A$1:$M$27</definedName>
    <definedName name="_xlnm.Print_Area" localSheetId="51">'52'!$A$1:$M$15</definedName>
    <definedName name="_xlnm.Print_Area" localSheetId="52">'53'!$A$1:$M$37</definedName>
    <definedName name="_xlnm.Print_Area" localSheetId="53">'54'!$A$1:$M$10</definedName>
    <definedName name="_xlnm.Print_Area" localSheetId="54">'55'!$A$1:$M$10</definedName>
    <definedName name="_xlnm.Print_Area" localSheetId="55">'56'!$A$1:$M$63</definedName>
    <definedName name="_xlnm.Print_Area" localSheetId="56">'57'!$A$1:$M$58</definedName>
    <definedName name="_xlnm.Print_Area" localSheetId="57">'58'!$A$1:$M$20</definedName>
    <definedName name="_xlnm.Print_Area" localSheetId="58">'59'!$A$1:$M$14</definedName>
    <definedName name="_xlnm.Print_Area" localSheetId="5">'6'!$A$1:$M$12</definedName>
    <definedName name="_xlnm.Print_Area" localSheetId="59">'60'!$A$1:$M$29</definedName>
    <definedName name="_xlnm.Print_Area" localSheetId="60">'61'!$A$1:$M$52</definedName>
    <definedName name="_xlnm.Print_Area" localSheetId="61">'62'!$A$1:$M$11</definedName>
    <definedName name="_xlnm.Print_Area" localSheetId="62">'63'!$A$1:$M$33</definedName>
    <definedName name="_xlnm.Print_Area" localSheetId="63">'64'!$A$1:$M$10</definedName>
    <definedName name="_xlnm.Print_Area" localSheetId="64">'65'!$A$1:$M$8</definedName>
    <definedName name="_xlnm.Print_Area" localSheetId="65">'66'!$A$1:$M$26</definedName>
    <definedName name="_xlnm.Print_Area" localSheetId="66">'67'!$A$1:$M$12</definedName>
    <definedName name="_xlnm.Print_Area" localSheetId="67">'68'!$A$1:$M$18</definedName>
    <definedName name="_xlnm.Print_Area" localSheetId="68">'69'!$A$1:$M$10</definedName>
    <definedName name="_xlnm.Print_Area" localSheetId="6">'7'!$A$1:$M$23</definedName>
    <definedName name="_xlnm.Print_Area" localSheetId="69">'70'!$A$1:$M$12</definedName>
    <definedName name="_xlnm.Print_Area" localSheetId="70">'71'!$A$1:$M$11</definedName>
    <definedName name="_xlnm.Print_Area" localSheetId="71">'72'!$A$1:$M$8</definedName>
    <definedName name="_xlnm.Print_Area" localSheetId="72">'73'!$A$1:$M$14</definedName>
    <definedName name="_xlnm.Print_Area" localSheetId="73">'74'!$A$1:$M$8</definedName>
    <definedName name="_xlnm.Print_Area" localSheetId="74">'75'!$A$1:$M$8</definedName>
    <definedName name="_xlnm.Print_Area" localSheetId="75">'76'!$A$1:$M$10</definedName>
    <definedName name="_xlnm.Print_Area" localSheetId="76">'77'!$A$1:$M$10</definedName>
    <definedName name="_xlnm.Print_Area" localSheetId="77">'78'!$A$1:$M$9</definedName>
    <definedName name="_xlnm.Print_Area" localSheetId="78">'79'!$A$1:$M$11</definedName>
    <definedName name="_xlnm.Print_Area" localSheetId="7">'8'!$A$1:$M$45</definedName>
    <definedName name="_xlnm.Print_Area" localSheetId="79">'80'!$A$1:$M$12</definedName>
    <definedName name="_xlnm.Print_Area" localSheetId="80">'81'!$A$1:$M$12</definedName>
    <definedName name="_xlnm.Print_Area" localSheetId="81">'82'!$A$1:$M$13</definedName>
    <definedName name="_xlnm.Print_Area" localSheetId="82">'83'!$A$1:$M$16</definedName>
    <definedName name="_xlnm.Print_Area" localSheetId="83">'84'!$A$1:$M$16</definedName>
    <definedName name="_xlnm.Print_Area" localSheetId="84">'85'!$A$1:$M$17</definedName>
    <definedName name="_xlnm.Print_Area" localSheetId="85">'86'!$A$1:$M$8</definedName>
    <definedName name="_xlnm.Print_Area" localSheetId="86">'87'!$A$1:$M$34</definedName>
    <definedName name="_xlnm.Print_Area" localSheetId="87">'88'!$A$1:$M$57</definedName>
    <definedName name="_xlnm.Print_Area" localSheetId="88">'89'!$A$1:$M$12</definedName>
    <definedName name="_xlnm.Print_Area" localSheetId="8">'9'!$A$1:$M$40</definedName>
    <definedName name="_xlnm.Print_Area" localSheetId="89">'90'!$A$1:$M$11</definedName>
    <definedName name="_xlnm.Print_Area" localSheetId="90">'91'!$A$1:$M$11</definedName>
    <definedName name="_xlnm.Print_Area" localSheetId="91">'92'!$A$1:$M$10</definedName>
    <definedName name="_xlnm.Print_Area" localSheetId="92">'93'!$A$1:$M$15</definedName>
    <definedName name="_xlnm.Print_Area" localSheetId="93">'94'!$A$1:$M$10</definedName>
    <definedName name="_xlnm.Print_Area" localSheetId="94">'95'!$A$1:$M$11</definedName>
    <definedName name="_xlnm.Print_Area" localSheetId="95">'96'!$A$1:$M$10</definedName>
    <definedName name="_xlnm.Print_Area" localSheetId="96">'97'!$A$1:$M$15</definedName>
    <definedName name="_xlnm.Print_Area" localSheetId="97">'98'!$A$1:$M$12</definedName>
    <definedName name="_xlnm.Print_Area" localSheetId="98">'99'!$A$1:$M$11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5" i="398" l="1"/>
  <c r="G26" i="398"/>
  <c r="G27" i="398"/>
  <c r="G28" i="398"/>
  <c r="G29" i="398"/>
  <c r="I10" i="190"/>
  <c r="G3" i="420" l="1"/>
  <c r="G3" i="417"/>
  <c r="G7" i="82"/>
  <c r="G3" i="305"/>
  <c r="G3" i="80"/>
  <c r="G4" i="317"/>
  <c r="G3" i="317"/>
  <c r="G3" i="422"/>
  <c r="G4" i="422"/>
  <c r="I4" i="2" l="1"/>
  <c r="I3" i="2"/>
  <c r="G3" i="2"/>
  <c r="G4" i="2" s="1"/>
  <c r="I6" i="436" l="1"/>
  <c r="I7" i="436"/>
  <c r="I9" i="436"/>
  <c r="G5" i="436"/>
  <c r="G6" i="436"/>
  <c r="G7" i="436"/>
  <c r="G8" i="436"/>
  <c r="I8" i="436" s="1"/>
  <c r="G10" i="436"/>
  <c r="I10" i="436" s="1"/>
  <c r="G11" i="436"/>
  <c r="I11" i="436" s="1"/>
  <c r="G12" i="436"/>
  <c r="I12" i="436" s="1"/>
  <c r="G13" i="436"/>
  <c r="I13" i="436" s="1"/>
  <c r="G14" i="436" l="1"/>
  <c r="I5" i="436"/>
  <c r="I14" i="436" s="1"/>
  <c r="G8" i="398"/>
  <c r="G7" i="398"/>
  <c r="G5" i="398"/>
  <c r="G4" i="398"/>
  <c r="E15" i="75" l="1"/>
  <c r="E16" i="75" s="1"/>
  <c r="G15" i="75" l="1"/>
  <c r="G16" i="75" s="1"/>
  <c r="G13" i="226"/>
  <c r="I13" i="226" s="1"/>
  <c r="G6" i="435" l="1"/>
  <c r="I6" i="435" s="1"/>
  <c r="G4" i="435"/>
  <c r="G7" i="435" s="1"/>
  <c r="G5" i="435"/>
  <c r="I5" i="435" s="1"/>
  <c r="I4" i="435" l="1"/>
  <c r="I7" i="435" s="1"/>
  <c r="G3" i="430" l="1"/>
  <c r="G4" i="430" s="1"/>
  <c r="I3" i="430" l="1"/>
  <c r="G9" i="429"/>
  <c r="I9" i="429" s="1"/>
  <c r="I4" i="430" l="1"/>
  <c r="G8" i="429"/>
  <c r="I8" i="429" s="1"/>
  <c r="G7" i="429"/>
  <c r="I7" i="429"/>
  <c r="G6" i="429"/>
  <c r="G5" i="429"/>
  <c r="I5" i="429" s="1"/>
  <c r="G4" i="429"/>
  <c r="G3" i="429"/>
  <c r="I3" i="429" l="1"/>
  <c r="G10" i="429"/>
  <c r="I4" i="429"/>
  <c r="I6" i="429"/>
  <c r="I10" i="429" l="1"/>
  <c r="G5" i="427"/>
  <c r="I5" i="427" s="1"/>
  <c r="G4" i="427"/>
  <c r="I4" i="427" s="1"/>
  <c r="G3" i="427"/>
  <c r="I3" i="427" l="1"/>
  <c r="I6" i="427" s="1"/>
  <c r="G6" i="427"/>
  <c r="G11" i="226"/>
  <c r="I11" i="226" s="1"/>
  <c r="G6" i="426"/>
  <c r="I6" i="426" s="1"/>
  <c r="G20" i="221" l="1"/>
  <c r="I20" i="221" s="1"/>
  <c r="G19" i="221"/>
  <c r="G28" i="221"/>
  <c r="I28" i="221" s="1"/>
  <c r="G52" i="19"/>
  <c r="I52" i="19" s="1"/>
  <c r="G27" i="221"/>
  <c r="I27" i="221" s="1"/>
  <c r="G26" i="221"/>
  <c r="I26" i="221" s="1"/>
  <c r="G25" i="221"/>
  <c r="I25" i="221" s="1"/>
  <c r="G24" i="221"/>
  <c r="I24" i="221" s="1"/>
  <c r="G22" i="221"/>
  <c r="I22" i="221" s="1"/>
  <c r="G21" i="221"/>
  <c r="I21" i="221" s="1"/>
  <c r="I19" i="221" l="1"/>
  <c r="G13" i="56"/>
  <c r="I13" i="56" s="1"/>
  <c r="G14" i="56"/>
  <c r="I14" i="56" s="1"/>
  <c r="G4" i="55" l="1"/>
  <c r="I4" i="55" s="1"/>
  <c r="G5" i="55"/>
  <c r="I5" i="55" s="1"/>
  <c r="G6" i="55"/>
  <c r="I6" i="55" s="1"/>
  <c r="G4" i="416" l="1"/>
  <c r="G5" i="416"/>
  <c r="I5" i="416" s="1"/>
  <c r="G6" i="416"/>
  <c r="I6" i="416" s="1"/>
  <c r="G7" i="416" l="1"/>
  <c r="I4" i="416"/>
  <c r="I7" i="416" s="1"/>
  <c r="G4" i="426"/>
  <c r="G5" i="426"/>
  <c r="I5" i="426" s="1"/>
  <c r="I4" i="426" l="1"/>
  <c r="G14" i="410"/>
  <c r="I14" i="410" s="1"/>
  <c r="G4" i="403" l="1"/>
  <c r="I4" i="403" s="1"/>
  <c r="G7" i="426" l="1"/>
  <c r="G8" i="426"/>
  <c r="G9" i="426" l="1"/>
  <c r="G9" i="421"/>
  <c r="I9" i="421" s="1"/>
  <c r="G4" i="421"/>
  <c r="G5" i="421"/>
  <c r="I5" i="421" s="1"/>
  <c r="G6" i="421"/>
  <c r="I6" i="421" s="1"/>
  <c r="G7" i="421"/>
  <c r="I7" i="421" s="1"/>
  <c r="G8" i="421"/>
  <c r="I8" i="421" s="1"/>
  <c r="G10" i="421" l="1"/>
  <c r="I4" i="421"/>
  <c r="I10" i="421" s="1"/>
  <c r="G13" i="19"/>
  <c r="I13" i="19" s="1"/>
  <c r="I8" i="426" l="1"/>
  <c r="I7" i="426"/>
  <c r="I9" i="426" s="1"/>
  <c r="G16" i="56" l="1"/>
  <c r="G17" i="56"/>
  <c r="G18" i="56"/>
  <c r="I18" i="56" s="1"/>
  <c r="G37" i="34" l="1"/>
  <c r="G38" i="34"/>
  <c r="I38" i="34" s="1"/>
  <c r="G39" i="34"/>
  <c r="I39" i="34" s="1"/>
  <c r="G40" i="34"/>
  <c r="I40" i="34" s="1"/>
  <c r="G36" i="34"/>
  <c r="I36" i="34" s="1"/>
  <c r="I37" i="34" l="1"/>
  <c r="G4" i="203" l="1"/>
  <c r="G5" i="203"/>
  <c r="I5" i="203" s="1"/>
  <c r="G6" i="203"/>
  <c r="I6" i="203" s="1"/>
  <c r="G7" i="203"/>
  <c r="I7" i="203" s="1"/>
  <c r="G8" i="203"/>
  <c r="I8" i="203" s="1"/>
  <c r="G9" i="203"/>
  <c r="I9" i="203" s="1"/>
  <c r="G11" i="292"/>
  <c r="I11" i="292" s="1"/>
  <c r="I4" i="203" l="1"/>
  <c r="G3" i="425"/>
  <c r="I3" i="425" s="1"/>
  <c r="G16" i="292"/>
  <c r="I16" i="292" s="1"/>
  <c r="G17" i="292"/>
  <c r="I17" i="292" s="1"/>
  <c r="G13" i="292"/>
  <c r="I13" i="292" s="1"/>
  <c r="G14" i="292"/>
  <c r="I14" i="292" s="1"/>
  <c r="G15" i="292"/>
  <c r="I15" i="292" s="1"/>
  <c r="G4" i="425" l="1"/>
  <c r="I4" i="425" l="1"/>
  <c r="I29" i="398"/>
  <c r="I28" i="398"/>
  <c r="G31" i="398"/>
  <c r="I31" i="398" s="1"/>
  <c r="G32" i="398"/>
  <c r="I32" i="398" s="1"/>
  <c r="G34" i="398"/>
  <c r="I34" i="398" s="1"/>
  <c r="G35" i="398"/>
  <c r="I35" i="398" s="1"/>
  <c r="G3" i="277" l="1"/>
  <c r="G4" i="277" s="1"/>
  <c r="G23" i="209" l="1"/>
  <c r="I23" i="209" s="1"/>
  <c r="G23" i="113" l="1"/>
  <c r="I23" i="113" s="1"/>
  <c r="G24" i="113"/>
  <c r="I24" i="113" s="1"/>
  <c r="G33" i="34" l="1"/>
  <c r="I33" i="34" s="1"/>
  <c r="G34" i="34"/>
  <c r="I34" i="34" s="1"/>
  <c r="G32" i="34"/>
  <c r="I32" i="34" s="1"/>
  <c r="G35" i="19" l="1"/>
  <c r="I35" i="19" s="1"/>
  <c r="G36" i="19"/>
  <c r="I36" i="19" s="1"/>
  <c r="G37" i="19"/>
  <c r="I37" i="19" s="1"/>
  <c r="G38" i="19"/>
  <c r="I38" i="19" s="1"/>
  <c r="G39" i="19"/>
  <c r="I39" i="19" s="1"/>
  <c r="G40" i="19"/>
  <c r="I40" i="19" s="1"/>
  <c r="G41" i="19"/>
  <c r="I41" i="19" s="1"/>
  <c r="G42" i="19"/>
  <c r="I42" i="19" s="1"/>
  <c r="G43" i="19"/>
  <c r="I43" i="19" s="1"/>
  <c r="G44" i="19"/>
  <c r="I44" i="19" s="1"/>
  <c r="G25" i="19"/>
  <c r="I25" i="19" s="1"/>
  <c r="G26" i="19"/>
  <c r="I26" i="19" s="1"/>
  <c r="G27" i="19"/>
  <c r="I27" i="19" s="1"/>
  <c r="G24" i="19"/>
  <c r="I24" i="19" s="1"/>
  <c r="G30" i="19"/>
  <c r="I30" i="19" s="1"/>
  <c r="G31" i="19"/>
  <c r="I31" i="19" s="1"/>
  <c r="G32" i="19"/>
  <c r="I32" i="19" s="1"/>
  <c r="G29" i="19"/>
  <c r="I29" i="19" s="1"/>
  <c r="G15" i="19"/>
  <c r="I15" i="19" s="1"/>
  <c r="G16" i="19"/>
  <c r="I16" i="19" s="1"/>
  <c r="G17" i="19"/>
  <c r="I17" i="19" s="1"/>
  <c r="G18" i="19"/>
  <c r="I18" i="19" s="1"/>
  <c r="G19" i="19"/>
  <c r="I19" i="19" s="1"/>
  <c r="G20" i="19"/>
  <c r="I20" i="19" s="1"/>
  <c r="G21" i="19"/>
  <c r="I21" i="19" s="1"/>
  <c r="G22" i="19"/>
  <c r="G14" i="19"/>
  <c r="I14" i="19" s="1"/>
  <c r="G5" i="19"/>
  <c r="I5" i="19" s="1"/>
  <c r="G6" i="19"/>
  <c r="I6" i="19" s="1"/>
  <c r="G7" i="19"/>
  <c r="I7" i="19" s="1"/>
  <c r="G8" i="19"/>
  <c r="I8" i="19" s="1"/>
  <c r="G9" i="19"/>
  <c r="I9" i="19" s="1"/>
  <c r="G10" i="19"/>
  <c r="I10" i="19" s="1"/>
  <c r="G11" i="19"/>
  <c r="I11" i="19" s="1"/>
  <c r="G4" i="19"/>
  <c r="G40" i="424"/>
  <c r="I40" i="424" s="1"/>
  <c r="G41" i="424"/>
  <c r="I41" i="424" s="1"/>
  <c r="G42" i="424"/>
  <c r="I42" i="424" s="1"/>
  <c r="G43" i="424"/>
  <c r="I43" i="424" s="1"/>
  <c r="G44" i="424"/>
  <c r="I44" i="424" s="1"/>
  <c r="G45" i="424"/>
  <c r="I45" i="424" s="1"/>
  <c r="G46" i="424"/>
  <c r="I46" i="424" s="1"/>
  <c r="G47" i="424"/>
  <c r="I47" i="424" s="1"/>
  <c r="G48" i="424"/>
  <c r="G29" i="424"/>
  <c r="I29" i="424" s="1"/>
  <c r="G30" i="424"/>
  <c r="I30" i="424" s="1"/>
  <c r="G31" i="424"/>
  <c r="I31" i="424" s="1"/>
  <c r="G32" i="424"/>
  <c r="I32" i="424" s="1"/>
  <c r="G33" i="424"/>
  <c r="I33" i="424" s="1"/>
  <c r="G34" i="424"/>
  <c r="I34" i="424" s="1"/>
  <c r="G35" i="424"/>
  <c r="I35" i="424" s="1"/>
  <c r="G15" i="424"/>
  <c r="I15" i="424" s="1"/>
  <c r="G16" i="424"/>
  <c r="I16" i="424" s="1"/>
  <c r="G14" i="424"/>
  <c r="I14" i="424" s="1"/>
  <c r="G12" i="424"/>
  <c r="I12" i="424" s="1"/>
  <c r="G10" i="424"/>
  <c r="I10" i="424" s="1"/>
  <c r="G9" i="424"/>
  <c r="I9" i="424" s="1"/>
  <c r="G5" i="424"/>
  <c r="I5" i="424" s="1"/>
  <c r="G6" i="424"/>
  <c r="I6" i="424" s="1"/>
  <c r="G7" i="424"/>
  <c r="I7" i="424" s="1"/>
  <c r="G8" i="424"/>
  <c r="I8" i="424" s="1"/>
  <c r="G19" i="424"/>
  <c r="I19" i="424" s="1"/>
  <c r="G20" i="424"/>
  <c r="I20" i="424" s="1"/>
  <c r="G21" i="424"/>
  <c r="I21" i="424" s="1"/>
  <c r="G18" i="424"/>
  <c r="I18" i="424" s="1"/>
  <c r="I4" i="19" l="1"/>
  <c r="I48" i="424"/>
  <c r="G7" i="18" l="1"/>
  <c r="I7" i="18" s="1"/>
  <c r="G38" i="424" l="1"/>
  <c r="I38" i="424" s="1"/>
  <c r="G37" i="424"/>
  <c r="I37" i="424" s="1"/>
  <c r="G36" i="424"/>
  <c r="I36" i="424" s="1"/>
  <c r="G27" i="424"/>
  <c r="I27" i="424" s="1"/>
  <c r="G26" i="424"/>
  <c r="I26" i="424" s="1"/>
  <c r="G25" i="424"/>
  <c r="I25" i="424" s="1"/>
  <c r="G24" i="424"/>
  <c r="I24" i="424" s="1"/>
  <c r="G23" i="424"/>
  <c r="I23" i="424" s="1"/>
  <c r="G11" i="424"/>
  <c r="I11" i="424" s="1"/>
  <c r="G4" i="424"/>
  <c r="G49" i="424" s="1"/>
  <c r="G16" i="78"/>
  <c r="I16" i="78" s="1"/>
  <c r="G15" i="78"/>
  <c r="I15" i="78" s="1"/>
  <c r="I4" i="424" l="1"/>
  <c r="I49" i="424" s="1"/>
  <c r="G4" i="418"/>
  <c r="G5" i="418"/>
  <c r="I5" i="418" s="1"/>
  <c r="G6" i="418"/>
  <c r="I6" i="418" s="1"/>
  <c r="G7" i="418"/>
  <c r="I7" i="418" s="1"/>
  <c r="G8" i="418"/>
  <c r="I8" i="418" s="1"/>
  <c r="G9" i="418" l="1"/>
  <c r="I4" i="418"/>
  <c r="I9" i="418" s="1"/>
  <c r="G4" i="289" l="1"/>
  <c r="G12" i="289" s="1"/>
  <c r="G5" i="289"/>
  <c r="I5" i="289" s="1"/>
  <c r="G6" i="289"/>
  <c r="I6" i="289" s="1"/>
  <c r="G7" i="289"/>
  <c r="I7" i="289" s="1"/>
  <c r="G8" i="289"/>
  <c r="I8" i="289" s="1"/>
  <c r="G9" i="289"/>
  <c r="I9" i="289" s="1"/>
  <c r="G10" i="289"/>
  <c r="I10" i="289" s="1"/>
  <c r="G11" i="289"/>
  <c r="I11" i="289" s="1"/>
  <c r="G26" i="187"/>
  <c r="I26" i="187" s="1"/>
  <c r="I4" i="289" l="1"/>
  <c r="I12" i="289" s="1"/>
  <c r="G19" i="187"/>
  <c r="I19" i="187" s="1"/>
  <c r="G20" i="187"/>
  <c r="I20" i="187" s="1"/>
  <c r="G21" i="187"/>
  <c r="I21" i="187" s="1"/>
  <c r="G22" i="187"/>
  <c r="I22" i="187" s="1"/>
  <c r="G23" i="187"/>
  <c r="I23" i="187" s="1"/>
  <c r="G24" i="187"/>
  <c r="I24" i="187" s="1"/>
  <c r="G25" i="187"/>
  <c r="I25" i="187" s="1"/>
  <c r="G18" i="187"/>
  <c r="I18" i="187" s="1"/>
  <c r="G14" i="192" l="1"/>
  <c r="I14" i="192" s="1"/>
  <c r="G15" i="192"/>
  <c r="I15" i="192" s="1"/>
  <c r="I27" i="398" l="1"/>
  <c r="I26" i="398"/>
  <c r="I25" i="398"/>
  <c r="G24" i="398"/>
  <c r="I24" i="398" s="1"/>
  <c r="G22" i="398"/>
  <c r="I22" i="398" s="1"/>
  <c r="G11" i="398"/>
  <c r="I5" i="398"/>
  <c r="I4" i="398" l="1"/>
  <c r="I3" i="422" l="1"/>
  <c r="I4" i="422" s="1"/>
  <c r="G16" i="192"/>
  <c r="I16" i="192" s="1"/>
  <c r="G11" i="187" l="1"/>
  <c r="I11" i="187" s="1"/>
  <c r="G12" i="187"/>
  <c r="I12" i="187" s="1"/>
  <c r="G13" i="187"/>
  <c r="I13" i="187" s="1"/>
  <c r="G14" i="187"/>
  <c r="I14" i="187" s="1"/>
  <c r="G6" i="206" l="1"/>
  <c r="I6" i="206" s="1"/>
  <c r="G7" i="206"/>
  <c r="I7" i="206" s="1"/>
  <c r="G4" i="319" l="1"/>
  <c r="I4" i="319" s="1"/>
  <c r="G5" i="319"/>
  <c r="I5" i="319" s="1"/>
  <c r="G4" i="420" l="1"/>
  <c r="I3" i="420"/>
  <c r="G4" i="417" l="1"/>
  <c r="I3" i="417"/>
  <c r="I4" i="420"/>
  <c r="G7" i="27"/>
  <c r="I7" i="27" s="1"/>
  <c r="G8" i="27"/>
  <c r="I8" i="27" s="1"/>
  <c r="G5" i="27"/>
  <c r="I4" i="417" l="1"/>
  <c r="G7" i="124" l="1"/>
  <c r="I7" i="124" s="1"/>
  <c r="G6" i="124"/>
  <c r="I6" i="124" s="1"/>
  <c r="G6" i="75"/>
  <c r="I6" i="75" s="1"/>
  <c r="G7" i="75"/>
  <c r="G8" i="75"/>
  <c r="G9" i="75"/>
  <c r="I9" i="75" s="1"/>
  <c r="G3" i="415" l="1"/>
  <c r="I3" i="415" s="1"/>
  <c r="G7" i="281"/>
  <c r="I7" i="281" s="1"/>
  <c r="G6" i="281"/>
  <c r="I6" i="281" s="1"/>
  <c r="G3" i="414"/>
  <c r="I3" i="414" s="1"/>
  <c r="G18" i="221"/>
  <c r="I18" i="221" s="1"/>
  <c r="G17" i="221"/>
  <c r="I17" i="221" s="1"/>
  <c r="G20" i="214"/>
  <c r="I20" i="214" s="1"/>
  <c r="G19" i="214"/>
  <c r="I19" i="214" s="1"/>
  <c r="G4" i="414" l="1"/>
  <c r="I4" i="414"/>
  <c r="G4" i="415"/>
  <c r="G4" i="214"/>
  <c r="I4" i="214" s="1"/>
  <c r="G15" i="214"/>
  <c r="I15" i="214" s="1"/>
  <c r="I4" i="415" l="1"/>
  <c r="G4" i="412"/>
  <c r="I4" i="412" s="1"/>
  <c r="G3" i="412"/>
  <c r="G5" i="412" s="1"/>
  <c r="G7" i="226"/>
  <c r="I7" i="226" s="1"/>
  <c r="G8" i="226"/>
  <c r="I8" i="226" s="1"/>
  <c r="G12" i="226"/>
  <c r="I12" i="226" s="1"/>
  <c r="G9" i="226"/>
  <c r="I9" i="226" s="1"/>
  <c r="G10" i="226"/>
  <c r="I10" i="226" s="1"/>
  <c r="I7" i="82"/>
  <c r="G5" i="81"/>
  <c r="I5" i="81" s="1"/>
  <c r="G4" i="81"/>
  <c r="G15" i="231"/>
  <c r="I15" i="231" s="1"/>
  <c r="G16" i="231"/>
  <c r="I16" i="231" s="1"/>
  <c r="G13" i="410"/>
  <c r="I13" i="410" s="1"/>
  <c r="G12" i="410"/>
  <c r="I12" i="410" s="1"/>
  <c r="G10" i="410"/>
  <c r="I10" i="410" s="1"/>
  <c r="G9" i="410"/>
  <c r="I9" i="410" s="1"/>
  <c r="G8" i="410"/>
  <c r="I8" i="410" s="1"/>
  <c r="G7" i="410"/>
  <c r="I7" i="410" s="1"/>
  <c r="G5" i="410"/>
  <c r="I5" i="410" s="1"/>
  <c r="G4" i="410"/>
  <c r="G15" i="410" l="1"/>
  <c r="I4" i="410"/>
  <c r="I15" i="410" s="1"/>
  <c r="I5" i="412"/>
  <c r="I3" i="412"/>
  <c r="G14" i="203"/>
  <c r="I14" i="203" s="1"/>
  <c r="G6" i="204" l="1"/>
  <c r="I6" i="204" s="1"/>
  <c r="G7" i="204"/>
  <c r="I7" i="204" s="1"/>
  <c r="G8" i="204"/>
  <c r="I8" i="204" s="1"/>
  <c r="G31" i="34"/>
  <c r="I31" i="34" s="1"/>
  <c r="G28" i="34"/>
  <c r="I28" i="34" s="1"/>
  <c r="G29" i="34"/>
  <c r="I29" i="34" s="1"/>
  <c r="G30" i="34"/>
  <c r="I30" i="34" s="1"/>
  <c r="G22" i="34"/>
  <c r="I22" i="34" s="1"/>
  <c r="G23" i="34"/>
  <c r="I23" i="34" s="1"/>
  <c r="G24" i="34"/>
  <c r="I24" i="34" s="1"/>
  <c r="G17" i="34"/>
  <c r="I17" i="34" s="1"/>
  <c r="G18" i="34"/>
  <c r="I18" i="34" s="1"/>
  <c r="G19" i="34"/>
  <c r="I19" i="34" s="1"/>
  <c r="G20" i="34"/>
  <c r="I20" i="34" s="1"/>
  <c r="G10" i="34"/>
  <c r="I10" i="34" s="1"/>
  <c r="G11" i="34"/>
  <c r="I11" i="34" s="1"/>
  <c r="G12" i="34"/>
  <c r="I12" i="34" s="1"/>
  <c r="G13" i="34"/>
  <c r="I13" i="34" s="1"/>
  <c r="G14" i="34"/>
  <c r="I14" i="34" s="1"/>
  <c r="G15" i="34"/>
  <c r="I15" i="34" s="1"/>
  <c r="G4" i="34" l="1"/>
  <c r="G5" i="34"/>
  <c r="I5" i="34" s="1"/>
  <c r="G6" i="34"/>
  <c r="I6" i="34" s="1"/>
  <c r="I4" i="34" l="1"/>
  <c r="G3" i="16" l="1"/>
  <c r="G4" i="16"/>
  <c r="I4" i="16" s="1"/>
  <c r="G5" i="16"/>
  <c r="I5" i="16" s="1"/>
  <c r="G6" i="16"/>
  <c r="I6" i="16" s="1"/>
  <c r="G15" i="206"/>
  <c r="I15" i="206" s="1"/>
  <c r="G16" i="206"/>
  <c r="I16" i="206" s="1"/>
  <c r="G9" i="206"/>
  <c r="I9" i="206" s="1"/>
  <c r="I3" i="16" l="1"/>
  <c r="G22" i="209"/>
  <c r="G13" i="106"/>
  <c r="I13" i="106" s="1"/>
  <c r="G12" i="106"/>
  <c r="I12" i="106" s="1"/>
  <c r="G11" i="106"/>
  <c r="I11" i="106" s="1"/>
  <c r="G10" i="106"/>
  <c r="I10" i="106" s="1"/>
  <c r="G9" i="106"/>
  <c r="I9" i="106" s="1"/>
  <c r="G8" i="106"/>
  <c r="I8" i="106" s="1"/>
  <c r="G7" i="106"/>
  <c r="I7" i="106" s="1"/>
  <c r="G6" i="106"/>
  <c r="I6" i="106" s="1"/>
  <c r="G5" i="106"/>
  <c r="I5" i="106" s="1"/>
  <c r="G4" i="106"/>
  <c r="I4" i="106" l="1"/>
  <c r="I22" i="209"/>
  <c r="G20" i="106"/>
  <c r="G5" i="182" l="1"/>
  <c r="I5" i="182" s="1"/>
  <c r="G4" i="220" l="1"/>
  <c r="G3" i="407" l="1"/>
  <c r="I3" i="407" s="1"/>
  <c r="G4" i="407" l="1"/>
  <c r="I4" i="407" l="1"/>
  <c r="G7" i="406"/>
  <c r="I7" i="406" s="1"/>
  <c r="G6" i="406"/>
  <c r="I6" i="406" s="1"/>
  <c r="G5" i="406"/>
  <c r="I5" i="406" s="1"/>
  <c r="G4" i="406"/>
  <c r="I4" i="406" s="1"/>
  <c r="G3" i="406"/>
  <c r="G3" i="405"/>
  <c r="G4" i="405" s="1"/>
  <c r="G24" i="214"/>
  <c r="I24" i="214" s="1"/>
  <c r="G25" i="214"/>
  <c r="I25" i="214" s="1"/>
  <c r="G26" i="214"/>
  <c r="I26" i="214" s="1"/>
  <c r="I3" i="406" l="1"/>
  <c r="I8" i="406" s="1"/>
  <c r="G8" i="406"/>
  <c r="I4" i="405"/>
  <c r="I3" i="405"/>
  <c r="G13" i="116" l="1"/>
  <c r="I13" i="116" s="1"/>
  <c r="G4" i="122"/>
  <c r="G5" i="122"/>
  <c r="G6" i="122"/>
  <c r="I6" i="122" s="1"/>
  <c r="G7" i="122"/>
  <c r="I7" i="122" s="1"/>
  <c r="G6" i="211"/>
  <c r="I6" i="211" s="1"/>
  <c r="G5" i="220" l="1"/>
  <c r="I5" i="220" s="1"/>
  <c r="G6" i="220"/>
  <c r="I6" i="220" s="1"/>
  <c r="G7" i="220"/>
  <c r="I7" i="220" s="1"/>
  <c r="G8" i="303"/>
  <c r="I8" i="303" l="1"/>
  <c r="G3" i="403" l="1"/>
  <c r="G5" i="403" s="1"/>
  <c r="I3" i="403" l="1"/>
  <c r="I5" i="403" s="1"/>
  <c r="G3" i="402"/>
  <c r="G4" i="402" s="1"/>
  <c r="G3" i="401"/>
  <c r="G4" i="401" s="1"/>
  <c r="I4" i="401" l="1"/>
  <c r="I4" i="402"/>
  <c r="I3" i="401"/>
  <c r="I3" i="402"/>
  <c r="G3" i="399"/>
  <c r="G4" i="399" s="1"/>
  <c r="I4" i="399" l="1"/>
  <c r="I3" i="399"/>
  <c r="G23" i="398"/>
  <c r="I23" i="398" s="1"/>
  <c r="G21" i="398"/>
  <c r="I21" i="398" s="1"/>
  <c r="G20" i="398"/>
  <c r="I20" i="398" s="1"/>
  <c r="G19" i="398"/>
  <c r="I19" i="398" s="1"/>
  <c r="G18" i="398"/>
  <c r="I18" i="398" s="1"/>
  <c r="G17" i="398"/>
  <c r="I17" i="398" s="1"/>
  <c r="G16" i="398"/>
  <c r="I16" i="398" s="1"/>
  <c r="G15" i="398"/>
  <c r="I15" i="398" s="1"/>
  <c r="G14" i="398"/>
  <c r="I14" i="398" s="1"/>
  <c r="G13" i="398"/>
  <c r="I13" i="398" s="1"/>
  <c r="G12" i="398"/>
  <c r="I12" i="398" s="1"/>
  <c r="G10" i="398"/>
  <c r="I10" i="398" s="1"/>
  <c r="G9" i="398"/>
  <c r="I8" i="398"/>
  <c r="G36" i="398" l="1"/>
  <c r="I9" i="398"/>
  <c r="I7" i="398"/>
  <c r="I36" i="398" s="1"/>
  <c r="G9" i="116" l="1"/>
  <c r="I9" i="116" s="1"/>
  <c r="G10" i="116"/>
  <c r="G11" i="116"/>
  <c r="I11" i="116" s="1"/>
  <c r="G12" i="116"/>
  <c r="G8" i="116"/>
  <c r="I8" i="116" s="1"/>
  <c r="G3" i="390"/>
  <c r="G4" i="390" s="1"/>
  <c r="G4" i="388"/>
  <c r="I4" i="388" s="1"/>
  <c r="G3" i="388"/>
  <c r="G15" i="377"/>
  <c r="I15" i="377" s="1"/>
  <c r="G14" i="377"/>
  <c r="I14" i="377" s="1"/>
  <c r="G13" i="377"/>
  <c r="I13" i="377" s="1"/>
  <c r="G12" i="377"/>
  <c r="I12" i="377" s="1"/>
  <c r="G11" i="377"/>
  <c r="I11" i="377" s="1"/>
  <c r="G10" i="377"/>
  <c r="I10" i="377" s="1"/>
  <c r="G9" i="377"/>
  <c r="I9" i="377" s="1"/>
  <c r="G8" i="377"/>
  <c r="I8" i="377" s="1"/>
  <c r="G7" i="377"/>
  <c r="I7" i="377" s="1"/>
  <c r="G6" i="377"/>
  <c r="I6" i="377" s="1"/>
  <c r="G5" i="377"/>
  <c r="I5" i="377" s="1"/>
  <c r="G4" i="377"/>
  <c r="I4" i="377" s="1"/>
  <c r="G3" i="377"/>
  <c r="G5" i="369"/>
  <c r="I5" i="369" s="1"/>
  <c r="G4" i="369"/>
  <c r="I4" i="369" s="1"/>
  <c r="G3" i="369"/>
  <c r="G6" i="369" s="1"/>
  <c r="G10" i="357"/>
  <c r="I10" i="357" s="1"/>
  <c r="G9" i="357"/>
  <c r="I9" i="357" s="1"/>
  <c r="G7" i="357"/>
  <c r="I7" i="357" s="1"/>
  <c r="G6" i="357"/>
  <c r="G5" i="357"/>
  <c r="I5" i="357" s="1"/>
  <c r="G4" i="357"/>
  <c r="G16" i="355"/>
  <c r="I16" i="355" s="1"/>
  <c r="G15" i="355"/>
  <c r="I15" i="355" s="1"/>
  <c r="G14" i="355"/>
  <c r="I14" i="355" s="1"/>
  <c r="G13" i="355"/>
  <c r="I13" i="355" s="1"/>
  <c r="G12" i="355"/>
  <c r="I12" i="355" s="1"/>
  <c r="G11" i="355"/>
  <c r="I11" i="355" s="1"/>
  <c r="G10" i="355"/>
  <c r="I10" i="355" s="1"/>
  <c r="G9" i="355"/>
  <c r="I9" i="355" s="1"/>
  <c r="G8" i="355"/>
  <c r="I8" i="355" s="1"/>
  <c r="G7" i="355"/>
  <c r="I7" i="355" s="1"/>
  <c r="G6" i="355"/>
  <c r="I6" i="355" s="1"/>
  <c r="G5" i="355"/>
  <c r="I5" i="355" s="1"/>
  <c r="G4" i="355"/>
  <c r="I4" i="355" s="1"/>
  <c r="G3" i="355"/>
  <c r="I4" i="357" l="1"/>
  <c r="G11" i="357"/>
  <c r="G17" i="355"/>
  <c r="I3" i="388"/>
  <c r="I5" i="388" s="1"/>
  <c r="G5" i="388"/>
  <c r="G16" i="377"/>
  <c r="I10" i="116"/>
  <c r="I12" i="116"/>
  <c r="I3" i="390"/>
  <c r="I6" i="357"/>
  <c r="I3" i="369"/>
  <c r="I6" i="369" s="1"/>
  <c r="I3" i="377"/>
  <c r="I16" i="377" s="1"/>
  <c r="I3" i="355"/>
  <c r="I17" i="355" s="1"/>
  <c r="I4" i="390"/>
  <c r="I11" i="357" l="1"/>
  <c r="G30" i="352"/>
  <c r="I30" i="352" s="1"/>
  <c r="G29" i="352"/>
  <c r="I29" i="352" s="1"/>
  <c r="G28" i="352"/>
  <c r="I28" i="352" s="1"/>
  <c r="G27" i="352"/>
  <c r="G26" i="352"/>
  <c r="I26" i="352" s="1"/>
  <c r="G25" i="352"/>
  <c r="I25" i="352" s="1"/>
  <c r="G24" i="352"/>
  <c r="I24" i="352" s="1"/>
  <c r="G23" i="352"/>
  <c r="I23" i="352" s="1"/>
  <c r="G22" i="352"/>
  <c r="I22" i="352" s="1"/>
  <c r="G21" i="352"/>
  <c r="I21" i="352" s="1"/>
  <c r="G20" i="352"/>
  <c r="I20" i="352" s="1"/>
  <c r="G19" i="352"/>
  <c r="I19" i="352" s="1"/>
  <c r="G18" i="352"/>
  <c r="I18" i="352" s="1"/>
  <c r="G17" i="352"/>
  <c r="I17" i="352" s="1"/>
  <c r="G16" i="352"/>
  <c r="I16" i="352" s="1"/>
  <c r="G15" i="352"/>
  <c r="I15" i="352" s="1"/>
  <c r="G14" i="352"/>
  <c r="I14" i="352" s="1"/>
  <c r="G13" i="352"/>
  <c r="I13" i="352" s="1"/>
  <c r="G12" i="352"/>
  <c r="I12" i="352" s="1"/>
  <c r="G11" i="352"/>
  <c r="I11" i="352" s="1"/>
  <c r="G10" i="352"/>
  <c r="I10" i="352" s="1"/>
  <c r="G9" i="352"/>
  <c r="I9" i="352" s="1"/>
  <c r="G8" i="352"/>
  <c r="I8" i="352" s="1"/>
  <c r="G7" i="352"/>
  <c r="I7" i="352" s="1"/>
  <c r="G6" i="352"/>
  <c r="I6" i="352" s="1"/>
  <c r="G5" i="352"/>
  <c r="I5" i="352" s="1"/>
  <c r="G4" i="352"/>
  <c r="I4" i="352" s="1"/>
  <c r="G3" i="352"/>
  <c r="G31" i="352" s="1"/>
  <c r="G3" i="344"/>
  <c r="G4" i="344" s="1"/>
  <c r="G5" i="339"/>
  <c r="I5" i="339" s="1"/>
  <c r="G4" i="339"/>
  <c r="I4" i="339" s="1"/>
  <c r="G3" i="339"/>
  <c r="G6" i="339" s="1"/>
  <c r="G6" i="332"/>
  <c r="I6" i="332" s="1"/>
  <c r="G5" i="332"/>
  <c r="I5" i="332" s="1"/>
  <c r="G4" i="332"/>
  <c r="I4" i="332" s="1"/>
  <c r="G3" i="332"/>
  <c r="G5" i="325"/>
  <c r="I5" i="325" s="1"/>
  <c r="G4" i="325"/>
  <c r="G6" i="325" s="1"/>
  <c r="G3" i="321"/>
  <c r="G4" i="321" s="1"/>
  <c r="G3" i="319"/>
  <c r="G6" i="319" s="1"/>
  <c r="G8" i="313"/>
  <c r="I8" i="313" s="1"/>
  <c r="G7" i="313"/>
  <c r="I7" i="313" s="1"/>
  <c r="G5" i="313"/>
  <c r="I5" i="313" s="1"/>
  <c r="G4" i="313"/>
  <c r="G9" i="313" s="1"/>
  <c r="I3" i="305"/>
  <c r="G7" i="303"/>
  <c r="I7" i="303" s="1"/>
  <c r="G6" i="303"/>
  <c r="I6" i="303" s="1"/>
  <c r="G5" i="303"/>
  <c r="I5" i="303" s="1"/>
  <c r="G4" i="303"/>
  <c r="I4" i="303" s="1"/>
  <c r="G3" i="303"/>
  <c r="I3" i="332" l="1"/>
  <c r="I7" i="332" s="1"/>
  <c r="G7" i="332"/>
  <c r="G9" i="303"/>
  <c r="I3" i="321"/>
  <c r="I4" i="313"/>
  <c r="I9" i="313" s="1"/>
  <c r="I3" i="319"/>
  <c r="I6" i="319" s="1"/>
  <c r="I4" i="325"/>
  <c r="I6" i="325" s="1"/>
  <c r="I3" i="339"/>
  <c r="I6" i="339" s="1"/>
  <c r="G4" i="305"/>
  <c r="I3" i="344"/>
  <c r="I27" i="352"/>
  <c r="I3" i="352"/>
  <c r="I31" i="352" s="1"/>
  <c r="I3" i="303"/>
  <c r="I9" i="303" s="1"/>
  <c r="I3" i="317"/>
  <c r="I4" i="344"/>
  <c r="I4" i="305" l="1"/>
  <c r="I4" i="321"/>
  <c r="I4" i="317"/>
  <c r="G5" i="296" l="1"/>
  <c r="I5" i="296" s="1"/>
  <c r="G4" i="296"/>
  <c r="I4" i="296" s="1"/>
  <c r="G3" i="296"/>
  <c r="G10" i="292"/>
  <c r="I10" i="292" s="1"/>
  <c r="G9" i="292"/>
  <c r="I9" i="292" s="1"/>
  <c r="G8" i="292"/>
  <c r="I8" i="292" s="1"/>
  <c r="G7" i="292"/>
  <c r="G6" i="292"/>
  <c r="I6" i="292" s="1"/>
  <c r="G5" i="292"/>
  <c r="I5" i="292" s="1"/>
  <c r="G4" i="292"/>
  <c r="I3" i="296" l="1"/>
  <c r="I6" i="296" s="1"/>
  <c r="G6" i="296"/>
  <c r="G18" i="292"/>
  <c r="I7" i="292"/>
  <c r="I4" i="292"/>
  <c r="G13" i="221"/>
  <c r="I13" i="221" s="1"/>
  <c r="G14" i="221"/>
  <c r="I14" i="221" s="1"/>
  <c r="G15" i="221"/>
  <c r="I15" i="221" s="1"/>
  <c r="I18" i="292" l="1"/>
  <c r="G3" i="55"/>
  <c r="G7" i="55" s="1"/>
  <c r="I3" i="55" l="1"/>
  <c r="I7" i="55" s="1"/>
  <c r="G3" i="288"/>
  <c r="G16" i="187"/>
  <c r="I16" i="187" s="1"/>
  <c r="G15" i="187"/>
  <c r="I15" i="187" s="1"/>
  <c r="I3" i="288" l="1"/>
  <c r="I4" i="288" s="1"/>
  <c r="G4" i="288"/>
  <c r="G17" i="203"/>
  <c r="I17" i="203" s="1"/>
  <c r="G16" i="203"/>
  <c r="I16" i="203" s="1"/>
  <c r="G4" i="267" l="1"/>
  <c r="I4" i="267" s="1"/>
  <c r="G3" i="267"/>
  <c r="G5" i="267" s="1"/>
  <c r="I5" i="267" l="1"/>
  <c r="I3" i="267"/>
  <c r="G3" i="284" l="1"/>
  <c r="G4" i="284" s="1"/>
  <c r="G5" i="281"/>
  <c r="I5" i="281" s="1"/>
  <c r="G4" i="281"/>
  <c r="I4" i="281" s="1"/>
  <c r="G3" i="281"/>
  <c r="G8" i="281" s="1"/>
  <c r="G4" i="280"/>
  <c r="I4" i="280" s="1"/>
  <c r="G3" i="280"/>
  <c r="G6" i="276"/>
  <c r="I6" i="276" s="1"/>
  <c r="G5" i="276"/>
  <c r="I5" i="276" s="1"/>
  <c r="G4" i="276"/>
  <c r="I4" i="276" s="1"/>
  <c r="G3" i="276"/>
  <c r="G4" i="275"/>
  <c r="I4" i="275" s="1"/>
  <c r="G3" i="275"/>
  <c r="G7" i="276" l="1"/>
  <c r="G5" i="280"/>
  <c r="I7" i="276"/>
  <c r="I3" i="275"/>
  <c r="G5" i="275"/>
  <c r="I3" i="284"/>
  <c r="I4" i="284" s="1"/>
  <c r="I4" i="277"/>
  <c r="I3" i="281"/>
  <c r="I8" i="281" s="1"/>
  <c r="I3" i="276"/>
  <c r="I5" i="275"/>
  <c r="I3" i="280"/>
  <c r="I5" i="280" s="1"/>
  <c r="I3" i="277"/>
  <c r="I4" i="81" l="1"/>
  <c r="G3" i="81"/>
  <c r="G6" i="81" s="1"/>
  <c r="I3" i="81" l="1"/>
  <c r="I6" i="81" s="1"/>
  <c r="G4" i="274"/>
  <c r="I4" i="274" s="1"/>
  <c r="G5" i="274"/>
  <c r="I5" i="274" s="1"/>
  <c r="G6" i="274"/>
  <c r="I6" i="274" s="1"/>
  <c r="G7" i="274"/>
  <c r="I7" i="274" s="1"/>
  <c r="G8" i="274"/>
  <c r="I8" i="274" s="1"/>
  <c r="G9" i="274"/>
  <c r="I9" i="274" s="1"/>
  <c r="G10" i="274"/>
  <c r="I10" i="274" s="1"/>
  <c r="G11" i="274"/>
  <c r="I11" i="274" s="1"/>
  <c r="G12" i="274"/>
  <c r="I12" i="274" s="1"/>
  <c r="G13" i="274"/>
  <c r="I13" i="274" s="1"/>
  <c r="G14" i="274"/>
  <c r="I14" i="274" s="1"/>
  <c r="G15" i="274"/>
  <c r="I15" i="274" s="1"/>
  <c r="G16" i="274"/>
  <c r="I16" i="274" s="1"/>
  <c r="G17" i="274"/>
  <c r="I17" i="274" s="1"/>
  <c r="G18" i="274"/>
  <c r="I18" i="274" s="1"/>
  <c r="G19" i="274"/>
  <c r="I19" i="274" s="1"/>
  <c r="G20" i="274"/>
  <c r="I20" i="274" s="1"/>
  <c r="G21" i="274"/>
  <c r="I21" i="274" s="1"/>
  <c r="G22" i="274"/>
  <c r="I22" i="274" s="1"/>
  <c r="G3" i="274"/>
  <c r="G22" i="113"/>
  <c r="I22" i="113" s="1"/>
  <c r="G21" i="113"/>
  <c r="I21" i="113" s="1"/>
  <c r="G23" i="274" l="1"/>
  <c r="I3" i="274"/>
  <c r="I23" i="274" s="1"/>
  <c r="G15" i="203"/>
  <c r="I15" i="203" s="1"/>
  <c r="G3" i="272" l="1"/>
  <c r="G4" i="272" s="1"/>
  <c r="I3" i="272" l="1"/>
  <c r="I4" i="272"/>
  <c r="G3" i="124" l="1"/>
  <c r="G4" i="124"/>
  <c r="I4" i="124" s="1"/>
  <c r="G4" i="135"/>
  <c r="I4" i="135" s="1"/>
  <c r="G3" i="135"/>
  <c r="G13" i="199"/>
  <c r="I13" i="199" s="1"/>
  <c r="G5" i="135" l="1"/>
  <c r="G8" i="124"/>
  <c r="I3" i="135"/>
  <c r="I5" i="135" s="1"/>
  <c r="I3" i="124"/>
  <c r="I8" i="124" s="1"/>
  <c r="G5" i="250" l="1"/>
  <c r="G6" i="250"/>
  <c r="I6" i="250" s="1"/>
  <c r="G7" i="250"/>
  <c r="I7" i="250" s="1"/>
  <c r="G8" i="250"/>
  <c r="I8" i="250" s="1"/>
  <c r="G9" i="250"/>
  <c r="I9" i="250" s="1"/>
  <c r="G3" i="250"/>
  <c r="G4" i="250"/>
  <c r="I4" i="250" s="1"/>
  <c r="G10" i="250" l="1"/>
  <c r="I10" i="250" s="1"/>
  <c r="I5" i="250"/>
  <c r="I3" i="250"/>
  <c r="G3" i="18" l="1"/>
  <c r="G4" i="18"/>
  <c r="I4" i="18" s="1"/>
  <c r="G5" i="18"/>
  <c r="G6" i="18"/>
  <c r="I6" i="18" s="1"/>
  <c r="G7" i="34"/>
  <c r="G8" i="34"/>
  <c r="G25" i="34"/>
  <c r="I25" i="34" s="1"/>
  <c r="G26" i="34"/>
  <c r="I26" i="34" s="1"/>
  <c r="G28" i="78"/>
  <c r="I28" i="78" s="1"/>
  <c r="G29" i="78"/>
  <c r="I29" i="78" s="1"/>
  <c r="G30" i="78"/>
  <c r="I30" i="78" s="1"/>
  <c r="G31" i="78"/>
  <c r="G32" i="78"/>
  <c r="I32" i="78" s="1"/>
  <c r="G27" i="78"/>
  <c r="G19" i="78"/>
  <c r="I19" i="78" s="1"/>
  <c r="G20" i="78"/>
  <c r="I20" i="78" s="1"/>
  <c r="G21" i="78"/>
  <c r="I21" i="78" s="1"/>
  <c r="G22" i="78"/>
  <c r="I22" i="78" s="1"/>
  <c r="G23" i="78"/>
  <c r="I23" i="78" s="1"/>
  <c r="G24" i="78"/>
  <c r="I24" i="78" s="1"/>
  <c r="G25" i="78"/>
  <c r="I25" i="78" s="1"/>
  <c r="G18" i="78"/>
  <c r="I18" i="78" s="1"/>
  <c r="G12" i="78"/>
  <c r="I12" i="78" s="1"/>
  <c r="G13" i="78"/>
  <c r="I13" i="78" s="1"/>
  <c r="G14" i="78"/>
  <c r="I14" i="78" s="1"/>
  <c r="G11" i="78"/>
  <c r="I11" i="78" s="1"/>
  <c r="G7" i="78"/>
  <c r="I7" i="78" s="1"/>
  <c r="G8" i="78"/>
  <c r="I8" i="78" s="1"/>
  <c r="G9" i="78"/>
  <c r="I9" i="78" s="1"/>
  <c r="G6" i="78"/>
  <c r="I6" i="78" s="1"/>
  <c r="G4" i="78"/>
  <c r="I4" i="78" s="1"/>
  <c r="G3" i="78"/>
  <c r="G4" i="113"/>
  <c r="I4" i="113" s="1"/>
  <c r="G5" i="113"/>
  <c r="I5" i="113" s="1"/>
  <c r="G6" i="113"/>
  <c r="I6" i="113" s="1"/>
  <c r="G7" i="113"/>
  <c r="I7" i="113" s="1"/>
  <c r="G8" i="113"/>
  <c r="I8" i="113" s="1"/>
  <c r="G9" i="113"/>
  <c r="I9" i="113" s="1"/>
  <c r="G10" i="113"/>
  <c r="I10" i="113" s="1"/>
  <c r="G11" i="113"/>
  <c r="I11" i="113" s="1"/>
  <c r="G12" i="113"/>
  <c r="I12" i="113" s="1"/>
  <c r="G13" i="113"/>
  <c r="I13" i="113" s="1"/>
  <c r="G14" i="113"/>
  <c r="I14" i="113" s="1"/>
  <c r="G15" i="113"/>
  <c r="I15" i="113" s="1"/>
  <c r="G16" i="113"/>
  <c r="I16" i="113" s="1"/>
  <c r="G17" i="113"/>
  <c r="I17" i="113" s="1"/>
  <c r="G18" i="113"/>
  <c r="I18" i="113" s="1"/>
  <c r="G19" i="113"/>
  <c r="I19" i="113" s="1"/>
  <c r="G3" i="113"/>
  <c r="G8" i="18" l="1"/>
  <c r="G25" i="113"/>
  <c r="G41" i="34"/>
  <c r="I31" i="78"/>
  <c r="G33" i="78"/>
  <c r="I3" i="18"/>
  <c r="I8" i="18" s="1"/>
  <c r="I27" i="78"/>
  <c r="I8" i="34"/>
  <c r="I5" i="18"/>
  <c r="I7" i="34"/>
  <c r="I41" i="34" s="1"/>
  <c r="I3" i="113"/>
  <c r="I25" i="113" s="1"/>
  <c r="I3" i="78"/>
  <c r="G3" i="220"/>
  <c r="G8" i="220" s="1"/>
  <c r="I4" i="220"/>
  <c r="I33" i="78" l="1"/>
  <c r="G3" i="207"/>
  <c r="I3" i="207" l="1"/>
  <c r="G5" i="75"/>
  <c r="I7" i="75"/>
  <c r="I8" i="75"/>
  <c r="G4" i="75"/>
  <c r="G10" i="75" l="1"/>
  <c r="I10" i="75" s="1"/>
  <c r="I4" i="75"/>
  <c r="I5" i="75"/>
  <c r="G4" i="65" l="1"/>
  <c r="I4" i="65" s="1"/>
  <c r="G3" i="65"/>
  <c r="I3" i="65" l="1"/>
  <c r="I5" i="65" s="1"/>
  <c r="G5" i="65"/>
  <c r="G4" i="101"/>
  <c r="I4" i="101" s="1"/>
  <c r="G3" i="101"/>
  <c r="G5" i="101" s="1"/>
  <c r="G4" i="80"/>
  <c r="I4" i="80" l="1"/>
  <c r="I3" i="101"/>
  <c r="I5" i="101" s="1"/>
  <c r="I3" i="80"/>
  <c r="G33" i="19" l="1"/>
  <c r="G45" i="19"/>
  <c r="I45" i="19" s="1"/>
  <c r="G46" i="19"/>
  <c r="I46" i="19" s="1"/>
  <c r="G47" i="19"/>
  <c r="I47" i="19" s="1"/>
  <c r="G48" i="19"/>
  <c r="I48" i="19" s="1"/>
  <c r="G49" i="19"/>
  <c r="I49" i="19" s="1"/>
  <c r="G50" i="19"/>
  <c r="I50" i="19" s="1"/>
  <c r="G51" i="19"/>
  <c r="I51" i="19" s="1"/>
  <c r="I22" i="19"/>
  <c r="G53" i="19" l="1"/>
  <c r="I33" i="19"/>
  <c r="I53" i="19" s="1"/>
  <c r="G4" i="206"/>
  <c r="I4" i="206" s="1"/>
  <c r="G5" i="206"/>
  <c r="I5" i="206" s="1"/>
  <c r="G8" i="206"/>
  <c r="I8" i="206" s="1"/>
  <c r="G10" i="206"/>
  <c r="I10" i="206" s="1"/>
  <c r="G11" i="206"/>
  <c r="I11" i="206" s="1"/>
  <c r="G12" i="206"/>
  <c r="I12" i="206" s="1"/>
  <c r="G13" i="206"/>
  <c r="I13" i="206" s="1"/>
  <c r="G14" i="206"/>
  <c r="I14" i="206" s="1"/>
  <c r="G17" i="206"/>
  <c r="I17" i="206" s="1"/>
  <c r="G3" i="206"/>
  <c r="G18" i="206" l="1"/>
  <c r="I3" i="206"/>
  <c r="I18" i="206" s="1"/>
  <c r="G4" i="56"/>
  <c r="I4" i="56" s="1"/>
  <c r="G5" i="56"/>
  <c r="I5" i="56" s="1"/>
  <c r="G6" i="56"/>
  <c r="I6" i="56" s="1"/>
  <c r="G7" i="56"/>
  <c r="G8" i="56"/>
  <c r="I8" i="56" s="1"/>
  <c r="G9" i="56"/>
  <c r="I9" i="56" s="1"/>
  <c r="G10" i="56"/>
  <c r="I10" i="56" s="1"/>
  <c r="G11" i="56"/>
  <c r="I11" i="56" s="1"/>
  <c r="G12" i="56"/>
  <c r="I12" i="56" s="1"/>
  <c r="G15" i="56"/>
  <c r="I15" i="56" s="1"/>
  <c r="I16" i="56"/>
  <c r="I17" i="56"/>
  <c r="G3" i="56"/>
  <c r="G4" i="82"/>
  <c r="I4" i="82" s="1"/>
  <c r="G5" i="82"/>
  <c r="I5" i="82" s="1"/>
  <c r="G6" i="82"/>
  <c r="I6" i="82" s="1"/>
  <c r="G3" i="82"/>
  <c r="G8" i="82" s="1"/>
  <c r="G19" i="56" l="1"/>
  <c r="I3" i="56"/>
  <c r="I19" i="56" s="1"/>
  <c r="I3" i="82"/>
  <c r="I8" i="82" s="1"/>
  <c r="I7" i="56"/>
  <c r="G4" i="229"/>
  <c r="I4" i="229" s="1"/>
  <c r="G6" i="67" l="1"/>
  <c r="G5" i="67"/>
  <c r="I5" i="67" s="1"/>
  <c r="G4" i="67"/>
  <c r="I4" i="67" s="1"/>
  <c r="G3" i="67"/>
  <c r="G7" i="67" s="1"/>
  <c r="G6" i="116"/>
  <c r="I6" i="116" s="1"/>
  <c r="G5" i="116"/>
  <c r="I5" i="116" s="1"/>
  <c r="G4" i="116"/>
  <c r="I4" i="116" s="1"/>
  <c r="G3" i="116"/>
  <c r="G14" i="116" s="1"/>
  <c r="G7" i="116"/>
  <c r="I7" i="116" s="1"/>
  <c r="I3" i="67" l="1"/>
  <c r="I3" i="116"/>
  <c r="I14" i="116" s="1"/>
  <c r="I6" i="67"/>
  <c r="G4" i="207"/>
  <c r="G5" i="207" s="1"/>
  <c r="I7" i="67" l="1"/>
  <c r="I4" i="207"/>
  <c r="I5" i="207" s="1"/>
  <c r="G21" i="106"/>
  <c r="I21" i="106" s="1"/>
  <c r="I4" i="122" l="1"/>
  <c r="I5" i="122"/>
  <c r="G3" i="122"/>
  <c r="G8" i="122" s="1"/>
  <c r="I3" i="122" l="1"/>
  <c r="I8" i="122" s="1"/>
  <c r="G6" i="187"/>
  <c r="I6" i="187" s="1"/>
  <c r="G7" i="187"/>
  <c r="I7" i="187" s="1"/>
  <c r="G8" i="187"/>
  <c r="I8" i="187" s="1"/>
  <c r="G9" i="187"/>
  <c r="I9" i="187" s="1"/>
  <c r="G5" i="187"/>
  <c r="I5" i="187" s="1"/>
  <c r="G3" i="187" l="1"/>
  <c r="G27" i="187" s="1"/>
  <c r="I3" i="187" l="1"/>
  <c r="I27" i="187" s="1"/>
  <c r="G4" i="127"/>
  <c r="I4" i="127" s="1"/>
  <c r="G5" i="127"/>
  <c r="I5" i="127" s="1"/>
  <c r="G3" i="127"/>
  <c r="G6" i="127" s="1"/>
  <c r="I3" i="127" l="1"/>
  <c r="I6" i="127" s="1"/>
  <c r="G10" i="63" l="1"/>
  <c r="I10" i="63" s="1"/>
  <c r="G5" i="63"/>
  <c r="I5" i="63" s="1"/>
  <c r="G4" i="63"/>
  <c r="I4" i="63" s="1"/>
  <c r="G6" i="63"/>
  <c r="I6" i="63" s="1"/>
  <c r="G8" i="63"/>
  <c r="I8" i="63" s="1"/>
  <c r="G9" i="63"/>
  <c r="I9" i="63" s="1"/>
  <c r="G7" i="63"/>
  <c r="I7" i="63" s="1"/>
  <c r="G3" i="63"/>
  <c r="G11" i="63" s="1"/>
  <c r="I3" i="63" l="1"/>
  <c r="I11" i="63" s="1"/>
  <c r="G4" i="172" l="1"/>
  <c r="I4" i="172" s="1"/>
  <c r="G3" i="172"/>
  <c r="G5" i="172" s="1"/>
  <c r="G4" i="27"/>
  <c r="I4" i="27" s="1"/>
  <c r="I5" i="27"/>
  <c r="G3" i="27"/>
  <c r="G9" i="27" l="1"/>
  <c r="I3" i="27"/>
  <c r="I9" i="27" s="1"/>
  <c r="I3" i="172"/>
  <c r="I5" i="172" s="1"/>
  <c r="G3" i="121"/>
  <c r="I3" i="121" l="1"/>
  <c r="I4" i="121" s="1"/>
  <c r="G4" i="121"/>
  <c r="G4" i="182"/>
  <c r="I4" i="182" s="1"/>
  <c r="G15" i="106" l="1"/>
  <c r="I15" i="106" s="1"/>
  <c r="G16" i="106"/>
  <c r="I16" i="106" s="1"/>
  <c r="G17" i="106"/>
  <c r="I17" i="106" s="1"/>
  <c r="G18" i="106"/>
  <c r="I18" i="106" s="1"/>
  <c r="G19" i="106"/>
  <c r="I19" i="106" s="1"/>
  <c r="I20" i="106"/>
  <c r="G22" i="106"/>
  <c r="G14" i="106"/>
  <c r="G23" i="106" s="1"/>
  <c r="I14" i="106" l="1"/>
  <c r="I22" i="106"/>
  <c r="G4" i="54"/>
  <c r="I4" i="54" s="1"/>
  <c r="G5" i="54"/>
  <c r="I5" i="54" s="1"/>
  <c r="G6" i="54"/>
  <c r="I6" i="54" s="1"/>
  <c r="G7" i="54"/>
  <c r="I7" i="54" s="1"/>
  <c r="G8" i="54"/>
  <c r="I8" i="54" s="1"/>
  <c r="G9" i="54"/>
  <c r="I9" i="54" s="1"/>
  <c r="G3" i="54"/>
  <c r="G10" i="54" l="1"/>
  <c r="I23" i="106"/>
  <c r="I3" i="54"/>
  <c r="I10" i="54" s="1"/>
  <c r="G4" i="204"/>
  <c r="I4" i="204" s="1"/>
  <c r="G5" i="204"/>
  <c r="I5" i="204" s="1"/>
  <c r="G7" i="16"/>
  <c r="G8" i="16"/>
  <c r="I8" i="16" s="1"/>
  <c r="G9" i="16"/>
  <c r="I9" i="16" s="1"/>
  <c r="G10" i="16"/>
  <c r="I10" i="16" s="1"/>
  <c r="G11" i="16"/>
  <c r="I11" i="16" s="1"/>
  <c r="G12" i="16"/>
  <c r="I12" i="16" s="1"/>
  <c r="G13" i="16"/>
  <c r="I13" i="16" s="1"/>
  <c r="G14" i="16"/>
  <c r="I14" i="16" s="1"/>
  <c r="G15" i="16"/>
  <c r="I15" i="16" s="1"/>
  <c r="G23" i="214"/>
  <c r="I23" i="214" s="1"/>
  <c r="G16" i="16" l="1"/>
  <c r="I7" i="16"/>
  <c r="I16" i="16" s="1"/>
  <c r="G6" i="221"/>
  <c r="I6" i="221" s="1"/>
  <c r="G4" i="221"/>
  <c r="I4" i="221" s="1"/>
  <c r="G5" i="221"/>
  <c r="I5" i="221" s="1"/>
  <c r="G7" i="221"/>
  <c r="I7" i="221" s="1"/>
  <c r="G8" i="221"/>
  <c r="I8" i="221" s="1"/>
  <c r="G9" i="221"/>
  <c r="I9" i="221" s="1"/>
  <c r="G10" i="221"/>
  <c r="I10" i="221" s="1"/>
  <c r="G11" i="221"/>
  <c r="G3" i="221"/>
  <c r="G29" i="221" l="1"/>
  <c r="I3" i="221"/>
  <c r="I11" i="221"/>
  <c r="G3" i="155"/>
  <c r="G4" i="155" s="1"/>
  <c r="I29" i="221" l="1"/>
  <c r="I3" i="155"/>
  <c r="I4" i="155" s="1"/>
  <c r="G5" i="211"/>
  <c r="I5" i="211" l="1"/>
  <c r="G10" i="203" l="1"/>
  <c r="G11" i="203"/>
  <c r="I11" i="203" s="1"/>
  <c r="G12" i="203"/>
  <c r="I12" i="203" s="1"/>
  <c r="G13" i="203"/>
  <c r="I13" i="203" s="1"/>
  <c r="I10" i="203" l="1"/>
  <c r="I18" i="203" s="1"/>
  <c r="G18" i="203"/>
  <c r="G5" i="214"/>
  <c r="I5" i="214" s="1"/>
  <c r="G6" i="214"/>
  <c r="I6" i="214" s="1"/>
  <c r="G7" i="214"/>
  <c r="I7" i="214" s="1"/>
  <c r="G8" i="214"/>
  <c r="I8" i="214" s="1"/>
  <c r="G9" i="214"/>
  <c r="I9" i="214" s="1"/>
  <c r="G10" i="214"/>
  <c r="I10" i="214" s="1"/>
  <c r="G11" i="214"/>
  <c r="I11" i="214" s="1"/>
  <c r="G12" i="214"/>
  <c r="I12" i="214" s="1"/>
  <c r="G13" i="214"/>
  <c r="I13" i="214" s="1"/>
  <c r="G14" i="214"/>
  <c r="I14" i="214" s="1"/>
  <c r="G16" i="214"/>
  <c r="I16" i="214" s="1"/>
  <c r="G17" i="214"/>
  <c r="I17" i="214" s="1"/>
  <c r="G18" i="214"/>
  <c r="I18" i="214" s="1"/>
  <c r="G21" i="214"/>
  <c r="I21" i="214" s="1"/>
  <c r="G22" i="214"/>
  <c r="I22" i="214" s="1"/>
  <c r="G3" i="213"/>
  <c r="G4" i="213" s="1"/>
  <c r="G4" i="211" l="1"/>
  <c r="I4" i="211" s="1"/>
  <c r="G19" i="209" l="1"/>
  <c r="I19" i="209" s="1"/>
  <c r="G20" i="209"/>
  <c r="I20" i="209" s="1"/>
  <c r="G21" i="209"/>
  <c r="I21" i="209" s="1"/>
  <c r="G4" i="231" l="1"/>
  <c r="G5" i="231"/>
  <c r="I5" i="231" s="1"/>
  <c r="G6" i="231"/>
  <c r="I6" i="231" s="1"/>
  <c r="G22" i="231"/>
  <c r="I22" i="231" s="1"/>
  <c r="G23" i="231"/>
  <c r="I23" i="231" s="1"/>
  <c r="G21" i="231"/>
  <c r="I21" i="231" s="1"/>
  <c r="G13" i="231"/>
  <c r="I13" i="231" s="1"/>
  <c r="G14" i="231"/>
  <c r="I14" i="231" s="1"/>
  <c r="G17" i="231"/>
  <c r="I17" i="231" s="1"/>
  <c r="G18" i="231"/>
  <c r="G19" i="231"/>
  <c r="I19" i="231" s="1"/>
  <c r="G12" i="231"/>
  <c r="I12" i="231" s="1"/>
  <c r="G7" i="231"/>
  <c r="I7" i="231" s="1"/>
  <c r="G9" i="231"/>
  <c r="I9" i="231" s="1"/>
  <c r="G10" i="231"/>
  <c r="I10" i="231" s="1"/>
  <c r="I4" i="231" l="1"/>
  <c r="I18" i="231"/>
  <c r="G4" i="196"/>
  <c r="G4" i="226" l="1"/>
  <c r="G5" i="226"/>
  <c r="I5" i="226" s="1"/>
  <c r="G6" i="226"/>
  <c r="I6" i="226" s="1"/>
  <c r="I4" i="226" l="1"/>
  <c r="G4" i="12"/>
  <c r="I4" i="12" s="1"/>
  <c r="G5" i="12"/>
  <c r="I5" i="12" s="1"/>
  <c r="G3" i="12"/>
  <c r="G6" i="12" s="1"/>
  <c r="I3" i="12" l="1"/>
  <c r="I6" i="12" s="1"/>
  <c r="G8" i="231"/>
  <c r="G24" i="231" s="1"/>
  <c r="I8" i="231" l="1"/>
  <c r="I24" i="231" s="1"/>
  <c r="G3" i="229" l="1"/>
  <c r="G5" i="229" s="1"/>
  <c r="I3" i="229" l="1"/>
  <c r="I5" i="229" s="1"/>
  <c r="G3" i="226"/>
  <c r="G14" i="226" s="1"/>
  <c r="I3" i="226" l="1"/>
  <c r="I14" i="226" s="1"/>
  <c r="I3" i="220" l="1"/>
  <c r="I8" i="220" s="1"/>
  <c r="G3" i="214" l="1"/>
  <c r="G27" i="214" s="1"/>
  <c r="I3" i="213"/>
  <c r="I3" i="214" l="1"/>
  <c r="I27" i="214" s="1"/>
  <c r="I4" i="213"/>
  <c r="G3" i="211"/>
  <c r="G7" i="211" s="1"/>
  <c r="I3" i="211" l="1"/>
  <c r="I7" i="211" s="1"/>
  <c r="G18" i="209"/>
  <c r="I18" i="209" s="1"/>
  <c r="G17" i="209"/>
  <c r="I17" i="209" s="1"/>
  <c r="G16" i="209"/>
  <c r="I16" i="209" s="1"/>
  <c r="G15" i="209"/>
  <c r="I15" i="209" s="1"/>
  <c r="G14" i="209"/>
  <c r="I14" i="209" s="1"/>
  <c r="G13" i="209"/>
  <c r="I13" i="209" s="1"/>
  <c r="G12" i="209"/>
  <c r="I12" i="209" s="1"/>
  <c r="G11" i="209"/>
  <c r="I11" i="209" s="1"/>
  <c r="G10" i="209"/>
  <c r="I10" i="209" s="1"/>
  <c r="G9" i="209"/>
  <c r="I9" i="209" s="1"/>
  <c r="G8" i="209"/>
  <c r="I8" i="209" s="1"/>
  <c r="G7" i="209"/>
  <c r="I7" i="209" s="1"/>
  <c r="G6" i="209"/>
  <c r="I6" i="209" s="1"/>
  <c r="G5" i="209"/>
  <c r="I5" i="209" s="1"/>
  <c r="G4" i="209"/>
  <c r="I4" i="209" s="1"/>
  <c r="G3" i="209"/>
  <c r="G24" i="209" l="1"/>
  <c r="I3" i="209"/>
  <c r="I24" i="209" s="1"/>
  <c r="G3" i="204"/>
  <c r="G9" i="204" s="1"/>
  <c r="I3" i="204" l="1"/>
  <c r="I9" i="204" s="1"/>
  <c r="G3" i="201"/>
  <c r="G4" i="201" s="1"/>
  <c r="I3" i="201" l="1"/>
  <c r="I4" i="201"/>
  <c r="G3" i="199"/>
  <c r="G4" i="199"/>
  <c r="I4" i="199" s="1"/>
  <c r="G5" i="199"/>
  <c r="I5" i="199" s="1"/>
  <c r="G6" i="199"/>
  <c r="I6" i="199" s="1"/>
  <c r="G7" i="199"/>
  <c r="I7" i="199" s="1"/>
  <c r="G8" i="199"/>
  <c r="I8" i="199" s="1"/>
  <c r="G9" i="199"/>
  <c r="I9" i="199" s="1"/>
  <c r="G10" i="199"/>
  <c r="I10" i="199" s="1"/>
  <c r="G11" i="199"/>
  <c r="I11" i="199" s="1"/>
  <c r="G12" i="199"/>
  <c r="I12" i="199" s="1"/>
  <c r="G3" i="196"/>
  <c r="G5" i="196" s="1"/>
  <c r="I4" i="196"/>
  <c r="G3" i="193"/>
  <c r="G8" i="193" s="1"/>
  <c r="G4" i="193"/>
  <c r="I4" i="193" s="1"/>
  <c r="G5" i="193"/>
  <c r="I5" i="193" s="1"/>
  <c r="G6" i="193"/>
  <c r="I6" i="193" s="1"/>
  <c r="G7" i="193"/>
  <c r="G3" i="192"/>
  <c r="G4" i="192"/>
  <c r="I4" i="192" s="1"/>
  <c r="G5" i="192"/>
  <c r="I5" i="192" s="1"/>
  <c r="G6" i="192"/>
  <c r="I6" i="192" s="1"/>
  <c r="G7" i="192"/>
  <c r="I7" i="192" s="1"/>
  <c r="G8" i="192"/>
  <c r="I8" i="192" s="1"/>
  <c r="G9" i="192"/>
  <c r="I9" i="192" s="1"/>
  <c r="G10" i="192"/>
  <c r="I10" i="192" s="1"/>
  <c r="G11" i="192"/>
  <c r="I11" i="192" s="1"/>
  <c r="G12" i="192"/>
  <c r="I12" i="192" s="1"/>
  <c r="G3" i="190"/>
  <c r="G4" i="190"/>
  <c r="I4" i="190" s="1"/>
  <c r="G5" i="190"/>
  <c r="I5" i="190" s="1"/>
  <c r="G6" i="190"/>
  <c r="G7" i="190"/>
  <c r="I7" i="190" s="1"/>
  <c r="G8" i="190"/>
  <c r="I8" i="190" s="1"/>
  <c r="G9" i="190"/>
  <c r="I9" i="190" s="1"/>
  <c r="G3" i="182"/>
  <c r="G6" i="182" s="1"/>
  <c r="G14" i="199" l="1"/>
  <c r="G17" i="192"/>
  <c r="G10" i="190"/>
  <c r="I7" i="193"/>
  <c r="I3" i="190"/>
  <c r="I3" i="192"/>
  <c r="I17" i="192" s="1"/>
  <c r="I3" i="182"/>
  <c r="I6" i="182" s="1"/>
  <c r="I3" i="199"/>
  <c r="I14" i="199" s="1"/>
  <c r="I6" i="190"/>
  <c r="I3" i="196"/>
  <c r="I5" i="196" s="1"/>
  <c r="I3" i="193"/>
  <c r="I8" i="193" l="1"/>
  <c r="G115" i="19"/>
</calcChain>
</file>

<file path=xl/sharedStrings.xml><?xml version="1.0" encoding="utf-8"?>
<sst xmlns="http://schemas.openxmlformats.org/spreadsheetml/2006/main" count="3531" uniqueCount="1128">
  <si>
    <t>Lp</t>
  </si>
  <si>
    <t>Nazwa artykułu</t>
  </si>
  <si>
    <t>Nazwa</t>
  </si>
  <si>
    <t>J.m.</t>
  </si>
  <si>
    <t>Ilość</t>
  </si>
  <si>
    <t>Cena jedn. netto</t>
  </si>
  <si>
    <t>Wartość netto</t>
  </si>
  <si>
    <t>VAT %</t>
  </si>
  <si>
    <t>Wartość brutto</t>
  </si>
  <si>
    <t>Producent</t>
  </si>
  <si>
    <t>Nr katalogowy</t>
  </si>
  <si>
    <t>op.</t>
  </si>
  <si>
    <t xml:space="preserve">  RAZEM</t>
  </si>
  <si>
    <t>szt</t>
  </si>
  <si>
    <t>szt.</t>
  </si>
  <si>
    <t>Zastawka Pudenza 12 mm średniociśnieniowa z integralnym łącznikiem</t>
  </si>
  <si>
    <t xml:space="preserve">Dren dootrzewnowy z otwartym końcem , 120 cm Pudenza </t>
  </si>
  <si>
    <t>RAZEM</t>
  </si>
  <si>
    <t xml:space="preserve"> </t>
  </si>
  <si>
    <t>Razem</t>
  </si>
  <si>
    <t xml:space="preserve">Igła motylek </t>
  </si>
  <si>
    <t>Zestaw do lewatywy jednorazowego użytku</t>
  </si>
  <si>
    <t>Zatyczka do cewników jałowa</t>
  </si>
  <si>
    <t xml:space="preserve">                                                                                                                                                         </t>
  </si>
  <si>
    <t xml:space="preserve">                                      .............................................</t>
  </si>
  <si>
    <t>Worek dzm poj 2 l z bezigłowym Luer portem do pobierania próbek moczu z drenem odprowadzającym z klemą , wyposażony w komorę Pasteur'a, filtr hydrofobowy w worku oraz zastawkę antyzwrotną na 14 dni wyposażony w zintegrowany system do podwieszania.</t>
  </si>
  <si>
    <t>Cewnik moczowodowy</t>
  </si>
  <si>
    <t>3 ch - 5 ch</t>
  </si>
  <si>
    <t>Poszerzadła hydrauliczne 5 ch ; balon 12 cm</t>
  </si>
  <si>
    <t xml:space="preserve">Koszyczki Dormia </t>
  </si>
  <si>
    <t>4 CH 65 cm( nr kat 341500)</t>
  </si>
  <si>
    <t>4 CH 65 cm( nr kat 341501)</t>
  </si>
  <si>
    <t>Legenda</t>
  </si>
  <si>
    <t>Łączniki uniwersalne do drenów jałowy</t>
  </si>
  <si>
    <t>Torba na wymiociny jednorazowego użytku wykonana z przeźroczystego materiału-co pozwala na łatwe rozpoznanie najmniejszej ilości krwi w płynie, wyskalowana co 100 ml, uchwyt z towrzywa sztucznego posiadający wcięcie umożliwiające higieniczne zamknięcie, odcinające także źródło przykrego zapachu, pojemność  1500 ml</t>
  </si>
  <si>
    <t>Kaczka jednorazowego użytku</t>
  </si>
  <si>
    <t xml:space="preserve">Podstawka do basenów głębokich </t>
  </si>
  <si>
    <t>Kabel do elektrod neutralnych, długość 4,5m, od strony elektrody zakończony klipsem 2,5cm, od strony aparatu wtyczka 1-bolcowa Ø6,3mm; przeznaczenie do min. 300 cykli sterylizacji</t>
  </si>
  <si>
    <t>Kabel do elektrod neutralnych, długość 4,5m, od strony elektrody zakończony klipsem 2,5cm, od strony aparatu wtyczka płaska z bolcem (REM); przeznaczenie do min. 300 cykli sterylizacji</t>
  </si>
  <si>
    <t xml:space="preserve">Sterylny zestaw jednorazowego użytku przeznaczony do minimalnie inwazyjnego przeskórnego dostępu do jamy opłucnej ,metodą Seldingera. </t>
  </si>
  <si>
    <t>Kompaktowy , lekki , prosty w obsłudze zestaw pediatryczny ,do drenażu opłucnej(aktywnego i biernego). Umozliwiający szybki drenaż (brak martwej objętośći,niskie ciśnienie otwarcia zastawki) z kontrolą ssania(wskaźnik) i możliwością opróżniania.</t>
  </si>
  <si>
    <t xml:space="preserve">Dren do ssaka połączony z końcówką do cewnika wyposażoną w trwale zamocowany kapturek </t>
  </si>
  <si>
    <t xml:space="preserve">Jednoczęściowy cewnik zewnętrzny dla mężczyzn , dł.32 mm </t>
  </si>
  <si>
    <t>Sterylny zestaw do drenażu klatki piersiowej z mechaniczną regulacją siły ssania (regulacja za pomocą słupa wody wykluczona) z wyskalowanym pokrętłem umieszczonym na przedniej ścianie regulacja w zakresie od 5-40cmH2O, bezgłośny, wyskalowany do objętości 2100ml, wyskalowany co 5ml w zakresie 0-200ml i co 10ml w zakresie do 2000ml, posiadający wskaźnik pływakowy umożliwiający wizualizację prawidłowego działania drenażu, zastawkę bezpieczeństwa do uwolnienia wysokiego podciśnienia, automatyczny zawór uwalniający dodatnie ciśnienie, port bezigłowy do pobierania próbek drenowanego płynu na tylnej ścianie, budowa kompaktowa, stabilna podstawa, wysokość maksymalna 25cm, uchwyt umożliwiający przenoszenie lub powieszenie, dren łączący bezlateksowy zabezpieczony przed zagięciem.</t>
  </si>
  <si>
    <t>Pułapka wodna Water Lock 2</t>
  </si>
  <si>
    <t>Żel do badań USG 500g</t>
  </si>
  <si>
    <t>kpl</t>
  </si>
  <si>
    <t>mb</t>
  </si>
  <si>
    <t>Słój do moczu plastikowy typ tulipan 2000 ml</t>
  </si>
  <si>
    <t>Pojemnik do odpadów medycznych poj. 10-12 L</t>
  </si>
  <si>
    <t xml:space="preserve">Miska nerkowata plastikowa 250 mm - 280 mm </t>
  </si>
  <si>
    <t xml:space="preserve">Cewnik Tiemann twardy CH 14-20 </t>
  </si>
  <si>
    <t>Uchwyty do pojemników na szynę Modura</t>
  </si>
  <si>
    <t>Papier do EKG Schiller AT-2/CS-200</t>
  </si>
  <si>
    <t>Papier do EKG Ascard A4</t>
  </si>
  <si>
    <t>Żel do EKG 250 ml</t>
  </si>
  <si>
    <t>Łącznik obrotowy do bronchofiberoskopu o śr.15mm z możliwością obrotu 360 stopni ,pomaga wyeliminować przenoszenie niepożądanych sił skręcających i ruchów pomiędzy układem wspomagającym oddychanie pacjenta i rurką intubacyjną lub tracheostomijną.</t>
  </si>
  <si>
    <t>Zestaw do podaży diet w opakowaniach EASY BAG przez pompę APPLIX SMART</t>
  </si>
  <si>
    <t xml:space="preserve">Filtr wysoko-przepływowy 0,2 mikronów stosowany przy operacji zaćmy metodą fakoemulsyfikacji </t>
  </si>
  <si>
    <t>Zestaw do opaskowania żylaków przełyku wykorzystywany przy użyciu gastroskopu typu EG 530WR</t>
  </si>
  <si>
    <t>Strzykawki bez igły do wykonywania gazometrii 1ml, zbalansowane wapniem heparyną litową</t>
  </si>
  <si>
    <t>Worek  na mocz pojemność 2 l z drenem 90 – 130 cm, wyposażone w zastawkę antyzwrotną oraz kranik spustowy, ze wzmocnionymi otworami do wieszaków</t>
  </si>
  <si>
    <t>Igła do insuliny do penów 0,3 x 8 mm x 100 szt.</t>
  </si>
  <si>
    <t>Papier do usg typ Mitsubishi K-61-B 110x20 mb</t>
  </si>
  <si>
    <t>Igła z otworem bocznym do pobierania i rozpuszczania leków rozm. 18G (1,2 x 30 mm) op. 100 szt.</t>
  </si>
  <si>
    <t>a/ rozmiar  0,7</t>
  </si>
  <si>
    <t>b/ rozmiar  0,8</t>
  </si>
  <si>
    <t>Płyn do utrwalania preparatów cytologicznych typu CYTOFIX 150 ml</t>
  </si>
  <si>
    <t>Igły jednorazowego użytku, op. 100 szt.</t>
  </si>
  <si>
    <t>Strzykawka 3 - częściowa 50 ml, cewnikowa j.u., centryczny stożek do łączenia z cewnikiem, tłok z elastycznym uszczelnieniem, czytelna i trwała skala, typu Janeta</t>
  </si>
  <si>
    <t>Strzykawka 3 - częściowa 100 ml, cewnikowa j.u., centryczny stożek do łączenia z cewnikiem, tłok z elastycznym uszczelnieniem, czytelna i trwała skala, typu Janeta</t>
  </si>
  <si>
    <t>Kateter do drenażu klatki piersiowej z trokarem do odsysania powietrza i płynów z jamy opłucnej oraz zamkniętego drenażu międzyżebrowego,z linia umożliwia lokalizację katetera w organizmie, widoczna w promieniach RTG. Perforowany odcinek stanowi aktywną część katetera. Kateter ma być wykonany jest z PVC medycznej jakości, o optymalnie dobranej twardości i grubości tkanki. Rozmiar CH 10–18</t>
  </si>
  <si>
    <t>Kompaktowy, lekki, prosty w obsłudze zestaw dla dorosłych ,do drenażu opłucnej (aktywnego i biernego). Umożliwiający szybki drenaż (brak martwej objętośći,niskie ciśnienie otwarcia zastawki) z kontrolą ssania(wskaźnik) i możliwością opróżniania.</t>
  </si>
  <si>
    <t>Przyrząd do wielokrotnego pobierania płynów/leków z butelek/fiolek, z filtrem bakteryjnym 0,45μm-3μm, filtrem cząsteczkowym 5μm, z zastawką lub samozatrzaskową zatyczką zamykajacą zabezpieczającą przed wyciekiem.
Przyrząd komkatybilny z butelkami KabiPac, Ecoflak i workami.</t>
  </si>
  <si>
    <t>Papier do EKG Schiller AT-1  90x90x400</t>
  </si>
  <si>
    <t>Szczoteczki jednorazowe do czyszczenia kanałów endoskopu firmy FUJINON</t>
  </si>
  <si>
    <t>Lp.</t>
  </si>
  <si>
    <t>Kaniula do pobierania mieszanek odżywczych o średnicy igły 4,3mm, długość igły 19,5mm, z filtrem odpowietrzającym 3 μm, zaopatrzona w końcówkę luer-lock i zamozatrzaskową zatyczkę zabezpieczającą.</t>
  </si>
  <si>
    <t>Stawka podatku VAT w %</t>
  </si>
  <si>
    <t>Stawka podatku VAT %</t>
  </si>
  <si>
    <t>Pipety Pasteur'a z polietylenu niejałowe o pojemności 1,0 ml bez podziałki dł 12,5 cm</t>
  </si>
  <si>
    <t>Końcówki do pipet automatycznych , typu Eppendorf, niebieskie o pojemności 100- 1000µl</t>
  </si>
  <si>
    <t>Pipeta Pasteura o dł 15-15,5 cm i poj. 3 ml</t>
  </si>
  <si>
    <t>Bagietka laboratoryjna o dł.120-125 mm, cienka</t>
  </si>
  <si>
    <t>Probówka 11 ml (16x100) okrągłodenna, PP</t>
  </si>
  <si>
    <t>Szkiełka podstawowe ze szlifowanymi krawędziami i z dwustronnym półmatowym polem do opisu</t>
  </si>
  <si>
    <t>Pojemnik o poj. 40-60 ml, PP, z zakrętką i łopatką</t>
  </si>
  <si>
    <t>Pojemnik na mocz o poj. 120-150 ml, z zakrętką, niejałowy</t>
  </si>
  <si>
    <t>Pojemnik z PP jałowy o poj. 50-60 ml pakowany indywidualnie z zakrętką</t>
  </si>
  <si>
    <t>Staza do pobierania krwi o szer. 2,5 cm, z zapięciem automatycznym</t>
  </si>
  <si>
    <t xml:space="preserve">Wymazówki sterylne z tworzywa o dł.150 mm z aplikatorem plastikowym, podłożem AMIES bez węgla, w probówce transportowej </t>
  </si>
  <si>
    <t xml:space="preserve"> Cena jedn. netto </t>
  </si>
  <si>
    <t>Kabel bipolarny do pęset, długość 4,5 m, wtyczka od strony instrumentu 2 bolce płaskie, od strony aparatu 2-bolcowa 28,58mm, przeznaczenie do min.300 cykli sterylizacji</t>
  </si>
  <si>
    <t xml:space="preserve">Szczypczyki biopsyjne do endoskopii , jednorazowego użytku Ø 1,8 mm o długości 100 cm - 160 cm, miseczki owalne lub typu aligator </t>
  </si>
  <si>
    <t xml:space="preserve">Szczoteczki cytologiczne do endoskopii , jednorazowego użytku Ø 1,8 mm o długości 100 cm - 120 cm, </t>
  </si>
  <si>
    <r>
      <t xml:space="preserve">- 50/60 ml </t>
    </r>
    <r>
      <rPr>
        <u/>
        <sz val="9"/>
        <rFont val="Tahoma"/>
        <family val="2"/>
        <charset val="238"/>
      </rPr>
      <t xml:space="preserve">bursztynowa </t>
    </r>
    <r>
      <rPr>
        <sz val="9"/>
        <rFont val="Tahoma"/>
        <family val="2"/>
        <charset val="238"/>
      </rPr>
      <t xml:space="preserve">z łącznikiem stożkowym luer-lock, dwustronna skala pomiarowa, czterostronne podcięcie tłoczyska w celu łatwej instalacji w uchwytach pompy infuzyjnej, kompatybilna z dedykowanymi pompami infuzyjnymi, zabarwienie bursztynowe, tłumienie fali światła widzialnego w zakresie 200-400 nm, sterylizowana tlenkiem etylenu, opakowanie typu blister-pack papier-folia </t>
    </r>
  </si>
  <si>
    <r>
      <t xml:space="preserve"> - 50/60 ml,</t>
    </r>
    <r>
      <rPr>
        <u/>
        <sz val="9"/>
        <rFont val="Tahoma"/>
        <family val="2"/>
        <charset val="238"/>
      </rPr>
      <t xml:space="preserve"> biała</t>
    </r>
    <r>
      <rPr>
        <sz val="9"/>
        <rFont val="Tahoma"/>
        <family val="2"/>
        <charset val="238"/>
      </rPr>
      <t xml:space="preserve"> strzykawka  z łącznikiem stożkowym luer-lock, dwustronna skala pomiarowa, czterostronne podcięcie tłoczyska w celu łatwej instalacji w uchwytach pompy infuzyjnej, kompatybilna z dedykowanymi pompami infuzyjnymi, sterylizowana tlenkiem etylenu, opakowanie typu blister-pack papier folia </t>
    </r>
  </si>
  <si>
    <t>Zestaw do nadłonowego drenażu pęcherza moczowego z workiem i prowadnicą, rozm CH 5 - 15</t>
  </si>
  <si>
    <t>Czyścik elektrod jednorazowego użytku, pakowany sterylnie, samoprzylepny, wymiary 4,2cm x 0,5cm x 4,2cm / opakowanie 50 szt.</t>
  </si>
  <si>
    <t>Przedłużka elektrody, długość 175mm, trzonek Ø2,4mm, do elektrod z trzonkiem Ø2,4mm; przeznaczenie do min. 75 cykli sterylizacji</t>
  </si>
  <si>
    <t xml:space="preserve">Ilość </t>
  </si>
  <si>
    <t xml:space="preserve">Zestaw do podaży żywienia pozajelitowego za pompocą pomp Volumat MC Agilia  </t>
  </si>
  <si>
    <t xml:space="preserve">Zestaw standardowy do infuzji worków lub butelek z płynami do podaży za pompocą pomp Volumat MC Agilia  </t>
  </si>
  <si>
    <t>Strzykawka do tuberkuliny z igłą 1 ml</t>
  </si>
  <si>
    <t xml:space="preserve">Ustnik jednorazowego użytku do ALCO SENSOR FST </t>
  </si>
  <si>
    <t xml:space="preserve">Aplikat/Lidocain x 1szt </t>
  </si>
  <si>
    <t>Kaczka plastikowa męska</t>
  </si>
  <si>
    <t>Basen plastikowy sanitarny</t>
  </si>
  <si>
    <t>para</t>
  </si>
  <si>
    <t>Vitr. Kaniula do podaży oleju 23G -27G x 5szt.</t>
  </si>
  <si>
    <t>Vitr. Zestaw do usuwania /podawania oleju silikonowego x 5 szt.</t>
  </si>
  <si>
    <t xml:space="preserve">Vitr. Kaniula 23G-27G z końcówką silikonową Soft Tipped. x 5szt </t>
  </si>
  <si>
    <t>Osłonka rączki mikroskopu uniwersalna sterylna (35x14cm) x 1 para</t>
  </si>
  <si>
    <r>
      <t>Stabilizator nosowo gąbkowy z pokrywą lateksową</t>
    </r>
    <r>
      <rPr>
        <sz val="9"/>
        <color indexed="10"/>
        <rFont val="Tahoma"/>
        <family val="2"/>
        <charset val="238"/>
      </rPr>
      <t xml:space="preserve"> </t>
    </r>
    <r>
      <rPr>
        <sz val="9"/>
        <rFont val="Tahoma"/>
        <family val="2"/>
        <charset val="238"/>
      </rPr>
      <t>(60x20x10mm) X 25szt.</t>
    </r>
  </si>
  <si>
    <t>Ostrza specjalistyczne (gruby włos, krocze) jednorazowego użytku do strzygarki chirurgicznej posiadanej przez Zamawiającego tj. Care Fusion *)</t>
  </si>
  <si>
    <t>Ostrza uniwersalne jednorazowego użytku do strzygarki chirurgicznej posiadanej przez Zamawiającego tj. Care Fusion *)</t>
  </si>
  <si>
    <t>Szczotki czyszczące, 2 x Ø6 x 500mm, 2 x  Ø4 x 500mm / opakowanie 4 szt.</t>
  </si>
  <si>
    <t>Pojemnik próżniowy 800 ml  x 10 szt.</t>
  </si>
  <si>
    <t xml:space="preserve">Pojnik plastikowy dla pacjentów </t>
  </si>
  <si>
    <t xml:space="preserve">Stabilizator nosowo gąbkowy z pokrywą lateksową (70x20x15mm) x 25szt </t>
  </si>
  <si>
    <t>Stabilizator nosowo gąbkowy z pokrywą lateksową (70x20x10mm) x 25 szt</t>
  </si>
  <si>
    <t>Ssawki gumowe do szklanych pipet Pasteur'a op.50 szt.</t>
  </si>
  <si>
    <t>Probówka 4 ml (12x75), okrągłodenna, PP</t>
  </si>
  <si>
    <t>Probówka typu Eppendorf, PP, o poj. 2 ml, z dnem okrągłodenne</t>
  </si>
  <si>
    <t>Probówka typu Eppendorf, PP, o poj. 1,5 ml, z dnem stożkowym</t>
  </si>
  <si>
    <t>Naczyńko do analizatora HITACHI poj. 3 ml</t>
  </si>
  <si>
    <t>Szkiełka nakrywkowe o wym. 22x22 mm</t>
  </si>
  <si>
    <t>Szkiełka podstawowe gr. 1 mm z ciętymi krawędziami, gładkie, do badań in vitro</t>
  </si>
  <si>
    <t>Koncówki do pipet atomat. - 200 μl bezbarwne typu Gilson lub Eppendorf</t>
  </si>
  <si>
    <t xml:space="preserve">Ezy o poj. 10μl, sterylne, pakowane pojedynczo </t>
  </si>
  <si>
    <t xml:space="preserve">Ezy o poj. 1μl, sterylne, pakowane pojedynczo </t>
  </si>
  <si>
    <t>Wymazówki sterylne drewniane, o dł. 130-150 mm z wacikiem, pakowane indywidualnie</t>
  </si>
  <si>
    <t>Wymazówki sterylne z tworzywa, o dł. 130-150 mm z wacikiem, podłożem AMIES z weglem, w probówce transportowej</t>
  </si>
  <si>
    <t>Pojemniki o pojemności użytkowej 120 ml i całkowitej 140 ml ( 64x75 mm), z PP, z zakrętką, pakowane indywidualnie, sterylne</t>
  </si>
  <si>
    <t>Końcówki o pojemnosci 200 μl, typu Gilson, pakowane po 96 szt. w pudełku (8x12) jałowe</t>
  </si>
  <si>
    <t>Końcówki o pojemnosci 1000 μl, typu Gilson, pakowane po 60 szt.w pudełku (6x10) jałowe</t>
  </si>
  <si>
    <t xml:space="preserve">Probówki do badania osadu moczu o pojemności 12 ml, z PS, o średnicy (16x105 mm),  z wgłębieniem na 0,5 ml osadu, ze znacznikami pojemności: 2,5ml, 5ml, 10 ml, pakowane po 100szt </t>
  </si>
  <si>
    <t>Korki do probówek do badania osadu moczu o pojemności 12 ml, opak. po 100 szt</t>
  </si>
  <si>
    <t>Probówki okrągłodenne ze szkła sodowo-wapniowego o średnicy 12 mm, dł 75 mm, 4 ml bez podziałki</t>
  </si>
  <si>
    <t>Szczoteczka do probówek do 15mm 15x70x280mm</t>
  </si>
  <si>
    <t>zestaw</t>
  </si>
  <si>
    <t>Dren do artroskopu kompatybilny z artroskopem firmy Smith &amp; Newphew  
(12 szt./opak)</t>
  </si>
  <si>
    <t>Kaseta do artroskopu kompatybilna z artroskopem firmy Smith &amp; Newphew 
(3 szt./opak)</t>
  </si>
  <si>
    <t>Nóż do usuwania beleczkowania Kahook Dual Blade x 1 szt.</t>
  </si>
  <si>
    <t>Ustnik plastikowy US050 kompatybilny ze spirometrem PNEUMO</t>
  </si>
  <si>
    <t>Ustnik plastikowy UNIWERSALNY UP050 kompatybilny ze spirometrem PNEUMO</t>
  </si>
  <si>
    <t>Pneumotachograf dpp DP 050 (łącznik do spirometru) kompatybilny ze spirometrem PNEUMO</t>
  </si>
  <si>
    <t>Vitr. Sonda laserowa 23G x 1szt.</t>
  </si>
  <si>
    <t>Olej silikonowy
- lepkość: 1000-1500 mPa/s;
- sterylny;
- współczynnik refrakcji w temperaturze 240- 25 0C: 1,400-1,410;
- ciężar właściwy w temperaturze 240- 25 0C: 0,97 g/cm3 
Strzykawka 10ml</t>
  </si>
  <si>
    <t>Perflurowęglowodór dziesięciowęglowy
(pierścieniowa struktura cząsteczki;
lepkość w temperaturze 24-250C: 5,53 mPa/s; ciężar właściwy w temperaturze 200C: 1,93 g/cm3; masa cząsteczkowa: 462;
współczynnik refrakcji w temperaturze 200C: 1,31; temperatura wrzenia: 140-1420C). Fiolka 5ml</t>
  </si>
  <si>
    <t>Gaz okulistyczny 
Sześciofluorek siarki – SF6 
Pojemnik 10ml</t>
  </si>
  <si>
    <r>
      <t xml:space="preserve">Jednorazowy zestaw do witrektomii </t>
    </r>
    <r>
      <rPr>
        <b/>
        <sz val="9"/>
        <rFont val="Arial CE"/>
        <charset val="238"/>
      </rPr>
      <t xml:space="preserve">23G </t>
    </r>
    <r>
      <rPr>
        <sz val="9"/>
        <rFont val="Arial CE"/>
        <charset val="238"/>
      </rPr>
      <t xml:space="preserve">zapakowany w nie więcej niż 2 sterylne opakowania, zawierający :
</t>
    </r>
    <r>
      <rPr>
        <b/>
        <sz val="9"/>
        <rFont val="Arial CE"/>
        <charset val="238"/>
      </rPr>
      <t>ZESTAW :</t>
    </r>
    <r>
      <rPr>
        <sz val="9"/>
        <rFont val="Arial CE"/>
        <charset val="238"/>
      </rPr>
      <t xml:space="preserve">
• witrektom pneumatyczny 23G; • kaseta jednorazowa; • światłowód 23G; • jednokrokowy zestaw 3 trokarów 23G ze zdejmowanymi zaworami i uniwersalnym drenem infuzyjnym; • dren do podaży powietrza; • 1 x osłonka na ekran; • 1 x osłonka na pilot; • 1 x plastikowy trójnik; • 1 x konektor 2x żeński; 
</t>
    </r>
    <r>
      <rPr>
        <b/>
        <sz val="9"/>
        <rFont val="Arial CE"/>
        <charset val="238"/>
      </rPr>
      <t>ZESTAW :</t>
    </r>
    <r>
      <rPr>
        <sz val="9"/>
        <rFont val="Arial CE"/>
        <charset val="238"/>
      </rPr>
      <t xml:space="preserve">
• 1 x obłożenie na stół; • 1 x obłożenie na pacjenta, z otworem; • 2 x Fartuch XL z ręcznikiem; • 2 x strzykawka 5 ml – 3 częściowa; • 1 x strzykawka 3 ml – 3 częściowa; • 2 x kubeczki; • 1 x opatrunek na oko; • 5 x gazik z włókniny; • 10 x strzałki spongostanowe; • 1 x pojemnik plastikowy; • 1 x obłożenie na stolik mayo; • 1 x osłonka na oko; • 2 x podłokietniki.</t>
    </r>
  </si>
  <si>
    <t xml:space="preserve">Papier do  EKG Schiller AT-102/CS200 Ref 2.157050 ORYGINALNY </t>
  </si>
  <si>
    <t>Vitr. Mikropenseta jednorazowego użytku 23G  Eckardt x 5 szt.</t>
  </si>
  <si>
    <t xml:space="preserve">Koc ratunkowy 210x160cm folia, srebrno-złoty </t>
  </si>
  <si>
    <t>a/rozmiar 0,45 x 16</t>
  </si>
  <si>
    <t>b/ rozmiar  0,5 x 25</t>
  </si>
  <si>
    <t>c/ rozmiar 0,6 x 30</t>
  </si>
  <si>
    <t>d/ rozmiar 0,7 x 30</t>
  </si>
  <si>
    <t>e/ rozmiar 0,8 x 40</t>
  </si>
  <si>
    <t>f/ rozmiar 0,9 x 40</t>
  </si>
  <si>
    <t>h/ rozmiar 1,2 x 40</t>
  </si>
  <si>
    <t>Worek do jednorazowego opróżniania worka na mocz z substancja wiążącą płyny w żel (SAP), 2L, zastawka antyzwrotna, uniwersalny łącznik do kranika poprzecznego worka, regulowane podwieszenie, wzmocnione zgrzewy, szczgółowa skala co 25 ml do 100 ml, biała tylna ściana worka, zatyczka, do jednorazowego uzytku.</t>
  </si>
  <si>
    <t>Zestaw do pomiaru diurezy godzinowej , sterylny, dren dwuświatłowy dl 150 cm , lącznik do cewnika folej z płąaskim portem do pobierania próbek , przezroczyste okienko podgładu do kontroli obecności moczu , uchylna zastawka antyzrwotna, dren ze spiralą antyzagięciową na odcinku 5 cm, komora 500 ml z filtrem hydrofobowym, cylindryczna komora skalowana linearnie od 1-40 ml co 1 ml, z cyfrowym oznaczeniem co 5 ml, komora pomiarowa od 40 do 90 ml co 5 ml  i od 90 do 500 ml co 10 ml, worek 2000 ml połączony fabrycznie, zastawka antyzwrotna, kranik typ T, worek skalowany co 100 ml od 25 ml, możliwość podwieszania na 3  niezależne sposoby.</t>
  </si>
  <si>
    <t>Koreczki do venflonów</t>
  </si>
  <si>
    <t xml:space="preserve">Worek dzm poj 2 l z bezigłowym Luer Kombikon portem do pobierania próbek moczu z drenem antyzałamaniowym 120cm odprowadzającym z klemą oraz zastawką antyzwrotną na wlocie do worka do 7 dni z kranikiem spustowym, filtr anybakteryjny, biała tylna ściana worka, szczegółowa skala co 25 ml do 100 ml, poprezcny kranik spustowy , podwójne wzmocnione zgrzewy,  z wieszakiem </t>
  </si>
  <si>
    <t>Szczypczyki biopsyjne do endoskopii , jednorazowego użytku Ø 2,3 mm o długości 230 cm, miseczki owalne  ze szpikulcem</t>
  </si>
  <si>
    <t>Numer katalogowy</t>
  </si>
  <si>
    <t>Nazwa oferowanego asortymentu</t>
  </si>
  <si>
    <t>Probówki do OB., logarytmiczna</t>
  </si>
  <si>
    <t>Statyw do probówek OB.</t>
  </si>
  <si>
    <t>Probówko-strzykawki do morfologii EDTA-K3 poj. 2 -3ml</t>
  </si>
  <si>
    <t>Probówko-strzykawki do morfologii EDTA-K3 poj. 1-2 ml</t>
  </si>
  <si>
    <t>Probówko-strzykawki do biochemii poj. 4,5-5,5 ml</t>
  </si>
  <si>
    <t>Probówko-strzykawki do koagulologii poj.1,8- 2 ml</t>
  </si>
  <si>
    <t>Probówko-strzykawki do oznaczania poziomu glukozy poj. 2-3 ml</t>
  </si>
  <si>
    <t xml:space="preserve">Korki do probówek 4 ml, pakowane po 100 szt. (do poz.3) </t>
  </si>
  <si>
    <t xml:space="preserve">Dren komorowy Pudenza, 20 cm, 23 cm </t>
  </si>
  <si>
    <t>Wymazówki z nosogardzieli + podłoże transportowe a 1 szt.(YMJ-TE2) w kierunku badań PCR</t>
  </si>
  <si>
    <t>Kamery do ilościowej analizy elementów komórkowych w moczu</t>
  </si>
  <si>
    <t>Parametry graniczne:</t>
  </si>
  <si>
    <t xml:space="preserve">szt. </t>
  </si>
  <si>
    <t>Drut do pętli śr. 0,3 mm x 12 szt</t>
  </si>
  <si>
    <t>Drut do pętli śr. 0,5 mm x 12 szt</t>
  </si>
  <si>
    <t>Szczoteczki do cytologii typu RAMBRUSCH cyto-brush (typ tusz do rzęs)</t>
  </si>
  <si>
    <t>Basen jedorazowego użytku głęboki</t>
  </si>
  <si>
    <t>Pokrywka do basenu z poz. 1</t>
  </si>
  <si>
    <t>Chłonny proszek pomagający zmniejszyć wycieki, zamieniający płyny w żel, zmniejszający zapachy, służący do namaczania płynów ustrojowych, pakowany w pojedyncze saszetki, typu Verna gel</t>
  </si>
  <si>
    <t>Cauter jednorazowy,
niskotemperaturowy, temperatura
pracy 427-482 stopni Celsjusza, opakowanie 10 szt.</t>
  </si>
  <si>
    <t>Igła do znieczulenia zewnątrzoponowego z dostępu krzyżowego o szlifie 32 stopni, przezroczysty uchwyt, dokładnie wypełniający iglę mandryn - igła nie wycina tkanek, chroni przed ryzykiem guzów epidermoidalnych, mandryn metalowy, uchwyt mandrynu w kolorze odpowiadającym kodowi rozmiaru. Igła w rozmiarze dla starszych dzieci 20Gx50mm 0,9mm, ze znacznikiem długości co 5mm celem bezpiecznego i dokładnego przeprowadzenia znieczulenia</t>
  </si>
  <si>
    <t>Igła do znieczulenia zewnątrzoponowego z dostępu krzyżowego o szlifie 32 stopni, przezroczysty uchwyt, dokładnie wypełniający iglę mandryn - igła nie wycina tkanek, chroni przed ryzykiem guzów epidermoidalnych, mandryn metalowy, uchwyt mandrynu w kolorze odpowiadającym kodowi rozmiaru. Igła w rozmiarze dla niemowląt 22Gx35mm 0,73mm, ze znacznikiem długości co 5mm celem bezpiecznego i dokładnego przeprowadzenia znieczulenia</t>
  </si>
  <si>
    <t>Igła do znieczulenia zewnątrzoponowego z dostępu krzyżowego o szlifie 32 stopni, przezroczysty uchwyt, dokładnie wypełniający iglę mandryn - igła nie wycina tkanek, chroni przed ryzykiem guzów epidermoidalnych, mandryn metalowy, uchwyt mandrynu w kolorze odpowiadającym kodowi rozmiaru. Igła w rozmiarze dla noworodków 25Gx30mm 0,53mm, ze znacznikiem długości co 5mm celem bezpiecznego i dokładnego przeprowadzenia znieczulenia</t>
  </si>
  <si>
    <t>Statyw na 50 sztuk probówek o średnicy do 13 mm</t>
  </si>
  <si>
    <t>Probówko-strzykawki pediatryczne do oznaczania poziomu glukozy poj. 1,0-1,5 ml</t>
  </si>
  <si>
    <t>Probówko-strzykawki pediatryczne do koagulologii poj.1,0-1,5 ml</t>
  </si>
  <si>
    <t>Probówko-strzykawki pediatryczne do biochemii poj. 1,0-1,5 ml</t>
  </si>
  <si>
    <t>Probówko-strzykawki pediatryczne do morfologii EDTA-K3 poj. 1,0-1,5 ml</t>
  </si>
  <si>
    <t>Adapter na końcówkę luer do połączenia z wenflonem</t>
  </si>
  <si>
    <t xml:space="preserve">Celulozowy wymiennik ciepła i wilgoci do rurek tracheostomijnych, z portem podawania tlenu ( dla chorych na własnym oddechu), z zamykanym portem do użycia cewnika do odsysania, bez konieczności zdejmowania z rurki wymiennika podczas odsysania, wydajność nawilżania 28,5 mg H2O/l przy Vt 500 ml lub 29,2mg H2O/l przy Vt 500 ml, opór przepływu 0,25 cm H2O przy 30l/min lub 0,8 cm H2O przy 30l/min. sterylny, waga filtra około 8.5 gram ( +/- 3 g ) pakowany po 1 szt. w opakowaniu umożliwiającym jej otwarcie w sposób ograniczający generowanie zanieczyszczeń mechanicznych / po linii zgrzewu </t>
  </si>
  <si>
    <t>Filtr oddechowy, przeciwbakteryjny i przeciwwirusowy, elektrostatyczny, skuteczność filtracji wg NaCl ≥ 94,186 % z wymiennikiem ciepła i wilgoci, z wejściem do kapnografu, dla noworodków, sterylny, objętość oddechowa 30-100ml (skuteczność nawilżania min. 28mg wody/1l przy VT 50ml lub 33mg wody/1l, przy VT 50ml, o przestrzeni martwej max 12ml) , waga filtra około 9 gram ( +/- 3 g ) pakowany po 1 szt. w opakowaniu umożliwiającym jej otwarcie w sposób ograniczający generowanie zanieczyszczeń mechanicznych / po linii zgrzewu</t>
  </si>
  <si>
    <t>Filtry antybakteryjno-wirusowe, dla dorosłych, Zakres obj. oddech. 150 – 1200 ml, elektrostatyczne, hydrofobowe z  wymiennikiem ciepła i wilgoci, sterylne, skuteczność filtracji względem bakterii i wirusów min. 99,999%, opór przepływu 1,2 cm H2O przy 30 l/min, 2,7 cm H2O przy 60 l/min ;  wydajność nawilżania min. 33 mg H2O/l  przy Vt 500 ml, utrata wilgotności  min. 6 mg H2O/l  przy Vt 500 ml , waga 28 g ( +/- 2 g ), przestrzeń martwa 51 ml ( +/- 4 ml ) , opakowanie folia –papier, otwarcie po linii zgrzewu, bez konieczności rozdzierania, na opakowaniu informacja w zakresie objętości  oddechowej filtra.</t>
  </si>
  <si>
    <t>Filtry antybakteryjno-wirusowe, dla dorosłych, Zakres obj. oddech. 300 – 1500 ml, elektrostatyczne, hydrofobowe z  wymiennikiem ciepła i wilgoci, sterylne, skuteczność filtracji względem NaCl 99,623, względem bakterii i wirusów min. 99,999%, opór przepływu 1 cm H2O przy 30 l/min ;  wydajność nawilżania min. 33 mg H2O/l  przy Vt 500 ml, waga 47 g ( +/- 2 g ), przestrzeń martwa 90 ml ( +/- 4 ml ) , opakowanie folia –papier, otwarcie po linii zgrzewu, bez konieczności rozdzierania, na opakowaniu informacja w zakresie objętości  oddechowej filtra.</t>
  </si>
  <si>
    <t>Dren z trokarem ostrym  z zakończeniem otwartym, rozmiary: 24Ch/42cm, 28Ch/42cm, 32Ch/42cm.</t>
  </si>
  <si>
    <t>Rurki intubacyjne 1 x użytku z  mankietem niskociśnieniowym typu Profile Soft-Seal lub równoważny - wykonana z termoplastycznego PCV; rozmiar 3,0 – 10,0 co 0,5 mm (rurki w rozmiarach 3,0-4,5 z mankietem standardowym)</t>
  </si>
  <si>
    <t>Ostrza kompatybilne z artroskopem firmy Smith and Nephew kostne w rozmiarach :2,9mm, 3,5mm</t>
  </si>
  <si>
    <t>Ostrza kompatybilne z artroskopem firmy Smith and Nephew do tkanek miękich w rozmiarach :2,0mm,2,9mm, 3,5mm</t>
  </si>
  <si>
    <t>Wymazówki flokowane do nosogardzieli a 1 szt</t>
  </si>
  <si>
    <t xml:space="preserve">Jednorazowe polimerowe płyty do oznaczania grup krwi i serologii , 5 rzędów po 8 wgłębień o głębokości 4,5 - 5,0 ml </t>
  </si>
  <si>
    <t>Worek do drenażu 1000 ml</t>
  </si>
  <si>
    <t xml:space="preserve">Adapter na probówkę do aparatów </t>
  </si>
  <si>
    <t xml:space="preserve">1. Do pobierania krwi wymagamy dwóch kompatybilnych elementów:
- igły zespolonej na stałe z łącznikiem,
- probówko-strzykawek.
2. Oferowany system zamknięty do pobierania krwi żylnej musi być typu aspiracyjno-próżniowego.
3. Strzykawko-probówki:
- muszą posiadać zakręcany (gwintowany i dwuzwojowy) korek umożliwiający prawidłowe otwieranie i zamykanie oraz pole do opisu,
- mają gwarantować wytworzenie podciśnienia tuż przed pobraniem, a także umożliwiać pobranie materiału przez odciągnięcie tłoka,
- są wystandaryzowane i zapewniają pobranie właściwej ilości krwi,
- zapewniają szybkie wykrzepianie krwi,
- mają możliwości powtórnego użycia pobówek bez utraty próżni - korki w probówkach utrzymują próżnię i zapewniają możliwość dobrania krwi przy kolejnym przekłuciu,
- posiadają znacznik napełnienia na każdej probówce
4. Igły systemowe powinny posiadać:
- odpowiednio ukształtowane ostrze,
- silikonowe wnętrze eliminujące wykrzepianie krwi podczas jej pobierania do kilku probówek,
- mały łącznik na stałe zespolony z igłą ułatwiający penetrację tkanki i zapewniający właściwy kąt wkłucia.                      
5. Wszystkie probówko-strzykawki muszą być z nietłukącego tworzywa.                      
6.  Wymagamy, aby zarówno igly systemowe jak i łączniki były sterylne i pakowane pojedynczo.                      
7. Wszystkie elementy systemu muszą być do siebie wzajemnie dopasowane, pochodzić od jednego producenta, współpracować ze sobą w sposób bezawaryjny i zapewniać, aby proces pobierania materiału biologicznego był bezpieczny dla osób, którym pobiera się materiał biologiczny i osób pobierających.                 
8. Terminu ważności wszystkich probówek - min. 12 miesięcy od daty dostarczenia do szpitala. Dopuszcza się termin ważności 6 miesiący dla probówek koaguologicznych.                     
9. Bezpłatne przeszkolenie personelu pobierającego krew zapewniające umiejętność stosowania oferowanego systemu - przed pierwszą dostawą towaru oraz wg potrzeb szkolenia dodatkowe na manekinie w trakcie trwania umowy (dotyczy oddziałów szpitala, izby przyjęć i punktu pobrań).                      
</t>
  </si>
  <si>
    <t>Igła półautomatyczna, sterylna, jednorazowego użytku do biopsji, długość komory na próbki 18-19 mm, głębokość nakłucia 10 mm lub 20 mm, oznaczenie głębokości wkłucia co 1 cm, blokada spustu przed przypadkowym wystrzałem, rozmiar 1,6 mm x 200 mm</t>
  </si>
  <si>
    <t>Adapter jednorazowy CO2 dla dorosłych i dzieci do pomiaru kanpografii,strumień główny, kompatybilny z modułem CO2 Phaisen Masimo, opakowanie 25 szt.</t>
  </si>
  <si>
    <t>Znacznik tkankowy 15G x 1 szt.</t>
  </si>
  <si>
    <t>Silikonowa tuba wentylacyjna przeznaczona do wentylacji krótkoterminowej, wyposażona w języczek, długość 2,21mm, średnica wewnętrzna 1,1mm, średnica kołnierza wewnętrznego 2,16mm, średnica kołnierza zewnętrznego 2,11mm, odłegłość pomiędzy kołnierzami 1,19mm, opakowanie zawierające 10 szt.</t>
  </si>
  <si>
    <t>Obwód oddechowy do aparatów do
znieczulania z gałęzią i workiem dla dorosłych
Rury karbowane dł. 160 cm o średnicy 22mm, 
złącza 22mmF wykonane z elastycznego EVA,
Trzecia rura (gałąź) dł. 80cm, Trójnik Y z 2
portami, Kolanko 90º z portem luer-lock,
Złączka prosta 22mmM-22mm. Bezlateksowy
worek oddechowy poj. 2 litry, Układ do użycia
dla jednego pacjenta, Czysty mikrobiologicznie
lub sterylny. Materiał: PE (polietylen). Produkt
oryginalnie zapakowany, z etykietą zawierającą
wszystkie niezbędne oznaczenia stosowane w
Unii Europejskiej tj. Numer katalogowy,
Oznaczenie CE, dane o rodzaju obwodu, Termin
przydatności do użycia: min. 1 rok od daty
dostawy.</t>
  </si>
  <si>
    <t>Obwód oddechowy do aparatów do
znieczulenia rozciągliwy z gałęzią i workiem
pediatryczny Rury rozciągliwe dł. 150 cm o
średnicy 15mm, złącza 22mmF wykonane z
elastycznego EVA, trzecia rura (gałąź)
rozciągliwa do dł. 75 cm, Trójnik Y z 2 portami,
Kolanko 90º z portem luer-lock, Złączka prosta
22mm-22mm, Worek oddechowy bezlateksowy
poj. do 1 litra, Układ do użycia dla jednego
pacjenta, Czysty mikrobiologicznie lub sterylny.
Materiał: PP (polipropylen )Produkt oryginalnie
zapakowany, z etykietą zawierającą wszystkie
niezbędne oznaczenia stosowane w Unii
Europejskiej tj. Numer katalogowy, Oznaczenie
CE, ,Termin przydatności do użycia: min. 1 rok
od daty dostawy.</t>
  </si>
  <si>
    <t>Obwód oddechowy rozciągliwy do dł 200 cm,
rury o regulowanej długości w zakresie 66 cm–
200 cm, materiał PP (polipropylen) trójnik Y z
portem luer lock, kolanko 90º z portm luer -
lock, sterylny, złącza od strony urządzenia
wykonane z elastycznego EVA 22mmF. Produkt
oryginalnie zapakowany w opakowanie folia-
papier , z etykietą zawierającą wszystkie
niezbędne oznaczenia stosowane w Unii
Europejskiej tj. Numer katalogowy, Oznaczenie
CE, dane o rodzaju obwodu, Termin
przydatności do użycia: min. 1 rok od daty
dostawy</t>
  </si>
  <si>
    <t>Trokar 5 mm z bezpiecznym ostrzem w kształcie liniowym naostrzonym obustronnie ,ostrze w bezpiecznej osłonie (po uzbrojeniu trokara wysuwa się tylko raz i chowa po ustąpieniu oporu tkanek by następnie zostać zablokowane - minimalizacja ryzyka uszkodzenia narządów wewnętrznych posiadający wizualny wskaźnik położenia ostrza), z kaniulą karbowaną, przyciski otwierające umożliwiające desulfacje bez odłączania wężyka CO2 i ewakuację gazików po zabiegu. Zdejmowalna górna uszczelka mieszcząca narzędzia 5 mm Produkt sterylny, jednorazowego użytku długości kaniuli 100mm</t>
  </si>
  <si>
    <t>Trokar 11 mm z bezpiecznym ostrzem w kształcie liniowym naostrzonym obustronnie ,ostrze w bezpiecznej osłonie (po uzbrojeniu trokara wysuwa się tylko raz i chowa po ustąpieniu oporu tkanek by następnie zostać zablokowane - minimalizacja ryzyka uszkodzenia narządów wewnętrznych posiadający wizualny wskaźnik położenia ostrza) , z kaniulą karbowaną, przyciski otwierające umożliwiające desulfacje bez odłączania wężyka CO2 i ewakuację gazików po zabiegu. Zdejmowalna górna uszczelka mieszcząca narzędzia od 5 do 11mm (bez konieczności używania redukcji). Produkt sterylny, jednorazowego użytku długości kaniuli 100mm</t>
  </si>
  <si>
    <t>Zestaw ssąco-płuczący z kaniulą 5 mm, do zabiegów endoskopowych. Typ ze sterowaniem przyciskami wyposażono w ergonomiczną rękojeść pasującą zarówno do lewej jak i prawej dłoni. System niskooporowych dwuuszczelkowych zaworów umożliwia precyzyjną obsługę funkcji ssania i irygacji z równoczesnym zabezpieczeniem przed przeciekami. Może być z łatwością podłączany do jednego lub dwóch pojemników
z płynem płuczącym. Przyciski o dwóch kolorach ułatwiają poprawną identyfikację linii ssącej i płuczącej.</t>
  </si>
  <si>
    <t>Wielorazowy grasper atraumatyczny okienkowy  z ograniczoną ilością użyć:
- do trokara 5mm
- możliwość min. 10-krotne użycie 
 - nierozbieralne
 - Wyposażone w kanał płuczący
- wyposażone w standardowy krocieć przyłączeniowy do koagulacji monopolarnej
- sterylizacja w autoklawie
- długość 33-35cm</t>
  </si>
  <si>
    <t>Papier DEFF do Zoll</t>
  </si>
  <si>
    <t>Przyrząd do przetaczania płynów infuzyjnych bez ftalanów. Dwukanałowy kolec komory kroplowej ze zmatowioną powierzchnią, komora kroplowa wykonana z medycznego PVC  o wielkości 6 cm (5,5 cm część przezroczysta) zaopatrzona w odpowietrznik z filtrem przeciwbakteryjnym zamykany niebieską zatyczką. Dodatkowe skrzydełka dociskowe ułatwiające wkłucie zestawu do pojemnika z płynem. Filtr cząsteczkowy 15 µm, kroplomierz komory 20 kropli = 1ml +/- 0.1ml. Dren o długości min. 150 cm wyposażony w zacisk rolkowy z pochewką na igłę biorczą oraz zaczep do podwieszenia drenu, zakończony przezroczystym łącznikiem Luer-Lock. Łącznik zabezpieczony koreczkiem typu Air Pass z filtrem hydrofobowym, który umożliwia wypełnienie drenu bez przypadkowego zanieczyszczenia oraz zabezpiecza przed wyciekaniem płynu. Na zacisku umieszczona nazwa producenta. Sterylny, opakowanie typu papier-folia z niebieskim kodem identyfikującym rodzaj przyrządu</t>
  </si>
  <si>
    <t>Aparat do transfuzji. Zestaw do transfuzji (przetaczania) krwi, bez ftalanow. Dwukanałowy kolec komory kroplowej ze zmatowioną powierzchnią, komora kroplowa o długości 9,5 cm (9 cm część przezroczysta) zaopatrzona w odpowietrznik z filtrem przeciwbakteryjnym zamykany czerwoną zatyczką. Specjalny filtr do krwi o dużej powierzchni (21,66 cm2), wielkości oczek 200 μm. Dren o długości min. 150 cm zakończony przezroczystym łącznikiem Luer-Lock, wyposażony w zacisk rolkowy z pochewką na igłę biorczą oraz zaczep do podwieszenia drenu. Na zacisku umieszczona nazwa producenta. Sterylny,
opakowanie typu papier-folia z czerwonym kodem identyfikującym rodzaj przyrządu, na opakowaniu
jednostkowym oznaczenie o braku lateksu i DEHP, data ważności – 5 lata od daty produkcji.</t>
  </si>
  <si>
    <t>Woreczek do pobierania próbek moczu dla dziewczynek x 100 szt.</t>
  </si>
  <si>
    <t>Woreczek do pobierania próbek moczu dla chłopców x 100 szt.</t>
  </si>
  <si>
    <t xml:space="preserve">Łopatki drewniane steryle x 100 szt. </t>
  </si>
  <si>
    <t xml:space="preserve">Staza jednorazowa bezlateksowa 1op=25szt (rolka), wykonana z szerokiego rozciągliwego paska TPE, długość całkowita rolki 11,25 m, dostępna w kolorach: niebieskim i różowym, okres trwałości: 3 lata </t>
  </si>
  <si>
    <t>Cewnik do podawania tlenu przez nos dla dorosłych, z drenem 200 cm, sterylny.</t>
  </si>
  <si>
    <t>Cewnik do podawania tlenu przez nos dla  dzieci z drenem 200 cm, sterylny</t>
  </si>
  <si>
    <t>Cewnik do podawania tlenu przez nos dla niemowląt, sterylny, bezlateksu, wykonany z medycznego PCV o dł. 200 cm</t>
  </si>
  <si>
    <t>Pojemnik do odpadów medycznych poj. 0,7L, czerwony, wykonany z polietylenu metodą rozdmuchu, pokrywa wyposażona w rozetkowy otwór wrzutowy oraz min. dwa otwory umożliwiające oddzielenie np. ostrzy od trzonków, igieł od strzykawek. Dwufunkcyjne wieko umożliwiające tymczasowe lub permanentne zamknięcie pojemnika. Pojemnik fabrycznie wyposażony w etykietę BML (wtopioną w czasie produkcji), umożliwiającą bezproblemowe wpisanie danych za pomocą długopisu. Odporny na promieniowanie UV, formalinę i alkohol etylowy. Posiada pozytywną opinię PZH. Na pojemniku wytłoczona nazwa producenta.</t>
  </si>
  <si>
    <t>Pojemnik do odpadów medycznych poj. 1 L, czerwony, wykonany z polietylenu metodą rozdmuchu, pokrywa wyposażona w rozetkowy otwór wrzutowy oraz min. dwa otwory umożliwiające oddzielenie np. ostrzy od trzonków, igieł od strzykawek. Dwufunkcyjne wieko umożliwiające tymczasowe lub permanentne zamknięcie pojemnika.Pojemnik fabrycznie wyposażony w etykietę BML (wtopioną w czasie produkcji), umożliwiającą bezproblemowe wpisanie danych za pomocą długopisu. Odporny na promieniowanie UV, formalinę i alkohol etylowy. Posiada pozytywną opinię PZH. Na pojemniku wytłoczona nazwa producenta.</t>
  </si>
  <si>
    <t>Pojemnik do odpadów medycznych poj. 2 L, czerwony, wykonany z polietylenu metodą rozdmuchu, pokrywa wyposażona w rozetkowy otwór wrzutowy oraz min. dwa otwory umożliwiające oddzielenie np. ostrzy od trzonków, igieł od strzykawek. Dwufunkcyjne wieko umożliwiające tymczasowe lub permanentne zamknięcie pojemnika.Pojemnik fabrycznie wyposażony w etykietę BML (wtopioną w czasie produkcji), umożliwiającą bezproblemowe wpisanie danych za pomocą długopisu. Odporny na promieniowanie UV, formalinę i alkohol etylowy. Posiada pozytywną opinię PZH. Na pojemniku wytłoczona nazwa producenta.</t>
  </si>
  <si>
    <t>Pojemnik do odpadów medycznych poj. 3,5 L, czerwony</t>
  </si>
  <si>
    <t>Pojemnik do odpadów medycznych poj. 5 L, czerwony, wykonany z polietylenu metodą rozdmuchu, pokrywa wyposażona w rozetkowy otwór wrzutowy oraz min. dwa otwory umożliwiające oddzielenie np. ostrzy od trzonków, igieł od strzykawek. Dwufunkcyjne wieko umożliwiające tymczasowe lub permanentne zamknięcie pojemnika.Pojemnik fabrycznie wyposażony w etykietę BML (wtopioną w czasie produkcji), umożliwiającą bezproblemowe wpisanie danych za pomocą długopisu. Odporny na promieniowanie UV, formalinę i alkohol etylowy. Posiada pozytywną opinię PZH. Na pojemniku wytłoczona nazwa producenta.</t>
  </si>
  <si>
    <t>Pojemnik na odpady medyczne 30 L (czerwony) + pokrywa pełna</t>
  </si>
  <si>
    <t>Maska tlenowa dla dzieci z workiem i drenem, sterylna, opakowanie papier-folia, dren 200-210 cm</t>
  </si>
  <si>
    <t>Czujnik ciśnienia wstrzykiwania podczas blokad nerwów obwodowych. Manometr czytelnie wskazujący wartość ciśnienia otwarcia, z połączeniami do strzykawki i igły do blokad nerwów obwodowych, o małym ciężarze i wielkości, sterylny, jednorazowego użytku</t>
  </si>
  <si>
    <t>Igła do znieczulenia podpajęczynówkowego z dwupłaszczyznowym szlifem atraumatycznym pakowane z prowadnicą
Rozmiar: 26G x 88-90, prowadnica 20G</t>
  </si>
  <si>
    <t>Igła do znieczuleń podpajęczynówkowych:
- eliptyczny, ergonomiczny grip umożliwiający chwyt w przynajmniej dwóch płaszczyznach, z  pryzmatem precyzyjnie wskazującym poprzez wyraźną zmianę koloru wypływ płynu mózgowo-rdzeniowego z każdej strony (min. 4 równorzędne okienka podglądu)
- mandryn oznaczony kolorami,  wypełniający całkowicie światło igły
- prowadnica dokładnie dopasowana do  igły, skracająca jej długość roboczą nie więcej  niż 12 mm - w zestawie lub osobno
- wskaźnik położenia otworu w igle  umiejscowiony na uchwycie od strony igły
Rozmiar:</t>
  </si>
  <si>
    <t>a/ Quincke 26G x 88-90mm</t>
  </si>
  <si>
    <t>b/ Quincke 25G x 88-90mm</t>
  </si>
  <si>
    <t>c/ Quincke 25G x 120mm</t>
  </si>
  <si>
    <t>a/ 15cm x 61cm</t>
  </si>
  <si>
    <t>b/ 15cm x 122cm</t>
  </si>
  <si>
    <t>c/ 25G x 120mm</t>
  </si>
  <si>
    <t>b/ 27G x 88-90 mm</t>
  </si>
  <si>
    <t>a/ 25G x 88-90 mm</t>
  </si>
  <si>
    <t>Igła do znieczuleń podpajęczynówkowych z końcówką Pencil-Point z prowadnicą
- eliptyczny, ergonomiczny grip umożliwiający chwyt w przynajmniej dwóch płaszczyznach, z  pryzmatem precyzyjnie wskazującym poprzez wyraźną zmianę koloru wypływ płynu mózgowo-rdzeniowego z każdej strony (min. 4 równorzędne okienka podglądu)
- mandryn oznaczony kolorami,  wypełniający całkowicie światło igły
- prowadnica dokładnie dopasowana do  igły, skracająca jej długość roboczą nie więcej  niż 12 mm - pakowana razem lub osobno
- wskaźnik położenia otworu w igle  umiejscowiony na uchwycie od strony igły
Rozmiar:</t>
  </si>
  <si>
    <t>Igła systemowa 0,8 x 21G z wbudowanym na stałe adapterem do 40 mm lub 25 mm (do wyboru przez Zamawiającego)</t>
  </si>
  <si>
    <t xml:space="preserve">Uchwyt do probówek pediatrycznych </t>
  </si>
  <si>
    <t>Zestaw do cewnikowania pęcherza moczowego- skład zestawu: 
• 1 x para rękawiczek diagnostycznych nitrylowych, rozmiar M
• 1 x serweta włókninowa 45 x 75 cm o gramaturze 55g/m2
• 1 x kleszczyki plastikowe 14 cm
• 5 x kompres z gazy bawełnianej 7,5 x 7,5 cm
• 4 x tampon z gazy bawełnianej (tupfer), wielkość śliwki, 20-nitkowa gaza, wielkość po rozwinięciu 20x20cm
• 1 x pęseta plastikowa 12,5 cm
• 1 x serweta 75 x 90 cm z otworem Ø10 cm o gramaturze 55g/m2
• 1 x żel poślizgowy w saszetce 2,7 g
• 1 x strzykawka z wodą destylowaną i gliceryną 10 ml
Opakowanie: Opakowanie typu sztywny blister z jednym wgłębieniem</t>
  </si>
  <si>
    <t>Jednorazowe szczypce biopsyjne endoskopowe, z korpusem pokrytym osłonką teflonową (PTFE), ze znacznikami głębokości wprowadzania na końcu dystalnym i proksymalnym, łyżeczki owalne z okienkiem i igłą, o powiększonej pojemności (typ „Jumbo”) ząbkowane, szerokość rozwarcia łyżeczek 8,9 mm, długość łyżeczek 5,0 mm, z możliwością otwarcia i zamknięcia łyżeczek bez względu na stopień podgięcia endoskopu, z możliwością wychylenia łyżeczek do 90° w obie strony dla wykonania biopsji stycznej, średnica korpusu 2,8 mm długość robocza 2300 mm, łyżeczki w opakowaniu zabezpieczone plastikowym kapturkiem, w opakowaniu ze szczypcami przyrząd do usuwania bioptatu, sterylne, jednorazowego użytku.</t>
  </si>
  <si>
    <t>Jednorazowe szczypce biopsyjne endoskopowe, z korpusem pokrytym osłonką teflonową (PTFE), ze znacznikami głębokości wprowadzania na końcu dystalnym i proksymalnym, łyżeczki owalne z okienkiem i igłą, gładkie lub ząbkowane (do wyboru), szerokość rozwarcia łyżeczek 8,0 mm, długość łyżeczek 4,0 mm, z igłą, z możliwością otwarcia i zamknięcia łyżeczek bez względu na stopień podgięcia endoskopu, z możliwością wychylenia łyżeczek do 90° w obie strony dla wykonania biopsji stycznej, średnica korpusu 2,4 mm, długość robocza 2300 mm, łyżeczki w opakowaniu zabezpieczone plastikowym kapturkiem, w opakowaniu ze szczypcami przyrząd do usuwania bioptatu, sterylne, jednorazowego użytku.</t>
  </si>
  <si>
    <t>Klipsownica jednorazowego użytku w pełni obrotowa i repozycjonowana, pokryta materiałem hydrofilnym, posiada znaczniki w części dystalnej, śr. kateteru 2,6mm do kanału roboczego 2,8mm, 230cm, kąt otwarcia 135 stopni, szer. otwarcia klipsa 20mm. Klips wyposażony w dziesięć zębów z czego sześć na bocznej powierzchni. Klips 20mm posiada dodatkowe haczyki do zamykania dużych ubytków. Możliwość wykonania MRI z założonym klipsem. Sterylizowane ETO.</t>
  </si>
  <si>
    <t>Żel poślizgowy przeznaczony do profesjonalnego stosowania w endoskopii, gastroskopii, proktoskopii i ginekologii. Preparat w transparentnej butelce, dzięki temu widoczna jest ilość żelu, która została zużyta. Skład: woda, środek utrzymujący wilgoć, polimer, konserwant, emolient silikonowy. Butelka 260 g. Opakowanie handlowe = 25 sztuk.</t>
  </si>
  <si>
    <t>Kleszcze biopsyjne jednorazowego użytku, w powleczeniu PE, z markerami głębokości widocznymi w obrazie endoskopowym, łyżeczki o długości 3,86mm, rozwarciu 8mm. Łyżeczki owalne: gładkie, gładkie z igłą, aligator, aligator z igłą. Dostępne w długościach: 1600mm, 1800mm, 2300mm - przy średnicy narzędzia 2,3mm. Kolor powleczenia niebieski dla długości kleszczy przeznaczonych do kolonoskopii oraz zielony dla kleszczy przeznaczonych do gastroskopii. Kleszcze z funkcją biopsji stycznych. Pakowane pojedynczo, w zestawie 4 etykiety samoprzylepne do dokumentacji z nr katalogowym, nr LOT, datą ważności oraz danymi producenta.</t>
  </si>
  <si>
    <t xml:space="preserve">Kleszcze chwytające jednorazowego użytku, w powleczeniu PE. Typ łopatek ząb szczura o rozwarciu 15mm. Wersja obrotowa: ząb szczura o rozwarciu 8,3mm.  Długość robocza 2300mm, średnica narzędzia 2,3mm. Pakowane pojedynczo, w zestawie 4 etykiety samoprzylepne do dokumentacji z nr katalogowym, nr LOT, datą ważności oraz danymi producenta. </t>
  </si>
  <si>
    <t xml:space="preserve">Pętla do polipektomii jednorazowego użytku, sterylna, pleciona, drut o średnicy 0,24 mm dla średnicy otwarcia 10mm i 15mm. Narzędzie ze skalowaną rękojeścią. Długość narzędzia  2300mm, średnica osłonki 2,4mm. Pakowane pojedynczo, w zestawi 4 etykiety samoprzylepne do dokumentacji z nr katalogowym, nr LOT, datą ważności oraz danymi producenta. </t>
  </si>
  <si>
    <t xml:space="preserve">Pętla do polipektomii jednorazowego użytku z funkcją rotacji, sterylna, owalna, z możliwością cięcia z użyciem elektrokoagulacji lub bez, pleciona, drut o średnicy 0,30 mm dla średnicy otwarcia  10mm i 15mm oraz 0,41mm dla średnicy otwarcia pętli 25mm i 32mm. Długość oczka pętli 38,5mm. Narzędzie ze skalowaną rękojeścią. Długość narzędzia 2300mm, średnica osłonki 2,4mm. Pakowane pojedynczo, w zestawie 4 etykiety samoprzylepne do dokumentacji z nr katalogowym, nr LOT, datą ważności oraz danymi producenta. </t>
  </si>
  <si>
    <t>Pętla z siatką chwytającą; jednorazowa, owalna, obrotowa, z regulacją wysunięcia. Siatka nylonowa rozpostarta na pętli o otwarciu 25mm i długości oczka 42mm lub otwarciu 35mm i długości oczka 51,5mm (do wyboru Zamawiającego). Średnica narzędzia 2,4mm, długość robocza 2300mm.</t>
  </si>
  <si>
    <t xml:space="preserve">Jednorazowe narzędzie służące do zapobiegania lub opanowania krwawienia po usunięciu polipów, składające się ze skalowanego uchwytu, osłonki, rurki osłonowej i odłączalnej pętli nylonowej, długość narzędzia 2300mm; średnica pętli 30mm; maksymalna średnica części wprowadzanej do endoskopu 2,6mm, minimalna średnica kanału roboczego endoskopu 2,8mm, pakowane w pojedyncze sterylne opakowania. </t>
  </si>
  <si>
    <t xml:space="preserve">Igła do ostrzykiwań jednorazowego użytku, w osłonce PTFE, o grubości igły 0,6 mm lub 0,8 mm i głębokości nakłucia 4 mm lub 6 mm (do wyboru przez Zamawiającego). Średnica nrzędzia 2,4mm; igła kompatybilna z kanałem roboczym 2,8mm. Długość narzędzia 2300mm. Zablokowanie igły słyszalne wyraźnym kliknięciem. Rękojeść igły z czterema plastikowymi wypustkami dla precyzyjnego uchwytu. Ostrze igły szlifowane pod pdwójnym kątem dla zwiększenia ostrości narzędzia. </t>
  </si>
  <si>
    <t>Igła do ostrzykiwań jednorazowego użytku, w zielonej dobrze widocznej osłonce PTFE, o grubości igły 0,6 mm  i głębokości nakłucia 4 mm lub 6 mm. Kąt ścięcia ostrza igły  23,5°. Średnica narzędzia 2,4mm; igła kompatybilna z kanałem roboczym 2,8mm. Długość narzędzia 2300mm. Pancerz igły zakończony metalowym, zewnętrznym pierścieniem w miejscu jej wyjścia stabilizujący pracę igły i eliminujący możliwość jej wyginania. Zablokowanie igły słyszalne wyraźnym kliknięciem. Możliwość wysunięcia i schowania igły bez względu na stopień zagięcia endoskpou. Rękojeść igły z czterema plastikowymi wypustkami dla precyzyjnego uchwytu. Ostrze igły szlifowane pod pdwójnym kątem dla zwiększenia ostrości narzędzia.</t>
  </si>
  <si>
    <t xml:space="preserve">Klipsownica hemostatyczna z załadowanym, gotowym do użycia klipsem. Funkcja rotacji. Możliwość wielokrotnego zamknięcia i otwarcia przed ostatecznym uwolnieniem klipsa. Średnica narzędzia 2,3mm, rozwarcie ramion klipsa 11mm i 16mm, stopień zagięcia ramion klipsa 135 stopni, długość narzędzia 2350mm. Klipsownica pakowana sterylnie, pojedynczo w pakiety. W zestawie 3 naklejki do dokumentacji medycznej. </t>
  </si>
  <si>
    <t>Kleszcze 3- lub 4-ramienne do usuwania ciał obcych, jednorazowego użytku, sterylne. Umożliwiające precyzyjne chwytanie małych polipów, drobnych ciał obcych, posiadające atraumatyczne zaokrąglone końcówki dla większego bezpieczeństwa. Średnica nęrzedzia 2,4mm, długość robocza 2300. Narzędzie kompatybilne z kanałem roboczym 2,8mm.</t>
  </si>
  <si>
    <t>Szczoteczka do czyszczenia gniazd zaworów: jednorazowego użytku, dwustronna, o średnicy włosia po obu końcach 5mm i 10mm; uchwyt w części środkowej; długość narzędzia 150-160mm. Na końcach szczotki plastikowe kulki chroniące kanał endoskopu przed zarysowaniami. Pakowane pojedynczo, w zestawie 3 etykiety samoprzylepne do dokumentacji z nr katalogowym, nr LOT, datą ważności oraz danymi producenta.</t>
  </si>
  <si>
    <t xml:space="preserve">Marker węglowy, jednorazowego użytku, sterylny, stosowany do wstrzyknięcia podśluzówkowego celem odznaczenia miejsca położenia zmiany patologicznej w obrębie przewodu pokarmowego. Opakowanie pojedyncze typu strzykawka luer lock o pojemności 5ml. </t>
  </si>
  <si>
    <t>Marker, jednorazowego użytku, sterylny, stosowany do iniekcji podśluzkowej celem oznaczenia i uniesienia polipów, gruczolaków, nowotworów we wczesnym stadium lub innych zmian w błonie śluzowej przewodu pokarmowego przed wycięciem za pomocą pętli lub urządzenia endoskopowego; opakowanie pojedyncze typu strzykawka luer lock o pojemności 5 ml; skład: 0,4 % hialuronian sodu, sól fizjologiczna.</t>
  </si>
  <si>
    <t>Szczypce bipolarne, proste, długość 195mm, końcówka 8mmx1mm, ze stali nierdzewnej, złącze 2-bolcowe płaskie</t>
  </si>
  <si>
    <t>Kabel bipolarny do pęset, długości 4m, wtyczka od strony instrumentu 2 bolce płaskie, od strony aparatu żeńska śr.4mm (Erbe)</t>
  </si>
  <si>
    <t>Elektroda neutralna jednorazowego użytku, dzielona po obwodzie, powierzchnia przewodząca 110cm2, 
powierzchnia całkowita 175cm2, (wymiary 121x173mm +- 1mm), pięć naklejek do protokołu na każdym 
opakowaniu, wodoodporna, elastyczna pianka, z klejem i hydrożelem w części przewodzącej przyjazne dla 
skóry, temperatura przechowywania 0-40°C; dla dzieci i dorosłych powyżej 5kg / opakowanie 100 szt.</t>
  </si>
  <si>
    <t>Wielorazowa elektroda nożowa ze stali nierdzewnej, długość całkowita 60mm, trzonek śr. 2,4mm, wymiary noża 2,6mmx0,6mmx13mm; przeznaczenie do min. 75 cykli sterylizacji, op 5szt.</t>
  </si>
  <si>
    <t>Wielorazowa elektroda kulkowa prosta, długość 49mm, kulka ośrednicy 6mm, trzonek śr. 2,4, przeznaczenie do min. 75 cykli sterylizacji, op. 5szt.</t>
  </si>
  <si>
    <t>Uchwyt elektrod jednorazowego użytku, z dwoma przyciskami, długość 192mm, do elektrod z trzonkiem  Ø2,4mm, z kablem o dł. 5m, wtyczka 3-bolcowa, uchwyt w komplecie z elektrodą nożową, op 50szt.</t>
  </si>
  <si>
    <t>Elektroda nożowa, prosta, przedłużona, jednorazowego użytku, długość 152mm, trzonek Ø2,4mm, wymiary noża 2,3mm x 0,5mm x 19mm / opakowanie 5 szt.</t>
  </si>
  <si>
    <t>Elektroda nożowa przedłużona, prosta, długość 152mm, trzonek Ø2,4mm, wymiary noża 2,6mm x 0,6mm x 13mm; przeznaczenie do min. 75 cykli sterylizacji</t>
  </si>
  <si>
    <t>Elektroda nożowa cienka, prosta, długość 59mm, trzonek Ø2,4mm, wymiary noża 1,5mm x 0,3mm x 17mm; przeznaczenie do min. 75 cykli sterylizacji / opakowanie 5 szt.</t>
  </si>
  <si>
    <t>Uchwyt elektrod wąski, z dwoma przyciskami, długość 145mm, do elektrod z trzonkiem Ø2,4mm, sześciokątnym zabezpieczeniem przed obrotem, z kablem o dł. 4,5m, wtyczka 3-bolcowa, przeznaczenie do min. 200 cykli sterylizacji</t>
  </si>
  <si>
    <t>Uchwyt elektrod, wąski, z dwoma przyciskami, długość 145mm, do elektrod z trzonkiem Ø2,4mm, sześciokątnym zabezpieczeniem przed obrotem, z kablem o dł. 4,5m, wtyczka 1-bolcowa Ø5mm; przeznaczenie do min. 200 cykli sterylizacji</t>
  </si>
  <si>
    <t>Elektroda neutralna jednorazowego użytku z kablem dł. 3m, wtyczka płaska, elektroda dzielona po obwodzie, powierzchnia 40cm2, wymiary 110x76mm; podłoże wykonane z wodoodpornej, elastycznej pianki; skrzydełka zapobiegające przypadkowemu odklejeniu; klej w części brzeżnej i hydrożel w części przewodzącej przyjazne dla skóry; dla dzieci o wadze do 5kg, opakowanie 15zt.</t>
  </si>
  <si>
    <t>Elektroda neutralna jednorazowego użytku, dzielona po obwodzie, powierzchnia 70cm2, wymiary 120x122mm; podłoże wykonane z wodoodpornej, elastycznej pianki; skrzydełka zapobiegające przypadkowemu odklejeniu; klej w części brzeżnej i hydrożel w części przewodzącej przyjazne dla skóry; dla dzieci i dorosłych powyżej 5kg, opakowanie 100szt.</t>
  </si>
  <si>
    <t>Elektroda igłowa, prosta, długość 62mm, trzonek Ø2,4mm, dł. igły 20mm, Ø igły 1mm; przeznaczenie do min. 75 cykli sterylizacji, opakowanie 5szt.</t>
  </si>
  <si>
    <t>Bezpieczna igła motylkowa krótka 21G, opakowanie a 120 szt.</t>
  </si>
  <si>
    <t>Igła motylkowa 21G i 20G z drenem o długości 70 - 80 mm, opakowanie a 120 szt.</t>
  </si>
  <si>
    <t>Zestaw 10 linii próbkujących z końcówkami Luer-lock</t>
  </si>
  <si>
    <t xml:space="preserve">Filtr mechaniczny HEPA, jednorazowego użytku, przestrzeń martwa 90 ml, objętość oddechowa 300-1500 ml, filtracja bakteryjna i wirusowa 99,999%, opór przepływu 1,3 mbar przy 30 l/min  masa 27,3 g, bez PVC i latexu. </t>
  </si>
  <si>
    <t>Opaska identyfikacyjna dla dzieci z wkładaną karteczką x 100 szt.</t>
  </si>
  <si>
    <t>Opaska identyfikacyjna dla dorosłych z wkładaną karteczką x 100 szt.</t>
  </si>
  <si>
    <t xml:space="preserve">Ustnik endoskopowy z otworem centralnym o średnicy 22mm x 27mm, ze wstepnie założoną po jednej stronie gumką tekstylną. Nie zawiera lateksu. Otwory w gumce co 15 mm dające wiele możliwości w zakresie poprawnego mocowania ustnika. Ustnik posiadający wypustki plastikowe na części wewnętrznej zapobiegające przesuwaniu ustnika na uzębieniu pacjenta. Sterylizowany tlenkiem etylenu. Pakowany pojedynczo, z oznaczeniem nr katalogowego, LOT, datą produkcji, datą ważności i danymi producenta. </t>
  </si>
  <si>
    <t>Paski wskaźnikowe do pomiaru pH w pochwie (op.=100szt.)</t>
  </si>
  <si>
    <t>Wyłapywacz skrzepów, opakowanie x 250 szt.</t>
  </si>
  <si>
    <t>Zestaw do pobierania próbek gazometrycznych składający się z:
- 250 szt. kapilar szklanych 100 µl, 
- 250 szt. sztyftów mieszających, 
- 500 szt. koreczków</t>
  </si>
  <si>
    <t>Strzykawka enteralna posiadająca końcówkę kompatybilną ze zgłębnikiem do żywienia dojelitowego. 60 ml</t>
  </si>
  <si>
    <t>Zestaw PEG CH 18 Flocare ( do przezskórnej endoskopowej gastrostomii)</t>
  </si>
  <si>
    <t xml:space="preserve">Zestaw do przetoczeń do pompy AMBIX ACTIV -  SET STATIONARY     </t>
  </si>
  <si>
    <t>Eletrody klamrowe EEK-2 dla dzieci x 4 szt.</t>
  </si>
  <si>
    <t>Elektrody klamrowe EKK-1 dla dorosłych x 4szt</t>
  </si>
  <si>
    <t>Elektrody EKG przyssawkowe dla dzieci śr. 15 mm x 6 szt.</t>
  </si>
  <si>
    <t>Końcówka do irygatora w kształcie stożkowym, z rurką</t>
  </si>
  <si>
    <t>Środek do usuwania przylepca, oraz pozostałości pasty stomijnej, oparty na silikonie, pozwala na łatwe i delikatne oczyszczenie skóry, nie zawiera alkoholu, nie powoduje podrażnień,  spray o pojemności 50 ml</t>
  </si>
  <si>
    <t>Worek stomijny dla dzieci, 1-częściowy, otwarty zamykany na rzep, z filtrem, przezroczysty, miękka tkanina, płytka ze strefami dopasowania, zapewniająca przyleganie i umożliwiająca swobodę ruchów, rozmiar do docięcia 0-35 mm, pojemność 180ml.</t>
  </si>
  <si>
    <t>Worek stomijny jednoczęściowy, otwarty, płytka hydrokoloidowa, elastyczna, filtr okrągły, ujście zmykane na rzep, worek przezroczysty, pojemność 510 ml, rozmiar 10-55 mm</t>
  </si>
  <si>
    <t>Ewakuator laparoskopowy o pojemności 200 ml, wykonany
z przeziernego poliuretanu nieprzepuszczającego płynów,
wytrzymałość na wysokie naprężenia i ciśnienia o sile do 50
– 60 N (potwierdzić dokumentem producenta lub badaniem
certyfikowanym laboratorium);obręcz wykonana z nitinolu,
samorozprężalna (zachowująca pamięć otwarcia); rozmiar
54 x 200 mm; prowadnik (tuleja) 10 mm x 223 mm; długość
popychacza 250 mm</t>
  </si>
  <si>
    <t>Ewakuator laparoskopowy o pojemności 800 ml, wykonany
z przeziernego poliuretanu nieprzepuszczającego płynów,
wytrzymałość na wysokie naprężenia i ciśnienia o sile do 50
– 60 N (potwierdzić dokumentem producenta lub badaniem
certyfikowanym laboratorium);obręcz wykonana z nitinolu,
samorozprężalna (zachowująca pamięć otwarcia); rozmiar
100 x 205 mm; prowadnik (tuleja) 10 mm x 223 mm;
długość popychacza 250 mm</t>
  </si>
  <si>
    <t>Preparat zapobiegający roszeniu optyki
postać - pojemnik aluminiowy z aluminiową pokrywą
gąbka zawierająca 6 ml. 4% alkoholu
pokrywa powinna posiadać listek wystający poza obrys pojemnika, zapewniający łatwe uchwycenie palcami dla bezpiecznego otwarcia
pojemnik z warstwą kleju na podstawie, umożliwiającą przymocowanie do obłożenia pola operacyjnego
opakowanie zawierające 30 pojedynczych sztuk 
produkt sterylny jednorazowego użycia</t>
  </si>
  <si>
    <t>Igła do biopsji 14G x 160 mm, kompatybilna z pistoletem MEDGUN oraz Bard Magnum; Echogeniczne wykonczenie dla poprawnego pozycjonowania przy
prowadzeniu pod kontrola USG; Oznaczenia centymetrowe i ruchomy stoper pozwalaja na precyzyjna kontrole
głebokosci penetracji</t>
  </si>
  <si>
    <t xml:space="preserve">Igła do biopsji pod kontrolą USG w
rozmiarze 8G zintegrowana z zestawem
drenów ssących x 5szt. </t>
  </si>
  <si>
    <t xml:space="preserve">Igła do biopsji pod kontrolą USG w
rozmiarze 10G zintegrowana z
zestawem drenów ssących x 5szt. </t>
  </si>
  <si>
    <t>Chusteczki do usuwania resztek przylepca oraz pasty stomijnej, nie zawierające alkoholu, oparte na silikonie, opakowanie 30 szt.</t>
  </si>
  <si>
    <t>Pasta stomijna, wyrównująca fałdy, nierówności i wgłębienia, działająca ochronnie na skórę, pochłaniająca wilgoć, zabezpieczająca przed przeciekaniem, nie zawierająca alkoholu, pojemnośc 60 g.</t>
  </si>
  <si>
    <t>Pasta stomijna wyruwnująca zagłębienia i fałdy, zapewniając szczelne połączenie pomiędzy płytką stomijną a skórą, zawiera alkohol, pojemność 60 g., opakowanie 12 szt.</t>
  </si>
  <si>
    <t>Magnesy do mieszania probek kapilarnych</t>
  </si>
  <si>
    <t>Bezpieczne strzykawki 
Opakowania po 100 szt.
- gładki tłok strzykawki,
- kulka mieszająca w strzykawce,
- heparyna umieszona na krażku ,
- korek z odpowietrzaczem,
- kod kreskowy na strzykawce,
- maksymalna objętość 1 mL.
Opakowanie 100 szt.</t>
  </si>
  <si>
    <t>Filtr mechaniczny, bakteryjno-wirusowo-grzybiczny z wydzielonym wymiennikiem ciepła i wilgoci wykonanym z celulozy (oddzielna warstwa), o skuteczności nawilżania nie mniej niż 34 mg/l przy VT - 500 ml , utrata wilgotności max 6 mg H2O/l przy Vt 500 ml, hydrofobowa membrana filtrująca , ułożona w harmonijkę, o skuteczności filtracji min. 99,9999 %, skuteczność filtracji wg NaCl ≥ 99,764% z portem do kapnografu. Objętość oddechowa 300-1500ml, sterylny, opory przepływu ( po 24 godzinnym użyciu ) 2,5 cm2/H2O przy 60l/min. Waga filtra 50 gram ( +/- 2 g ), pakowany po 1 sztuce w opakowaniu umożliwiającym jej otwarcie w sposób ograniczający generowanie zanieczyszczeń mechanicznych / po linii zgrzewu, bez konieczności rozdzierania</t>
  </si>
  <si>
    <t xml:space="preserve">Filtr oddechowy, przeciwbakteryjny i przeciwwirusowy, elektrostatyczny, skuteczność filtracji wg NaCl ≥ 96,263 % z wymiennikiem ciepła i wilgoci, z wejściem do kapnografu, dla niemowląt, sterylny (skuteczność nawilżania min. 31mg wody/1l przy VT 250ml, o przestrzeni martwej lub 29ml i oporze przepływu max. 1,4cm H2O przy przepływie 10l/min., waga filtra około 21 gram ( +/- 3 g ) pakowany po 1 szt. w opakowaniu umożliwiającym jej otwarcie w sposób ograniczający generowanie zanieczyszczeń mechanicznych / po linii zgrzewu. </t>
  </si>
  <si>
    <t xml:space="preserve">Filtr bakteryjny układu oddechowego, elektrostatyczny, objętość oddechowa 150-1200ml, o małych oporach oddechowych max 2,1 cm H2O przy przepływie 60l/min, przestrzeń martwa 35ml-40ml, sterylny, waga filtra około 19 gram ( +/- 3 g ) pakowany po 1 szt. w opakowaniu umożliwiającym jej otwarcie w sposób ograniczający generowanie zanieczyszczeń mechanicznych / po linii zgrzewu. </t>
  </si>
  <si>
    <t>Dren z medycznego PCV średnica 8-12 mm, zwój 25m</t>
  </si>
  <si>
    <t>Cewnik z balonem do poszerzania achalazji, średnica balonu 30 mm, 35 mm i 40 mm, długość balonu 80 mm, długość cewnika 90 cm, średnica cewnika 10 Fr</t>
  </si>
  <si>
    <t>Prowadnica do balonu do zabiegów endoskopowych na drogach żółciowych i trzustkowych, nitinolowa, pokryta teflonem, pokrycie prowadnicy dwukolorowe, końcówka prosta o długości 5 cm, końcówka pokryta substancją hydrofilną, cieniująca w RTG, średnica prowadnicy 0,035”,długość prowadnicy 450 cm, jednorazowego użytku</t>
  </si>
  <si>
    <t>Szczotka do czyszczenia narzędzi 155mm dwustronna,opakowanie 12 szt.</t>
  </si>
  <si>
    <t>a/CH12</t>
  </si>
  <si>
    <t>b/CH14</t>
  </si>
  <si>
    <t>c/CH16</t>
  </si>
  <si>
    <t>d/CH18</t>
  </si>
  <si>
    <t>e/CH20</t>
  </si>
  <si>
    <t>Zgłębnik żołądkowy z prowadnicą w środku, wykonany z medycznego PVC, linia RTG., zmrożona powierzchnia zewnętrzna, barwny kod konektorów, dwa otwory boczne, długość 1000 mm, idealnie gładkie zakończenie; odporny na załamanie; nie zwinięty w „ślimak”- prosty odcinek proksymalny, bez lateksu, bez ftalanów; jałowy, jednorazowego użytku:</t>
  </si>
  <si>
    <t>Kubeczki plastikowe jednorazowego użytku 200 ml, opakowanie x 100 szt.</t>
  </si>
  <si>
    <t>Osłonka jednorazowa na basen. Szczelnie zamykany system (Torba foliowa+ wkład pochłaniający zapach i ciecz, nie mniej niż 500 ml) Szczelne zamknięcie zabezpieczające przed wylaniem.</t>
  </si>
  <si>
    <t>Chirurgiczny marker skórny z tuszem na bazie fioletu gencjany. Nietoksyczny, szybkoschnący, nieplamiący, doskonale widoczny niezależnie od koloru skóry, odporny na środki dezynfekujące. Wyposażony w 5cm skalę na korpusie oraz dodatkową dwustronną, papierową skalę 15cm / 6cali. Sterylny, pakowany pojedynczo: folia-papier. Wymagana klasa steryna IIa - pozwalająca używac pisak także na uszkodzonej skórze.</t>
  </si>
  <si>
    <t>Zestaw do iniekcji wewnątrzgałkowej:
1x serweta okulistyczna SMS 50x60cm, otwór 10x10cm, z folia z nacięciem
8cm bez zbiornika
1x serweta do owinięcia 75x90
1x kocher
1x Spekulum Kratz Barraquer Angled Temporal (pełne blaszki)
1x Sclerar marker (plastikowy)
2x patyczki 15cm
2x miska Gallipot 60 ml
5x kompres 10x10cm</t>
  </si>
  <si>
    <t>Ostrze jednorazowego użytku do dermatonu elektrycznego kompatybilne z aparatem firmy Zimmer, opakowanie x 10 szt.</t>
  </si>
  <si>
    <t>Pojemnik z polipropylenu na wycinki histopatologiczne zakręcane poj. 30 ml. Etykieta na pojemniku zgodna z wymaganiami PTP.</t>
  </si>
  <si>
    <t>Pojemnik z polipropylenu na wycinki histopatologiczne zakręcane poj. 15 ml. Etykieta na pojemniku zgodna z wymaganiami PTP.</t>
  </si>
  <si>
    <t>Pojemnik z polipropylenu na wycinki histopatologiczne, ze szczelną pokrywa zamykaną na wcisk 120 ml.Etykieta na pojemniku zgodna z wymaganiami PTP.</t>
  </si>
  <si>
    <t>Pojemnik z polipropylenu na wycinki histopatologiczne, ze szczelną pokrywa zamykaną na wcisk 200 ml.Etykieta na pojemniku zgodna z wymaganiami PTP.</t>
  </si>
  <si>
    <t>Pojemnik z polipropylenu na wycinki histopatologiczne, ze szczelną pokrywa zamykaną na wcisk 520 ml.Etykieta na pojemniku zgodna z wymaganiami PTP.</t>
  </si>
  <si>
    <t>Pojemnik z polipropylenu na wycinki histopatologiczne, ze szczelną pokrywa zamykaną na wcisk 1200 ml.Etykieta na pojemniku zgodna z wymaganiami PTP.</t>
  </si>
  <si>
    <t>Pojemnik z polipropylenu na wycinki histopatologiczne, ze szczelną pokrywa zamykaną na wcisk 3400 ml.Etykieta na pojemniku zgodna z wymaganiami PTP.</t>
  </si>
  <si>
    <t>Pojemnik z polipropylenu na wycinki histopatologiczne, ze szczelną pokrywa zamykaną na wcisk 5600 ml.Etykieta na pojemniku zgodna z wymaganiami PTP.</t>
  </si>
  <si>
    <t>Pojemnik z polipropylenu na wycinki histopatologiczne, ze szczelną pokrywa zamykaną na wcisk 10600 ml.Etykieta na pojemniku zgodna z wymaganiami PTP.</t>
  </si>
  <si>
    <t>Koc na całe ciało dla dzieci o wymiarach 74 cm x 142 cm, wykonany z dwuwarstwowego materiału, składającego się z wewnętrznej powłoki polietylenowej oraz nietkanych powłok zewnętrznych, odporny na rozrywanie, przebicie i wnikanie płynów; komfortowy w dotyku, przezroczysty dla promieni rentgenowskich: nie zakłóca ani nie wpływa na promieniowanie rentgenowskie, pikowana konstrukcja zapewnia jednolitą i równomierną dystrybucję przepływu powietrza, nie zawiera DEHP oraz lateksu. Opakowanie zawiera 12szt.</t>
  </si>
  <si>
    <t>Przedłużacz do pompy infuzyjnej 150cm j.u., bez ftalanów</t>
  </si>
  <si>
    <t>Przedłużacz do pompy infuzyjnej 150cm j.u. /bursztynowy/, bez ftalanów</t>
  </si>
  <si>
    <t>Elektrody typ EK-S 60PSG 55x40 mm żel stały, podłużny otwór bez przecięcia boku elektrody umożliwiający przełożenie przewodu pomiędzy elektrodą z aparatem</t>
  </si>
  <si>
    <t>Elektrody EKG przyssawkowe dla dorosłych x 6 szt.</t>
  </si>
  <si>
    <t>Pas gumowy do badań EKG 10x150</t>
  </si>
  <si>
    <t>Elektrody do EKG pod pas 32x22 mm</t>
  </si>
  <si>
    <t>Uniwersalny koreczek COMBI z końcówką męską i żeńską x 100 szt.</t>
  </si>
  <si>
    <t>Strzykawka 3  - częściowa do pomp infuzyjnych:</t>
  </si>
  <si>
    <t>Plastikowy wieszak do pojemników 2 l. na mocz - uniwersalny komptybilny z workami z poz. 5, opakowanie x 200 szt.</t>
  </si>
  <si>
    <t>Narzędzie do zabiegów klasycznych do uszczelniania
i rodzielania naczyń oraz pęczków tkankowych w
systemie zamykania naczyń do 7mm włącznie,
długość 18 cm, trzon obracany o 180 stopni,
średnica ramienia 13,5 mm, szczęki zakrzywione
pod kątem 14 stopni. Długość uszczelniania 36 mm,
długość cięcia 34 mm pokryte nanocząsteczkami
minimalizującymi przywieranie tkanki do szczęk,
uruchamianie systemu zamykania naczyń
włącznikiem ręcznym. Opakowanie x 6 szt.</t>
  </si>
  <si>
    <t>Uchwyt monopolarny z elektrodą nożową EDGE, trzema przyciskami; cięcia, koagulacji i trybem Valleylab pozwalającym na jednoczesne cięcie i koagulacje przy zachowaniu minimalnego rozprzestrzeniania termicznego, regulacja mocy z pola operacyjnego, przewód dł. 4,5 m, złącze kompatybilne z generatorem Valleylab.
Opakowanie x 10 szt.</t>
  </si>
  <si>
    <t>Kaseta do artroskopu kompatybilna z pompą Dyonics D25firmy Smith&amp;Nephew (3 szt./opak)</t>
  </si>
  <si>
    <t>Zamknięty system do odsysania rurki tracheostomijnej CH 12/14/16 dł. 36 cm, możliwość stosowania do 72 godz.  Zintegrowany /wbudowany podwójnie obrotowy łącznik o kącie 90 st., zamykany, obrotowy port do przepłukiwania cewnika, zamykany port do podawania leków wziewnych (MDI) zintegrowany bezpośrednio w części łącznika podłączanej do rurki pacjenta, komora do obserwacji wydzieliny pacjenta, zabezpieczenie łącznika podciśnienia w postaci kapturka zamocowanego do zestawu, aktywacja podciśnienia za pomocą przycisku ściskanego wnętrzem dłoni, blokada przycisku aktywacji podciśnienia poprzez jego obrót o 90 st., uniemożliwiająca przypadkową aktywację odsysania. Przekręcana zastawka na wysokości portu do przepłukiwania oddzielająca cewnik od pacjenta po usunięciu go z rurki (nie dotyczy CH18 dł. 54 cm), zapewniająca szczelność zestawu. Cewnik: bez konieczności wymiany po każdorazowej procedurze odsysania, zakończony atraumatycznie (zaokrąglona końcówka bez żadnych ostrych krawędzi oraz ścięć), z dwoma otworami po przeciwległych stronach, zakończony obwódką w kolorze czarnym, pozwalającym na jego wizualizację podczas przepłukiwania, oznaczenie rozmiaru cewnika bezpośrednio na dystalnym końcu cewnika, cewnik z widocznymi oznaczeniami głębokości insercji skalowanymi co 1 cm. System stanowiący integralną całość, nierozłączalny, wszystkie elementy systemu sterylne. System gotowy do użycia bezpośrednio po wyjęciu z opakowania, bez potrzeby dodatkowego montażu akcesoriów. Nie dopuszcza się systemu wymagającego dodatkowych elementów koniecznych lub wspomagających odłączanie systemu od rurki intubacyjnej / tracheostomijnej. Produkt bez zawartości lateksu i DEHP.</t>
  </si>
  <si>
    <t>Uzupełniający zestaw do przezskórnej tracheotomii metodą Griggsa, bez peana, zawierający skalpel, kaniulę z igłą i strzykawką do identyfikacji tchawicy, prowadnicę Seldingera, rozszerzadło oraz rurkę tracheostomijną z mankietem niskociśnieniowym, z przewodem do odsysania znad mankietu, posiadającą sztywny samoblokujący się mandryn z otworem na prowadnicę Seldingera. Pakowany na jednej, sztywnej tacy umożliwiającej szybkie otwarcie zestawu. Rozmiar 7,0 mm ; 8,0 mm ; 9,0 mm</t>
  </si>
  <si>
    <t>Dren z trokarem tępym z zamkniętym zakończeniem, wykonany z miękkiego termoplastycznego PCW, otwory ssące i otwór końcowy gładko wykończone, linia rtg., znaczniki co 2 cm, oznaczenie rozmiaru na drenie i płaskim uchwycie trokara, zintegrowany łącznik, sterylny, rozmiary: 12Ch/25cm, 18Ch/25cm, 24Ch/40cm.</t>
  </si>
  <si>
    <r>
      <t xml:space="preserve">ZESTAW DO ODSYSANIA Z KOŃCÓWKĄ YANKAUER </t>
    </r>
    <r>
      <rPr>
        <b/>
        <sz val="10"/>
        <rFont val="Tahoma"/>
        <family val="2"/>
        <charset val="238"/>
      </rPr>
      <t>bez kontroli siły ssania</t>
    </r>
    <r>
      <rPr>
        <sz val="10"/>
        <rFont val="Tahoma"/>
        <family val="2"/>
        <charset val="238"/>
      </rPr>
      <t xml:space="preserve"> CH24 dł. 3000mm o średnicy zewnętrznej 8mm i wewnętrznej 5mm.
Skład zestawu: dren do odsysania wraz z końcówką do odsysania dren wykonany z PVC żebrowany wzdłuż drenu zapobiegający załamywaniu się drenu, gładka powierzchnia wewnętrzna zapewniająca swobodny  przepływ,  zakończenia drenów kompatybilne z każdym typem ssaka, dren wyposażony w system zgięciowym, umożliwiający, końcówka CH 21 z podwójnym załamaniem krzywizny oraz czterema otworami bocznymi, podwójnie pakowany: wewnętrzne opakowanie folia, zewnętrzne folia-papier</t>
    </r>
  </si>
  <si>
    <r>
      <t xml:space="preserve">ZESTAW DO ODSYSANIA Z KOŃCÓWKĄ YANKAUER </t>
    </r>
    <r>
      <rPr>
        <b/>
        <sz val="10"/>
        <rFont val="Tahoma"/>
        <family val="2"/>
        <charset val="238"/>
      </rPr>
      <t>z kontrolą siły ssania</t>
    </r>
    <r>
      <rPr>
        <sz val="10"/>
        <rFont val="Tahoma"/>
        <family val="2"/>
        <charset val="238"/>
      </rPr>
      <t xml:space="preserve"> CH24 dł. 3000mm o średnicy zewnętrznej 8mm i wewnętrznej 5mm.
Skład zestawu: dren do odsysania wraz z końcówką do odsysania dren wykonany z PVC żebrowany wzdłuż drenu zapobiegający załamywaniu się drenu, gładka powierzchnia wewnętrzna zapewniająca swobodny  przepływ,  zakończenia drenów kompatybilne z każdym typem ssaka, dren wyposażony w system zgięciowym, umożliwiający, końcówka CH 21 z podwójnym załamaniem krzywizny oraz czterema otworami bocznymi, podwójnie pakowany: wewnętrzne opakowanie folia, zewnętrzne folia-papier</t>
    </r>
  </si>
  <si>
    <t>Przyrząd do przetaczania płynów infuzyjnych z precyzyjnym regulatorem przepływu. Nie zawiera lateksu, nie zawiera ftalanów. Komora kroplowa z filtrem zamykanym klapką, kroplomierz komory 20 kropli = 1 ml +/- 0,1 ml, filtr cząsteczkowy 15 µm. Dren o długości min. 145 cm z zaciskiem rolkowym, wyposażonym w zaczep do podwieszenia drenu. W przebiegu drenu precyzyjny regulator przepływu, posiadający w dwie skale pomiarowe: 5 - 250 ml/h dla płynów o niskiej lepkości oraz 5 - 200 ml/h dla płynów o lepkości do 40%. Oba końce przyrządu zabezpieczone dodatkowo ochronnymi kapturkami. Sterylny, opakowanie typu folia-papier.</t>
  </si>
  <si>
    <t>Strzykawka do insuliny wykonana z polipropylenu z wtopioną igłą o rozm. 0,33x12,7 mm, 1 ml/ U100, gumowa część tłoka z podwójnym uszczelnieniem, płynny przesuw tłoczka, łatwo wyczuwalna blokada zapobiegająca niekontrolowanemu wysunięciu tłoka z komory strzykawki, wyraźna, czytelna  i trwała skala koloru czarnego – ułatwiająca dawkowanie, nietoksyczna, niepirogenna, sterylizowana tlenkiem etylenu , jednorazowego użytku, opakowanie x 100 szt.</t>
  </si>
  <si>
    <t>Strzykawka do insuliny z igłą 1 ml. 0,4 x 13 mm 3 - częściowa x 100 szt.</t>
  </si>
  <si>
    <t>d/ rozmiar 20 ml, opakowanie x 50 szt.</t>
  </si>
  <si>
    <t>a/ rozmiar 2 ml, opakowanie x 100 szt.</t>
  </si>
  <si>
    <t>b/ rozmiar 5 ml, opakowanie x 100 szt.</t>
  </si>
  <si>
    <t>c/ rozmiar 10 ml, opakowanie x 100 szt.</t>
  </si>
  <si>
    <t xml:space="preserve">Elektroda EKG Holter, żel mokry, sensor Ag/AgCI, średnica: 42 mm x 56 mm </t>
  </si>
  <si>
    <t>a/ CH 16/200 mm dla dzieci</t>
  </si>
  <si>
    <t>b/ CH 30/400 mm dla dorosłych</t>
  </si>
  <si>
    <t>J.m</t>
  </si>
  <si>
    <t>l.p.</t>
  </si>
  <si>
    <t>Cena jedn.   Netto</t>
  </si>
  <si>
    <t>Pojemnik z wapnem sodowanym,  kombatybilny  z aparatem do znieczulenia OHMEDA</t>
  </si>
  <si>
    <t>Nazwa oferowanego leku</t>
  </si>
  <si>
    <t xml:space="preserve">Nazwa  asortymentu </t>
  </si>
  <si>
    <t>Test ureazowy mokry do oznaczania Helicobacter pylori  x 1szt.</t>
  </si>
  <si>
    <t>Test ureazowy suchy do oznaczania Helicobacter pylori  x 1szt.</t>
  </si>
  <si>
    <t>Statyw obrotowy 6 miejscowy z ABS, do pipet jednokanałowych i wielokanałowych</t>
  </si>
  <si>
    <t>Drenik uszny , silikonowy o średnicy otworu 1.14 mm,
odległośc pomiędzy kołnierzami 1,17 mm,
kołnierz wewnętrzny - srednica 4,20 mm,
kołnież zewnetrzny - średnica 2,54 mm.
Opakowanie zawiera 10 sztuk pakowanych pojedynczo.</t>
  </si>
  <si>
    <t>Cewnik moczowodowy Nelaton nylonowy mandaryn neoplex RTG w rozmiarze:
-CH03
-CH04
-CH05
-CH06
Do wyboru przez zamawiającego.</t>
  </si>
  <si>
    <t>Dren jednorazowy kompatybilny z pompą laparoskopową typ AHTO firmy Stryker, dren w torze napływu bez końcówki roboczej do zabiegów laparoskopowych, opakowanie x 6 szt.</t>
  </si>
  <si>
    <t>Dren jednorazowy kompatybilny z insuflatorem PneumoSure firmy Stryker, opakowanie x 10 szt.</t>
  </si>
  <si>
    <t>Spray do bezbolesnego usuwania plastrów, opatrunków samoprzylepnych, taśm mocujących i przylepców. m.in.: włókninowych, wodoodpornych, kinesiotapingowych, hormonalnych i nikotynowych.
Odpowiedni do stosowania u noworodków (również urodzonych przedwcześnie), niemowląt, dzieci i dorosłych, w tym kobiet w ciąży. Opakowanie 50ml.</t>
  </si>
  <si>
    <t>Standardowy zestaw do podaży leków i płynów, kompatybilny z pompą objętościową Medima. Całkowita długość zestawu 285 cm. Komora kroplowa 20 kropli/ml, filtr 15 µm. Nie zawiera DEHP i lateksu. Opakowanie x 100 szt.</t>
  </si>
  <si>
    <t>Czujnik przepływu do aparatu Fabius, Evita, opakowanie x 5 szt.</t>
  </si>
  <si>
    <t xml:space="preserve">Wapno sodowane w postaci białych granulek/pelletów identycznych kształtów i rozmiarów-w postaci półsfer o średnicy 4mm oraz wysokości 2mm, absorbujące 178l  CO2/1l wapna. Jednoznaczne rozpoznanie zużycia wapna-wapno zużyte zabarwia się na kolor błękitno – fioletowy. Wapno pakowane w jednorazowe pojemniki o poj. 1,2l kompatybilne z posiadanymi przez zamawiającego adapterami Drager CLIC. </t>
  </si>
  <si>
    <t>a/ wykonany z włókniny o gramaturze 25 g/m2 wiązane na troki w rozmiarze 75cm x 190cm</t>
  </si>
  <si>
    <t>Pokrowiec na nosze:</t>
  </si>
  <si>
    <t>b/ wykonany z włókniny z gumką w rozmiarze 210cm x 80cm</t>
  </si>
  <si>
    <t>Uchwyt Yankauer z końcówką POOL do odsysania obfitych krwawień w chirurgii brzucha , klatki piersiowej, wątroby i chirurgii ginekologicznej,
- końcówka transparentna, rozłączalna,pozwalająca na różnicowanie  stopnia odsysania,
- pasująca do łączników 6,35 mm i 9,50 mm</t>
  </si>
  <si>
    <t>Pojemnik  do pobierania i transportowania wydzieliny z drzewa oskrzelowego BAL 40 ml</t>
  </si>
  <si>
    <t>Pojemnik  do pobierania i transportowania wydzieliny z drzewa oskrzelowego BAL 100  ml</t>
  </si>
  <si>
    <t xml:space="preserve">Pasy wysiłkowe RIP jednorazowe kompatybilne z aparatem Nox A1 s </t>
  </si>
  <si>
    <t>Klasa wyrobu medycznego</t>
  </si>
  <si>
    <t>Data ważności certyfikatu zgodności (jeśli dotyczy)</t>
  </si>
  <si>
    <t>Nazwa asortymentu</t>
  </si>
  <si>
    <t>Ilośc</t>
  </si>
  <si>
    <t>Cena jednostkowa netto</t>
  </si>
  <si>
    <t>Wartośc netto</t>
  </si>
  <si>
    <t>Wartość podatku VAT %</t>
  </si>
  <si>
    <t>Załącznik nr 1.2.</t>
  </si>
  <si>
    <t>Załącznik nr 1.11.</t>
  </si>
  <si>
    <t>Układ oddechowy do oxylog 3000+,
bez lateksu, jednorazowego użytku, pediatryczny, dł. 1,9 m</t>
  </si>
  <si>
    <t>Rurka ustno-gardłowa wykonana z PVC, nylonowe zabezpieczenie przez zagryzieniem, łagodnie wykończone krawędzie, kodowana kolorystyczne wraz z oznaczeniem długości, jednorazowa, sterylna, rozmiary: 000/4cm, 00/5cm, 0/6cm, 1/7cm, 2/8cm, 2/9cm, 3/10cm, 4/11cm, 6/12cm</t>
  </si>
  <si>
    <t xml:space="preserve">Rurka intubacyjna zbrojona mankietem niskociśnieniowym, wyprofilowanym w kształcie walca z prowadnicą w środku rurki,  silikonowana, bez zawartości ftalanów, wygięta w anatomiczny łuk, ZBROJENIE NA CAŁEJ DŁUGOŚCI RURKI, BEZ PRZERWY PRZY ŁĄCZNIKU 15MM W CELU ZABEZPIECZENIA PRZED ZAGINANIEM, wyposażona w znaczniki głębokości, w postaci dwóch półpierścieni. Oczko Murphy`ego, rozmiar podany na łączniku, baloniku kontrolnym i w co najmniej dwóch miejscach na  korpusie rurki, prowadnica w środku rurki wykonana z mosiądzu, łącznik 15 mm na stałe przymocowany do rurki, sterylna, opakowanie papier folia z punktowymi, fabrycznymi zgrzewami zapewniającymi utrzymanie anatomicznego kształtu rurki; rozmiar 2,5-10,0 co 0,5mm </t>
  </si>
  <si>
    <t>Załącznik nr 1.32.</t>
  </si>
  <si>
    <t>Załącznik nr 1.34.</t>
  </si>
  <si>
    <t>Załącznik nr 1.36.</t>
  </si>
  <si>
    <t>Załącznik nr 1.38.</t>
  </si>
  <si>
    <t>Załącznik nr 1.40.</t>
  </si>
  <si>
    <t>Załącznik nr 1.41.</t>
  </si>
  <si>
    <t>Załącznik nr 1.42.</t>
  </si>
  <si>
    <t>Załącznik nr 1.43.</t>
  </si>
  <si>
    <t>Załącznik nr 1.44.</t>
  </si>
  <si>
    <t>Załącznik nr 1.47.</t>
  </si>
  <si>
    <t>Załącznik nr 1.51.</t>
  </si>
  <si>
    <t>Załącznik nr 1.52.</t>
  </si>
  <si>
    <t>Załącznik nr 1.53.</t>
  </si>
  <si>
    <t>Załącznik nr 1.54.</t>
  </si>
  <si>
    <t>Załącznik nr 1.55.</t>
  </si>
  <si>
    <t>Załącznik nr 1.57.</t>
  </si>
  <si>
    <t>Załącznik nr 1.60.</t>
  </si>
  <si>
    <t>Załącznik nr 1.62.</t>
  </si>
  <si>
    <t>Załącznik nr 1.63.</t>
  </si>
  <si>
    <t>Załącznik nr 1.65.</t>
  </si>
  <si>
    <t>Załącznik nr 1.67.</t>
  </si>
  <si>
    <t>Załącznik nr 1.69.</t>
  </si>
  <si>
    <t>Załącznik nr 1.74.</t>
  </si>
  <si>
    <t>Załącznik nr 1.81.</t>
  </si>
  <si>
    <t>Załącznik nr 1.84.</t>
  </si>
  <si>
    <t>Załącznik nr 1.85.</t>
  </si>
  <si>
    <t>Załącznik nr 1.92.</t>
  </si>
  <si>
    <t>Załącznik nr 1.93.</t>
  </si>
  <si>
    <t>Załącznik nr 1.94.</t>
  </si>
  <si>
    <t>Załącznik nr 1.96.</t>
  </si>
  <si>
    <t>Załącznik nr 1.8.</t>
  </si>
  <si>
    <t>Nr kataslogowy</t>
  </si>
  <si>
    <t>Załącznik nr 1.30.</t>
  </si>
  <si>
    <t>Załącznik nr 1.29.</t>
  </si>
  <si>
    <t>Załącznik nr 1.28.</t>
  </si>
  <si>
    <t>Załącznik nr 1.27.</t>
  </si>
  <si>
    <t>Załącznik nr 1.26.</t>
  </si>
  <si>
    <t>Załącznik nr 1.25.</t>
  </si>
  <si>
    <t>Załącznik nr 1.24.</t>
  </si>
  <si>
    <t>Załącznik nr 1.23.</t>
  </si>
  <si>
    <t>Załącznik nr 1.22.</t>
  </si>
  <si>
    <t>Załącznik nr 1.21.</t>
  </si>
  <si>
    <t>Załącznik nr 1.20.</t>
  </si>
  <si>
    <t>Załącznik nr 1.18.</t>
  </si>
  <si>
    <t>Załącznik nr 1.17.</t>
  </si>
  <si>
    <t>Załącznik nr 1.16.</t>
  </si>
  <si>
    <t>Załącznik nr 1.15.</t>
  </si>
  <si>
    <t>Załącznik nr 1.14.</t>
  </si>
  <si>
    <t>Załącznik nr 1.13.</t>
  </si>
  <si>
    <t>Załącznik nr 1.12.</t>
  </si>
  <si>
    <t>Załącznik nr 1.7.</t>
  </si>
  <si>
    <t>Załącznik nr 1.6.</t>
  </si>
  <si>
    <t>Załącznik nr 1.3.</t>
  </si>
  <si>
    <t>Załącznik nr 1.1.</t>
  </si>
  <si>
    <t xml:space="preserve">Vitr. Konektor do usuwania oleju 23G
System do ekstrakcji lepkich płynów o wysokim przepływie. Do stosowania z kaniulami DORC 20/23/25/27G. Zapewnia szybkie i bezpieczne usuwanie oleju silikonowego o lepkości 1000-5000 mPas; 
Opakowanie zawierające 6 sztuk.
</t>
  </si>
  <si>
    <t>Trypan Blue 0,06%/1ml a 1fiol. a 10 szt.</t>
  </si>
  <si>
    <t>Jednorazowe myjki w formie rękawicy, do mycia pacjenta, nasączone mydłem po obu stronach aktywującym się po kontakcie z wodą</t>
  </si>
  <si>
    <t>Ochraniacze na buty, jednorazowe, foliowe, z gumką i efektem antypoślizowym</t>
  </si>
  <si>
    <t>Załącznik nr 1.31.</t>
  </si>
  <si>
    <t>a/ 400mmx20mm</t>
  </si>
  <si>
    <t>b/ 230mmx20mm</t>
  </si>
  <si>
    <t>c/ 400mmx40mm</t>
  </si>
  <si>
    <t>Szyna do palców w rozmiarze:</t>
  </si>
  <si>
    <t>Wapno sodowane stosowane w anestezji, do absorbcji dwutlenku węgla (CO2) w obrębie układu oddechowego, poj. 5 l, wapno medyczne o zawartości NaOH poniżej 3%, regularnych granulkach, stopniu wydajności na poziomie 36% oraz stopniu pylenia poniżej 0,3%.</t>
  </si>
  <si>
    <t>Maska do podawania tlenu uniwersalna dla niemowląt z drenem o  długości  200-210 cm., sterylna, rozmiar S.</t>
  </si>
  <si>
    <t>Maska do podawania tlenu uniwersalna dla dzieci z drenem o  długości  200-210 cm, sterylna, rozmiar M.</t>
  </si>
  <si>
    <t>Dren do podawania tlenu długość 2m, sterylny</t>
  </si>
  <si>
    <t>Dren do podawania tlenu długość 4m, sterylny</t>
  </si>
  <si>
    <t>Anoskop proktologiczny operacyjny ścięty z rączką i światłem LED, niesterylny. Długość narzędzia 91 mm, średnica zewnętrzna 21,7 mm.</t>
  </si>
  <si>
    <t>Proktoskop jednorazowy operacyjny otwarty, sterylny. Długość narzędzia 122 mm, przestrzen operacyjna 28x85 mm.</t>
  </si>
  <si>
    <t>Sigmoidoskop jednorazowy ze światłem LED oraz z gruszką pompującą powietrze; niesterylny. Długość 250 mm, średnica zewnętrzna 23 mm.</t>
  </si>
  <si>
    <t xml:space="preserve">Kaniula nosowa do wysokoprzepływowej terapii tlenem High Flow </t>
  </si>
  <si>
    <t>a/ rozmiar S</t>
  </si>
  <si>
    <t>b/ rozmiar M</t>
  </si>
  <si>
    <t>c/ rozmiar L</t>
  </si>
  <si>
    <t>Filtry powietrza do Hi Flow</t>
  </si>
  <si>
    <t>Rura podgrzewana do Hi Flow</t>
  </si>
  <si>
    <t>Pojemnik nawilżacza do Hi Flow</t>
  </si>
  <si>
    <t>Łącznik do pojemnika nawiżacza umożliwiający podłączenie rury podgrzewanej i autonapełnianie</t>
  </si>
  <si>
    <t>Załącznik nr 1.4.</t>
  </si>
  <si>
    <t>Membrana z elektrolitem, opakowanie x 12 szt.</t>
  </si>
  <si>
    <t>Klipsy mocujące z żelem kontaktowym, opakowanie x 40 szt.</t>
  </si>
  <si>
    <t>Gaz kalibracyjny</t>
  </si>
  <si>
    <t>Pediatryczny mikrobiologicznie czysty zestaw zestaw do nebulizacji składający się z nebulizatora, pediatrycznej maski i drenu tlenowego o następującej charakterystyce:
Nebulizator przy przepływie gazu nośnikowego równym 8L/min, min. 74% cząsteczek aerozolu tworzy cząsteczki o średnicy mniejszej niż 5 mikronów i średnicy MMD 3,3 mikrona; pojemność min. 10ml, wyskalowany co min. 2ml; stożkowa podstawa minimalizuje stratę leku; działa w pozycji pionowej i poziomej; szybkozłącze 22 F kompatybilne z maskami do nebulizacji, łącznikami T oraz ustnikami.
Maska pediatryczna aerozolowa maska dla dzieci wykonana z miękkiego, plastycznego, przeziernego polipropylenu, całkowicie pozbawionego PCV (nie zawiera ftalanów), posiada elastomerowy, bezciśnieniowy, termoplastyczny mankiet uszczelniający, ściśle obejmujący twarz łącznie z brodą, brak metalowych elementów np. zaciski na nos, dwa podłużne otwory boczne, mocowanie za pomocą gumki z możliwością regulacji, wyprofilowany zachyłek nosowy, pozbawiona blaszki (możliwość stosowania w środowisku MRI)
Dren tlenowy wielokanałowy, o przekroju gwiazdki, umożliwiającym przepływ tlenu w przypadku zagięcia cewnika; przezroczysty; długość 2,1m; końcówka lejkowata, dostępna wersja z drenem przykręcanym gwintowanym (np. luer lock lub sure lock) )na dwóch końcach
Opakowanie zbiorcze zawierające 36 pojedynczo pakowanych zestawów.</t>
  </si>
  <si>
    <t>Zestaw mikrobiologicznie czysty do nebulizacji dla dorosłych składający się z nebulizatora, maski i drenu tlenowego o następującej charakterystyce:
Nebulizator przy przepływie gazu nośnikowego równym 8L/min, min. 74% cząsteczek aerozolu tworzy cząsteczki o średnicy mniejszej niż 5 mikronów i średnicy MMD 3,3 mikrona; pojemność min. 10ml, wyskalowany co min. 2ml; stożkowa podstawa minimalizuje stratę leku; działa w pozycji pionowej i poziomej; szybkozłącze 22 F kompatybilne z maskami do nebulizacji, łącznikami T oraz ustnikami.
Maska dla dorosłych aerozolowa wykonana z miękkiego, plastycznego, przeziernego polipropylenu, całkowicie pozbawionego PCV (nie zawiera ftalanów), posiada elastomerowy, bezciśnieniowy, termoplastyczny mankiet uszczelniający, brak metalowych elementów np. zaciski na nos, dwa podłużne otwory boczne, mocowanie za pomocą gumki z możliwością regulacji, wyprofilowany zachyłek nosowy, pozbawiona blaszki (możliwość stosowania w środowisku MRI). Maska posiada elastomerowy, bezciśnieniowy, termoplastyczny mankiet uszczelniający z podwójnym podbródkiem, ściśle obejmujący twarz łącznie z brodą.
Dren tlenowy wielokanałowy, o przekroju gwiazdki, umożliwiającym przepływ tlenu w przypadku zagięcia cewnika; przezroczysty; długość 2,1m; końcówka lejkowata, dostępna wersja z drenem przykręcanym gwintowanym (np. luer lock lub sure lock) )na dwóch końcach
Opakowanie zbiorcze zawierające 30 pojedynczo pakowanych zestawów.</t>
  </si>
  <si>
    <t xml:space="preserve">Zestaw do nebulizacji z samouszczelniającym się łącznikiem z systemem niszowo-zatrzaskowym do wpięcia w układ oddechowy, składający się z:
Nebulizatora: przy przepływie gazu nośnikowego równym 8L/min, min. 74% cząsteczek aerozolu tworzy cząsteczki o średnicy mniejszej niż 5 mikronów i średnicy MMD 3,3 mikrona; pojemność min. 10ml, wyskalowany co 2ml; stożkowa podstawa minimalizuje stratę leku; działa w pozycji pionowej i poziomej; szybkozłącze 22 F kompatybilne z maskami do nebulizacji, łącznikami T oraz ustnikami.
Łącznika T: samouszczelniający; zabezpieczony kapturkiem na lince; końcówki 22F-22M; umożliwia podłączenie lub odłączenie nebulizatora od respiratora bez wpływu na wentylację pacjenta.
Drenu tlenowego: wielokanałowy, o przekroju gwiazdki, umożliwiającym przepływ tlenu w przypadku zagięcia cewnika; odłączalny; przezroczysty; długość min. 1,8m; końcówka standardowa.
Opakowanie zbiorcze zawierające 35 pojedynczo pakowanych zestawów.
</t>
  </si>
  <si>
    <t xml:space="preserve">Pediatryczny mikrobiologicznie czysty zestaw zestaw do szybkiej nebulizacji o tzw. otwartej konstrukcji z podwójnymi portami wlotowymi powietrza składający się z nebulizatora, pediatrycznej maski i drenu tlenowego o następującej charakterystyce:
Nebulizator przy przepływie gazu nośnikowego równym 8L/min, min. 80% cząsteczek aerozolu tworzy cząsteczki o średnicy mniejszej niż 5 mikronów i średnicy MMD 3,3 mikrona; pojemność min. 10ml, wyskalowany co min. 2ml; stożkowa podstawa minimalizuje stratę leku; działa w pozycji pionowej i poziomej; szybkozłącze 22 F kompatybilne z maskami do nebulizacji, łącznikami T oraz ustnikami.
Maska pediatryczna aerozolowa maska dla dzieci wykonana z miękkiego, plastycznego, przeziernego polipropylenu, całkowicie pozbawionego PCV (nie zawiera ftalanów), posiada elastomerowy, bezciśnieniowy, termoplastyczny mankiet uszczelniający, ściśle obejmujący twarz łącznie z brodą, brak metalowych elementów np. zaciski na nos, dwa podłużne otwory boczne, mocowanie za pomocą gumki z możliwością regulacji, wyprofilowany zachyłek nosowy, pozbawiona blaszki (możliwość stosowania w środowisku MRI)
Dren tlenowy:
• wielokanałowy, o przekroju gwiazdki, umożliwiającym przepływ tlenu w przypadku zagięcia cewnika; przezroczysty; długość 2,1m; 2 końcówki typu sure lock na dwóch końcach – do przykręcania do nebulizatora i przepływomierza.
</t>
  </si>
  <si>
    <t xml:space="preserve">Zestaw mikrobiologicznie czysty do szybkiej nebulizacji dla dorosłych o tzw. otwartej konstrukcji z podwójnymi portami wlotowymi powietrza składający się z nebulizatora, maski i drenu tlenowego o następującej charakterystyce:
Nebulizator przy przepływie gazu nośnikowego równym 8L/min, min. 80% cząsteczek aerozolu tworzy cząsteczki o średnicy mniejszej niż 5 mikronów i średnicy MMD 3,3 mikrona; pojemność min. 10ml, wyskalowany co min. 2ml; stożkowa podstawa minimalizuje stratę leku; działa w pozycji pionowej i poziomej; szybkozłącze 22 F kompatybilne z maskami do nebulizacji, łącznikami T oraz ustnikami.
Maska dla dorosłych aerozolowa wykonana z miękkiego, plastycznego, przeziernego polipropylenu, całkowicie pozbawionego PCV (nie zawiera ftalanów), posiada elastomerowy, bezciśnieniowy, termoplastyczny mankiet uszczelniający, brak metalowych elementów np. zaciski na nos, dwa podłużne otwory boczne, mocowanie za pomocą gumki z możliwością regulacji, wyprofilowany zachyłek nosowy, pozbawiona blaszki (możliwość stosowania w środowisku MRI). Maska posiada elastomerowy, bezciśnieniowy, termoplastyczny mankiet uszczelniający z podwójnym podbródkiem, ściśle obejmujący twarz łącznie z brodą.
Dren tlenowy:
wielokanałowy, o przekroju gwiazdki, umożliwiającym przepływ tlenu w przypadku zagięcia cewnika; przezroczysty; długość 2,1m; 2 końcówki zakręcane typu sure lock na przepływomierz i nebulizator
</t>
  </si>
  <si>
    <t>Jednorazowy mankiet do szybkich przetoczeń o poj. 500 lub 1000 ml. Z manometrem. Produkt bez lateksu.</t>
  </si>
  <si>
    <t xml:space="preserve">Zestaw do resuscytacji jednorazowego użytku dla dorosłych z masą ciała &gt; 30 kg. W skład zestawu wchodzi worek samorozprężalny do wentylacji mechanicznej pacjenta o pojemności 1600ml z zaworem ciśnieniowym 60cmH2O; możliwość zablokowania zaworu ciśnieniowego przez jego obrót; zintegrowany adapter do zastawki PEEP; worek wykonany z PVC; 2 maski jednorazowego użytku z nadmuchiwanym mankietem w rozmiarze #4 i #5, rozmiary kodowane odpowiednim kolorem pierścienia na masce; przewód tlenowy dł. ok. 2 m; rezerwuar tlenowy o pojemności 2500 ml. Objętość wyrzutowa uzyskiwana jedną dłonią 700 ml, obiema 900 ml. Wszystkie elementy w jednym opakowaniu – data ważności na opakowaniu. Produkt bez zawartości lateksu. </t>
  </si>
  <si>
    <t>Zestaw do resuscytacji jednorazowego użytku dla dzieci z masą ciała 7 - 30 kg. W skład zestawu wchodzi worek samorozprężalny do wentylacji mechanicznej pacjenta o pojemności 550 ml z zaworem ciśnieniowym 40cmH2O, możliwość zablokowania zaworu ciśnieniowego przez jego obrót; zintegrowany adapter do zastawki PEEP; worek wykonany z PVC; 2 maski jednorazowego użytku z nadmuchiwanym mankietem w rozmiarze #2  i #3, rozmiary kodowane odpowiednim kolorem pierścienia; przewód tlenowy dł. ok. 2 m; rezerwuar tlenowy o pojemności 2500 ml. Objętość wyrzutowa uzyskiwana jedną dłonią 300 ml, obiema 350 ml. Wszystkie elementy w jednym opakowaniu – data ważności na opakowaniu. Produkt bez zawartości lateksu.</t>
  </si>
  <si>
    <t xml:space="preserve">Ostrza do piły oscylacyjnej, sterylne, w rozmiarze: </t>
  </si>
  <si>
    <t>a/ 25 x 9.4 x 0.7 mm</t>
  </si>
  <si>
    <t>b/ 25 x 5.5 x 0.6 mm</t>
  </si>
  <si>
    <t>Ostrza do dużych kości, pakowane pojedynczno, sterylne, kompatybilne z końcówką piły oscylacyjnej AR-600SAG, w rozmiarze:</t>
  </si>
  <si>
    <t>Igła kulkowa sterylna, jednorazowego użytku stosowanej do przemywania i przepłukiwania/ irygacji ran, o długości użytecznej 81 mm i średnicy zewnętrznej 1,25 mm oraz średnicy wewnętrznej 0,85 mm. Igła posiada metalową rurkę wykonaną z stali nierdzewnej oraz nieurazową końcówkę zakończoną kulką / oliwką. Piasta igły wykonana jest z poliwęglanu. Jest przezroczysta, umożliwiając obserwowanie przepływu stosowanej do irygacji cieczy i posiada zamek Luer-Lock, który pasuje do każdego wyrobu z wsuwaną końcówką typu Luer-Lock. Każda igła pakowana w opakowanie wykonane w kształcie sztywnej rynienki z marginesem ułatwiającym bezpieczne, jałowe otwarcie, Opakowanie zbiorcze w formie dyspensera zawierającego 25 szt. igieł.</t>
  </si>
  <si>
    <t>Igła jednorazowego użytku typ Sterican służąca do pobierania krwi i opróżniania żylaków. Rozmiar 0,6x80mm 23G. Ostrze wykonane z silikonowanej stali chromoniklowej. Końcówki Luer Lock wykonane z polipropyleniu, kodowane kolorystyczne zgodne z normą ISO 6009. Produkt zapakowany sterylnie w blistry papierowo-foliowy.
Opakowanie x100 szt.</t>
  </si>
  <si>
    <t xml:space="preserve">
Igły iniekcyjne typ Sterican używana do podawania leków i iniekcji. Rozmiar: 0,8 x 120 mm 21 G. Ostrze igły wykonane z silikonowej stali chromoniklowej, szlif igły oraz gładkie ścianki zmniejszają odczucie bólu u pacjenta podczas iniekcji, zwiększono światło igły, co także zwiększa szybkość przepływu. Igły wykonano w technologii cienkościennej, końcówki Luer Lock (z polipropylenu), kodowanie kolorystyczne igieł zgodne z normą ISO 6009,  igły są pakowane pojedynczo w blistry papierowo-foliowe.
Opakowanie x100 szt.</t>
  </si>
  <si>
    <t>Cewnik do karmienia przez nos. Wykonany z  PVC. Posiada "zmrożoną" powierzchnię zewnętrzną oraz miękki, gładko zakończony koniec. Dren wyposażony jest w dwa otwory boczne oraz zatyczkę Luer umożliwiającą szczelne zamknięcie cewnika. Skalowany co 1 cm. Nie zawiera lateksu oraz ftalanów. Jałowy, jednorazowego użytku.
Rozmiar CH06, CH08, CH10, CH12 (do wyboru przez zamawiającego).</t>
  </si>
  <si>
    <t>Jednorazowe wzierniki uszne do otoskopów KaWe,Heine, Riester, Luxamed, Spengler, Gima. Wykonane z tworzywa sztucznego. Opakowanie 100 sztuk.</t>
  </si>
  <si>
    <t>a/ rozmiar 2,5mm</t>
  </si>
  <si>
    <t>b/ rozmiar 4mm</t>
  </si>
  <si>
    <t>Suche szczoteczki do chirurgicznego mycia rąk z miękkim włosiem wykonanym z medycznego polietylenu i miękkiej gąbki poliuretanowej. Do każdej szczoteczki dołaczony czyścik do paznokci wykonany z polipropylenu. Nie zawierające lateksu. Opakowanie zbiorcze x 40 szt. w formie podajnika.</t>
  </si>
  <si>
    <t>Szczoteczki do chirurgicznego mycia rąk z miękkim włosiem wykonanym z medycznego polietylenu i miękkiej gąbki poliuretanowej. Do każdej szczoteczki dołączony czyścik do paznokci wykonany z polipropylenu. Nie zawierają lateksu. Chirurgiczne mycie rak trwające 3 minuty. Nasączone 4% roztworem chlorheksydyny.
Opakowanie zbiorcze x 40 szt. w formie podajnika.</t>
  </si>
  <si>
    <t>Opatrunek wykonany z rozprężalnej gąbki poliwinylowej z powłoką z gazy hemostatycznej oraz ze sznurkiem. Opatrunek posiada podwójną funkcję hemostatyczną, tj. wchłanianie płynów ustrojowych i tworzenie żelu przez zewnętrzą warstwę z gazy hemostatycznej.
Opakowanie zbiorcze x 10 szt. 
W rozmiarze:</t>
  </si>
  <si>
    <t>a/ 5,5cm x 2.0cm x1.5cm</t>
  </si>
  <si>
    <t xml:space="preserve">b/ 8cm x 2.0cm x1.5cm </t>
  </si>
  <si>
    <t>Stabilizator wewnętrzny do nosa silikonowy, bez kanału powietrzego,
- nie przywierający do tkanek
- sterylny, pakowany parami
- wyposażony w otwory do przeszycia
- powierzchnia z efektem Lotosa
Opakowanie zawiera 5 par</t>
  </si>
  <si>
    <t>Łącznik do rurek ssących do ucha. Końcówka z połączeniem Luer.
Kontrola siły ssania. Długość 7.5cm +/- 0.5cm
Każdy łącznik pakowany osobno sterylnie.
Opakowanie x 50 sztuk</t>
  </si>
  <si>
    <t>Rurka ssąca do ucha dł. 70mm, śr. 2.0mm. Zagięta. Wykonana ze stali
nierdzewnej. Końcówka rurki z połączeniem Luer-Lock.
Atraumatyczne zakończenie. Bez kontroli siły ssania.
Każda rurka pakowana osobno sterylnie.
Opakowanie x 50 sztuk</t>
  </si>
  <si>
    <t>Rurka ssąca do ucha dł. 70mm, śr. 1.0mm. Zagięta. Wykonana ze stali
nierdzewnej. Końcówka rurki z połączeniem Luer-Lock.
Atraumatyczne zakończenie. Bez kontroli siły ssania.
Każda rurka pakowana osobno sterylnie.
Opakowanie x 50 szt.</t>
  </si>
  <si>
    <t>Filtr osłonowy do mobilnej instalacji do wytwarzania laminarnego przepływu
powietrza jałowego niezbędnego w obrębie pola operacyjnego kompatybilny z bilnym systemem strefy jałowej Operio Mobile</t>
  </si>
  <si>
    <t>Czujnik saturacji, jednorazowego użytku, dla noworodka lub dorosłego, &lt;3kg lub &gt;30kg, kompatybilny z Nellcor, mikrobiologiczne czysty, z kalibracją cyfrową rozumianą jako dokładność pomiaru SpO2 +/-2% w zakresie 70-100%, niezawieracją lateksu, z kablem o długości 90cm.
Opakowanie x 24 szt.</t>
  </si>
  <si>
    <t>Filtr mechaniczny HEPA jednorazowego użytku, przestrzeń martwa 90ml, objętość oddechowa 300-1500 ml, filtracja bakeryjna i wirusowa 99,999%, opór przepływu 1,3 mbar przy 30l/min, masa 27,3g, bez PVC i lateksu, jeden kruciec skośny</t>
  </si>
  <si>
    <t>Kaniula do wiskoelastyku 27G, zagięta 9mm od końca pod kątem 45 stopni.
Opakowanie x 10 szt.</t>
  </si>
  <si>
    <t>Ostrza do mikropiły oscylacyjnej, jednorazowe, sterylne, pakowane pojedynczo, kompatybilne z posiadaną przez Zamawiającego nasadką piły oscylacyjnej. Do wyboru przez zamawiającego:</t>
  </si>
  <si>
    <t>a/ precyzyjne cienkie w rozmiarze 7 x 0,38 x 29,5 mm</t>
  </si>
  <si>
    <t>b/ precyzyjne w rozmiarze 9 x 0,51 x 31 mm</t>
  </si>
  <si>
    <t>Aspirator do rozlanych płynów - płytka ssąca o
wymiarach ok. 20x25 cm, wyposażona w zaczep do przemieszczania oraz króciec do połączenia z
drenem, w zestawie dren łączący o długości 3m</t>
  </si>
  <si>
    <t>Licznik do bezpiecznego przechowywania igieł i ostrzy chirurgicznych wykonany z wytrzymałego tworzywa sztucznego z przezroczystym wieczkiem. Z obu stron na zewnętrzej powierzchni umieszczone taśmy samoprzylepne pozwalające na mocowanie liczników do każdego podłoża. Konstrukcja zawiasów umożliwia rozłączenie dwóch połówek pudełka i stosowanie ich oddzielnie. Pianka posiadająca taśmę samoprzylepną umożliwiająca umieszczenie wyrobu na dowolnej powierzchni. Dostępne w  wersji:</t>
  </si>
  <si>
    <t>a/ licznik igieł na 10 szt., z pojedynczym magnesem i przezroczystym wieczkiem, opakowanie x 100 szt.</t>
  </si>
  <si>
    <t>c/ licznik igieł na 30 szt., z podwójnym magnesem, z usuwaczem ostrzy, opakowanie x 100 szt.</t>
  </si>
  <si>
    <t xml:space="preserve">Korki do probówek 11 ml, pakowane po 100 szt. (do poz. 9) </t>
  </si>
  <si>
    <t xml:space="preserve">Korki do probówek 4 ml, pakowane po 100 szt. (do poz. 11) </t>
  </si>
  <si>
    <t>Pojemnik histopatologiczny wypełniony 10% roztworem formaliny buforowanej o ph 7,2-7,4. Pojemnik wykonany z polipropylenu. Wyposażony z etykietę. Nadający się diagnostyki in vitro. Pojemnik o pojemności:</t>
  </si>
  <si>
    <t>a/ 14 ml wypełniony 7 ml formaliny, posiadający zamknięcie zakręcane, op. x 100 szt.</t>
  </si>
  <si>
    <t>b/ 20 ml wypełniony 10 ml formaliny, posiadający zamknięcie zakręcane, op. x 60 szt.</t>
  </si>
  <si>
    <t>c/ 40 ml wypełniony 10 ml formaliny, posiadający zamknięcie zakręcane, op. x 48 szt.</t>
  </si>
  <si>
    <t>d/ 40 ml wypełniony 20 ml formaliny, posiadający zamknięcie zakręcane, op. x 48 szt.</t>
  </si>
  <si>
    <t>e/ 60 ml wypełniony 20 ml formaliny, posiadający zamknięcie zakręcane, op. x 35 szt.</t>
  </si>
  <si>
    <t>f/ 60 ml wypełniony 40 ml formaliny, posiadający zamknięcie zakręcane, op. x 35 szt.</t>
  </si>
  <si>
    <t>g/ 150 ml wypełniony 90 ml formaliny, posiadający zamknięcie zakręcane, op. x 36 szt.</t>
  </si>
  <si>
    <t>h/ 250 ml wypełniony 150 ml formaliny, posiadający zamknięcie na wcisk, op. x 30 szt.</t>
  </si>
  <si>
    <t>i/ 600 ml wypełniony 300 ml formaliny, posiadający zamknięcie na wcisk, op. x 18 szt.</t>
  </si>
  <si>
    <t>j/ 1000 ml wypełniony 600 ml formaliny, posiadający zamknięcie na wcisk</t>
  </si>
  <si>
    <t>Pęseta do witrektomii typu krokodyl  23G, jednorazowa, ząbkowana. Koniec  chwytny o długości 4,3 mm umieszczony w rurce ze stali nierdzewnej o długości 32mm i średnicy 0,6 mm. Rękojeść  o średnicy 16 mm w pozycji otwartej z końcem zwężonym do 8 mm, wykonana z poliwęglanu z antypoślizgowymi okrągłymi wypustkami  , kolorowy znacznik na obu końcach rękojeści  w celu identyfikacji narzędzia. Długość całkowita 147,3mm. 
Opakowanie x 5 szt.</t>
  </si>
  <si>
    <t xml:space="preserve">Kaniula 23G (0,6mm) z końcówką 41G do iniekcji podsiatkówkowych.
Wysuwana igła 41G do iniekcji podsiatkówkowej z wężykiem zakończonym konektorem Luer Lock umożliwiającym podłączenie strzykawki i podanie płynu. Narzędzie w rozmiarze 23G/0,6mm.
Opakowanie x 5 szt.
</t>
  </si>
  <si>
    <t>Igła do fakofragmentacji  23G w zestawie z kluczem do igieł, 
Igła do stosowania z systemami 23G(0,6 mm), opracowana we współpracy z prof. Ehabem El-Rayesem.
Opakowanie x 3 szt.</t>
  </si>
  <si>
    <t>Butelka szklana do karmienia dzieci i niemowłąt</t>
  </si>
  <si>
    <t>a/ o poj. 125ml</t>
  </si>
  <si>
    <t>b/ o poj. 230-250ml</t>
  </si>
  <si>
    <t>Silikonowe smoczki jednorazowego użytku kompatybilne z butelkami z poz. 1</t>
  </si>
  <si>
    <t>Plastikowa nakładka (zakrętka) na butelkę kompatybilna z butelkami z poz. 1</t>
  </si>
  <si>
    <t>a/ 0-6 miesięcy</t>
  </si>
  <si>
    <t>b/ 6-12 miesięcy</t>
  </si>
  <si>
    <t>a/ CH6, dł.800 mm z zatyczką</t>
  </si>
  <si>
    <t>Zestaw do leków światłoczułych dedykowanych do pomp Medima                                                                               Cechy:                                                                                                                    •    PCW bez ftalanów (DEHP-free)
•    Bez lateksu (latex-free)
•    Objętość wypełniania: 22 ml
•    Długość 285  cm.                               •    Komora kroplowa 20 kropli/mL z filtrem 15 µm
•    Zacisk chroniący przed niekontrolowanym przepływem (FFPC)
•    Zawór rolkowy
•    Port igłowy - dolna część zestawu
•    Męski łącznik Luer Lock
•    Zatyczka Luer Lock z filtrem hydrofobowym
 Opakowanie x 100 szt.</t>
  </si>
  <si>
    <t>Igła motylkowa 23G z drenem o długości 70 - 80 mm. Opakowanie zbiorcze x 120 szt.</t>
  </si>
  <si>
    <t>Zestaw do nebulizacji dla dorosłych  z ustnikiem i drenem gwiazdkowym 2,1 z końcówkami lejkowatymi, do deponowania leków w tchawicy i oskrzelach; przy przepływie gazu nośnikowego równym 8L/min, 74% cząsteczek areozolu tworzy cząsteczki o średnicy mniejszej niż 5 mikronów i średnicy MMD 3,3 mikrona; pojemność nebulizatora 10ml, wyskalowany co 2ml; stożkowa podstawa minimalizująca stratę leku; działający w pozycji pionowej i poziomej; szybkozłącze 22 F kompatybilne z maskami do nebulizacji posiadanymi przez Zamawiającego, łącznikami T oraz ustnikami. 
Produkt jednorazowego użytku mikrobiologicznie czysty, pakowany pojedynczo – opakowanie zbiorcze x 35szt.</t>
  </si>
  <si>
    <t>Tuba wentylacyjna, tytanowa, klasyczna, sterylna, typ Collar Brutton, śr. wewnętrzna 1,25mm, op. x 10 szt.</t>
  </si>
  <si>
    <t>Smoczki uspakajające niemowlęce w rozmiarze:</t>
  </si>
  <si>
    <t xml:space="preserve">Cena jedn. Netto  </t>
  </si>
  <si>
    <t xml:space="preserve">Wartość netto </t>
  </si>
  <si>
    <t>klasa wyrobu medycznego</t>
  </si>
  <si>
    <t>a/ rozmiar  22G / 25 mm Niebieski ( 0,9 ) przepływ 42ml/min</t>
  </si>
  <si>
    <t>b/ rozmiar  20 G / 32 mm Różowy ( 1,1 ) przepływ 67ml/min</t>
  </si>
  <si>
    <t>c/ rozmiar  18G / 45 mm  Zielony ( 1,3 ) przepływ 103 ml/min</t>
  </si>
  <si>
    <t>Łącznik bezigowy z neutralnym przemieszczaniem płynu, kompatybilny z połączeniami typu Luer – Lock i Luer – Slip, o długości calkowitej 2,7cm, zabezpieczony od strony podłączenia do wkłucia koreczkiem. Przeznaczony do użytku z urządzeniami do terapii dożylnej i dotętniczej. Silikonowa łatwa do dezynfekcji membrana typu SplitSeptum, w poliwęglanowym konektorze, która zamyka się automatycznie po odłączeniu strzykawki lub przewodu do infuzji. Pomarańczowy pierścień uszczelniający działa jako wskażnik wizualny co daje pewność niezmiennego uszczelnienia po wielokrotnej aktywacji. Prosty i przezroczysty tor przepływu (przepływ laminarny) umożliwia łatwe przepłukiwanie i kontrolę wzrokową procedury
Dostosowany do użytku z krwią, tłuszczami, alkoholami oraz lekami chemioterapeutycznymi nie zawiera lateksu, DEHP, metalu, odporny na ciśnienie do 325 psi (22bary), kompatybilny ze wstrzykiwaczem do środka kontrastującego. Czas użycia 7 dniu lub 600 aktywacji, wymagany przepływ 140ml/min, objętość wypełnienia wynosząca 0,05 ml, pakowany pojedynczo, sterylny.</t>
  </si>
  <si>
    <t xml:space="preserve">Przyrząd do transferu leków z fiolki typu spike. Z kolcem o długości całkowitej 6.4 cm; długość igły 1,8cm, objętość wypełnienia 0,1ml, z  odpowietrzeniem z filtrem hydrofobowym 0,2um. Pakowany jałowo, indywidualnie. Nie zawierający DEHP, PCV, lateksu.Opakowanie 100 szt. Apirogenny. Wyrób wykorzystywany i przechowywany w środowisku zgodnym z USP &lt;797&gt; ma zdolność zachowania sterylności dołączonej fiolki z lekiem przez okres do siedmiu (7) dni - potwierdzone oświadczeniem producenta .  </t>
  </si>
  <si>
    <t>Zamknięty system dostępu naczyniowego z pojedyczym drenem pediatrycznym/mikroprzewodem, o długości 15 cm, 
- zawór bezigłowy (1szt), kompatybilny z połączeniami typu Luer – Lock i Luer – Slip
- dren o średnicy wewnętrznej 0,89 mm, przedłużenie z zaciskiem przesuwanym, ,zakończenie zabezpieczone protektorem męskim
- przemieszczanie płynu neutralne w wypadku stosowania zestawu przedłużającego i zacisku.
- nie zawiera lateksu; dren wykonany z PCV (nie zawierający ftalanów); dostosowany do użytku z krwią, tłuszczami, alkoholami oraz lekami chemioterapeutycznymi
- zawór posiadający przeźroczystą obudowę i przeźroczystą membranę ułatwiające szybką ocenę  efektywności płukania, bez mechanicznych części wewnętrznych – prosty tor przepływu 
- membrana zaworu typu Split Septum, podzielna, silikonowa z kołnierzem idealnie gładkim, wywiniętym zewnętrznie na poliwęglanowej obudowie konektora. Jednorodna powierzchnia do dezynfekcji.  
- na obudowie konektora naprzeciwległe wypustki ułatwiające utrzymania zaworu w palcach w trakcie łączenia np. ze strzykawką. 
- czas użycia 100 aktywacji
- wymagany minimalny przepływ 2 l/h            
- objętość wypełnienia wynosząca 0,25 ml, podana na opakowaniu jednostkowym
- wytrzymały na ciśnienie 45 PSI       
- sterylny, pakowany pojedynczo.</t>
  </si>
  <si>
    <t>Zamknięty system dostępu naczyniowego z pojedyczym drenem typu MACRO, o długości 15 cm, 
- zawór bezigłowy (1szt), kompatybilny z połączeniami typu Luer – Lock i Luer – Slip
- dren o średnicy wewnętrznej 2,8 mm, przedłużenie z zaciskiem przesuwanym, ,zakończenie zabezpieczone protektorem męskim
- przemieszczanie płynu neutralne w wypadku stosowania zestawu przedłużającego i zacisku.
- nie zawiera lateksu; dren wykonany z PCV (nie zawierający ftalanów); dostosowany do użytku z krwią, tłuszczami, alkoholami oraz lekami chemioterapeutycznymi
- zawór posiadający przeźroczystą obudowę i przeźroczystą membranę ułatwiające szybką ocenę  efektywności płukania, bez mechanicznych części wewnętrznych – prosty tor przepływu 
- membrana zaworu typu Split Septum, podzielna, silikonowa z kołnierzem idealnie gładkim, wywiniętym zewnętrznie na poliwęglanowej obudowie konektora. Jednorodna powierzchnia do dezynfekcji.  
- na obudowie konektora naprzeciwległe wypustki ułatwiające utrzymania zaworu w palcach w trakcie łączenia np. ze strzykawką. 
- czas użycia 100 aktywacji
- wymagany minimalny przepływ 27 l/h            
- objętość wypełnienia wynosząca 1,14 ml, podana na opakowaniu jednostkowym
- wytrzymały na ciśnienie 45 PSI       
- sterylny, pakowany pojedynczo, opakowanie 25 szt.</t>
  </si>
  <si>
    <t>Przestrzeń martwa z rury rozciągalnej z łącznikiem kątowym oraz portami do odsysania/bronchoskopii, długość 70-150 mm (bez łączników), złącza 22F-22M/15 F (podwójnie obrotowe), ryflowane złącze Twist, podwójny port 7,6mm/9,5mm  zamykany zatrzaskowym korkiem z uszczelnieniem z TPE. Produkt jednorazowego użytku, mikrobiologicznie czysty lub sterylny. Pakowany pojedynczo.
Opakowanie zbiorcze x 75 sztuk.</t>
  </si>
  <si>
    <t>Przestrzeń martwa z rury rozciągalnej z łącznikiem kątowym, długość 70-150mm (bez łączników), złącza 22F-22M/15 F (podwójnie obrotowe), ryflowane złącze Twist typu niszowo-zatrzaskowego. Produkt jednorazowego użytku, mikrobiologicznie czysty. Pakowany pojedynczo. 
Opakowanie zbiorcze x 75 sztuk.</t>
  </si>
  <si>
    <t>Przestrzeń martwa z rury rozciągalnej z łącznikiem kątowym i portem do odsysania 7,6mm, długość 70-150 mm (bez łączników), złącza 22F-22M/15 F (podwójnie obrotowe), ryflowane złącze Twist, port 7,6 mm zamykany zatrzaskowym korkiem. Produkt jednorazowego użytku, mikrobiologicznie czysty lub sterylny. Pakowany pojedynczo.
Opakowanie zbiorcze x 75 sztuk.</t>
  </si>
  <si>
    <t>Jednorazowa półautomatyczna igła typu tru-cut do biopsji histologicznej tkanek miękkich z możliwością ustawienia długości pobieranego wycinka na 1 cm i 2 cm. Igła znakowana co centymetr ze znacznikiem widocznym w  obrazie USG. Rozmiar 16G dł. 100 mm</t>
  </si>
  <si>
    <t>Papier do USG typ Sony UPP 110 Hg w rozmiarze 110 x 18m</t>
  </si>
  <si>
    <t xml:space="preserve">Zamknięty system do nieinwazyjnego manualnego pomiaru ciśnienia śródbrzusznego metodą manometryczną obejmujący sterylnie zapakowane: system do pomiaru diurezy godzinowej (komora pomiarowa montowana nad workiem, dren dwuświatłowy 150 cm) i kompatybilna linia do pomiaru ciśnienia śródbrzusznego. 20 ml dren manometryczny wyposażony w filtr biologiczny, umieszczony pomiędzy cewnikiem foley, a systemem do godzinowej zbiórki moczu, zapewniający właściwe odpowietrzenie. Zastawka antyzwrotna wbudowana w łącznik zapobiega cofaniu się moczu z systemu do godzinowej zbiórki moczu do linii pomiarowej. Zintegrowany zacisk drenu pozwalający na wyrównanie ciśnień i precyzyjny odczyt wartości ciśnienia śródbrzusznego, bezigłowy port do pobierania próbek przebadany pod kątem braku ryzyka kontaminacji systemu przy minimum 10-krotnym próbkowaniu moczu, okienko podglądu, linia pomiarowa wyskalowana w mm Hg, czas użycia do 7 dni. System do pomiaru diurezy godzinowej umożliwiający precyzyjny odczyt ilości moczu, komora pomiarowa posiada linearną nadrukowaną skalę od 1 ml co 1 ml do 40 ml. </t>
  </si>
  <si>
    <t>Roztwór mikronizowany  Tramcinolone Acetonide 4,0g/100ml , fiolka 2 ml.
Zawiesina acetonidu tramcinolonu w roztworze soli fizjologicznej o pH 7,2, do
wybarwiania ciała szklistego podczas witrektomii i usuwania błony nasiatkówkowej
membrany  wykorzystywana podczas chirurgii witreoretinalnej.
Sterylna, gotowa do użycia, bez konserwantów. Pakowana pojedynczo.</t>
  </si>
  <si>
    <t>Przestrzeń martwa z rury elastycznej, długość 170mm (bez łączników), złącza 22F-22M/15 F, ryflowane złącze Twist. Mikrobiologicznie czysta.
Opakowanie zbiorcze x 50 sztuk.</t>
  </si>
  <si>
    <t>Przestrzeń martwa prosta, wykonana z rury rozciągalnej z pamięcią kształtu, pakowany pojedynczo, wykonaną z polietylenu, rozciągliwość w zakresie min 70- max 150mm (bez łączników), złącza 22F-22M/15 F z systemem niszowo-zatrzaskowym, w tym min. jedno ze złączy ożebrowane zewnętrznie, na opakowaniu nadrkowane min: LOT, REF, nazwa produktu, nazwa lub logo producenta, symbol produktu jednorazowego użytku i Rx.
Opakowanie zbiorcze x 75 sztuk.</t>
  </si>
  <si>
    <t>Środek zmywający do pielęgnacji skóry wokół stomii narażonej na kontakt z treścią jelitową i moczową, łagodnie oczyszcza i nawilża skórę, środek w postaci chusteczek, opakowanie 15 szt.</t>
  </si>
  <si>
    <t>Kaniula do wiskoelastyku 25G x 7/8 in, zagięta 45 stopni 9mm od końca, 0,50x22mm opakowanie x 10 szt.</t>
  </si>
  <si>
    <t>Plastikowa, sterylna osłonka na oko stosowana w przed i po operacjach okulistycznych, w urazach oka, podczas leczenia stanów zapalnych, 7,5cm x 6,5cm (3 in x2 1/2 in).
Opakowanie x 50 szt.</t>
  </si>
  <si>
    <t>Kaniula do przedniej komory 27G x 7/8 in, prosta, 0,40x22mm opakowanie x 10 szt.</t>
  </si>
  <si>
    <t>Tuba wentylacyjna typu T-Tube, dł. 5,5mm, sterylna.
Opakowanie x 10 szt.</t>
  </si>
  <si>
    <t>Spódniczka ginekologiczna jednorazowego użytku, niejałowa, w pasie elastyczna gumka, obwód min. 140cm, długość min. 50cm, wykonana z włókniny SMS o gramaturze min. 35g, nieprzeźroczysta.
Opakowanie zbiorcze x 25 szt.</t>
  </si>
  <si>
    <t>Jednorazowy automatyczny stapler liniowy o długości linii szwu 30mm, z podwójną linią naprzemiennie ułożonych tytanowych zszywek wykonanych z drutu obustronnie spłaszczonego, załadowany ładunkiem do tkanki cienkiej (3,5mm przed zamknięciem, 1,5mm po zamknięciu), ze zintegrowaną pinezką ograniczającą wysuwanie tkanki opuszczaną manualnie lub automatycznie; stapler posiada jedną dżwignię zamykająco-spustową. Możliwość obsługi staplera jedną dłonią. Opakowanie x 3 szt.</t>
  </si>
  <si>
    <t>Ładunek do jednorazowego automatycznego staplera liniowego o długości linii szwu 30mm, z podwójną linią naprzemiennie ułożonych tytanowych zszywek wykonanych z drutu obustronnie spłaszczonego, przeznaczony do tkanki cienkiej (3,5mm przed zamknięciem, 1,5mm po zamknięciu). Opakowanie x 6 szt.</t>
  </si>
  <si>
    <t>Jednorazowy automatyczny stapler liniowy o długości linii szwu 45mm, z podwójną linią naprzemiennie ułożonych tytanowych zszywek wykonanych z drutu obustronnie spłaszczonego, załadowany ładunkiem do tkanki cienkiej (3,5mm przed zamknięciem, 1,5mm po zamknięciu), ze zintegrowaną pinezką ograniczającą wysuwanie tkanki opuszczaną manualnie lub automatycznie; stapler posiada jedną dżwignię zamykająco-spustową. Możliwość obsługi staplera jedną dłonią. Opakowanie x 3 szt.</t>
  </si>
  <si>
    <t>Ładunek do jednorazowego automatycznego staplera liniowego o długości linii szwu 45mm, z podwójną linią naprzemiennie ułożonych tytanowych zszywek wykonanych z drutu obustronnie spłaszczonego, przeznaczony do tkanki cienkiej (3,5mm przed zamknięciem, 1,5mm po zamknięciu). Opakowanie x 6 szt.</t>
  </si>
  <si>
    <t>Ładunek do jednorazowego automatycznego staplera liniowego o długości linii szwu 60mm, z podwójną linią naprzemiennie ułożonych tytanowych zszywek wykonanych z drutu obustronnie spłaszczonego, przeznaczony do tkanki cienkiej (3,5mm przed zamknięciem, 1,5mm po zamknięciu). Opakowanie x 6 szt.</t>
  </si>
  <si>
    <t xml:space="preserve">Niesterylna termoaktywna osłona na szyję i kark z włókniny polipropylenowej o gram. 35 g/m2, kołnierz wykonany z poliestru, produkt odporny na rozerwanie, materiał miękki, zapewniający dobry komfort noszenia, o wykończeniu antystatycznym, wymiary: 51,5 (45cm) x 27,5 cm, wycięcie 15 cm (+/- 1 cm). </t>
  </si>
  <si>
    <t>Zestaw do toalety jamy ustnej zawierający w jednym fabrycznym opakowaniu: szczoteczkę
do zębów z odsysaniem z poziomą manualną zastawką do regulacji siły odsysania, z 3
otworami ssącymi oraz z pofałdowaną gąbką na górnej powierzchni, 7 ml płynu do płukania
jamy ustnej z 0,05% roztworem chlorku cetylopirydyny w wyciskanej saszetce, gąbkę-
aplikator z poprzecznym pofałdowaniem, saszetkę z 2 g preparatu nawilżającego do ust na
bazie wodnej z cetylopirydyną i witaminą E.
Każde pojedyncze opakowanie zestawu pełni jednocześnie funkcję pojemnika na płyn i
pozwala na przygotowanie roztworu roboczego przed otwarciem opakowania. Oferowany
zestaw jako element komponentów do całodobowej toalety jamy ustnej o potwierdzonej
badaniami klinicznymi skuteczności w redukcji VAP.
Zarejestrowany jako wyrób medyczny klasy IIa</t>
  </si>
  <si>
    <t>Drenik uszny silikonowy o średnicy otworu 1.14 mm pakowany parami,
odległośc pomiędzy kołnierzami 1,10 mm,
kołnierz wewnętrzny średnica wew.4,80 mm,
odległośc pomiędzy kołnierzami 1,10 mm.
Opakowanie zawiera 5 par</t>
  </si>
  <si>
    <t xml:space="preserve">Roztwór błękitu trypanu o stężeniu 0,15% , brillant blue G o stężeniu 0,025%, polietylenoglikolu 3350 o stężeniu 4%, o czystości co najmniej 97% potwierdzonej badaniami zgodnie z ISO-10993,rozcieńczonych w fizjologicznym roztworze chlorku sodowego stosowany do barwienia i wizualizacji błon epiretinalnych i błony granicznej wewnętrznej, pakowany w szklane ampułko-strzykawki o pojemności 0,5ml </t>
  </si>
  <si>
    <r>
      <t xml:space="preserve">Szczotka do rurek tracheostomijnych  </t>
    </r>
    <r>
      <rPr>
        <i/>
        <sz val="8"/>
        <color theme="1"/>
        <rFont val="Tahoma"/>
        <family val="2"/>
        <charset val="238"/>
      </rPr>
      <t xml:space="preserve"> Średnica włosia: 1,5 cm Długość całkowita: 23 cm Długość rączki: 11 cm</t>
    </r>
  </si>
  <si>
    <r>
      <t xml:space="preserve">Szczotka do rurek tracheostomijnych  </t>
    </r>
    <r>
      <rPr>
        <i/>
        <sz val="8"/>
        <color theme="1"/>
        <rFont val="Tahoma"/>
        <family val="2"/>
        <charset val="238"/>
      </rPr>
      <t>Średnica włosia: 1,1 cm Długość całkowita: 23 cm Długość rączki: 13,5 cm</t>
    </r>
  </si>
  <si>
    <t>Maszynka do golenia z rączką, dwuostrzowa jednorazowego użytku, opakowanie  x 100 szt.</t>
  </si>
  <si>
    <t>Kieliszki do leków plastikowe z funkcją pomiarową</t>
  </si>
  <si>
    <t>Maska do podawania tlenu uniwersalna dla dorosłych z drenem o długości 200 -210 cm, sterylna, rozmiar L.</t>
  </si>
  <si>
    <t>Maska do podawania tlenu uniwersalna dla dorosłych z drenem o długości 200 -210 cm, sterylna, rozmiar XL.</t>
  </si>
  <si>
    <t>Maska tlenowa dla dorosłych z workiem i drenem rozmiar M, sterylna, opakowanie papier-folia, dren 200-210 cm</t>
  </si>
  <si>
    <t>Maska tlenowa dla dorosłych z workiem i drenem rozmiar L, sterylna, opakowanie papier-folia, dren 200-210 cm</t>
  </si>
  <si>
    <t>Maska tlenowa dla dorosłych z workiem i drenem rozmiar XL, sterylna, opakowanie papier-folia, dren 200-210 cm</t>
  </si>
  <si>
    <t>Wziernik ginekologiczny j.u. jałowy rozmiar XS</t>
  </si>
  <si>
    <t>Wziernik ginekologiczny j.u. jałowy rozmiar S</t>
  </si>
  <si>
    <t>Wziernik ginekologiczny j.u. jałowy rozmiar M</t>
  </si>
  <si>
    <t>Wziernik ginekologiczny j.u. jałowy rozmiar L</t>
  </si>
  <si>
    <t>Wziernik ginekologiczny j.u. jałowy rozmiar XL</t>
  </si>
  <si>
    <t>Osłonki do głowic endowaginalnych pudrowane</t>
  </si>
  <si>
    <t>Pałeczka do wymazów, plastikowa,  sterylna z wacikiem, dł.15cm, opakowanie 1000 szt.</t>
  </si>
  <si>
    <t xml:space="preserve">Zestaw do znieczuleń zewnątrzoponowych
- igła Tuochy 18 G ze zintegrowanymi skrzydełkami
- cewnik zewnątrzoponowy kontrastujący w promieniach RTG z miękką, zamkniętą końcówką i 3 otworami bocznymi, wykonany z poliamidu, długość 100 cm (±10%), zamknięty koniec, trzy otwory boczne, posiadający czytelne znaczniki
- filtr zewnątrzoponowy płaski 0,2 um, objętość wypełnienia 0,45ml wytrzymujący ciśnienie do 7 bar 
- mocowanie do skóry pacjenta (okrągły plaster z zatrzaskiem) - mocowanie pozwala na swobodny obrót filtra o 360°
- zatrzaskowy łącznik cewnika
- strzykawka niskooporowa L.O.R ze skalą odróżniającą ją od innych strzykawek, o poj. 8-10 ml </t>
  </si>
  <si>
    <t xml:space="preserve">a/ #2 - niebieski / dł. 93.0 mm x szer. 12.5 mm </t>
  </si>
  <si>
    <t>b/ #3 - żółty / dł. 110.0 mm x szer. 13.5 mm</t>
  </si>
  <si>
    <t>c/ #4 - fioletowy / dł. 135.0 mm x szer. 14.0 mm</t>
  </si>
  <si>
    <t>a/ #2 - niebieski / dł. 93.0 mm x szer. 12.5 mm rękojeść dla dorosłych</t>
  </si>
  <si>
    <t>b/ #3 - żółty / dł. 110.0 mm x szer. 13.5 mm rękojeść dla dorosłych</t>
  </si>
  <si>
    <t>c/ #4 - różowy / dł. 135.0 mm x szer. 14.0 mm rękojeść dla dorosłych</t>
  </si>
  <si>
    <t xml:space="preserve">Jednorazowy zestaw laryngoskopowy, nierozłączalny dorośli(łyżka połączona z rękojeścią na stałe), gotowy do użytku po wyjęciu z opakowania, zgodny z normą ISO 7376. W skład zestawu wchodzi: łyżka typ Macintosh z chirurgicznej stali nierdzewnej  oraz rękojeść z tworzywa sztucznego z poprzecznymi frezami w postaci okręgów oraz zainstalowaną baterią 6V. Możliwość szybkiego i bezdotykowego wyjęcia baterii po użyciu w celu ich bezpiecznej utylizacji. Łyżka z wbudowanym źródłem światła typu LED o oraz antyrefleksyjną, satynową powierzchnią.  Końcówka od strony pacjenta atraumatyczna, zaokrąglona (przekrój w formie walca), pogrubiona. Zestaw przetestowany pod kątem wytrzymałości połączenia siłą nacisku 15 kg.  (Potwierdzić oświadczeniem producenta - załączyć do oferty). Na górnej części łyżki podane informacje tj.: rozmiar i typ łyżki, symbol CE, numer katalogowy, symbol „nie do powtórnego użycia” (przekreślona cyfra 2). Na bocznej krawędzi łyżki logo i nazwa producenta.                                                                                                                                                                                                                                                                                                                                                                            Możliwości sprawdzenia wszystkich elementów oraz poprawności działania zestawu w opakowaniu bez potrzeby jego otwierania. Opakowanie jednostkowe foliowe. Łatwe do otwarcia saszetki, oznaczone symbolem strzałki, wskazującym miejsce otwarcia opakowania. Na opakowaniu jednostkowym etykieta zawierająca: rozmiar, długość i typ łyżki, typ rękojeści, nr katalogowy, datę ważności, nr serii (LOT), kod QR. Opakowanie oznaczone nazwą i logiem producenta. Okres ważności 3 lata. Produkt czysty mikrobiologicznie. 
Rozmiar zestawu - kodowany kolorem na opakowaniu / dł. x szer. /typ rękojeści:    </t>
  </si>
  <si>
    <t>b/ #0 - fioletowy / dł. 55.0 mm x szer. 10.5 mm / rękojeść pediatryczna</t>
  </si>
  <si>
    <t>c/ #1 - pomarańczowy / dł. 81.0 mm x szer. 10.5 mm / rękojeść pediatryczna</t>
  </si>
  <si>
    <t>d/ #2 - szary / dł. 131.0 mm x szer. 13.0 mm) / rękojeść dorosły</t>
  </si>
  <si>
    <t xml:space="preserve">Jednorazowy zestaw laryngoskopowy, nierozłączalny (łyżka połączona z rękojeścią na stałe), gotowy do użytku po wyjęciu z opakowania, zgodny z normą ISO 7376. W skład zestawu wchodzi:  łyżka typu Miller z chirurgicznej stali nierdzewnej  oraz rękojeść z tworzywa sztucznego z poprzecznymi frezami w postaci okręgów oraz z zainstalowaną baterią 6V. Możliwość szybkiego i bezdotykowego wyjęcia baterii po użyciu w celu ich bezpiecznej utylizacji.  Łyżka z wbudowanym źródłem światła typu LED oraz antyrefleksyjną, satynową powierzchnią.  Od strony pacjenta atraumatyczna, płaska.  Zestaw przetestowany pod kątem wytrzymałości połączenia siłą nacisku 15 kg.  (Potwierdzić oświadczeniem producenta - załączyć do oferty)                                      Na górnej części łyżki podane informacje tj.: rozmiar i typ łyżki, symbol CE, numer katalogowy, symbol „nie do powtórnego użycia” (przekreślona cyfra 2), logo i nazwa producenta.                                                                                                                                                                                                                                                                                                                Rozmiar zestawu - kodowany kolorem na opakowaniu / dł. x szer. / typ rękojeści :                                                                                                                                                                                                         </t>
  </si>
  <si>
    <t>a/ 1</t>
  </si>
  <si>
    <t>b/ 2</t>
  </si>
  <si>
    <t>c/ 3</t>
  </si>
  <si>
    <t>d/ 4</t>
  </si>
  <si>
    <t>e/ 5</t>
  </si>
  <si>
    <t xml:space="preserve">Jednorazowa łyżka do laryngoskopu, światłowodowa, do trudnych intubacji typ McCoy (ruchoma końcówka łyżki). Łyżka wykonana z chirurgicznej stali nierdzewnej, kompatybilna z rękojeściami w standardzie ISO 7376 (tzw. Zielony Standard). Antyrefleksyjna, satynowa powierzchnia. Końcówka łyżki od strony pacjenta atraumatyczna, zaokrąglona (przekrój w formie walca), pogrubiona. Światłowód osłonięty, zapewniający mocne skupienie światła. Stopka mocująca wykonana z tworzywa sztucznego w kolorze zielonym, połączona z łyżką wspawanym wewnątrz hakiem ze stali nierdzewnej widocznym na zewnątrz. Mocowanie łyżki w rękojeści sprężynowym zatrzaskiem kulkowym w postaci 2 kulek stabilizujących oraz metalowym hakiem wewnątrz stopki. Łyżka przetestowana pod kątem wytrzymałości w połączeniu z rękojeścią siłą nacisku 20 kg. (Potwierdzić oświadczeniem producenta - załączyć do oferty). Na górnej części łyżki wyraźnie oznaczony: rozmiar i typ łyżki, symbol CE, numer katalogowy, symbol „nie do powtórnego użycia” (przekreślona cyfra 2). Na bocznej krawędzi oznaczone logo z nazwą producenta.                                                                                                                                                                                                                                                                                                                                                                                                                                                                                                                                                                                         Opakowanie jednostkowe - folia. Łatwe do otwarcia saszetki. Na opakowaniu jednostkowym podany: rozmiar, długość i typ łyżki, nr katalogowy, nr seryjny (LOT). Opakowanie oznaczone nazwą i logiem producenta. Produkt bez zawartości lateksu, czysty mikrobiologicznie. 
Rozmiar łyżki - kodowany kolorem na opakowaniu / dł. x szer.: </t>
  </si>
  <si>
    <t>c/ CH 18  dł. 54 cm o czaie użycia do 48h</t>
  </si>
  <si>
    <t>a/ CH /12/14/16 dł. 56 cm o czasie użycia do 72h</t>
  </si>
  <si>
    <t>b/ CH 14/16 dł. 62 cm o czasie użycia do 72h</t>
  </si>
  <si>
    <t>Zamknięty system do odsysania rurki intubacyjnej. Zintegrowany /wbudowany podwójnie obrotowy łącznik o kącie 90 st., zamykany, obrotowy port do przepłukiwania cewnika, zamykany port do podawania leków wziewnych (MDI) zintegrowany bezpośrednio w części łącznika podłączanej do rurki pacjenta, komora do obserwacji wydzieliny pacjenta, zabezpieczenie łącznika podciśnienia w postaci kapturka zamocowanego do zestawu, aktywacja podciśnienia za pomocą przycisku ściskanego wnętrzem dłoni, blokada przycisku aktywacji podciśnienia poprzez jego obrót o 90 st., uniemożliwiająca przypadkową aktywację odsysania. Przekręcana zastawka na wysokości portu do przepłukiwania oddzielająca cewnik od pacjenta po usunięciu go z rurki (nie dotyczy CH18 dł. 54 cm), zapewniająca szczelność zestawu. Cewnik: bez konieczności wymiany po każdorazowej procedurze odsysania, zakończony atraumatycznie (zaokrąglona końcówka bez żadnych ostrych krawędzi oraz ścięć), z dwoma otworami po przeciwległych stronach, zakończony obwódką w kolorze czarnym, pozwalającym na jego wizualizację podczas przepłukiwania, oznaczenie rozmiaru cewnika bezpośrednio na dystalnym końcu cewnika, cewnik z widocznymi oznaczeniami głębokości insercji skalowanymi co 1 cm. System stanowiący integralną całość, nierozłączalny, wszystkie elementy systemu sterylne. System gotowy do użycia bezpośrednio po wyjęciu z opakowania, bez potrzeby dodatkowego montażu akcesoriów. Nie dopuszcza się systemu wymagającego dodatkowych elementów koniecznych lub wspomagających odłączanie systemu od rurki intubacyjnej / tracheostomijnej. Produkt bez zawartości lateksu i DEHP.</t>
  </si>
  <si>
    <t>a/ #00 - morski / dł. 44.0 mm x szer. 10.5 mm / rękojeść pediatryczna</t>
  </si>
  <si>
    <t>Sterylny zestaw drenów przeznaczony do stosowania z zamkniętymi systemami do odsysania. W skład zestawu wchodzi łącznik Y do podłączenia pojemnika na wydzielinę, 2 dreny z zaciskami umożliwiające niezależne połączenie z zamkniętym systemem do odysania z rurki intubacyjnej lub tracheostomijnej oraz standardowym cewnikiem do odsysania z jamy ustnej (końcówka drenu z zatyczką na palec umożliwiająca regulację siły odsysania w systemie otwartym). Możliwość stosowania do 72 godz. w zależności od rodzaju stosowania systemu do odsysania.</t>
  </si>
  <si>
    <t>Łyżka do laryngoskopu, światłowodowa, jednorazowa, typ McIntosh. Wymiary łyżek w rozmiarach 3 i 4 (+/- 1 mm) odpowiednio (długość całkowita / długość robocza / szerokość końcówki dystalnej /szerokość łyżki od strony wprowadzania rurki / odległość od końcówki dystalnej łyżki do końcówki światłowodu) dla rozm. 3 (131 mm / 108 mm / 13 mm / 16 mm / 46 mm);  dla rozm. 4 (158 mm /140 mm / 13 mm / 16 mm/ 54 mm). Nieodkształcająca się łyżka wykonana z niemagnetycznego, lekkiego stopu metalu, kompatybilna rękojeściami w standardzie na rynku europejskim (tzw. zielona specyfikacja). Profil łyżek identyczny z profilem łyżek wielorazowego użytku. 
Mocowanie  światłowodu zatopione w tworzywie sztucznym koloru zielonego, ułatwiającym identyfikację ze standardem ISO 7376. Światłowód wykonany z polerowanego tworzywa sztucznego, dający mocne, skupione światło. Światłowód nieosłonięty, doświetlający wnętrze jamy ustnej i gardło. Średnica światłowodu 5 mm (+/- 1 mm). Zakończenie łyżki, atraumatyczne, zaokrąglone, pogrubione.  Wytrzymały zatrzask kulkowy zapewniający trwałe mocowanie w rękojeści, długość haka do mocowania łyżki do rękojeści 9 mm (+/- 1 mm). Stopka mocująca do rękojeści również wykonana ze stopu metalu. Wymiary stopki mocującej (wys. / szer. / gł. /) - 18  mm / 24 mm / 13 mm. Wyraźne oznakowanie rozmiaru łyżki, symbol CE, numeru seryjnego i symbol „nie do powtórnego użycia” (przekreślona cyfra 2) naniesione po stronie wyprowadzenia światłowodu, pakowanie folia-folia. Na opakowaniu jednostkowym data ważności łyżki do min. 5 lat  Możliwość stosowania łyżki w polu magnetycznym . Na opakowaniu jednostkowym: nr katalogowy, opis produktu w języku polskim wraz z oznaczeniem rozmiaru, LOT, nazwa producenta. Rozmiar:</t>
  </si>
  <si>
    <t>Cewnik do odsysania wydzieliny z jamy ustnej, z wtopionym drutem pozwalającym na ukształtowanie cewnika, dł. cewnika z nasadką w kształcie lejka 15 cm (+/- 1 cm), okrągła, atraumatyczna końcówka, rozmieszczenie otworów uniemożliwiające zasysanie śluzówki, jednorazowego użytku. Mikrobiologicznie czysty, w opakowaniu 10 szt. Na opakowaniu etykieta z datą ważności, nr serii, nr katalogowy. Produkt bez zawartości lateksu i DEHP.</t>
  </si>
  <si>
    <t>Jednorazowy, przeciwodleżynowy ochraniacz na pięty, wykonany z gofrowanej pianki poliuretanowej, kolor zielony, rozmiar 22,5cm x 15cm, pakowany próżniowo w folię, opakowanie a'2 sztuki</t>
  </si>
  <si>
    <t>Jednorazowy, przeciwodleżynowy ochraniacz na łokcie, wykonany z gofrowanej pianki poliuretanowej, kolor zielony, rozmiar 22,5cm x 15cm, pakowany próżniowo w folię, opakowanie a'2 sztuki</t>
  </si>
  <si>
    <t>Jednorazowy, przeciwodleżynowy, uniwersalny pozycjoner krążkowy, wykonany z pianki poliuretanowej, kolor różowy, składający się z kilku krążków (8cm, 10cm, 15cm, 23cm) wyciętych z jednego, możliwość dopasowania wielkości krążka do pacjenta, pakowany próżniowo w folię</t>
  </si>
  <si>
    <t>Jednorazowy, przeciwodleżynowy, półwałek pozycjonujący pacjenta, wykonany z pianki poliuretanowej, rozmiar 19cm x 48cm, pakowany pojedynczo w folię</t>
  </si>
  <si>
    <t>Jednorazowy, przeciwodleżynowy pozycjoner szczelinowy po głowę pacjenta, wykonany z pianki poliuretanowej, wycięcie pod twarz, rozmiar 18cm x 16cm x 9cm, pakowany próżniowo w folię.</t>
  </si>
  <si>
    <t>Jednorazowy, przeciwodleżynowy pozycjoner szczelinowy po głowę pacjenta, wykonany z pianki poliuretanowej, wycięcie pod twarz oraz pod rurkę intubacyjną, rozmiar 23cm x 21cm x 10cm, pakowany próżniowo w folię</t>
  </si>
  <si>
    <t xml:space="preserve">Uchwyt HF z 2 przyciskami EVOLINE, trzpień 4mm, wejście ERBE ICC/ACC, Storz,
dł. 5m </t>
  </si>
  <si>
    <t>Kabel do elektrod monopolarnych, wtyk
Ø4 mm, do generatorów Erbe ACC/ICC/VIO</t>
  </si>
  <si>
    <t xml:space="preserve"> Elektroda monopolarna igłowa, 15 x Ø0,7mm, trzpień 4mm</t>
  </si>
  <si>
    <t>Elektroda monopolarna prosta szpatułkowa owalna, 2,8mm, dł. 22,5mm,
trzpień 4mm</t>
  </si>
  <si>
    <t>Elektroda monopolarna nożowa, 2,4 x 20mm, dł. 100mm, trzpień 4mm</t>
  </si>
  <si>
    <t>Bipolarny kabel silikonowy, wtyk europejski, płaski - Erbe/Storz, 5.0m</t>
  </si>
  <si>
    <t>Bpolarna pinceta prosta, 8 x 1mm, dł. 195mm</t>
  </si>
  <si>
    <t>Bipolarna pinceta prosta, 8 x 1mm, dł. 165mm</t>
  </si>
  <si>
    <t xml:space="preserve"> Elektroda powrotna bez kabla, dorośli/dzieci, dzielona, 150x120mm, powierzchnia aktywna 104cm2, powierzchnia klejąca 153cm2, op. 100
szt</t>
  </si>
  <si>
    <t>Kabel dyspersyjny
wielorazowy, kompatybilny z Erbe, autoklawowalny,  5.0m</t>
  </si>
  <si>
    <t>Elektroda neutralna dla noworodków, j.u., hydrożel, podkład piankowy, 88 x74 mm, bipolarna (kontrola REM),  połączenie na
klips</t>
  </si>
  <si>
    <t>Elektroda neutralna, pediatryczna, j.u., hydrożel, podkład piankowy, 148 x 90 mm, bipolarna (kontrola REM), połączenie na klips</t>
  </si>
  <si>
    <t>Elektroda monopolarna kulkowa, Ø6mm, trzpień 4mm</t>
  </si>
  <si>
    <t>Igła Veressa dł. 120mm</t>
  </si>
  <si>
    <t>Wielorazowe nożyczki Metzenbaum  z ograniczoną ilością użyć:
- do trokara 5mm
- możliwość min. 10-krotne użycie 
 - nierozbieralne
 - Wyposażone w kanał płuczący
- wyposażone w standardowy krocieć przyłączeniowy do koagulacji monopolarnej
- sterylizacja w autoklawie
- długość 33-35cm</t>
  </si>
  <si>
    <t>Klipsy polimerowe ML do klipsownicy laparoskopowej, magazynek a 6 szt.</t>
  </si>
  <si>
    <t>Załącznik nr 1.9.</t>
  </si>
  <si>
    <t>Zestaw do kaniulacji naczyń centralnych metodą Seldingera 2-światłowy, o zawartości:
Igła punkcyjna 1,3 x 70mm ±10% 
Matowy cewnik poliuretanowy z miękkim końcem, kontrastujący w RTG
Kanały zakończone łącznikiem bezigłowego dostępu żylnego umożliwiające wielokrotne dostrzykiwanie. 
Poszczególne kanały oznakowane kolorystycznie, skalpel w zestawie. 
Miękka atraumatyczna końcówka zabezpieczająca przed podrażnieniem ściany naczyń, 
Znacznik długości wskazujący na jaką długość został wprowadzony cewnik, 
Możliwość identyfikacji położenia końca cewnika przez obserwację zmian przedsionkowego EKG - kabel łączeniowy wewnątrz zestawu
rozszerzadło jednoczęściowe o optymalnej twardości nie ulegające odkształceniom, 
prowadnica nitinolowa o dużej odporności na zaginanie. 
Strzykawka aspiracyjna luer-lock 5ml, niskooporowa
Rozmiary:</t>
  </si>
  <si>
    <t>a/ 7F 16/16G 15cm</t>
  </si>
  <si>
    <t>b/ 7F 16/16G 20cm</t>
  </si>
  <si>
    <t>Zestaw do kaniulacji naczyń centralnych metodą Seldingera 3-światłowy, o zawartości:
Matowy cewnik poliuretanowy z miękkim końcem, kontrastujący w RTG
Kanały zakończone łącznikiem bezigłowego dostępu żylnego umożliwiające wielokrotne dostrzykiwanie. 
Poszczególne kanały oznakowane kolorystycznie, skalpel w zestawie. 
Miękka atraumatyczna końcówka zabezpieczająca przed podrażnieniem ściany naczyń, 
Znacznik długości wskazujący na jaką długość został wprowadzony cewnik, 
Możliwość identyfikacji położenia końca cewnika przez obserwację zmian przedsionkowego EKG - kabel łączeniowy wewnątrz zestawu
rozszerzadło jednoczęściowe o optymalnej twardości nie ulegające odkształceniom, 
prowadnica nitinolowa o dużej odporności na zaginanie. 
Strzykawka aspiracyjna luer-lock 5ml, niskooporowa
Rozmiar: 7F 16/18/18G 20cm, w wariantach:</t>
  </si>
  <si>
    <t>a/ Igła punkcyjna 1,3 x 70mm ±10%</t>
  </si>
  <si>
    <t>b/ Igła punkcyjna 1,3 x 70mm ±10% - zestaw musi posiadać jednolity system (bez dodatkowych łączników) umożliwiający wprowadzenie prowadnicy do naczynia metodą bezkrwawą, bez odłączania strzykawki aspiracyjnej</t>
  </si>
  <si>
    <t>Zestaw do kaniulacji naczyń centralnych metodą Seldingera 4-światłowy, o zawartości:
Igła punkcyjna 1,3 x 70mm ±10% - zestaw musi posiadać jednolity system (bez dodatkowych łączników) umożliwiający wprowadzenie prowadnicy do naczynia metodą bezkrwawą, bez odłączania strzykawki aspiracyjnej 
Matowy cewnik poliuretanowy z miękkim końcem, kontrastujący w RTG
Kanały zakończone łącznikiem bezigłowego dostępu żylnego umożliwiające wielokrotne dostrzykiwanie. 
Poszczególne kanały oznakowane kolorystycznie, skalpel w zestawie. 
Miękka atraumatyczna końcówka zabezpieczająca przed podrażnieniem ściany naczyń, 
Znacznik długości wskazujący na jaką długość został wprowadzony cewnik, 
Możliwość identyfikacji położenia końca cewnika przez obserwację zmian przedsionkowego EKG - kabel łączeniowy wewnątrz zestawu
rozszerzadło jednoczęściowe o optymalnej twardości nie ulegające odkształceniom, 
prowadnica nitinolowa o dużej odporności na zaginanie. 
Strzykawka aspiracyjna luer-lock 5ml, niskooporowa
Rozmiar: 8F 16/18/18/14G 20cm</t>
  </si>
  <si>
    <t>Zestaw do kaniulacji naczyń centralnych metodą Seldingera 4-światłowy z powłoką antybakteryjną, o zawartości:
Igła punkcyjna 1,3 x 70mm ±10% - zestaw musi posiadać jednolity system (bez dodatkowych łączników) umożliwiający wprowadzenie prowadnicy do naczynia metodą bezkrwawą, bez odłączania strzykawki aspiracyjnej 
Cewnik poliuretanowy, powierzchniowo spolaryzowany na zewnątrz i wewnątrz (zawiera substancję na trwałe wtopiona w poliuretan - wykorzystanie sił elektrostatycznych w działaniu antybakteryjnym), kontrastujący w RTG
Kanały zakończone łącznikiem bezigłowego dostępu żylnego umożliwiające wielokrotne dostrzykiwanie. 
Poszczególne kanały oznakowane kolorystycznie, skalpel w zestawie. 
Miękka atraumatyczna końcówka zabezpieczająca przed podrażnieniem ściany naczyń, 
Znacznik długości wskazujący na jaką długość został wprowadzony cewnik, 
Możliwość identyfikacji położenia końca cewnika przez obserwację zmian przedsionkowego EKG - kabel łączeniowy wewnątrz zestawu
rozszerzadło jednoczęściowe o optymalnej twardości nie ulegające odkształceniom, 
prowadnica nitinolowa o dużej odporności na zaginanie. 
Strzykawka aspiracyjna luer-lock 5ml, niskooporowa
Rozmiar: 8F 16/18/18/14G 20cm</t>
  </si>
  <si>
    <t>Wkłucia centralne pediatryczne zakłdane metodą Seldingera:
- igła Seldingera G21 x 38 mm, matowy cewnik poliuretanowy z miękkim końcem kontrastującym w rtg ze znacznikiem długości - miękki, samoprzylepny (atraumatyczny) system mocowania do skóry,  prowadnica tytanowa odporna na odkształcenia, możliwość identyfikacji końca cewnika przy pomocy przedsionkowego EKG (kabelek łączeniowy w zestawie) możliwość wpięcia w jedno odprowadzenie ekg, skalpel E11
Rozmiary:</t>
  </si>
  <si>
    <t>a/ 2-światłowy 4F 22/22G lub 5F 18/20G dł. 8/13/20 cm</t>
  </si>
  <si>
    <t>b/ 3-światlowy 5F 20/22/22G dł. 8/13/20 cm</t>
  </si>
  <si>
    <t xml:space="preserve">f/ Prowadnica do igieł podpajęczynówkowych, rozmiar 20G x 35mm </t>
  </si>
  <si>
    <t>d/ Quincke 20G x 88-90mm</t>
  </si>
  <si>
    <t>e/ Quincke 22G x 40mm</t>
  </si>
  <si>
    <t>Pasta przewodząca do EEG, typ Ten20 przeznaczona do badań neurodiagnostycznych np.EEG oraz innych procedur monitorowania neurologicznego takich jak badań polisomnograficznych i testów wielokrotnego pomiaru latencji snu (MSLT), służy jako przewodnik między elektrodami a skórą głowy pacjenta podczas przeprowadzania badania EEG, poprawia przewodzenie sygnałów elektrycznych między skórą a elektrodami, zapewnia odpowiednią ilość sygnału, wyrób przeznaczony do użytku zewnętrznego, niesterylny, nietoksyczny, nie posiada lateksu. Opakowanie po 114g.</t>
  </si>
  <si>
    <t>Pasta klejąca typ EC2 teraz SAC2. Preparat przewodzący i ścierny stosowany do zmniejszania impedancji skóry podczas badań holterowskich, wysiłkowych, EKG,EEG,E.P. Opakowanie x 100g.</t>
  </si>
  <si>
    <t xml:space="preserve">'Kleszcze biopsyjne jednorazowego użytku typu JUMBO, o powiększonej pojemności, w powleczeniu PE, z markerami głębokości widocznymi w obrazie endoskopowym; z funkcją rotacji;  łyżeczki o  rozwarciu 8,5 mm, pojemność 11,9mm3. Łyżeczki owalne,  gładkie. Dostępne w długości 2300mm - przy średnicy narzędzia 2,8mm. Współpracujące z minimalnym kanałem roboczym 3,2mm. Kolor powleczenia niebieski. Pakowane pojedynczo, w zestawie 3 etykiety samoprzylepne do dokumentacji z nr katalogowym, nr LOT, datą ważności. </t>
  </si>
  <si>
    <t>Szczotka jednorazowego użytku do czyszczenia endoskopu. Dwustronna o średnicy drutu prowadzącego 1,7mm ze średnicą włosia 6mm i 6mm przy długości narzędzia 2500mm. Na końcach szczotki plastikowe kulki chroniące kanał endoskopu przed zarysowaniami. Szczotka współpracująca z minimalnym kanałem roboczym 2,8mm. Pakowane pojedynczo, w zestawie 4 etykiety samoprzylepne do dokumentacji z nr katalogowym, nr LOT, datą ważności oraz danymi producenta</t>
  </si>
  <si>
    <t>Szczotka jednorazowego użytku do czyszczenia endoskopu. Dwustronna o średnicy drutu prowadzącego 1,7mm ze średnicą włosia 5mm i 10mm przy długości narzędzia 2300mm. Na końcach szczotki plastikowe kulki chroniace kanał endoskopu przed zarysowaniami. Szczotka współpracująca z minimalnym kanałem roboczym 2,8mm. Pakowane pojedynczo, w zestawie 4 etykiety samoprzylepne do dokumentacji z nr katalogowym, nr LOT, datą ważności oraz danymi producenta.</t>
  </si>
  <si>
    <t>a/ 1 litr</t>
  </si>
  <si>
    <t>b/ 2 litry</t>
  </si>
  <si>
    <t>Wymienne wkłady workowe preżelowane z jednym króćcem przyłączeniowym (kątowym, schodkowym, obrotowym), wkłady wyposażone w  hydrofobowy filtr antybakteryjny, odcinający ssanie po napełnieniu wkładu.</t>
  </si>
  <si>
    <t xml:space="preserve">Pułapka jednokomorowa na ssak, jednorazowego użytku; o średnicy zewnętrznej komory 30mm i długości drenu 125mm. Pakowana pojedynczo,  z przyrządem do usuwania pobranego materiału z szufladki, każde opakowanie zawiera 4 etykiety samoprzylepne do dokumentacji z nr katalogowym, nr LOT, datą ważności oraz danymi producenta. 
</t>
  </si>
  <si>
    <t>Pułapka dwukomorowa na ssak, jednorazowego użytku; o długości silikonowej rurki 150mm, z dwoma szufladkami z rękojeściami w kolorze zielonym i niebieskim. Pakowana pojedynczo, mikrobiologicznie czysta, z urządzeniem do usuwania pobranego materiału z szufladek, każde opakowanie zawiera 4 etykiety samoprzylepne do dokumentacji z nr katalogowym, nr LOT, datą ważności oraz danymi producenta.</t>
  </si>
  <si>
    <t>Pułapka pięciokomorowa na ssak, jednorazowego użytku; z obrotowym wieczkiem,o długości silikonowej rurki 150mm, z pięcioma widocznie ponumerowanymi sitkami połączonymi pierścieniem. Możliwość przepuszczenia zasysanej treści z pojemnika z pominięciem sitek. Pakowana pojedynczo, każde opakowanie zawiera 4 etykiety samoprzylepne do dokumentacji z nr katalogowym, nr LOT, datą ważności oraz danymi producenta.</t>
  </si>
  <si>
    <t>Stabilne końcówki do ślinociągu wykonane z tworzywa sztucznego z miedzianym drucikiem wewnątrz umożliwiającym łatwe dopasowanie do każdej pozycji , przeznaczone do jednorazowego użytku, dł. od 12 do 15 cm, średnia 6-7mm</t>
  </si>
  <si>
    <t>Przewód silikonowy łączący pneumotachograf dPP  z modułem pomiarowym spirometru dł. 200cm</t>
  </si>
  <si>
    <t>Klips na nos do spirometrii wykonany z wytrzymałego plastiku oraz miękkich gąbek, sterylny, jednorazowego użytku, pakowany pojedynczo</t>
  </si>
  <si>
    <t xml:space="preserve">Filtr typ Spirodef Scouttube do bodypletyzmografu (SpiroScout SP plus). Zapewnia dokładne, wolne od wycieków i powtarzalne wyniki. Chroni przed zanieczyszczeniem krzyżowym i zapewnia dodatkowa ochronę dla operatorów i techników, sterylny, pakowany oddzielnie, jednorazowego użytku
</t>
  </si>
  <si>
    <t xml:space="preserve">Narzędzie do uszczelniania i rozdzielania naczyń oraz pęczków tkankowych, długość szczęk 16-17 mm, długość cięcia 14,7 mm, szcęki zakrzywione pod kątem 28 stopni, z wbudowanym nożem, dł. narzędzia 19 cm z wbudowanym przewodem, uruchamianie włącznikiem ręcznym lub nożnym, kompatybilne z generatorem Ligasure. Opakowanie x 6 szt.                                                                                                                     </t>
  </si>
  <si>
    <t xml:space="preserve">Precyzyjne kleszczyki do uszczelniania naczyń i
pęczków tkankowych do 7 mm włącznie, długość
narzędzia 21 cm, szczęki pokryte
nanocząsteczkami minimalizującymi
przywieranie tkanki, długość szczęk 21,6mm
,długość cięcia 19,8 mm, długość uszczelniania
20,6mm, kąt zagięcia szczęk 40st., aktywowany
ręcznie. Opakowanie x 6 szt.                                                                                                                               
</t>
  </si>
  <si>
    <t>Narzędzie do zespalania i rozdzielania tkanek (naczyń krwionośnych tętniczych, żylnych oraz limfatycznych do 7 mm włącznie i grubych pęczków tkankowych), długość trzonu 23 cm, średnica trzonu 5 mm, powierzchnia elektrod z powłoką antyadhezyjną w nanotechnologii, długość elektrod 22,6 mm, długość cięcia 21,8 mm, aktywacja energii  przyciskiem na górze narzędzia, z wbudowanym nożem aktywowanym spustem działającym niezależnie od procesu zamykania naczyń, z przewodem, z obracanym trzonem 360°, z szczękami unilateralnie otwieranymi typu Maryland. Opakowanie x 6 szt.</t>
  </si>
  <si>
    <t>Narzędzie do zespalania i rozdzielania tkanek (naczyń krwionośnych tętniczych, żylnych oraz limfatycznych do 7 mm włącznie i grubych pęczków tkankowych), długość trzonu 37 cm, średnica trzonu 5 mm, powierzchnia elektrod z powłoką antyadhezyjną w nanotechnologii, długość elektrod 22,6 mm, długość cięcia 21,8 mm, aktywacja energii ręczna: rękojeść z dźwignią zamykająco z wbudowanym nożem aktywowanym spustem działającym niezależnie od procesu zamykania naczyń, z przewodem, z obracanym trzonem 360°, z szczękami unilateralnie otwieranymi typu Maryland. Opakowanie x 6 szt.</t>
  </si>
  <si>
    <t>a/ 90 x 19 x 1,37 mm</t>
  </si>
  <si>
    <t>Szybki test do diagnostyki in vitro, przeznaczony do jakościowego wykrywania
obecności antygenów SARS-CoV-2, wirusa grypy typu A, grypy typu B, wirusa
RSV, adenowirusa (ADV), ludzkiego metapneumowirusa (hMPV), wirusa
paragrypy (PIV) oraz rhinowirusa (RhV) metodą złota koloidalnego. Może być
stosowany jako pomoc w diagnostyce zakażeń wyżej wymienionymi wirusami dla
osób, u których wystąpiły charakterystyczne objawy lub dla osób bezobjawowych
(w przypadku występowania przyczyn epidemiologicznych, uzasadniających
podejrzenie zakażenia). Test można wykonać za pomocą próbek wymazu z gardła,
nosa lub nosogardzieli
Wynik testu już w 12 minut.
SARS-CoV-2 : Swoistość: 100%;Czułość:92,93%; Dokładność: 96,1 %
Grypa A: Swoistość: 99,55%; Czułość:96,82 %; Dokładność: 98,4 %
Grypa B: Swoistość: 100%; Czułość:97,4 %; Dokładność: 99 %
RSV: Swoistość: 100%; Czułość:98,72 %; Dokładność: 99,4 %
RhV: Swoistość: 98,68%; Czułość:97,48 %; Dokładność: 98,1 %
PIV: Swoistość: 98,75%; Czułość:98,08 %; Dokładność: 98,4 %
ADV: Swoistość: 100%; Czułość:98,06 %; Dokładność: 99 %
hMPV: Swoistość: 100%; Czułość:98,04 %; Dokładność: 99 %
Zawartość testu: kasetka testowa, roztwór do obrówki próbek, sterylna
wymazówka, instrukcja obsługi</t>
  </si>
  <si>
    <t>Szybki test przeznaczony do jakościowego i różnicowego wykrywania
antygenów wirusa SARS-CoV-2, wirusa grypy typu A i B, wirusa RSV i
adenowirusa układu oddechowego oraz bakterii Mykoplazma pneumoniae. Badana
próbka pobierana jest z nosa lub nosogardzieli.
Wynik testu już w 15 minut.
SARS-CoV-2 : Swoistość: 99,13%;Czułość:98,11%; Dokładność: 99,13 %
Grypa A: Swoistość: 97,72%; Czułość:95,72 %; Dokładność: 92,95 %
Grypa B: Swoistość: 91,86%; Czułość:95,52 %; Dokładność: 95,93 %
RSV: Swoistość: 97,79%; Czułość:99,39 %; Dokładność: 98,93 %
Adenowirus: Swoistość: 97,79%; Czułość:97,39 %; Dokładność: 97,93 %
Mycoplasma: Swoistość: 99,98%; Czułość:96,19 %; Dokładność: 99,39 %
Opakowanie x 20 szt. kasetek testowych, 20 próbówek z buforem, 40 wymazówek do pobrania próbki, instrukcja obsługi</t>
  </si>
  <si>
    <t>Test COMBO 4w1 CorDx Grypa A/B + COVID-19 + RSV Combo Ag jest testem
immunochromatograficznym do diagnostyki in vitro. Jest przeznaczony do
jakościowego, różnicowego wykrywania antygenu białka nukleokapsydu wirusa
grypy typu A, wirusa grypy typu B, wirusa RSV i wirusa SARS-CoV-2 w próbkach
wymazu z nosa.
Wynik testu już w 15 minut.
SARS-CoV-2 : Swoistość: 99,2%;Czułość:98,1 %; Dokładność: 98,8 %
Grypa A: Swoistość: 99,6%; Czułość:99,2 %; Dokładność: 99,5 % Grypa
B: Swoistość: 99,8%; Czułość:99,1 %; Dokładność: 99,7 %
RSV: Swoistość: 99,3%; Czułość:97,4 %; Dokładność: 98,8 %
Opakowanie x 25 szt. kasetek testowych, 25  próbówek z buforem i 25 wymazówek do pobrania próbki, instrukcja obsługi.</t>
  </si>
  <si>
    <t>Sterylny zestaw osłony na głowicę USG: (ZESTAW DO PROCEDUR RA)
- Złożona teleskopowo osłona na głowicę USG wykonana z miękkiego, elastycznego i przezroczystego poliuretanu, odpornego na rozdarcie. Na osłonie naklejki czytelnie informujące o sposobie założenia na dłoń. 
- Dodatkowa etykieta kontrolna na czole osłony, przypominająca anestezjologowi aby sprawdził,  którą część ciała  ma znieczulić
- Nie zawiera lateksu
- Sterylna serweta na stolik 30cm x 30cm
- Sterylny żel w saszetce 20g
- 2 x gumki nie zawierające lateksu, mocujące osłonę do głowicy USG
- Wygodne opakowanie indywidualne, mieszczące się w kieszeni fartucha 21cm x 13cm
Rozmiar:</t>
  </si>
  <si>
    <t>Układ oddechowy do oxylog 3000+, 
bez lateksu, jednorazowego użytku, dł. 1,5 m</t>
  </si>
  <si>
    <t xml:space="preserve">Kanister okrągły wielorazowego użytku o pojemności 2,0 litra, dostosowany do współpracy z jednorazowymi wkładami, wyposażony w króciec ssący (kątowy, schodkowy, obrotowy) nie wymagający odłączenia drenu przy zmianie wkładu, wyposażony w zaczep do mocowania na standardowych wieszakach  </t>
  </si>
  <si>
    <t>Kanister okrągły wielorazowego użytku o pojemności 1,0 litra, dostosowany do współpracy z jednorazowymi wkładami, wyposażony w króciec ssący (kątowy, schodkowy, obrotowy) nie wymagający odłączenia drenu przy zmianie wkładu, wyposażony w zaczep do mocowania na standardowych wieszakach</t>
  </si>
  <si>
    <t>Papier do drukarki do myjni endoskopowej ADVANTAGE PLUS, samoprzylepny, 10x15cm, bez nadruku</t>
  </si>
  <si>
    <t>Opatrunek (kompres) tracheostomijny typ METALLINE w rozmiarze 8x9cm, pozwalający na szybkie odprowadzanie wysięku, zmniejszenie ryzyka przywierania do rany, umożliwiający bezurazową i bezbolesną zmianę opatrunku.
Opakowanie x 50 szt.</t>
  </si>
  <si>
    <t>b/ 90 x 25,4 x 1,47 mm</t>
  </si>
  <si>
    <t>Cewnik do podawania tlenu przez nos wykonany z medycznego PCV, długość drenu 300cm, sterylny</t>
  </si>
  <si>
    <t>Cewnik do podawania tlenu przez nos wykonany z medycznego PCV, długość drenu 500cm, sterylny</t>
  </si>
  <si>
    <t>Paski  nasączone fluoresceiną / BIOGLIO a 100szt.</t>
  </si>
  <si>
    <t>a/ 10CH/60cm</t>
  </si>
  <si>
    <t>b/ 10CH/80cm</t>
  </si>
  <si>
    <t>c/ 15CH/60cm</t>
  </si>
  <si>
    <t>d/15CH/80cm</t>
  </si>
  <si>
    <t>Prowadnica do trudnych intubacji typu Bougie jednorazowego użytku z wygiętym końcem, wykonana z plecionki włókien poliestrowych pokrytej powłoką żywiczną wzmocnioną na całej długości, w sztywnym futerale. Rozmiar:</t>
  </si>
  <si>
    <t>a/ CH9</t>
  </si>
  <si>
    <t>b/ CH12</t>
  </si>
  <si>
    <t>Zamknięty system dostępu naczyniowego o laminarnym torze przepływu, przezroczysty, bezigłowy, sterylny, zabezpieczony protektorem męskim w kolorze róznym niż zawór, pakowany pojedynczo, rozmiar ok 0,20 mm; waga 1g. Kompatybilny z końcówką luer-lok, z łatwą jednorodną materiałową powierzchnią do dezynfekcji, jednoelementową, przezierną, podzielną membraną typu split septum osadzoną zewnętrznie w sposób trwały na poliwęglanowym przezroczystym  konektorze, wystającą częściowo nad obudowę, niesprzyjającą kolonizacji bakterii. Na obudowie konektora naprzeciwległe wypustki ułatwiające utrzymania zaworu w palcach w trakcie łączenia np. ze strzykawką. Bez mechanicznych części wewnętrznych, prędkość przepływu 500-533ml/min. Wytrzymały na ciśnienie 45 PSI o objętości wypełnienia 0,16 ml. Informacja o objętości wypełnienia na opakowaniu jednostkowym. Ilość aktywacji 100. Dostosowany do użytku z krwią, tłuszczami, alkoholami oraz lekami chemioterapeutycznymi. Ten sam producent co kaniule lub rekomendowany i sprzedawany przez producenta kaniul, umieszczony w katalogu producenta kaniul pod nadanym przez niego numerem katalogowym dla zachowania szczelności dla kaniul obwodowych</t>
  </si>
  <si>
    <t>Cewnik do punkcji obwodowych naczyń tętniczych wprowadzany po igle , wyposażony w zawór kulowo-suwakowy typu Floswitch. 3 wskaźniki położenia otwarty/zamknięty: wyczuwalny-(poprzez przesunięcie zaworu suwakowo-kulkowego ON/OFF) i optyczny-(czarne paski/znaczki w pozycji ON), rozmiar 20 x 1 ¾” ( 20G 1,1x45 mm, przepływ 49 ml/min) zabezpieczony wtyczką kontroli przepływu-bez koreczka. Przeroczyste skrzydełka, każde z 1 otworem do przyszycia. Czas stosowania do max 30 dni potwierdzony przez producenta w instrukcji użycia,  znajdującej się w każdym opakowaniu handlowym – w jęz polskim. Cewnik wykonany z PTFE – bez pasków RTG. Igła powlekana silikonem, bez karbowania. Sterylny, jednorazowego użytku,opakowanie 25 szt.</t>
  </si>
  <si>
    <t>Urządzenie stabilizujące do cewników, zatrzaskowe, regulowane mocowanie skrzydełek cewnika, w kształcie półksiężyca, podkładka piankowa, trykotowa, nie zawiara lateksu. Sterylne opakowanie. W skaład wchodzi: opatrunek stabilizujący, chusteczka odtłuszczająca, pasek piankowy, opakowanie 50 szt.</t>
  </si>
  <si>
    <t xml:space="preserve">Igła Hubera, objetość wypełnienia 0,3 ml, minimalny przepływ grawitacyjny 1680 ml/h. Igła typu motylek, dostosowana do podawania kontrastu ze wstrzykiwaczy ciśnieniowych, igła z klipsem zatrzaskowym na drenie z oznaczeniem wartości przepływów w ml/s, igła posiadająca system zabezpieczenia ostrza chroniący personel przed zakłuciem. W opakowaniu dodatkowo naklejka z oznaczeniem przepływu dla ułatwienia identyfikacji zastosowania igły w pracowni CT. </t>
  </si>
  <si>
    <t>a/ 19Ga x 19mm</t>
  </si>
  <si>
    <t>b/ 19Ga x 25 mm</t>
  </si>
  <si>
    <t xml:space="preserve">  
Igła Hubera, objetość wypełnienia 0,3 ml, minimalny przepływ grawitacyjny 960 ml/h. Igła typu motylek, dostosowana do podawania kontrastu ze wstrzykiwaczy ciśnieniowych, igła z klipsem zatrzaskowym na drenie z oznaczeniem wartości przepływów w ml/s, igła posiadająca system zabezpieczenia ostrza chroniący personel przed zakłuciem. W opakowaniu dodatkowo naklejka z oznaczeniem przepływu dla ułatwienia identyfikacji zastosowania igły w pracowni CT. </t>
  </si>
  <si>
    <t>a/ 20Ga x 19 mm</t>
  </si>
  <si>
    <t>b/ 20Ga x 25 mm</t>
  </si>
  <si>
    <t>Strzykawki jednorazowego użytku do pompy infuzyjnej, trzyczęściowa, koncentryczna, pojemność i skala na cylindrze 50 - 60 ml,  typu Luer- Lock. Skala nominalna wyróżniona graficznie. Podwójna kryza zabezpieczająca przed wypadaniem tłoka. Tłok i cylinder wykonane z polipropylenu, bez zawartości lateksu, PCV, DEHP,  kompatybilne z lekami cytostatycznymi (przeznaczone do bezpiecznego podawania i przygotowywania cytostatyków), wyraźne oznakowanie skali, niezmywalna, jednostronna, skala co 1ml do 60 ml , Wewnętrzna powierzchnia strzykawki powinna być natłuszczona olejem silikonowym (dla eliminacji zacinania się, sztucznego wzrostu ciśnienia okluzji i wywoływania alarmów pompy). Podwójny pierścień zabezpieczający chroniący przed przypadkowym wysunięciem tłoka. Typ strzykawki i logo producenta na strzykawce. Opakowanie 60 szt.</t>
  </si>
  <si>
    <t>a/ 26G – fioletowy -  0,6 x 19 mm.  – przepływ 14 ml/min</t>
  </si>
  <si>
    <t>b/ 24G – żółty - 0,7 x 19 mm.  – przepływ 19 ml/min</t>
  </si>
  <si>
    <t>d/ rozmiar  17 G / 45 mm  Biały ( 1,5 ) przepływ 133ml/min</t>
  </si>
  <si>
    <t>KORECZEK DEZYNFEKCYJNY, nie zawiera lateksu i DEHP, Substancja czynna: jałowy 70% roztwór alkoholu izopropylowego (IPA). Zapewnia redukcję liczby bakterii &gt;4 log (99,99%) w czasie 1 minuty. Wykazano redukcję następujących bakterii in vitro:  S taphylococcus aureus, Staphylococcus epidermidis, Escherichia coli, Pseudomonas aeruginosa, Candida glabrata, Candida albicans i Acinetabacter baumannii. Redukcja Acinetobacter baumannii o 99,99%. Duży i wygodny uchwyt na palce ułatwia zakładanie i zdejmowanie, bez dodatkowej osłony. Zgodny z łącznikami bezigłowymi. Opakowanie 300 sztuk.</t>
  </si>
  <si>
    <t>a/ 1,9mm/ 230 mm</t>
  </si>
  <si>
    <t>b/ 2,0mm/ 230 mm</t>
  </si>
  <si>
    <t>c/ 2,2mm/ 230 mm</t>
  </si>
  <si>
    <t>d/ 3,0mm/ 340 mm</t>
  </si>
  <si>
    <t>e/ 4,0mm/ 340 mm</t>
  </si>
  <si>
    <t>f/ 4,0mm/ 600 mm</t>
  </si>
  <si>
    <t>g/ 5,0mm/ 370 mm</t>
  </si>
  <si>
    <t xml:space="preserve">Prowadnica do ukształtowania rurek intubacyjnych,  Wszystkie rozmiary od jednego producenta, wykonane z metalu  - mosiądzu pokrytego medycznym tworzywem, zapobiega przyklejaniu się do ścianki rurki intubacyjnej, koniec delikatny, z przestrzenią bez drutu  nie powodujący urazów, jałowa, pojedynczo pakowana, sterylizowana tlenkiem etylenu, oznaczenie nazwy producenta, numer serii, data przydatności do użycia na opakowaniu. Rozmiar: .  rozm. ; rozm.; rozm. 4,0mm/ 600 mm; rozm. ; </t>
  </si>
  <si>
    <t>h/ 5,0mm/600 mm</t>
  </si>
  <si>
    <t>Zestaw do przeskórnej tracheotomii metodą Grigsa z wielorazowym peanem i rurką 101/800 BLUselect  z mankietem typu Soft Seal  rozmiar 7,0- 9,0</t>
  </si>
  <si>
    <t>Rurka tracheostomijna z termoplastycznego PCW, z mankietem niskociśnieniowym, balonik kontrolny wyraźnie wskazujący na wypełnienie mankietu (płaski przed wypełnieniem) posiadający oznaczenia rozmiaru rurki oraz średnicy mankietu, elastyczny, przezroczysty kołnierz z oznaczeniem rozmiaru i długości rurki, samoblokujący się mandryn z otworem na prowadnicę Seldingera, sterylne, pakowane w opakowanie typu blister, rozmiary od 6,0mm do 10,0mm co 1,0mm oraz 7,5mm i 8,5mm</t>
  </si>
  <si>
    <t>Trzykomorowy, sterylny zestaw do drenażu klatki piersiowej posiadający wydzieloną komorę zastawki podwodnej z barwnikiem, komorę na wydzielinę o pojemności 2100 ml, wyskalowaną co 5 ml do objętości 250 ml i co 10 ml do objętości 2100 ml, wydzieloną wodną komorę regulacji siły ssania z barwnikiem, samouszczelniającym portem bezigłowym, posiadający automatyczną zastawkę zabezpieczającą przed wysokim dodatnim ciśnieniem oraz mechaniczną zastawkę zabezpieczającą przed wysokim ciśnieniem ujemnym. Zestaw z samouszczelniającym portem bezigłowym do pobierania próbek drenowanego płynu. Zestaw o budowie kompaktowej, o stabilnej podstawie i wysokości maksymalnej 25cm, z uchwytem umożliwiającym przenoszenie lub powieszenie. Dren łączący bezlateksowy zabezpieczony przed zagięciem.</t>
  </si>
  <si>
    <t>Bezpieczny zestaw do punkcji opłucnej (dedykowany również do punkcji otrzewnej) składający się z igły Veressa ograniczającej ryzyko omyłkowego nakłucia płuca (poprzez sygnalizację za pomocą zielonego wskaźnika), cewnika wykonanego z poliuretanu, widocznego w rtg, z możliwością utrzymania w pacjencie do 29 dni,  zakończonego układem z automatycznymi zastawkami jednokierunkowymi (bez konieczności regulacji przepływu za pomocą kraników), posiadający możliwość przełączenia w tryb drenażu z pominięciem zastawek, strzykawki luer lock 30 ml, worka do drenażu 2000ml z kranikiem spustowym, skalpela do nacięcia skóry z zatrzaskowym zabezpieczeniem ostrza przed zakłuciem. Rozmiar:</t>
  </si>
  <si>
    <t xml:space="preserve">  
Rurka intubacyjna bez mankietu, silikonowana, bez zawartości ftalanów, wyposażona w znaczniki głębokości  w postaci czarnego pionowego bloku, skala centymetrowa podwójna co 1 cm. Dwa wyraźnie pogrubione oznaczenia rozmiaru na korpusie i dodatkowe na odłączalnym łączniku. Oznaczenie średnicy zewnętrznej na korpusie oraz oznaczenie wskazujące w cm odległość do końcówki  dystalnejlinia RTG na całej długości rurki, oczko Murphy`ego o zaoblonych krawędziach, niebieski łącznik 15mm z naniesionym rozmiarem rurki, , wyraźny znak skracania rurki, sterylna, opakowanie papier folia z punktowymi, fabrycznymi zgrzewami zapewniającymi utrzymanie anatomicznego kształtu rurki; rozmiar 2,0 - 10,0  co 0,5mm </t>
  </si>
  <si>
    <t>b/ 1,5</t>
  </si>
  <si>
    <t>c/ 2</t>
  </si>
  <si>
    <t>d/ 2,5</t>
  </si>
  <si>
    <t>e/ 3</t>
  </si>
  <si>
    <t>f/ 4</t>
  </si>
  <si>
    <t>g/ 5</t>
  </si>
  <si>
    <t>h/ 6</t>
  </si>
  <si>
    <t>Maska krtaniowa z dostępem do żołądka, jednorazowego użytku, w rozmiarze:</t>
  </si>
  <si>
    <t>Sterylny wężyk pacjenta, długość 250 cm, dwa zawory zwrotne, złącze
luer lock. Bez zawartości lateksu oraz ftalanów (DEHP). Informacja o
braku ftalanów potwierdzona w instrukcji obsługi dołączanej do
każdego opakowania zbiorczego. Szczelność ciśnieniowa maksymalnie
22,4 bar. Opakowanie zbiorcze 100 szt.</t>
  </si>
  <si>
    <t>Igła do znieczulenia podpajęczynówkowego PENCIL – POINT (ostrze typu Whitacre),  sterylna, jednorazowego użytku, przezroczysta rowkowana nasadka igły umożliwiająca wizualizację płynu mózgowo – rdzeniowego. W zestawie z igłą prowadzącą dł. 38mm.</t>
  </si>
  <si>
    <t>b/ 26G x 90 mm z igłą prowadzącą 20G</t>
  </si>
  <si>
    <t>c/ 27G x 90 mm z igłą prowadzącą 22G</t>
  </si>
  <si>
    <t>c/ 26G x 120mm z igłą prowadzącą 20G</t>
  </si>
  <si>
    <t>Zestaw do znieczulenia zewnątrzoponowego 18G: katerer epiduralny 20G z miękką końcwką "Soft Tip" eliminującą ryzyko przebicia opony twardej, igła Tuochy 18G/80 mm, filtr przeciwbakteryjny płaski 0,2 µm z zatrzaskowym i samoprzylepnym systemem mocowania do skóry, strzykawka niskooporowa 10 ml, strzykawka 10 ml, igła 0,5x25 mm i 0,9x40 mm, tulejka do wprowadzania katetera, samoprzylepne etykiety identyfikacyjne. Sterylny</t>
  </si>
  <si>
    <t>Igła do znieczulenia podpajęczynówkowego (ostrze typu Quinke): sterylna, jednorazowego użytku, przezroczysta rowkowana nasadka igły umożliwiająca wizualizację płynu mózgowo – rdzeniowego, w zestawie z kompatybilną igłą prowadzącą dł. 38mm. Rozmiar 26G x 90 mm z igłą prowadzącą 20G</t>
  </si>
  <si>
    <t>Strzykawka dwuczęściowa, końcówka luer, tłok kontrastujący zielony lub niebieski, posiadajaca czarną podwójną rozszerzoną skalę pomiarową, musi posiadać podwójne zabezpieczenie przed wypadnięciem tłoka, nazwa producenta,  typ strzykawki i informacja o braku BPA nadrukowane na cylindrze, op=100szt., sterylna
Pojemność:
2ml – skala do 2,5ml lub 3ml (do wyboru przez Zamawiającego)
5 ml – skala do 6 ml 
10 ml – skala do 12 ml 
20 ml – skala do 24 ml</t>
  </si>
  <si>
    <t>Zgłębnik żoładkowy (sonda), jednorazowego użytku, wykonany z PVC, powierzchnia satynowa, kolor konektora oznaczajacy kod średnicy cewnika. Zamkniety, zaokraglony koniec z głębnika z 4 otworami bocznymi. Linia RTG na całej długości. Sterylizowany Tlenbkiem etylenu. Opakowanie folia-papier</t>
  </si>
  <si>
    <t>b/ CH8, dł.1250 mm</t>
  </si>
  <si>
    <t>c/ CH10, dł.1250 mm</t>
  </si>
  <si>
    <t>Dren brzuszny silikonowany, z  3 - 7 otworami bocznymi lub bez otworów - do wyboru przez Zamawiającego, atraumatyczne, miękkie zakończenie drenu, pasek kontrastujący w RTG, dł. 40, 50, 75 cm, sterylny, pakowany podłużnie, średnica od CH10 do CH36</t>
  </si>
  <si>
    <t>Kateter Redon do odsysania ran operacyjnych, sterylny, średnica/długość: CH6 - CH8/50cm; CH10 - CH36/70cm, zapakowany podłużnie, widoczny w RTG, dystalnie zwężony, z 7 naprzemianległymi otworami  bocznymi  o dużej średnicy - otwory eliptyczne, niezamykające się podczas zgięcia drenu.</t>
  </si>
  <si>
    <t>Butelka Redona płaska do długotrwałego odsysania ran operacyjnych 400ml,              z harmonijką w dolnej części butelki, wykonana z polietylenu medycznego, dostosowana do połączenia z drenami o różnych średnicach - od CH08 do CH36, sterylna, pakowana w sposób umożliwiający sterylne podanie podczas zabiegu – folia-papier</t>
  </si>
  <si>
    <t>Butelka Redona płaska do długotrwałego odsysania ran operacyjnych 250ml,               z harmonijką w dolnej części butelki, wykonana z polietylenu medycznego, dostosowana do połączenia z drenami o różnych średnicach - od CH08 do CH36, sterylna, pakowana w sposób umożliwiający sterylne podanie podczas zabiegu – folia-papier</t>
  </si>
  <si>
    <t>Zestaw do cystostomii: CH08, CH09, CH10, CH12, CH14: cewnik pitgail dł. 45 cm, z otworami bocznymi, z końcówką typu "lejek" - kompatybilną z workiem na mocz, igła rozrywalna, kołnierz mocujący cewnik z opaską zaciskową, strzykawka 10ml, skalpel</t>
  </si>
  <si>
    <t>a/ CH06</t>
  </si>
  <si>
    <t>b/ CH08</t>
  </si>
  <si>
    <t>c/ CH10</t>
  </si>
  <si>
    <t>d/ CH12</t>
  </si>
  <si>
    <t>Zgłębnik żołądkowy, wykonany z PCV, z oznaczeniem głębokości bez prowadnicy. Dla rozmiaru 12-20 długość 125 cm, rozmiar 30-36 długość 150 cm. Rozmiar:</t>
  </si>
  <si>
    <t>a/ CH12</t>
  </si>
  <si>
    <t>b/ CH14</t>
  </si>
  <si>
    <t>c/ CH16</t>
  </si>
  <si>
    <t>d/ CH18</t>
  </si>
  <si>
    <t>e/ CH20</t>
  </si>
  <si>
    <t>f/ CH30</t>
  </si>
  <si>
    <t>g/ CH32</t>
  </si>
  <si>
    <t>h/ CH34</t>
  </si>
  <si>
    <t>i/ CH36</t>
  </si>
  <si>
    <t>Kanka doodbytnicza:</t>
  </si>
  <si>
    <t>Cewnik do odsysania górnych dróg oddechowych z 1 otworem centralny i 2 bocznymi naprzeciwległymi otworami odbarczającymi; końcówka atraumatyczna okrągła, długość 40 cm - 60 cm, barwne oznaczenie rozmiarów. Rozmiar:</t>
  </si>
  <si>
    <t>e/ CH14</t>
  </si>
  <si>
    <t>f/ CH16</t>
  </si>
  <si>
    <t>g/ CH18</t>
  </si>
  <si>
    <t xml:space="preserve">Sonda Senstagena CH 18 </t>
  </si>
  <si>
    <t>Dren Kehra, rozmiar:</t>
  </si>
  <si>
    <t>a/ CH10</t>
  </si>
  <si>
    <t>c/ CH14</t>
  </si>
  <si>
    <t>d/ CH16</t>
  </si>
  <si>
    <t>e/ CH18</t>
  </si>
  <si>
    <t>f/ CH20</t>
  </si>
  <si>
    <t>g/ CH22</t>
  </si>
  <si>
    <t>h/ CH24</t>
  </si>
  <si>
    <t>Cewnik Nelaton: 40 cm z termoczułego PCV z bocznym otworem. Rozmiar:</t>
  </si>
  <si>
    <t>h/ CH20</t>
  </si>
  <si>
    <t>Cewnik Foleya 2 – drożny  - silikonowany lub wykonany silkolateksu, balon 3-5 ml dla rozmiaru 8-10, balon 5-10ml dla rozmiaru 12-24. Rozmiar:</t>
  </si>
  <si>
    <t>Cewnik Tiemann miękki, rozmiar:</t>
  </si>
  <si>
    <t>a/ CH14</t>
  </si>
  <si>
    <t>b/ CH16</t>
  </si>
  <si>
    <t>c/ CH18</t>
  </si>
  <si>
    <t>d/ CH20</t>
  </si>
  <si>
    <t>i/ CH22</t>
  </si>
  <si>
    <t>j/ CH24</t>
  </si>
  <si>
    <t>Cewnik do cewnika pęcherza moczowego  jednorazowego użytku wykonany z 100 % silikonu, umożliwiający do 90dni  utrzymywanie, w komplecie ze strzykawką zawierającą roztwór gliceryny (do uszczelniania balonu), z paskami RTG przebiegającymi wzdłuż cewnika dł. 23, 41 cm w tym dł 41 cm z końcówką Tiemann - dla rozmiaru CH06-10 długość ok. 31 cm, dla rozmiaru CH12-24 Ch długość ok. 40 cm</t>
  </si>
  <si>
    <t xml:space="preserve">Osłona na oczy służąca do całkowitego i bezpiecznego zamknięcia powiek pacjenta podczas znieczulenia ogólnego lub głębokiej sedacji np. na OIT.  Zatrzymuje wilgoć, zapobiegając „wysychaniu” oka, zmniejsza ryzyko uszkodzenia rogówki i keratopatii ekspozycyjnej. Zabezpiecza także przed zabrudzeniem, otarciem oraz przedostaniem się płynów. Produkt posiada dwie strefy przylegania i ochrony powiek:                                                                                                                          - wewnętrzna, przezroczysta w formie foliowego okienka z delikatnym klejem, umożliwia stałą kontrolę zamknięcia powiek                                                                                                                                                                -  zewnętrzna, biała z mocniejszym klejem do uszczelnienia osłony wokół oka                                                                                                      Osłona posiada nieprzylepne, obustronne zakładki w celu łatwego naklejania i zdejmowania nawet w rękawiczkach. W opakowaniu dwie sztuki osłon o wymiarach 3.7cm x 9.3cm. Produkt sterylny. </t>
  </si>
  <si>
    <t>Probowko-strzyk. S-Monovette 2,7 ml ThromboExact</t>
  </si>
  <si>
    <t xml:space="preserve">Jednorazowa igła do przezoskrzelowej biopsji aspiracyjnej metodą EBUS typ Sonoflex , rozm.22G średnica 1,8 mm, zaokrąglony mandryn. </t>
  </si>
  <si>
    <t xml:space="preserve">Filtr do spirometru jednorazowego użytku składający się z obudowy
wykonanej z medycznego polipropylenu oraz zamkniętej w tej
obudowie formatki filtrującej wykonanej z elektrostatycznej
włókniny polipropylenowej, której poziom i skuteczność filtracji
potwierdzona jest odpowiednimi badaniami. Pakowany pojedynczo na opakowaniu widoczny numer katalogowy ,LOT, oraz data przydatności
Stopień filtracji:
bakterie - 99,99% przy 30l/min, wirusy - 99,98% przy 30l/min.
Spełnia wymagania normy ISO 26782 w zakresie oporów przepływu.
Maksymalny dopuszczalny opór, wg normy wynosi 1,5cm H2O przy
14l/s.
Martwa przestrzeń 58,8cm3.
Średnica strony pacjenta 26,2/29,0mm;
średnica strony urządzenia 29,0/31,2mm.
</t>
  </si>
  <si>
    <t xml:space="preserve"> e/ rozmiar  16 G / 45 mm  Szary ( 1,8 ) przepływ 236 ml/min</t>
  </si>
  <si>
    <t>a/ rozmiar M op. x 20 szt.</t>
  </si>
  <si>
    <t>b/ rozmiar L op. x 20 szt.</t>
  </si>
  <si>
    <t>c/ rozmiar XL op. x 14 szt.</t>
  </si>
  <si>
    <t>Kaniula nosowa z filtrem do polisomnografu Nox A1, op. x 40 szt.</t>
  </si>
  <si>
    <t xml:space="preserve">Kaniula donosowa  dla dorosłych do polisomnografii z filtrem, dł. min 180 cm </t>
  </si>
  <si>
    <t>Kaniula donosowa  dla dorosłych do polisomnografii , dł. min 180 cm</t>
  </si>
  <si>
    <t>Igła do blokad obwodowych z wykorzystaniem USG, 
Powierzchnia igły izolowana na całej długości, odsłonięta tylko końcówka stymulująca/szlif. Z końcem Quincke lub równoważnym – 30° z ulepszoną wizualizacją na pierwszych 2 cm – min. 3 odcinki o różnych długościach dla rozróżnienia szlifu igły od jej trzonu - znaczniki echogeniczne posiadające min. 12 powierzchni/ kątów odbicia, elastyczny cewnik do podawania leku zakończony Luer-Lock, ergonomicznie umiejscowiony na stałe z tyłu uchwytu, równolegle do drenu, podziałka, sterylna, jednorazowego użytku, pakowana pojedynczo
Rozmiar: 22G x 50mm, 22G x 80mm</t>
  </si>
  <si>
    <t>Maska anestezjologiczna jednorazowego użytku. Z wgłębionym uchwytem, zapewnia lekarzowi doskonałą kontrolę. Przezroczysty korpus maski umożliwia ciągłą obserwację pacjenta. Każdy rozmiar maski jest oznaczony innym kolorem etykiety. Wykonana z PE, PP, EVA, PVC bez DEHP. Zasięg wilgotności względnej 10-90%, zakres temperatury -20-60c. Dostępne akcesoria – pierścień mocujący, opaska z miękkiej gumy, opaska z miękkiej tkaniny – rozmiary duży i mały. Maski są mikrobiologicznie czyste.</t>
  </si>
  <si>
    <t>f/ 6</t>
  </si>
  <si>
    <t>Maska anestetyczna jednorazowego użytku, maska z elastyczną kopułką, mankiet anatomiczny, nienadmuchiwany (otwarty) oznakowany kolorystycznie w zależności od rozmiaru. Kopuła maski przezroczysta, zapewniająca widoczność twarzy pacjenta, posiadająca antypoślizgową konstrukcje w postaci użebrowania na zewn. stronie kopuły, co umożliwia pewny uchwyt. Maska w rozmiarach 1, 2, 3, 4, 5 z odpowiednim oznaczeniem kolorystycznym dla danego rozmiaru (np. żółty 3, biały 4, niebieski 5) oraz cyfrą na korpusie maski, pakowana pojedynczo w opakowanie foliowe, na opakowaniu data ważności, nr serii. Maska nie zawierająca ftalanów DEHP, ani latexu.</t>
  </si>
  <si>
    <t>Papier termiczny do defibrylatora Life Pack 20, 50mm x 30m</t>
  </si>
  <si>
    <t>Igła zagięta pod katem 90 z ostrzem typu Huber do wstrzykiwań wewnątrz wszczepianych portów. Zagieta 22Gx20mm , 22Gx25mm, 20Gx25mm, 20Gx20mm</t>
  </si>
  <si>
    <t>Port naczyniowy standardowy  wraz z akcesoriami. Skład: komora i kaniula wykonane w całości z tytanu i biokompatybilną obudową z tworzywa sztucznego (polioksymetylen), o kształcie zbliżonym do „łezki”, ułatwiającym wprowadzenie portu pod skórę, 3 otwory do przyszycia portu, tytanowy łącznik mocujący cewnik z przewodem wyprowadzającym portu z wyczuwalnym momentem blokady, Wymiary portu 31x S 22,2x 12,2, waga portu 7,6g, zestaw wprowadzający oparty na technice Seldingera, silikonowy  cewnik dołączany (nie połączony trwale z komorą portu), koszulka introdukotra w rozmiarze 8Fr. Oznaczenie długości co 1cm trwale naniesione na cewnik i opis co 5cm. W zestawie: tunelizator do przeprowadzenia cewnika pod skórą- "tępy" bez powierzchni tnącej, narzędzie do unoszenia naczynia, igła Hubera prosta, strzykawka 10ml, narzędzie do przepłukania cewnika, rozszerzacz z rozrywalną koszulką, prowadnik (60 cm) w podajniku umożliwiającym obsługę jedną ręką, echogeniczna igła wprowadzająca 18G (1,2mm) x 70mm, 2 łaczniki do mocowania cewnika z portem, system  niezbędny do uwidocznienia refleksu krwi i ograniczenia zatorowości powietrznej podczas wprowadzania prowadnika ,sterylne obłożenie, bezlateksowa osłona na głowice USG, dwie sterylne gumki i żel karta pacjenta, bransoletka informująca iż pacjent posiada port, paszport pacjenta w j. polskim, instrukcja obsługi w j. polskim. Port do wlewów pod ciśnieniem do 325 psi, przepływ 3 ml/sek, kompatybilny z MRI i TK.</t>
  </si>
  <si>
    <t>Opaska podtrzymująca elastyczna z właściwościami kohezyjnymi wykonana z 34% bawełny, 34% wiskozy oraz 32% poliamidu. Rozciągliwość 120%. Nie zawiera lateksu. Stosowana do mocowania wszelkiego rodzaju kompresów i opatrunków. Rozmiar:</t>
  </si>
  <si>
    <t>a/ 2,5cm x 4m, opakowanie x 8 szt.</t>
  </si>
  <si>
    <t>b/ 4cm x 4m, pakowana pojedynczo</t>
  </si>
  <si>
    <t>c/ 6cm x 4m, pakowana pojedynczo</t>
  </si>
  <si>
    <t>d/ 8cm x 4m, pakowana pojedynczo</t>
  </si>
  <si>
    <t>e/ 10cm x 4m, pakowana pojedynczo</t>
  </si>
  <si>
    <t>f/ 12cm x 4m, pakowana pojedynczo</t>
  </si>
  <si>
    <t>Wszczepialny port naczyniowy dla szczupłych pacjentów  z tytanową komorą i obudową wykonaną z poliksymetylenu z silikonowym wypełnieniem miejsc przeznaczonych do mocowania portu. Port w rozmiarze 25,8 x 20,8x 10,1 i wadze max 5,0g,  Wyposażony w odłączalny, znakowany silikonowy  cewnik, koszulka introduktora 8Fr, cewnik  o długości 60 cm. Port ze  znakowaniem  radiologicznym umożliwiającym łatwą identyfikację maksymalnego przepływu oraz położenia portu. Port z zestawem do wprowadzania. W skład zestawu wchodzi : port, odłączalny cewnik silikonowy, rozrywalny zestaw wprowadzający , 2 łączniki, urządzenie do podnoszenia żył, prosta igła typu Huber 22G x 0,7  mm o dł. 25 mm, urządzenie do płukania, echogeniczna igła wprowadzająca 18Gx70 mm, prowadnik "J"(60 cm) w podajniku umożliwiającym obsługę jedną ręką, igła do tunelizacji, strzykawka 10ml. Port odporny na ciśnienie do 325PSI. Dodatkowo w zestawie bezpieczna wysokociśnieniowa igła Hubera z przedłużką z możliwością obsługo jedną ręką 20Gx20mm , sterylne obłożenie, bezlateksowa osłona na głowice USG, dwie sterylne gumki i żel,system niezbędny do uwidocznienia refleksu krwi i ograniczenia zatorowości powietrznej podczas wprowadzania prowadnika.W zestawie paszport w języku polskim, pakiet edukacyjny dla pacjenta oraz bransoletka.</t>
  </si>
  <si>
    <t>Papier do USG typ Sonomed w rozmiarze 110x20m</t>
  </si>
  <si>
    <t>c/ 1-światłowy 3F 22G dł. 10cm</t>
  </si>
  <si>
    <t xml:space="preserve">Jednorazowy ortopedyczny zestaw próżniowej ewakuacji treści z pola operacyjnego w składzie: 2 wymienne filtry krzyżowe, transparentny, antypoślizgowy, rozbieralny uchwyt z komorą na wymienny filtr oraz trzy załączone transparentne, dwustronne końcówki ssące - na jednym końcu otwór centralny i minimum dwa boczne, na drugim końcu otwór centralny bez bocznych - do masywnego odsysania. 2 końcówki zagięte (150 i 220 mm), 1 prosta (260mm), dren łączący CH25, dł. min 268 mm+/-2mm z docinaną lejkowatą końcówką do źródła próżni. Pakowany podwójnie: folia/folia-papier z graficzną instrukcją użycia. Jałowy. </t>
  </si>
  <si>
    <t xml:space="preserve">a/ 22Gx25mm </t>
  </si>
  <si>
    <t>b/ 20Gx25mm</t>
  </si>
  <si>
    <t>Igła prosta z ostrzem typu Huber do wstrzykiwań wewnątrz wszczepianych portów, prosta, rozmiar:</t>
  </si>
  <si>
    <t>Zestaw do biopsji wątroby metodą Menghiniego . W skład zestawu wchodzą: strzykawka 12 ml z samoblokującym się systemem gwarantującym stałą próżnię; cienka zaostrzona kaniula , skalpel oraz igła podskórna. Dostępna w rozmiarach : 16CH, 17 CH oraz 18 CH. długość igły 88 mm</t>
  </si>
  <si>
    <t>b/ CH17</t>
  </si>
  <si>
    <t>a/ CH16</t>
  </si>
  <si>
    <t>Zestaw do znieczuleń zewnątrzoponowych, składający się z igły Tuohy 18Gx90mm, cewnika ślepo zakończonego z trzema otworami bocznymi 20 G x 90cm, adaptera zaciskowego, Filtr 0.2 μm, z systemem mocowania filtra oraz cewnika do skóry pacjenta, strzykawki LOR 10ml.</t>
  </si>
  <si>
    <t>Igła do blokad powięziowych z wykorzystaniem USG, elementy echogeniczne na pierwszych dwóch centymetrach w postaci dówch odcinków, końcówka zeszlifowana, uchwyt igły kodowany kolorystycznie, na stałe przyczepiony dren iniekcyjny, sterylna, 
Rozmiar: 24Gx40mm</t>
  </si>
  <si>
    <t>Igła do blokad obwodowych z wykorzystaniem stymulatora widoczna w USG, powierzchnia zewnętrzna i wewnętrzna igły pokryta powłoką izolacyjną, odsłonięta tylko końcówka igły, elementy echogeniczne na pierwszych dwóch centymetrach w postaci dówch odcinków, końcówka zeszlifowana, uchwyt igły kodowany kolorystycznie, na stałe przyczepiony dren iniekcyjny, sterylna, Rozm.: 22Gx50mm</t>
  </si>
  <si>
    <t>Igła do znieczuleń podpajęczynówkowych z atraumatyczną końcówką w kształcie ostrokołu z podłużnym oczkiem wypływu leku, igła z efektem szkła powiekszającego, prowadnica ściśle dopasowana do rozmiaru igły, uchwyt kodowany kolorem wraz z naniesioną informacją o rozmiarze w G i mm.: 27Gx90mm</t>
  </si>
  <si>
    <t>Adapter czujnika CO2 jednorazowego użytku do układu pacjenta dla dorosłych (strumień główny, mainstream). Kompatybilny z urządzeniem Mindray, zgodnie z instrukcją obsługi</t>
  </si>
  <si>
    <t>Worek do liczenia gąbek, gazy, opatrunków w celu zminimalizowania narażenia na patogeny przenoszone przez krew. Łatwo otwierane kieszenie do  usuwania zużytych gąbek. Pięć kieszonek z przegródką, umieszczonych jedna nad drugą mieszczących 10 małych gazików lub po rozłączeniu przegródki 5 dużych gaz lub opatrunków.
Przezroczyste kieszonki z polietylenu z niebieską warstwą tylną.  Worki posiadają taśmę samoprzylepną umożliwiającą rolowanie worka po użyciu i zamknięcie go. Nie zawiera lateksu, opakowanie zbiorcze 50 sztuk  w formie pudełka  do zawieszenia na stojaku, niesterylne. Opakowanie x 50 szt.</t>
  </si>
  <si>
    <t>Parawan jednorazowego użytku w rozmiarze 120x160cm. Opakowanie x 10 szt.</t>
  </si>
  <si>
    <t>Elektrody małe dziecięce EKG typ EK-S 30 PSG</t>
  </si>
  <si>
    <t>Elektroda EKG typ EK-S 60P 55x40 mm, Ag/AgCl, wodoodporna, wodoszczelna, elastyczna, pianka, trwała przyczepność, żel ciekły, podłużny otwór bez przecięcia boku elektrody umożliwiający przełożenie przewodu pomiędzy elektrodą z aparatem</t>
  </si>
  <si>
    <t>Pakiet 2 - Woda do koncentratora tlenu</t>
  </si>
  <si>
    <t>Pakiet 4 - Zestawy do nebulizacji</t>
  </si>
  <si>
    <t>Załącznik nr 1.5</t>
  </si>
  <si>
    <t>Pakiet 6 - Obwody oddechowe do respiratora</t>
  </si>
  <si>
    <t>Pakiet 7 - Wyroby medyczne do podawania tlenu</t>
  </si>
  <si>
    <t>Pakiet 8 - Zamknięty system do odsysania z drzewa dotchawiczo-oskrzelowego</t>
  </si>
  <si>
    <t>Pakiet 10 - Wyroby do tracheostomii</t>
  </si>
  <si>
    <t>Załącznik nr 1.10.</t>
  </si>
  <si>
    <t>Pakiet 9 - Rurki intubacyjne, ustno-gardłowe i inne wyroby medyczne</t>
  </si>
  <si>
    <t>Pakiet 11 - Maski krtaniowe z dostępem do żołądka</t>
  </si>
  <si>
    <t>Pakiet 12 - Przeciwodleżynowe wyroby medyczne</t>
  </si>
  <si>
    <t>Pakiet 13 - Adapter do pomiaru kapnografii Massimo</t>
  </si>
  <si>
    <t>Pakiet 14 - Adapter czujnika CO2 Mindray</t>
  </si>
  <si>
    <t>Pakiet 15 - Akcesoria anestezjologiczne</t>
  </si>
  <si>
    <t>Pakiet 16 - Igły i porty naczyniowe</t>
  </si>
  <si>
    <t>Pakiet 18 - Wyroby medyczne do znieczuleń</t>
  </si>
  <si>
    <t>Pakiet 20 - Igły i zestawy do znieczuleń</t>
  </si>
  <si>
    <t>Pakiet 21 - Zestaw do kaniulacji naczyń centralnych</t>
  </si>
  <si>
    <t>Pakiet 22 - Zestaw do podaży leków i płynów kompatybilny z pompą Medima</t>
  </si>
  <si>
    <t>Pakiet 23 - Przyrząd do przetaczania płynów infuzyjnych, krwi i środków krwiopochodnych</t>
  </si>
  <si>
    <t>Pakiet 24 - Akcesoria do żywienia pozajelitowego</t>
  </si>
  <si>
    <t>Pakiet 26 - Elektrody i kable jednorazowego użytku do stosowania na bloku operacyjnym</t>
  </si>
  <si>
    <t>Pakiet 27 - Elektrody, uchwyty elektrochirurgiczne, przewody bipolarne</t>
  </si>
  <si>
    <t>Pakiet 28 - Akcesoria artroskopowe</t>
  </si>
  <si>
    <t>Pakiet 29 - Zestaw jednorazowych drenów oraz ostrzy wykorzystywanych przy zabiegach operacyjnych</t>
  </si>
  <si>
    <t>Pakiet 30 - Trokary i inne wyroby jednorazowego użytku</t>
  </si>
  <si>
    <t>Pakiet 31 - Preparat zapobiegający rozszczeniu optyki</t>
  </si>
  <si>
    <t>Pakiet 32 - Wyroby medyczne do respiratora</t>
  </si>
  <si>
    <t>Pakiet 33 - Ostrze do dermatonu</t>
  </si>
  <si>
    <t>Załącznik nr 1.33</t>
  </si>
  <si>
    <t xml:space="preserve">Pakiet 34 - Ostrza chirurgiczne </t>
  </si>
  <si>
    <t>Pakiet 35 - Ostrza do pił oscylacyjnych</t>
  </si>
  <si>
    <t>Załącznik nr 1.35.</t>
  </si>
  <si>
    <t>Pakiet 36 - Piłki Gigliego</t>
  </si>
  <si>
    <t xml:space="preserve">Pakiet 37 - Druty do pętli do usuwania migdałków </t>
  </si>
  <si>
    <t>Załącznik nr 1.37.</t>
  </si>
  <si>
    <t>Pakiet 38 - Tampony donosowe ze sznurkiem oraz gazą hemostatyczną</t>
  </si>
  <si>
    <t>Pakiet 39 - Akcesoria laryngologiczne</t>
  </si>
  <si>
    <t>Załącznik nr 1.39.</t>
  </si>
  <si>
    <t>Pakiet 41 - Nóż do usuwania beleczkowania w jaskrze</t>
  </si>
  <si>
    <t>Pakiet 42 - Okulistyczne materiały jednorazowego użytku</t>
  </si>
  <si>
    <t>Pakiet 43 - Wyroby medyczne do zabiegów okulistycznych</t>
  </si>
  <si>
    <t>Pakiet 44 - Roztwory oraz paski stosowane w okulistyce</t>
  </si>
  <si>
    <t>Pakiet 45 - Materiały jednorazowego użytku do witrektomii</t>
  </si>
  <si>
    <t>Załącznik nr 1.45.</t>
  </si>
  <si>
    <t>Pakiet 46 - Endoskopowe i proktologiczne wyroby medyczne jednorazowego użytku</t>
  </si>
  <si>
    <t>Załącznik nr 1.46.</t>
  </si>
  <si>
    <t>Pakiet 47 - Akcesoria do endoskopii</t>
  </si>
  <si>
    <r>
      <t xml:space="preserve">Pakiet 48 - Wyroby medyczne do endoskopii </t>
    </r>
    <r>
      <rPr>
        <b/>
        <sz val="10"/>
        <color rgb="FFFF0000"/>
        <rFont val="Tahoma"/>
        <family val="2"/>
        <charset val="238"/>
      </rPr>
      <t xml:space="preserve"> </t>
    </r>
  </si>
  <si>
    <t>Załącznik nr 1.48.</t>
  </si>
  <si>
    <t>Pakiet 49 - Klipsownica jednorazowego użytku</t>
  </si>
  <si>
    <t>Załącznik nr 1.49.</t>
  </si>
  <si>
    <t>Pakiet 50 - Testy ureazowe</t>
  </si>
  <si>
    <t>Załącznik nr 1.50.</t>
  </si>
  <si>
    <t>Pakiet 51 - Pojemniki histopatologiczne</t>
  </si>
  <si>
    <t>Pakiet 52 - Pojemniki na odpady medyczne</t>
  </si>
  <si>
    <t xml:space="preserve">Pakiet 53 - Strzykawki i igły jednorazowego użytku </t>
  </si>
  <si>
    <t>Pakiet 54 - Igła do biopsji</t>
  </si>
  <si>
    <t xml:space="preserve">Pakiet 55 - Igła kulkowa </t>
  </si>
  <si>
    <t>Pakiet 56 - Dostęp naczyniowy</t>
  </si>
  <si>
    <t>Załacznik 1.56.</t>
  </si>
  <si>
    <t>Pakiet 57 - Urologiczne wyroby medyczne jednorazowego użytku</t>
  </si>
  <si>
    <t>Pakiet 58 - Ginekologiczne wyroby jednorazowego użytku</t>
  </si>
  <si>
    <t>Załącznik nr 1.58.</t>
  </si>
  <si>
    <t>Pakiet 59– Wyroby medyczne do odsysania pola operacyjnego</t>
  </si>
  <si>
    <t>Załącznik nr 1.59.</t>
  </si>
  <si>
    <t>Pakiet 60 - Wyroby medyczne jednorazowego użytku</t>
  </si>
  <si>
    <t>Pakiet 62 - Butelki i dreny Redona oraz zestaw do cystostomii</t>
  </si>
  <si>
    <t>Pakiet 61 - Zgłębniki żołądkowe i cewniki do karmienia oraz inne wyroby jednorazowego użytku</t>
  </si>
  <si>
    <t>Pakiet 63 - Opaski identyfikacyjne oraz inne wyroby jednorazowego użytku</t>
  </si>
  <si>
    <t>Pakiet 64 - Zestaw do pomiaru ciśnienia śródbrzuszego</t>
  </si>
  <si>
    <t>Załącznik nr 1.64.</t>
  </si>
  <si>
    <t>Pakiet 65- Zestaw do toalety jamy ustnej</t>
  </si>
  <si>
    <t xml:space="preserve">    Pakiet 66 - Akcesoria do EKG</t>
  </si>
  <si>
    <t>Załącznik nr 1.66.</t>
  </si>
  <si>
    <t>Pakiet 67 - Koc ogrzewający pediatryczny</t>
  </si>
  <si>
    <t>Załącznik nr 1.68.</t>
  </si>
  <si>
    <t>Pakiet 69 - Dreny łączące typu OP Flex</t>
  </si>
  <si>
    <t>Załącznik nr 1.70.</t>
  </si>
  <si>
    <t>Pakiet 70 - Kompaktowe zestawy i akcesoria do drenażu i punkcji opłucnej</t>
  </si>
  <si>
    <t>Pakiet 71  – Akcesoria do ssaka elektrycznego</t>
  </si>
  <si>
    <t>Załącznik nr 1.71.</t>
  </si>
  <si>
    <t>Pakiet 72 - Ultrasonograficzna igła do biopsji stosowana z bronchoskopami</t>
  </si>
  <si>
    <t>Załącznik nr 1.72.</t>
  </si>
  <si>
    <t>Pakiet 73 - Materiały jednorazowe do spirometru PNEUMO</t>
  </si>
  <si>
    <t>Załącznik nr 1.73.</t>
  </si>
  <si>
    <t>Pakiet 74 - Filtr do spirometru</t>
  </si>
  <si>
    <t>Pakiet 75 – Filtr typu Spirodef Scouttube</t>
  </si>
  <si>
    <t>Załącznik nr 1.75.</t>
  </si>
  <si>
    <t xml:space="preserve">Pakiet 76 - Zestaw i pojemniki do pobierania wydzieliny </t>
  </si>
  <si>
    <t>Załącznik nr 1.76.</t>
  </si>
  <si>
    <t>Załącznik nr 1.77.</t>
  </si>
  <si>
    <t>Pakiet 77 - Materiały do balonów endoskopowych</t>
  </si>
  <si>
    <t>Pakiet 78 - Zestaw do cewnikowania pęcherza</t>
  </si>
  <si>
    <t>Załącznik nr 1.78.</t>
  </si>
  <si>
    <t>Pakiet 79 - Zestawy Yankauer</t>
  </si>
  <si>
    <t>Załącznik nr 1.79.</t>
  </si>
  <si>
    <t>Pakiet 80 - Spray do usuwania plastrów</t>
  </si>
  <si>
    <t>Załącznik nr 1.80.</t>
  </si>
  <si>
    <t>Pakiet 81 - Testy do wykrywania wirusów</t>
  </si>
  <si>
    <t>Pakiet 82 -  Materiały do urządzenia TCM</t>
  </si>
  <si>
    <t>Załącznik nr 1.86.</t>
  </si>
  <si>
    <t>Załącznik nr 1.87.</t>
  </si>
  <si>
    <t>Pakiet 17 - Ponczo chirurgiczne</t>
  </si>
  <si>
    <t>Załącznik nr 1.88.</t>
  </si>
  <si>
    <t>Załącznik nr 1.89.</t>
  </si>
  <si>
    <t>Załącznik nr 1.90.</t>
  </si>
  <si>
    <t>Załącznik nr 1.91.</t>
  </si>
  <si>
    <t>Załącznik nr 1.95.</t>
  </si>
  <si>
    <t>Załącznik nr 1.100.</t>
  </si>
  <si>
    <t>Załącznik nr 1.101.</t>
  </si>
  <si>
    <t>Załącznik nr 1.82.</t>
  </si>
  <si>
    <t xml:space="preserve">Pakiet 83 - Sprzęt ileostomijny, urostomijny i stomijny  </t>
  </si>
  <si>
    <t>Pakiet 84 - Wężyki do badań tomograficznych</t>
  </si>
  <si>
    <t>Pakiet 85 - Jednorazowy sprzęt laboratoryjny - bakteriologia</t>
  </si>
  <si>
    <t>Pakiet 86 - Wymazówki do nosogardzieli</t>
  </si>
  <si>
    <t>Pakiet 87 - Jednorazowy sprzęt laboratoryjny</t>
  </si>
  <si>
    <t>Pakiet 88 - Zamknięty system pobierania krwi</t>
  </si>
  <si>
    <t>Pakiet 89 - Strzykawki i kapilary specjalistyczne do wykonywania gazometrii</t>
  </si>
  <si>
    <t xml:space="preserve">Pakiet 90 - Sprzęt do mammotomu </t>
  </si>
  <si>
    <t>Pakiet 91 - Zastawka Pudenza - komplet średniociśnieniowy</t>
  </si>
  <si>
    <t>Pakiet 92 - Czujnik saturacji</t>
  </si>
  <si>
    <t>Pakiet 93 - Wyroby dla dzieci i niemowląt</t>
  </si>
  <si>
    <t>Pakiet 94 - Spirometr do ćwiczeń oddechowych</t>
  </si>
  <si>
    <t>Pakiet 95 - Papier do USG</t>
  </si>
  <si>
    <t>Pakiet 96 - Spódniczka ginekologiczna</t>
  </si>
  <si>
    <t>Pakiet 97 - Staplery i ładunki do staplerów</t>
  </si>
  <si>
    <t>Pakiet 98 - Preparaty do badań neurodiagnostycznych</t>
  </si>
  <si>
    <t>Pakiet 99 - Końcówki do ślinociągu</t>
  </si>
  <si>
    <t>Załącznik nr 1.99.</t>
  </si>
  <si>
    <t>Pakiet 100 - Zestaw do biopsji wątroby</t>
  </si>
  <si>
    <t>Pakiet 101 - Papier do drukarki myjni endoskopowej</t>
  </si>
  <si>
    <t>Pakiet 103 - Opaska podtrzymująca</t>
  </si>
  <si>
    <t>Załącznik nr 1.103.</t>
  </si>
  <si>
    <t>Pakiet 102 - Opatrunek tracheostomijny</t>
  </si>
  <si>
    <t>Szczoteczka do pobierania cytologii umożliwiające pobranie w rozmazie jednocześnie komórek z szyjki macicy, kanału szyjki i strefy transformacji, niejałowe typ Cervex / wachlarzyk</t>
  </si>
  <si>
    <t>Transition Connector to oral/luer x 5 szt. - kompatybilny do żywienia w zakresie tego pakietu</t>
  </si>
  <si>
    <t>Transition Connector to enlock/funnel tube x 5 szt. - kompatybilny do żywienia w zakresie tego pakietu</t>
  </si>
  <si>
    <t>Zestaw uniwersalny do żywienia dojelitowego służący do połączenia worka z dietą lub butelki z dietą, ze zgłębnikiem, umożliwiający żywienie pacjenta metodą ciągłego wlewu za pomocą pompy do żywienia dojelitowego Flocare® Infinity. Zestaw ze złączem i portem medycznym ENFit™, posiadający plastikowy koszyczek do zawieszenia butelki z dietą</t>
  </si>
  <si>
    <t>Zestaw do żywienia dojelitowego służący do połączenia worka z dietą (opakowanie miękkie typu Pack) ze zgłębnikiem, umożliwiający żywienie pacjenta metodą ciągłego wlewu kroplowego (metoda grawitacyjna). Zestaw ze złączem i portem medycznym ENFit™</t>
  </si>
  <si>
    <t>Zestaw do żywienia dojelitowego do połączenia worka z dietą (opakowanie miękkie typu PACK) ze zgłębnikiem umożliwiający żywienie pacjenta metodą ciągłego wlewu za pomocą pompy Flocare Infinity. Zestaw ze złączem i portem medycznym ENFit™.</t>
  </si>
  <si>
    <t>Flocare® zgłębnik gastrostomijny (G-Tube) z wewnętrznym balonem mocującym. Rozmiar zgłębnika Ch 18/23, Ch 20/23 cm,  14/23 cm.  Zestaw zawiera zacisk do regulacji przepływu zabezpieczający przed cofaniem się diety oraz zewnętrzną płytkę mocującą wykonaną z silikonu, umożliwiającą trwałe umiejcowienie zgłębnika w stosunku do powłok brzusznych oraz odpowiedni jej kształ, który kieruje położenie zgłębnika na zewnątrz powłok brzusznych pod odpowiednim kątem (około 90 stopni) zapewniający pacjentowi komfort i ułatwiający pielęgnację skóry wokół przetoki. Zgłębnik jednorazowego użytku, wolny od DEHP, pakowany pojedynczo.</t>
  </si>
  <si>
    <t>Pakiet 105 - Saszetki do transportu i przechowywania próbek</t>
  </si>
  <si>
    <t xml:space="preserve">Saszetki ochronne dp transportu i przechowywania próbek o poniższych parametrach:
Wymiary: 181 x 270 mm
Materiał: PEHDX 30, grubość: 30+/-5 µ o wysokiej gęstości.
Gwarancja wymaganej szczelności.
Srebrny metaliczny pasek zabezpieczający.
Wysoka jakość ścieżki klejącej.
Recykling: 100 % (w procesie spalania: dwutlenek węgla + para wodna)
Zamknięcie hermetyczne: klasa ADR 650/IATA 650 Norma: UN 3373 
Kieszeń "kangura" na dokumenty: 180 x 194 mm
Instrukcja pakowania: rysunkowa.
Certyfikaty zarządzania jakością: ISO 9001, ISO14001
Zgodność z normą 15189
Wstępne nacięcia ułatwiające szybkie otwarcie.
Inkrementowana numeracja. 
</t>
  </si>
  <si>
    <t>Załącznik nr 1.105.</t>
  </si>
  <si>
    <t>Załącznik nr 1.104.</t>
  </si>
  <si>
    <t>Pakiet 104 - Akcesoria do żywienia pozajelitowego</t>
  </si>
  <si>
    <t>Załącznik nr 1.102.</t>
  </si>
  <si>
    <t>Załącznik nr 1.98.</t>
  </si>
  <si>
    <t>Załącznik nr 1.97.</t>
  </si>
  <si>
    <t>Załącznik nr 1.83.</t>
  </si>
  <si>
    <t>Załącznik nr 1.61.</t>
  </si>
  <si>
    <t xml:space="preserve">Piła GIGLI 6 splotowa 40cm </t>
  </si>
  <si>
    <r>
      <t>Bezpieczny zestaw do punkcji opłucnej składający się z igły Veressa (sygnalizującej za pomocą zielonego wskaźnika moment wysuwania się ostrza igły) zakończonej łącznikiem luer lock; linii przedłużającej połączonej na stałe z układem automatycznych zastawek jednokierunkowych (bez konieczności przełączania kraniku podczas drenażu mechanicznego), posiadającej możliwość przełączenia w tryb drenażu grawitacyjnego (z pominięciem zastawek); strzykawki luer lo</t>
    </r>
    <r>
      <rPr>
        <sz val="9"/>
        <color theme="1"/>
        <rFont val="Tahoma"/>
        <family val="2"/>
        <charset val="238"/>
      </rPr>
      <t xml:space="preserve">ck </t>
    </r>
    <r>
      <rPr>
        <b/>
        <sz val="9"/>
        <color theme="1"/>
        <rFont val="Tahoma"/>
        <family val="2"/>
        <charset val="238"/>
      </rPr>
      <t>60</t>
    </r>
    <r>
      <rPr>
        <sz val="9"/>
        <color theme="1"/>
        <rFont val="Tahoma"/>
        <family val="2"/>
        <charset val="238"/>
      </rPr>
      <t xml:space="preserve"> </t>
    </r>
    <r>
      <rPr>
        <sz val="9"/>
        <rFont val="Tahoma"/>
        <family val="2"/>
        <charset val="238"/>
      </rPr>
      <t>ml oraz worka o pojemności 2000ml z kranikiem spustowym i zaworem odpowietrzającym.</t>
    </r>
  </si>
  <si>
    <t>Pakiet 5 - Łączniki "martwa przestrzeń"</t>
  </si>
  <si>
    <t>Pakiet 106 - Ostrza jednorazowego użytku do strzygarki chirurgicznej</t>
  </si>
  <si>
    <t>Załącznik nr 1.106.</t>
  </si>
  <si>
    <t>*) Wykonawca zobowiązuje się do bezpłatnego przekazania Zamawiającemu 4 kompletów strzygarek chirurgicznych elektrycznych, bezprzewodowych z ładowarką, kompatybilnych z zaoferowanymi w pozycji 1 i 2 ostrzami</t>
  </si>
  <si>
    <t xml:space="preserve">op. </t>
  </si>
  <si>
    <t>Spirometr do ćwiczeń oddechowych wykonany z tworzywa sztucznego niezawierającego lateksu. Przezroczysta część górna z trzema koomorami i różnokolorowymi kulami. Podziałki na komorach  wskazujące wartości - 600, 900 i 1200 cm3. Urządzenie wyposażone w karbowaną rurkę z ustnikiem oraz gąbkę do filtracji powietrza.</t>
  </si>
  <si>
    <t>Jednorazowe urządzenie pompujące do balonów endoskopowych zaopatrzone w manometr skalowany do 500 psi (30 atm), z giętkim drenem przyłączeniowym i kranikiem trójdrożnym, o konstrukcji umożliwiającej łatwe, szybkie, precyzyjne i bezpieczne napełnianie pompki oraz balonu z możliwością szybkiego obniżenia ciśnienia w układzie. Maksymalne ciśnienie robocze 30 atm. Pojemność urządzenia 30 ml.</t>
  </si>
  <si>
    <t>Zamknięty system dostępu naczyniowego z podwójnym  drenem STANDARD o długości 15 cm,  zawór bezigłowy (2szt), kompatybilny z połączeniami typu Luer – Lock i Luer – Slip, dreny o średnicy wewnętrznej 2,8 mm.  2 przedłużenia z zaciskami przesuwnymi,zakończenie zabezpieczone protektorem męskim. Przemieszczanie płynu neutralne w wypadku stosowania zestawu przedłużającego i zacisku.
Nie zawiera lateksu; dren wykonany z PCV (nie zawierający ftalanów); dostosowany do użytku z krwią, tłuszczami, alkoholami oraz lekami chemioterapeutycznymi. Zawór posiadający przeźroczystą obudowę i przeźroczystą membranę ułatwiające szybką ocenę  efektywności płukania, bez mechanicznych części wewnętrznych – prosty tor przepływu. Membrana zaworu typu Split Septum, podzielna, silikonowa z kołnierzem idealnie gładkim, wywiniętym zewnętrznie na poliwęglanowej obudowie konektora. Jednorodna powierzchnia do dezynfekcji, na obudowie konektora naprzeciwległe wypustki ułatwiające utrzymania zaworu w palcach w trakcie łączenia np. ze strzykawką, czas użycia 100 aktywacji, wymagany minimalny przepływ 20 l/h, objętość wypełnienia wynosząca 1,6 ml, podana na opakowaniu jednostkowym, wytrzymały na ciśnienie 45 PSI, sterylny, pakowany pojedynczo.</t>
  </si>
  <si>
    <t>Pakiet 40 - Dreniki uszne</t>
  </si>
  <si>
    <t>Załącznik nr 1.107.</t>
  </si>
  <si>
    <t>Pakiet 107 - Wielowarstwowy opatrunek pooperacyjny</t>
  </si>
  <si>
    <t>a/ 10x15 cm</t>
  </si>
  <si>
    <t>b/ 10x20cm</t>
  </si>
  <si>
    <t>c/10x30cm</t>
  </si>
  <si>
    <t>Wielowarstwowy opatrunek na rany pooperacyjne z przezroczystym, wodoodpornym obramowaniem wchłaniający krew i wysięk posiadający technologię Flex co cechuje go wysoką elastycznością. Opatrunek wykonany z folii poliuretanowej, warstwy superabsorbentu z włokien poliarylanu oraz sylikonowej warstwy kontaktowej Safetac na całej powierzchni. Produkt sterylny, pakowany pojedynczo. Rozmiar:</t>
  </si>
  <si>
    <t>popawiona wycena</t>
  </si>
  <si>
    <t>Jednorazowe kleszczyki do usuwania zszywek</t>
  </si>
  <si>
    <t>I</t>
  </si>
  <si>
    <t>II</t>
  </si>
  <si>
    <t>Ilość miesięcy dzierżawy</t>
  </si>
  <si>
    <t>Cena netto za 1 miesiąc dzierżawy</t>
  </si>
  <si>
    <t>VAT (%)</t>
  </si>
  <si>
    <t>Diatermia kompatybilna z narzędziami elektrochirurgicznymi</t>
  </si>
  <si>
    <t>Barwne oznaczniki chirurgiczne do odciągania i podtrzymywania narządów wypreparowanych w czasie operacji. Wytwarzane techniką dziania z przędzy poliestrowej w formie pasm o krawędziach bocznych zwiniętych do wewnątrz. Skład: poliester 100%. Dostępne w czterech kolorach (biały, żółty, czerwony, niebieski) oraz trzech szerokościach: 2mm*90cm; 3mmx90cm. Pakowane pojedynczo w torebkę tyvec-folia, opakowanie handlowe zawiera 10 pojedynczo zapakowanych oznaczników w jednym rozmiarze i kolorze.</t>
  </si>
  <si>
    <t>a/ Barwne, poliestrowe oznaczniki chirurgiczne w rozmiarze 2mmx90cm x 10 szt.</t>
  </si>
  <si>
    <t>b/ Barwne oznaczniki chirurgiczne w rozmiarze 3mmx90cm x 10 szt.</t>
  </si>
  <si>
    <t xml:space="preserve">Bezpieczna kaniula dożylna wykonana z biokompatybilnego poliuretanu, nowej generacji. Posiadająca dodatkowy, samodomykający się port do wstrzyknięć, 6 pasków kontrastujących w promieniach RTG wtopionych w materiał kaniuli (nie doklejanych). Możliwość identyfikacji radiologicznej położenia końca kaniuli. Posiadająca zastawkę bezzwrotną zapobiegającą wypływowi krwi. Posiadająca zabezpieczenie igły w postaci plastikowej osłonki o gładkich krawędziach, chroniącej personel medyczny przed przypadkowym  zakłuciem, z systemem kapilar zapobiegających zachlapaniu krwią.  Pozbawiona jakichkolwiek ostrych elementów wchodzących w skład mechanizmu zabezpieczającego kaniulę. W przypadku rozmiarów 22 G, 20 G i 18 G kaniula posiadająca otwór przy ostrzu igły umożliwiający szybkie potwierdzenie wejścia do naczynia podczas kaniulacji. Opakowanie 50szt. </t>
  </si>
  <si>
    <t>Wykonawca zobowiązuje się do przeprowadzenia dwóch szkoleń w ciągu trwania umowy z zakresu zakładania i pielęgnacji dostępu naczyniowego (terminy do uzgodnienia z Zamawiającym).</t>
  </si>
  <si>
    <t xml:space="preserve">Kaniula dożylna przeznaczona do małych, delikatnych żył  u pacjentów neonatologicznych, pediatrycznych i osób starszych. Posiadająca wyjmowany uchwyt w którym schowane są skrzydełka kaniuli,ułatwiające kaniulację naczynia. Bez dodatkowego portu górnego. Kaniula widoczna w promieniach RTG, min. 5 wtopionych pasków radiocieniujących. Wykonana z unikalnego poliuretanu, biokompatybilnego, o potwierdzonym klinicznie wpływie na zmniejszenie ryzyka wystąpienia zakrzepowego zapalenia żył. Dodatkowy otwór przy ostrzu igły umożliwiający natychmiastowe wzrokowe potwierdzenie wejścia do naczynia podczas kaniulacji (system 3-krotnego potwierdzenia wypływu krwi). Pakowane po 50 sztuk w opakowaniu.Rozmiar:                                                                                                                                                                                                    </t>
  </si>
  <si>
    <t>Dzierżawa diatermii z narzędziami elektrochirurgicznymi</t>
  </si>
  <si>
    <t>Parametry oceniane</t>
  </si>
  <si>
    <t>Parametr oceniany</t>
  </si>
  <si>
    <t>TAK</t>
  </si>
  <si>
    <t>NIE</t>
  </si>
  <si>
    <t>10 punktów / 0 punktów</t>
  </si>
  <si>
    <t>Wyrób medyczny w poz. 3-6 posiada badania kliniczne na potwierdzenie zapobiegania zakażeniom odcewnikowym.</t>
  </si>
  <si>
    <t>Wyrób medyczny w poz. 3-6 posiada III klasę wyrobu medycznego.</t>
  </si>
  <si>
    <t>Wyrób medyczny w poz. 8-9, 11-12 posiada badania kliniczne na potwierdzenie zapobiegania zakażeniom odcewnikowym.</t>
  </si>
  <si>
    <t>TAK / NIE</t>
  </si>
  <si>
    <t>1) kolor biały</t>
  </si>
  <si>
    <t>2) kolor zółty</t>
  </si>
  <si>
    <t>3) kolor czerwony</t>
  </si>
  <si>
    <t>4) kolor niebieski</t>
  </si>
  <si>
    <t>Wyrób medyczny w poz. 1-2 posiada badania kliniczne w celu określenia biokompatybilności poliuretanu cewnika na potwierdzenie zapobieganiu odczynów zapalnych oraz możliwości dłuższego cewnikowania.</t>
  </si>
  <si>
    <t>Kranik trójdrożny jałowy z trójramiennym pokrętłem, wykonany z poliwęglanu, w obudowie z dwoma wejściami kompatybilnymi z końcówkami typu luer i luer- lock. Minimalny przepływ 23l/h. Wytrzymałość kranika 5 bar. Produkt sterylny - pakowany pojedynczo.</t>
  </si>
  <si>
    <t>Kranik trójdrożny z wyraźnym wyczuwalnym identyfikatorem pozycji otwarty/zamknięty z przedłużaczem 7 cm oraz portem. Wykonany z poliwęglanu. Wytrzymałość 5 bar. Produkt sterylny - pakowany pojedynczo.</t>
  </si>
  <si>
    <t>Kranik trójdrożny z wyraźnym wyczuwalnym identyfikatorem pozycji otwarty/zamknięty z przedłużaczem 10 cm. bez portu. Wykonany z poliwęglanu. Wytrzymałość 5 bar. Produkt sterylny - pakowany pojedynczo.</t>
  </si>
  <si>
    <t>Kranik trójdrożny z wyraźnym wyczuwalnym identyfikatorem pozycji otwarty/zamknięty z przedłużaczem 25 cm oraz portem. Wykonany z poliwęglanu.  Wytrzymałość 5 bar. Produkt sterylny - pakowany pojedynczo.</t>
  </si>
  <si>
    <t>Strzykawka do przepłukiwania fabrycznie napełniona izotonicznym roztworem 0.9% NaCl o poj. 3 ml. do procedur aseptycznych – sterylna zawartość. Skala 3 ml oraz wypełnienie odpowiadająca nominalnej pojemności strzykawki 3 ml. Strzykawka ma posiadać średnicę cylindra odpowiadającej strzykawce 10 ml. Ogranicznik tłoka strzykawki uniemożliwiający przypadkowe wysunięcie tłoka poza przestrzeń sterylną strzykawki i kontaminację roztworu podczas przygotowania strzykawki do przepłukiwania. Naciśnięcie tłoka strzykawki w celu odblokowania blokady(stopera) tłoka. Tłok wykonany z polipropylenu, prosty na całej długości (bez przewężeń). Specjalna budowa tłoka eliminująca zwrotny napływ krwi do cewnika potwierdzony zerowy refluks. Strzykawka wyposażona w korek zamykający Luer-Lock. Produkt zarejestrowany jako wyrób medyczny klasy min. IIb. Okres stabilności roztworu oraz ważności produktu min. 2 lata. Data wazności i na produkcie ( bez opakowania).  Nie zawiera BPA, LATEXU, DEHP, PVC. Sterylna - pakowana pojedynczo. Ilość sztuk w opakowaniu 30.</t>
  </si>
  <si>
    <t>Strzykawka do przepłukiwania fabrycznie napełniona izotonicznym roztworem 0.9% NaCl o poj. 10 ml. do procedur aseptycznych – sterylna zawartość. Skala oraz wypełnienie odpowiadająca nominalnej pojemności strzykawki 10 ml. Strzykawka ma posiadać średnicę cylindra odpowiadającej strzykawce 10 ml. Ogranicznik tłoka strzykawki uniemożliwiający przypadkowe wysunięcie tłoka poza przestrzeń sterylną strzykawki i kontaminację roztworu podczas przygotowania strzykawki do przepłukiwania. Naciśnięcie tłoka strzykawki w celu odblokowania blokady(stopera) tłoka. Tłok wykonany z polipropylenu, prosty na całej długości (bez przewężeń). Specjalna budowa tłoka eliminująca zwrotny napływ krwi do cewnika potwierdzony zerowy refluks. Strzykawka wyposażona w korek zamykający Luer-Lock, umożliwiający odpowietrzenie strzykawki bez konieczności całkowitego ściągania korka. Produkt zarejestrowany jako wyrób medyczny klasy min. IIb. Okres stabilności roztworu oraz ważności produktu min. 2 lata. Data wazności na produkcie ( bez opakowania). Nie zawiera BPA, LATEXU, DEHP, PVC. Sterylna - pakowana pojedynczo. Ilość sztuk w opakowaniu 30.</t>
  </si>
  <si>
    <t>Strzykawka do przepłukiwania fabrycznie napełniona izotonicznym roztworem 0.9% NaCl o poj. 5 ml. do procedur aseptycznych – sterylna zawartość. Skala 5 ml oraz wypełnienie odpowiadająca nominalnej pojemności strzykawki 5 ml. Strzykawka ma posiadać średnicę cylindra odpowiadającej strzykawce 10 ml. Ogranicznik tłoka strzykawki uniemożliwiający przypadkowe wysunięcie tłoka poza przestrzeń sterylną strzykawki i kontaminację roztworu podczas przygotowania strzykawki do przepłukiwania. Naciśnięcie tłoka strzykawki w celu odblokowania blokady(stopera) tłoka. Tłok wykonany z polipropylenu, prosty na całej długości (bez przewężeń). Specjalna budowa tłoka eliminująca zwrotny napływ krwi do cewnika potwierdzony zerowy refluks. Strzykawka wyposażona w korek zamykający Luer-Lock. Produkt zarejestrowany jako wyrób medyczny klasy min. IIb. Okres stabilności roztworu oraz ważności produktu min. 2 lata. Data wazności i na produkcie ( bez opakowania) Nie zawiera BPA, LATEXU, DEHP, PVC. sterylna - pakowana pojedynczo. Ilość sztuk w opakowaniu 30.</t>
  </si>
  <si>
    <t xml:space="preserve">Strzykawka do przepłukiwania fabrycznie napełniona izotonicznym roztworem 0.9% NaCl o poj. 10 ml. do zabiegów w warunkach jałowych – sterylna zawartość oraz strzykawka zewnętrznie.  
Skala oraz wypełnienie odpowiadająca nominalnej pojemności strzykawki. Strzykawka ma posiadać średnicę cylindra odpowiadającej strzykawce 10 ml. Ogranicznik tłoka strzykawki uniemożliwiający przypadkowe wysunięcie tłoka poza przestrzeń sterylną strzykawki i kontaminację roztworu podczas przygotowania strzykawki do przepłukiwania. Naciśnięcie tłoka strzykawki w celu odblokowania blokady(stopera) tłoka. Tłok wykonany z polipropylenu, prosty na całej długości (bez przewężeń). Specjalna budowa tłoka eliminująca zwrotny napływ krwi do cewnika potwierdzony zerowy refluks. Strzykawka wyposażona w korek zamykający Luer-Lock, umożliwiający odpowietrzenie strzykawki bez konieczności całkowitego ściągania korka, który posiada gwintowane przedłużenie zamykające wejście do strzykawki typu Luer Lock, zapobiegający przypadkowej kontaminacji wewnętrznej części stożka. Produkt zarejestrowany jako wyrób medyczny klasy min. IIb. Okres stabilności roztworu oraz ważności produktu min. 2 lata. Nie zawiera BPA, LATEXU, DEHP, PVC. Sterylna - pakowana pojedynczo. Ilość sztuk w opakowaniu 30. </t>
  </si>
  <si>
    <t>Numer i data ważności certyfikatu (jeśli dotyczy)</t>
  </si>
  <si>
    <t>Pakiet 1 - Filtry do nawilżacza tlenu</t>
  </si>
  <si>
    <t>Załącznik nr 1.19.</t>
  </si>
  <si>
    <t>Zamawiający wymaga bezpłatnego użyczenia pompy do żywienia dojelitowego w iloścI 15 sztuk.</t>
  </si>
  <si>
    <t>Pakiet 68 - Oznaczniki chirurgiczne</t>
  </si>
  <si>
    <t>Woda sterylna do inhalacji o pojemności 500ml, sterylizowana parą wodną, w komplecie sterylny adapter, sterylizowany EO (opakowanie folia-papier), butelka wyposażona w 6 podłużnych przetłoczeń na bokach butelki (po 3 przetłoczenia na boku) w celu usztywnienia butelki oraz 4 dodatkowe okrągłe porty na bokach butelki (po 2 porty na boku), nazwa producenta na etykiecie z wodą a także wytłoczona na dnie butelki, możliwość używania do 70 dni</t>
  </si>
  <si>
    <t xml:space="preserve">Ostrza chirurgiczne Typu Carbon Steel a 100 szt. , nazwa producenta i numer wygrawerowany na ostrzu; Opis na opakowaniu w jezyku polskim
rozmiar 10-24, opakowania (kartoniki) foliowane, co dodatkowo chroni przed wilgocią i brudem.Posiadanie przez producenta norm ISO14001:2004,ISO13485:2003 oraz ISO9001 i 9002. </t>
  </si>
  <si>
    <t xml:space="preserve">Zamawiający wymaga oryginalnych adapterów kompatybilnych z urządzeniem </t>
  </si>
  <si>
    <t xml:space="preserve">Ofertę podpisano podpisem elektronicznym przez osobę/y uprawnioną/e
do reprezentowania Wykonawcy/Wykonawców wspólnie ubiegających się o udzielenie zamówienia
</t>
  </si>
  <si>
    <r>
      <rPr>
        <sz val="9"/>
        <rFont val="Tahoma"/>
        <family val="2"/>
        <charset val="238"/>
      </rPr>
      <t>Ofertę podpisano podpisem elektronicznym przez osobę/y uprawnioną/e
do reprezentowania Wykonawcy/Wykonawców wspólnie ubiegających się o udzielenie zamówienia</t>
    </r>
    <r>
      <rPr>
        <b/>
        <sz val="9"/>
        <rFont val="Tahoma"/>
        <family val="2"/>
        <charset val="238"/>
      </rPr>
      <t xml:space="preserve">
</t>
    </r>
  </si>
  <si>
    <t>Pakiet 3 - Akcesoria do polisomnografii oraz wysokoprzepływowej terapii tlenem i systemu PSG NOX A 1 s</t>
  </si>
  <si>
    <t>Pakiet 19 - Igły i zestawy do znieczuleń podpajęczynówkowych i zewnątrzoponowych</t>
  </si>
  <si>
    <t>Pakiet 25 - Kleszczyki chirurgiczne oraz dzierżawa diatermii</t>
  </si>
  <si>
    <t>WYMAGANIA OGÓLNE</t>
  </si>
  <si>
    <t>Nazwa/typ urządzenia</t>
  </si>
  <si>
    <t>Diatermia chirurgiczna z narzędziami elektrochirurgicznymi</t>
  </si>
  <si>
    <t>Zestawienei parametrów technicznych</t>
  </si>
  <si>
    <t>Oferowane parametry techniczne (podać zakres lub opisać)</t>
  </si>
  <si>
    <t>Aparat nowy, opatrzony tabliczką znamionową, bezpłatna dostawa, instalacja w ciagu 30 dni od dnia zawarcia umowy</t>
  </si>
  <si>
    <t>WYMAGANIA TECHNICZNE</t>
  </si>
  <si>
    <t>SERWIS I SZKOLENIA</t>
  </si>
  <si>
    <t>Bezpłatna gawarancja serwisowa, w tym wszelkie naprawy i wymiany podzespołów przez cały okres obowiązywania umowy</t>
  </si>
  <si>
    <t>Przegląd serwisowy min. 1 raz w roku kalendarzowym</t>
  </si>
  <si>
    <t xml:space="preserve">Czas reakcji serwisu na zgłoszenie awarii - maks 48 godzin od momentu zgłoszenia awarii </t>
  </si>
  <si>
    <t>Czas naprawy aparatu bez konieczności wymiany części lub podzespołów – maksymalnie 3 robocze od momentu zgłoszenia awarii</t>
  </si>
  <si>
    <t>Okres niesprawności urządzenia, po upływie którego Wydzierżawiający zobowiązany będzie do zapewnienia urządzenia zastępczego na czas naprawy – powyżej 3 dni roboczych od chwili zgłoszenia awarii</t>
  </si>
  <si>
    <t>Bezpłatne szkolenie personelu z zakresu użytkowania sprzętu</t>
  </si>
  <si>
    <t>Urządzenie mono i bipolarne z systemem zamykania naczyń do 7 mm włącznie oraz resekcją bipolarną.</t>
  </si>
  <si>
    <t>Urządzenie spełniające normy ICE 60601-1, edycja 2.0, 3.1; IEC 60601-2-2, edycja 4.0,5.0; IEC 60601-1-2, edycja 2.1, 3.0, 4.0 oraz ICE 60601-1-8, edycja 2.1.</t>
  </si>
  <si>
    <t>Aparat z zabezpieczeniem przed impulsem defibrylacji zgodnie z normą IEC60601-1; IEC 60601-2-2 i ANSI/AAMI HF18)</t>
  </si>
  <si>
    <t>Zabezpieczenie przed przeciążeniem aparatu oraz w przypadku przejścia z zasilania prądem zmiennym na zasilanie z awaryjnego źródła napięcia urządzenie pracuje normalnie, bez żadnych błędów ani awarii systemu (IEC 60601-1; IEC 60601-2-2 podpunkt 51.101 i ANSI/AAMI HF18)</t>
  </si>
  <si>
    <t xml:space="preserve"> Automatyczny test urządzenia po uruchomieniu.</t>
  </si>
  <si>
    <t> Min.  7-calowy ekran dotykowy LCD</t>
  </si>
  <si>
    <t xml:space="preserve"> Informacja o poprawnym podłączeniu elektrody biernej na wyświetlaczu urządzenia.</t>
  </si>
  <si>
    <t xml:space="preserve"> System wykonujący minimum  430 000 operacji logicznych na sekundę, stale badając oporność koagulowanej tkanki.</t>
  </si>
  <si>
    <t>Koagulacja w systemie zamykania naczyć osiągana w czasie 1-4 sekun</t>
  </si>
  <si>
    <t xml:space="preserve"> Urządzenie wyposażone w gniazda (minimum):
a)     panel przedni:
o   gniazdo uniwersalnego portu przełącznika nożnego (UFP), Monopolar 1
o   gniazdo narzędzia Monopolar 2
o   gniazdo bipolarne
o   gniazdo do systemu zamykania naczyń oraz resekcji bipolarnej
o   gniazdo do podłączenia elektrody biernej
b)     panel tylny:
o   gniazdo sterownika nożnego Monopolarnego 1
o   gniazdo sterownika nożnego Monopolarnego 2
o   gniazdo sterownika nożnego bipolarnego
o   gniazdo do sterownika nożnego do systemu zamykania naczyń/resekcji bipolarnej
o   gniazdo Ethernet (serwisowe)
o   antena WiFi (serwisowe)
o   gniazdo sterowania ewakuatorem dymu oraz zapisu EKG
o   zacisk uziemienia ekwipotencjalnego
o   gniazdo przewodu sieciowego</t>
  </si>
  <si>
    <t>Tryby monopolarne: 
a)     cięcie czyste (cut),
b)     cięcie mieszane (blend), 
c)     zaawansowany tryb monopolarny pozwalający uzyskać wyjątkową kombinacje hemostazy i rozcinania. Użytkownik może zwolnić cięcie aby uzyskać większą hemostazę (koagulacje) i przyspieszyć aby uzyskać lepsze rozcinanie (cięcie)
d)     koagulacja wyżarzanie, bezkontaktowa (fulgurate)
e)     koagulacja rozpylanie (spray)
f)      koagulacja łagodna (soft), ciągła sinusoida o częstotliwości 434 Hz
g)     koagulacja dzielona, możliwość pracy dwóch noży monopolarnych w tym samym czasie</t>
  </si>
  <si>
    <t xml:space="preserve">Tryby bipolarne: 
a)     Niski (moc max. 15W)
b)     standardowy  (moc max. 40W)
c)     makro (moc max. 95W)
d)     Funkcja podwójnej energii bipolarnej – możliwość podłączenia dwóch pęset bipolarnych do urządzenia.
</t>
  </si>
  <si>
    <t>Funkcja autobipolar – możliwość automatycznego rozpoczęcia i zakończenia pracy oraz samodzielnej regulacji przez personel medyczny czasu opóźnienia funkcji auto-start z dokładnością do co 0,5 sekundy w zakresie od 0 do 2,5 sekundy.</t>
  </si>
  <si>
    <t xml:space="preserve">System zamykania naczyń  pozwalający zespalać tętnice, żyły i naczynia limfatyczne o średnicy do 7mm włącznie oraz wiązki tkanek w oparciu o system ciągłego pomiaru parametrów tkanki (indywidualnie dla każdego pacjenta) umożliwiający precyzyjną regulacje wydatku energii dla uzyskania pożądanego efektu tkankowego (chirurgicznego) oraz ciśnienia elektrody przez ściśle określony okres czasu. </t>
  </si>
  <si>
    <t xml:space="preserve"> Tryb bipolarny moc max. 95 W</t>
  </si>
  <si>
    <t xml:space="preserve"> Cięcie monopolarne tryb czysty moc max. 300 W</t>
  </si>
  <si>
    <t xml:space="preserve"> Cięcie monopolarne tryb mieszany moc max. 200 W</t>
  </si>
  <si>
    <t xml:space="preserve"> Zaawansowany tryb monopolarny pozwalający uzyskać wyjątkową kombinacje hemostazy i rozcinania. Użytkownik może zwolnić cięcie aby uzyskać większą hemostazę (koagulacje) i przyspieszyć aby uzyskać lepsze rozcinanie (cięcie) moc max. 200 W</t>
  </si>
  <si>
    <t xml:space="preserve"> Resekcja bipolarna moc max. Cięcie 375 W i Koagulacja 175 W</t>
  </si>
  <si>
    <t xml:space="preserve"> Aktywacja trybu monopolarnego z włącznika nożnego i uchwytu elektrody czynnej.</t>
  </si>
  <si>
    <t xml:space="preserve"> Koagulacja monopolarna – wyżarzanie moc max. 120 W</t>
  </si>
  <si>
    <t xml:space="preserve"> Koagulacja monopolarna -  rozpylanie moc max. 120 W</t>
  </si>
  <si>
    <t>System zamykania naczyń moc max. 350 W</t>
  </si>
  <si>
    <t xml:space="preserve"> Aktywacja koagulacji bipolarnej z włącznika nożnego i automatycznie.</t>
  </si>
  <si>
    <t xml:space="preserve"> Możliwość zapamiętania ostatnich nastawień.</t>
  </si>
  <si>
    <t xml:space="preserve"> Wizualna i akustyczna sygnalizacja nieprawidłowego działania urządzenia: komunikaty i opisy nieprawidłowości w języku polskim, kody serwisowe, pamięć kodów.</t>
  </si>
  <si>
    <t xml:space="preserve"> Zróżnicowany sygnał dźwiękowy dla trybów alarmowych.</t>
  </si>
  <si>
    <t xml:space="preserve"> Urządzenie wyposażone w system zabezpieczenia pacjenta przed poparzeniem w polu przylegania płytki biernej - automatyczny, adaptywny system bezpieczeństwa dla elektrody powrotnej w zakresie min 5-135 Ohm</t>
  </si>
  <si>
    <t xml:space="preserve"> W razie złej aplikacji elektrody powrotnej, aparat alarmuje o stanie zagrożenia – sygnałem dźwiękowym zgodnie z normą 60601-2-2 - 65 dBA (bez możliwości zewnętrznej regulacji) i wizualnie za pomocą wyświetlanych na ekranach komunikatach. W konsekwencji przerywana jest praca aparatu.</t>
  </si>
  <si>
    <t>  Zróżnicowany sygnał dźwiękowy dla różnych trybów pracy z możliwością swobodnej regulacji głośności (nie dotyczy dźwięków alarmowych).</t>
  </si>
  <si>
    <t>  Wizualizacja nastawianej mocy.</t>
  </si>
  <si>
    <t xml:space="preserve"> Gniazda przyłączeniowe automatycznie rozpoznające podłączone narzędzie.</t>
  </si>
  <si>
    <t xml:space="preserve"> Możliwość bezpłatnej aktualizacji oprogramowania w urządzeniu przez użytkownika (update)</t>
  </si>
  <si>
    <t xml:space="preserve"> Możliwość ustawiania mocy zaawansowanego trybu monopolarnego ze sterylnego pola.</t>
  </si>
  <si>
    <t xml:space="preserve"> Możliwość zapisywania ustawień diatermii</t>
  </si>
  <si>
    <t xml:space="preserve"> Komunikaty w języku polskim.</t>
  </si>
  <si>
    <t>  Skuteczność systemu zamykania naczyń potwierdzona badaniami.</t>
  </si>
  <si>
    <t xml:space="preserve"> Platforma kompatybilna z urządzeniami do ablacji w zabiegach kardiochirurgicznych.</t>
  </si>
  <si>
    <t>Zasilanie elektryczne z sieci 220 do 240 V AC, zakres częstotliwości sieci zasilającej (nominalnie): 47 Hz do 63Hz.</t>
  </si>
  <si>
    <t>Wartość początkowa sprzętu (w zł brutto)</t>
  </si>
  <si>
    <t>Probówki plastikowe z przezroczystego  tworzywa okrągłodenne śr.12mm dł.75mm poj.4ml</t>
  </si>
  <si>
    <r>
      <t>Worek do zbiórki odprowadzanych płynów o pojemności 2000ml z zastawką przeciwzwrotną i odpływem, skalowany co 100 ml. Strzykawka o pojemności 60 ml, trzy igły, dł. 55 mm (14G, 16G i 19G),</t>
    </r>
    <r>
      <rPr>
        <strike/>
        <sz val="9"/>
        <color rgb="FFFF0000"/>
        <rFont val="Tahoma"/>
        <family val="2"/>
        <charset val="238"/>
      </rPr>
      <t xml:space="preserve"> igła Veressa o długości 100 mm, z zaokrągloną, bezpieczną końcówką (15G )</t>
    </r>
    <r>
      <rPr>
        <sz val="9"/>
        <rFont val="Tahoma"/>
        <family val="2"/>
        <charset val="238"/>
      </rPr>
      <t xml:space="preserve">.zgodnie z wyjaśnieniami 06-11-2025 Dren odprowadzający zakończony szczelnym kranikiem, dreny łączące pomiędzy workiem a kranikiem trójdrożnym o długości 4,8x6,8-85cm oraz pomiędzy kranikiem a igłą 4,8x6,8-40cm dł. wyrób sterylny, opakowanie podwójne - zewnętrzne papier-folia, wewnętrzne folia.
</t>
    </r>
  </si>
  <si>
    <r>
      <t xml:space="preserve">Sterylne jednorazowe nakłuwacze do pobierania krwi kapilarnej.o głębokości 1,8mm i </t>
    </r>
    <r>
      <rPr>
        <strike/>
        <sz val="9"/>
        <color rgb="FFFF0000"/>
        <rFont val="Arial"/>
        <family val="2"/>
        <charset val="238"/>
      </rPr>
      <t>objętości 10-20 mikrolitr.</t>
    </r>
    <r>
      <rPr>
        <sz val="9"/>
        <color rgb="FFFF0000"/>
        <rFont val="Arial"/>
        <family val="2"/>
        <charset val="238"/>
      </rPr>
      <t>zgodnie z wyjaśnieniami z 06-11-2025</t>
    </r>
  </si>
  <si>
    <r>
      <t xml:space="preserve">Rękojeść do laryngoskopu krótka, jednorazowa z zainstalowaną baterią </t>
    </r>
    <r>
      <rPr>
        <strike/>
        <sz val="8.5"/>
        <color rgb="FFFF0000"/>
        <rFont val="Tahoma"/>
        <family val="2"/>
        <charset val="238"/>
      </rPr>
      <t>o napięciu 6V</t>
    </r>
    <r>
      <rPr>
        <sz val="8.5"/>
        <rFont val="Tahoma"/>
        <family val="2"/>
        <charset val="238"/>
      </rPr>
      <t xml:space="preserve"> ( </t>
    </r>
    <r>
      <rPr>
        <sz val="8.5"/>
        <color rgb="FFFF0000"/>
        <rFont val="Tahoma"/>
        <family val="2"/>
        <charset val="238"/>
      </rPr>
      <t>zgodnie z wyjasnieniami z 06-11-2025</t>
    </r>
    <r>
      <rPr>
        <sz val="8.5"/>
        <rFont val="Tahoma"/>
        <family val="2"/>
        <charset val="238"/>
      </rPr>
      <t xml:space="preserve">) oraz wbudowanym źródłem światła - dioda LED, gotowa do użytku po wyjęciu z opakowania. Rękojeść metalowa z podłużnymi frezami zapewniającymi pewny chwyt, zakończona zakrętką z tworzywa sztucznego w kolorze zielonym, identyfikującą tzw. zielony standard ISO 7376. Rękojeść po użyciu umożliwiająca szybkie wyjęcie baterii w celu ich bezpiecznej utylizacji. Przetestowana pod kątem wytrzymałości w połączeniu z łyżką siłą nacisku 20 kg.  (Potwierdzić oświadczeniem producenta - załączyć do oferty) 
Na bocznych ściankach rękojeści oznaczenia tj: symbol CE, numer katalogowy, symbol „nie do powtórnego użycia” (przekreślona cyfra 2), logo i nazwa producenta.                                                                                             Rozmiar rękojeści - kodowany kolorem na opakowaniu / dł. x śr.:                                                                                         </t>
    </r>
    <r>
      <rPr>
        <b/>
        <sz val="8.5"/>
        <rFont val="Tahoma"/>
        <family val="2"/>
        <charset val="238"/>
      </rPr>
      <t># Krótka -  stalowy / dł. 110.0 mm x śr. 29.0 mm</t>
    </r>
    <r>
      <rPr>
        <sz val="8.5"/>
        <rFont val="Tahoma"/>
        <family val="2"/>
        <charset val="238"/>
      </rPr>
      <t>)                                                                                                                                                        Opakowanie - folia. Możliwość przetestowania działania rękojeści bez otwierania opakowania. Łatwa do otwarcia saszetka. Opakowanie jednostkowe zawierające informacje tj.: rozmiar, nr katalogowy, datę ważności, nr serii (LOT), nazwę i logo producenta. Produkt bez zawartości lateksu, czysty mikrobiologicznie.</t>
    </r>
  </si>
  <si>
    <r>
      <t xml:space="preserve">Rękojeść do laryngoskopu standardowa, jednorazowa z zainstalowaną baterią </t>
    </r>
    <r>
      <rPr>
        <strike/>
        <sz val="8.5"/>
        <color rgb="FFFF0000"/>
        <rFont val="Tahoma"/>
        <family val="2"/>
        <charset val="238"/>
      </rPr>
      <t>o napięciu 6V</t>
    </r>
    <r>
      <rPr>
        <sz val="8.5"/>
        <rFont val="Tahoma"/>
        <family val="2"/>
        <charset val="238"/>
      </rPr>
      <t xml:space="preserve"> </t>
    </r>
    <r>
      <rPr>
        <sz val="8.5"/>
        <color rgb="FFFF0000"/>
        <rFont val="Tahoma"/>
        <family val="2"/>
        <charset val="238"/>
      </rPr>
      <t>(zgodnie z wyjaśnieniami 06-11-2025)</t>
    </r>
    <r>
      <rPr>
        <sz val="8.5"/>
        <rFont val="Tahoma"/>
        <family val="2"/>
        <charset val="238"/>
      </rPr>
      <t xml:space="preserve"> oraz wbudowanym źródłem światła - LED, gotowa do użytku po wyjęciu z opakowania. Rękojeść metalowa z podłużnymi frezami zapewniającymi pewny chwyt, zakończona zakrętką z tworzywa sztucznego w kolorze zielonym, identyfikującą tzw. zielony standard ISO 7376. Rękojeść po użyciu umożliwiająca szybkie wyjęcie baterii w celu ich bezpiecznej utylizacji. Przetestowana pod kątem wytrzymałości w połączeniu z łyżką siłą nacisku 20 kg.  (Potwierdzić oświadczeniem producenta - załączyć do oferty)                                                             Na bocznych ściankach rękojeści oznaczenia tj: symbol CE, numer katalogowy, symbol „nie do powtórnego użycia” (przekreślona cyfra 2), logo i nazwa producenta. 
Rozmiar rękojeści - kodowany kolorem na opakowaniu / dł. x śr.:                                                                                            </t>
    </r>
    <r>
      <rPr>
        <b/>
        <sz val="8.5"/>
        <rFont val="Tahoma"/>
        <family val="2"/>
        <charset val="238"/>
      </rPr>
      <t># Dorosły - różowy / dł. 140.0 mm x śr. 29.0 mm</t>
    </r>
    <r>
      <rPr>
        <sz val="8.5"/>
        <rFont val="Tahoma"/>
        <family val="2"/>
        <charset val="238"/>
      </rPr>
      <t xml:space="preserve">                                                                                                                                                        Opakowanie folia. Możliwość przetestowania działania rękojeści bez jej otwierania. Łatwe do otwarcia saszetki, oznaczone symbolem strzałki, wskazującym miejsce otwarcia opakowania. Na opakowaniu jednostkowym etykieta zawierająca: rozmiar, nr katalogowy, datę ważności, nr serii (LOT), kod QR. Opakowanie oznaczone nazwą i logiem producenta</t>
    </r>
  </si>
  <si>
    <r>
      <t>Dren o podłużnie wzmocnionej,antyzagięciowej konstrukcji dł.</t>
    </r>
    <r>
      <rPr>
        <strike/>
        <sz val="9"/>
        <color rgb="FFFF0000"/>
        <rFont val="Tahoma"/>
        <family val="2"/>
        <charset val="238"/>
      </rPr>
      <t>max</t>
    </r>
    <r>
      <rPr>
        <sz val="9"/>
        <rFont val="Tahoma"/>
        <family val="2"/>
        <charset val="238"/>
      </rPr>
      <t>.</t>
    </r>
    <r>
      <rPr>
        <sz val="9"/>
        <color rgb="FFFF0000"/>
        <rFont val="Tahoma"/>
        <family val="2"/>
        <charset val="238"/>
      </rPr>
      <t xml:space="preserve"> (zgodnie z wyjaśnieniami 06-11-2025)</t>
    </r>
    <r>
      <rPr>
        <sz val="9"/>
        <rFont val="Tahoma"/>
        <family val="2"/>
        <charset val="238"/>
      </rPr>
      <t xml:space="preserve"> 210cm CH 24, z lejkowatą, docinaną końcowka w zakresie ø 8-18mm24. Zestaw do odsysania pola operacyjnego Yankauer OP-Flex bez kontroli odsysania ch 24 350 cm.</t>
    </r>
  </si>
  <si>
    <r>
      <t xml:space="preserve">Probówka sterylna </t>
    </r>
    <r>
      <rPr>
        <sz val="10"/>
        <color rgb="FFFF0000"/>
        <rFont val="Tahoma"/>
        <family val="2"/>
        <charset val="238"/>
      </rPr>
      <t>polistyrenowa</t>
    </r>
    <r>
      <rPr>
        <sz val="10"/>
        <rFont val="Tahoma"/>
        <family val="2"/>
        <charset val="238"/>
      </rPr>
      <t xml:space="preserve"> 11ml (16x100) okragłodenna przejrzysta optycznie</t>
    </r>
  </si>
  <si>
    <t>Sterylny wężyk pompy wyposażony w trzy igły przebijające środki z
kontrastem i NaCl, zabezpieczone kapturkami ochronnymi. Elementy
wężyka umożliwiają monitorowanie ciśnienia w systemie wężyków. Wężyk
zawiera zintegrowany filtr cząsteczkowy w czujniku ciśnienia. Filtr cząstek o wydajności 15 μm. Wbudowany zawór zwrotny na jednym końcu wężyka.
Czas pracy na wężyku pompy wynosi 24 godziny niezależnie od ilości
przebytych iniekcji. Bez zawartości lateksu oraz ftalanów (DEHP). Informacja
o braku ftalanów potwierdzona w instrukcji obsługi dołączanej do każdego
opakowania zbiorczego. Szczelność ciśnieniowa maksymalnie 22,4 bar.
Opakowanie zbiorcze 10szt *)</t>
  </si>
  <si>
    <t>*) UWAGA! W przypadku zaoferowonia/dostarczenia przedmiotu zamówienia, który będzie powodował awarię wtrzykiwaczy posiadanych przez Zamawiającego, Wykonawca zostanie każdorazowo obiciążony kosztami napraw w/w urządzeń. Naprawy urządzeń w przypadku zaistniałych awarii będą wykonywane w autoryzowanym serwisie producenta. Koszty związane z naprawą, opinią i /lub ekspertyzą oraz transportem ponosi Wykonawca. Podstawą żadania przez Zamawiającego kosztów naprawy wtrzykiwaczy będzie pisemna opinia lub ekspertyza serwisu urządzenia</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</si>
</sst>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0\ &quot;zł&quot;;\-#,##0\ &quot;zł&quot;"/>
    <numFmt numFmtId="7" formatCode="#,##0.00\ &quot;zł&quot;;\-#,##0.00\ &quot;zł&quot;"/>
    <numFmt numFmtId="8" formatCode="#,##0.00\ &quot;zł&quot;;[Red]\-#,##0.00\ &quot;zł&quot;"/>
    <numFmt numFmtId="44" formatCode="_-* #,##0.00\ &quot;zł&quot;_-;\-* #,##0.00\ &quot;zł&quot;_-;_-* &quot;-&quot;??\ &quot;zł&quot;_-;_-@_-"/>
    <numFmt numFmtId="43" formatCode="_-* #,##0.00\ _z_ł_-;\-* #,##0.00\ _z_ł_-;_-* &quot;-&quot;??\ _z_ł_-;_-@_-"/>
    <numFmt numFmtId="164" formatCode="_-* #,##0.00&quot; zł&quot;_-;\-* #,##0.00&quot; zł&quot;_-;_-* \-??&quot; zł&quot;_-;_-@_-"/>
    <numFmt numFmtId="165" formatCode="#,##0.00\ [$zł-415];[Red]\-#,##0.00\ [$zł-415]"/>
    <numFmt numFmtId="166" formatCode="#,##0.00&quot; zł&quot;"/>
    <numFmt numFmtId="167" formatCode="#,##0.00&quot; zł&quot;;[Red]\-#,##0.00&quot; zł&quot;"/>
    <numFmt numFmtId="168" formatCode="\ #,##0.00&quot; zł &quot;;\-#,##0.00&quot; zł &quot;;&quot; -&quot;#&quot; zł &quot;;@\ "/>
    <numFmt numFmtId="169" formatCode="#,##0.00\ &quot;zł&quot;"/>
    <numFmt numFmtId="170" formatCode="#,##0.00\ _z_ł"/>
    <numFmt numFmtId="171" formatCode="[$-415]General"/>
    <numFmt numFmtId="172" formatCode="0.000"/>
  </numFmts>
  <fonts count="149">
    <font>
      <sz val="10"/>
      <name val="Arial CE"/>
      <family val="2"/>
      <charset val="238"/>
    </font>
    <font>
      <sz val="9"/>
      <color theme="1"/>
      <name val="Tahoma"/>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11"/>
      <color indexed="8"/>
      <name val="Calibri"/>
      <family val="2"/>
      <charset val="238"/>
    </font>
    <font>
      <sz val="11"/>
      <color indexed="9"/>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name val="Arial"/>
      <family val="2"/>
      <charset val="238"/>
    </font>
    <font>
      <sz val="10"/>
      <color indexed="8"/>
      <name val="MS Sans Serif"/>
      <family val="2"/>
      <charset val="238"/>
    </font>
    <font>
      <b/>
      <sz val="11"/>
      <color indexed="52"/>
      <name val="Calibri"/>
      <family val="2"/>
      <charset val="238"/>
    </font>
    <font>
      <b/>
      <sz val="11"/>
      <color indexed="8"/>
      <name val="Calibri"/>
      <family val="2"/>
      <charset val="238"/>
    </font>
    <font>
      <i/>
      <sz val="11"/>
      <color indexed="23"/>
      <name val="Calibri"/>
      <family val="2"/>
      <charset val="238"/>
    </font>
    <font>
      <sz val="11"/>
      <color indexed="10"/>
      <name val="Calibri"/>
      <family val="2"/>
      <charset val="238"/>
    </font>
    <font>
      <b/>
      <sz val="18"/>
      <color indexed="62"/>
      <name val="Cambria"/>
      <family val="2"/>
      <charset val="238"/>
    </font>
    <font>
      <sz val="10"/>
      <name val="Tahoma"/>
      <family val="2"/>
      <charset val="238"/>
    </font>
    <font>
      <b/>
      <sz val="9"/>
      <color indexed="8"/>
      <name val="Tahoma"/>
      <family val="2"/>
      <charset val="238"/>
    </font>
    <font>
      <sz val="9"/>
      <name val="Tahoma"/>
      <family val="2"/>
      <charset val="238"/>
    </font>
    <font>
      <sz val="10"/>
      <name val="Arial CE"/>
      <family val="2"/>
      <charset val="238"/>
    </font>
    <font>
      <b/>
      <sz val="10"/>
      <name val="Tahoma"/>
      <family val="2"/>
      <charset val="238"/>
    </font>
    <font>
      <sz val="11"/>
      <color indexed="8"/>
      <name val="Calibri"/>
      <family val="2"/>
    </font>
    <font>
      <sz val="10"/>
      <name val="Arial"/>
      <family val="2"/>
      <charset val="238"/>
    </font>
    <font>
      <b/>
      <sz val="9"/>
      <name val="Tahoma"/>
      <family val="2"/>
      <charset val="238"/>
    </font>
    <font>
      <sz val="9"/>
      <color indexed="8"/>
      <name val="Tahoma"/>
      <family val="2"/>
      <charset val="238"/>
    </font>
    <font>
      <sz val="8"/>
      <name val="Tahoma"/>
      <family val="2"/>
      <charset val="238"/>
    </font>
    <font>
      <b/>
      <sz val="8"/>
      <name val="Tahoma"/>
      <family val="2"/>
      <charset val="238"/>
    </font>
    <font>
      <sz val="8"/>
      <color indexed="8"/>
      <name val="Tahoma"/>
      <family val="2"/>
      <charset val="238"/>
    </font>
    <font>
      <sz val="9"/>
      <color indexed="10"/>
      <name val="Tahoma"/>
      <family val="2"/>
      <charset val="238"/>
    </font>
    <font>
      <u/>
      <sz val="9"/>
      <name val="Tahoma"/>
      <family val="2"/>
      <charset val="238"/>
    </font>
    <font>
      <sz val="10"/>
      <color indexed="10"/>
      <name val="Tahoma"/>
      <family val="2"/>
      <charset val="238"/>
    </font>
    <font>
      <b/>
      <sz val="10"/>
      <color indexed="8"/>
      <name val="Tahoma"/>
      <family val="2"/>
      <charset val="238"/>
    </font>
    <font>
      <sz val="9"/>
      <color indexed="25"/>
      <name val="Tahoma"/>
      <family val="2"/>
      <charset val="238"/>
    </font>
    <font>
      <sz val="8.5"/>
      <name val="Tahoma"/>
      <family val="2"/>
      <charset val="238"/>
    </font>
    <font>
      <sz val="9"/>
      <name val="Arial CE"/>
      <family val="2"/>
      <charset val="238"/>
    </font>
    <font>
      <sz val="9"/>
      <name val="Arial CE"/>
      <charset val="238"/>
    </font>
    <font>
      <b/>
      <sz val="9"/>
      <name val="Arial CE"/>
      <charset val="238"/>
    </font>
    <font>
      <sz val="11"/>
      <color theme="1"/>
      <name val="Calibri"/>
      <family val="2"/>
      <charset val="238"/>
      <scheme val="minor"/>
    </font>
    <font>
      <sz val="9"/>
      <color rgb="FFFF0000"/>
      <name val="Tahoma"/>
      <family val="2"/>
      <charset val="238"/>
    </font>
    <font>
      <sz val="9"/>
      <color theme="1"/>
      <name val="Tahoma"/>
      <family val="2"/>
      <charset val="238"/>
    </font>
    <font>
      <sz val="10"/>
      <color theme="1"/>
      <name val="Tahoma"/>
      <family val="2"/>
      <charset val="238"/>
    </font>
    <font>
      <b/>
      <sz val="10"/>
      <color rgb="FFFF0000"/>
      <name val="Tahoma"/>
      <family val="2"/>
      <charset val="238"/>
    </font>
    <font>
      <b/>
      <sz val="9"/>
      <color rgb="FFFF0000"/>
      <name val="Tahoma"/>
      <family val="2"/>
      <charset val="238"/>
    </font>
    <font>
      <b/>
      <sz val="10"/>
      <color theme="1"/>
      <name val="Tahoma"/>
      <family val="2"/>
      <charset val="238"/>
    </font>
    <font>
      <sz val="10"/>
      <name val="Arial CE"/>
      <charset val="238"/>
    </font>
    <font>
      <b/>
      <sz val="10"/>
      <name val="Arial"/>
      <family val="2"/>
      <charset val="238"/>
    </font>
    <font>
      <sz val="10"/>
      <color indexed="8"/>
      <name val="Arial"/>
      <family val="2"/>
      <charset val="238"/>
    </font>
    <font>
      <sz val="10"/>
      <color rgb="FFFF0000"/>
      <name val="Arial CE"/>
      <family val="2"/>
      <charset val="238"/>
    </font>
    <font>
      <sz val="10"/>
      <color theme="1"/>
      <name val="Arial CE"/>
      <charset val="238"/>
    </font>
    <font>
      <sz val="10"/>
      <color theme="1"/>
      <name val="Arial CE"/>
      <family val="2"/>
      <charset val="238"/>
    </font>
    <font>
      <sz val="10"/>
      <color theme="1"/>
      <name val="RotisSansSerif"/>
      <family val="2"/>
      <charset val="238"/>
    </font>
    <font>
      <sz val="10"/>
      <color theme="1"/>
      <name val="Verdana"/>
      <family val="2"/>
      <charset val="238"/>
    </font>
    <font>
      <sz val="6"/>
      <name val="Tahoma"/>
      <family val="2"/>
      <charset val="238"/>
    </font>
    <font>
      <sz val="6"/>
      <color rgb="FF000000"/>
      <name val="Tahoma"/>
      <family val="2"/>
      <charset val="238"/>
    </font>
    <font>
      <sz val="11"/>
      <color theme="1"/>
      <name val="Calibri"/>
      <family val="2"/>
      <scheme val="minor"/>
    </font>
    <font>
      <sz val="9"/>
      <name val="Effra"/>
      <family val="2"/>
    </font>
    <font>
      <sz val="8.5"/>
      <color theme="1"/>
      <name val="Tahoma"/>
      <family val="2"/>
      <charset val="238"/>
    </font>
    <font>
      <sz val="7"/>
      <name val="Calibri"/>
      <family val="2"/>
      <charset val="238"/>
    </font>
    <font>
      <sz val="6"/>
      <color rgb="FF000000"/>
      <name val="Arial"/>
      <family val="2"/>
      <charset val="238"/>
    </font>
    <font>
      <sz val="10"/>
      <name val="Times New Roman"/>
      <family val="1"/>
      <charset val="238"/>
    </font>
    <font>
      <sz val="8"/>
      <name val="Arial CE"/>
      <family val="2"/>
      <charset val="238"/>
    </font>
    <font>
      <b/>
      <sz val="9"/>
      <name val="Arial"/>
      <family val="2"/>
      <charset val="238"/>
    </font>
    <font>
      <sz val="9"/>
      <name val="Arial"/>
      <family val="2"/>
      <charset val="1"/>
    </font>
    <font>
      <b/>
      <sz val="9"/>
      <name val="Arial"/>
      <family val="2"/>
      <charset val="1"/>
    </font>
    <font>
      <sz val="8"/>
      <color rgb="FFFF0000"/>
      <name val="Tahoma"/>
      <family val="2"/>
      <charset val="238"/>
    </font>
    <font>
      <sz val="8"/>
      <name val="Arial"/>
      <family val="2"/>
      <charset val="1"/>
    </font>
    <font>
      <sz val="10"/>
      <color indexed="63"/>
      <name val="Tahoma"/>
      <family val="2"/>
      <charset val="238"/>
    </font>
    <font>
      <sz val="8"/>
      <color indexed="63"/>
      <name val="Tahoma"/>
      <family val="2"/>
      <charset val="238"/>
    </font>
    <font>
      <sz val="9"/>
      <color indexed="63"/>
      <name val="Tahoma"/>
      <family val="2"/>
      <charset val="238"/>
    </font>
    <font>
      <sz val="8"/>
      <color theme="1"/>
      <name val="Tahoma"/>
      <family val="2"/>
      <charset val="238"/>
    </font>
    <font>
      <sz val="6"/>
      <color indexed="63"/>
      <name val="Tahoma"/>
      <family val="2"/>
      <charset val="238"/>
    </font>
    <font>
      <sz val="11"/>
      <name val="Calibri"/>
      <family val="2"/>
      <charset val="238"/>
      <scheme val="minor"/>
    </font>
    <font>
      <sz val="11"/>
      <name val="Tahoma"/>
      <family val="2"/>
      <charset val="238"/>
    </font>
    <font>
      <sz val="11"/>
      <color theme="1"/>
      <name val="Tahoma"/>
      <family val="2"/>
      <charset val="238"/>
    </font>
    <font>
      <b/>
      <sz val="10"/>
      <name val="Arial CE"/>
      <charset val="238"/>
    </font>
    <font>
      <sz val="11"/>
      <color indexed="8"/>
      <name val="Czcionka tekstu podstawowego"/>
      <charset val="1"/>
    </font>
    <font>
      <sz val="10"/>
      <color rgb="FF000000"/>
      <name val="Arial CE"/>
      <charset val="238"/>
    </font>
    <font>
      <sz val="9"/>
      <color rgb="FF000000"/>
      <name val="Tahoma"/>
      <family val="2"/>
      <charset val="238"/>
    </font>
    <font>
      <b/>
      <sz val="14"/>
      <name val="Tahoma"/>
      <family val="2"/>
      <charset val="238"/>
    </font>
    <font>
      <sz val="11"/>
      <color theme="1"/>
      <name val="Czcionka tekstu podstawowego"/>
      <family val="2"/>
      <charset val="238"/>
    </font>
    <font>
      <sz val="14"/>
      <name val="Tahoma"/>
      <family val="2"/>
      <charset val="238"/>
    </font>
    <font>
      <sz val="14"/>
      <name val="Tahoma"/>
      <family val="2"/>
    </font>
    <font>
      <b/>
      <sz val="14"/>
      <color theme="1"/>
      <name val="Tahoma"/>
      <family val="2"/>
      <charset val="238"/>
    </font>
    <font>
      <sz val="14"/>
      <color theme="1"/>
      <name val="Tahoma"/>
      <family val="2"/>
      <charset val="238"/>
    </font>
    <font>
      <sz val="14"/>
      <color rgb="FFFF0000"/>
      <name val="Tahoma"/>
      <family val="2"/>
      <charset val="238"/>
    </font>
    <font>
      <b/>
      <sz val="14"/>
      <color rgb="FFFF0000"/>
      <name val="Tahoma"/>
      <family val="2"/>
      <charset val="238"/>
    </font>
    <font>
      <sz val="14"/>
      <color theme="1"/>
      <name val="Czcionka tekstu podstawowego"/>
      <family val="2"/>
      <charset val="238"/>
    </font>
    <font>
      <b/>
      <sz val="14"/>
      <color rgb="FFFF0000"/>
      <name val="Czcionka tekstu podstawowego"/>
      <charset val="238"/>
    </font>
    <font>
      <sz val="10"/>
      <color rgb="FF000000"/>
      <name val="Calibri"/>
      <family val="2"/>
      <charset val="238"/>
    </font>
    <font>
      <b/>
      <sz val="10"/>
      <color rgb="FFFF0000"/>
      <name val="Arial CE"/>
      <charset val="238"/>
    </font>
    <font>
      <b/>
      <sz val="13"/>
      <color theme="1"/>
      <name val="Arial"/>
      <family val="2"/>
      <charset val="238"/>
    </font>
    <font>
      <sz val="9"/>
      <color theme="1"/>
      <name val="Arial"/>
      <family val="2"/>
      <charset val="238"/>
    </font>
    <font>
      <sz val="6"/>
      <color theme="1"/>
      <name val="Tahoma"/>
      <family val="2"/>
      <charset val="238"/>
    </font>
    <font>
      <i/>
      <sz val="8"/>
      <color theme="1"/>
      <name val="Tahoma"/>
      <family val="2"/>
      <charset val="238"/>
    </font>
    <font>
      <b/>
      <sz val="8.5"/>
      <name val="Tahoma"/>
      <family val="2"/>
      <charset val="238"/>
    </font>
    <font>
      <sz val="8"/>
      <name val="Arial"/>
      <family val="2"/>
    </font>
    <font>
      <sz val="12"/>
      <name val="Tahoma"/>
      <family val="2"/>
    </font>
    <font>
      <sz val="12"/>
      <color indexed="8"/>
      <name val="Tahoma"/>
      <family val="2"/>
    </font>
    <font>
      <b/>
      <sz val="10"/>
      <color rgb="FFFF0000"/>
      <name val="Arial"/>
      <family val="2"/>
      <charset val="238"/>
    </font>
    <font>
      <b/>
      <i/>
      <sz val="10"/>
      <color rgb="FFFF0000"/>
      <name val="Arial"/>
      <family val="2"/>
      <charset val="238"/>
    </font>
    <font>
      <b/>
      <sz val="9"/>
      <color theme="1"/>
      <name val="Tahoma"/>
      <family val="2"/>
      <charset val="238"/>
    </font>
    <font>
      <b/>
      <sz val="8"/>
      <color indexed="63"/>
      <name val="Tahoma"/>
      <family val="2"/>
      <charset val="238"/>
    </font>
    <font>
      <sz val="11"/>
      <name val="Czcionka tekstu podstawowego"/>
      <family val="2"/>
      <charset val="238"/>
    </font>
    <font>
      <b/>
      <sz val="11"/>
      <color theme="1"/>
      <name val="Tahoma"/>
      <family val="2"/>
      <charset val="238"/>
    </font>
    <font>
      <b/>
      <sz val="11"/>
      <color rgb="FFFF0000"/>
      <name val="Tahoma"/>
      <family val="2"/>
      <charset val="238"/>
    </font>
    <font>
      <b/>
      <sz val="11"/>
      <color theme="1"/>
      <name val="Calibri"/>
      <family val="2"/>
      <charset val="238"/>
      <scheme val="minor"/>
    </font>
    <font>
      <sz val="11"/>
      <name val="Times New Roman"/>
      <family val="1"/>
      <charset val="238"/>
    </font>
    <font>
      <sz val="11"/>
      <color indexed="8"/>
      <name val="Times New Roman"/>
      <family val="1"/>
      <charset val="238"/>
    </font>
    <font>
      <sz val="9"/>
      <name val="Times New Roman"/>
      <family val="1"/>
      <charset val="238"/>
    </font>
    <font>
      <sz val="10"/>
      <color theme="1"/>
      <name val="Arial"/>
      <family val="2"/>
      <charset val="238"/>
    </font>
    <font>
      <strike/>
      <sz val="9"/>
      <color rgb="FFFF0000"/>
      <name val="Arial"/>
      <family val="2"/>
      <charset val="238"/>
    </font>
    <font>
      <strike/>
      <sz val="8.5"/>
      <color rgb="FFFF0000"/>
      <name val="Tahoma"/>
      <family val="2"/>
      <charset val="238"/>
    </font>
    <font>
      <sz val="9"/>
      <color rgb="FFFF0000"/>
      <name val="Arial"/>
      <family val="2"/>
      <charset val="238"/>
    </font>
    <font>
      <sz val="8.5"/>
      <color rgb="FFFF0000"/>
      <name val="Tahoma"/>
      <family val="2"/>
      <charset val="238"/>
    </font>
    <font>
      <strike/>
      <sz val="9"/>
      <color rgb="FFFF0000"/>
      <name val="Tahoma"/>
      <family val="2"/>
      <charset val="238"/>
    </font>
    <font>
      <sz val="10"/>
      <color rgb="FFFF0000"/>
      <name val="Tahoma"/>
      <family val="2"/>
      <charset val="238"/>
    </font>
  </fonts>
  <fills count="19">
    <fill>
      <patternFill patternType="none"/>
    </fill>
    <fill>
      <patternFill patternType="gray125"/>
    </fill>
    <fill>
      <patternFill patternType="solid">
        <fgColor indexed="9"/>
        <bgColor indexed="26"/>
      </patternFill>
    </fill>
    <fill>
      <patternFill patternType="solid">
        <fgColor indexed="47"/>
        <bgColor indexed="31"/>
      </patternFill>
    </fill>
    <fill>
      <patternFill patternType="solid">
        <fgColor indexed="26"/>
        <bgColor indexed="9"/>
      </patternFill>
    </fill>
    <fill>
      <patternFill patternType="solid">
        <fgColor indexed="49"/>
        <bgColor indexed="40"/>
      </patternFill>
    </fill>
    <fill>
      <patternFill patternType="solid">
        <fgColor indexed="55"/>
        <bgColor indexed="22"/>
      </patternFill>
    </fill>
    <fill>
      <patternFill patternType="solid">
        <fgColor indexed="10"/>
        <bgColor indexed="25"/>
      </patternFill>
    </fill>
    <fill>
      <patternFill patternType="solid">
        <fgColor indexed="19"/>
        <bgColor indexed="23"/>
      </patternFill>
    </fill>
    <fill>
      <patternFill patternType="solid">
        <fgColor indexed="54"/>
        <bgColor indexed="23"/>
      </patternFill>
    </fill>
    <fill>
      <patternFill patternType="solid">
        <fgColor indexed="53"/>
        <bgColor indexed="25"/>
      </patternFill>
    </fill>
    <fill>
      <patternFill patternType="solid">
        <fgColor theme="0"/>
        <bgColor indexed="26"/>
      </patternFill>
    </fill>
    <fill>
      <patternFill patternType="solid">
        <fgColor theme="0"/>
        <bgColor indexed="64"/>
      </patternFill>
    </fill>
    <fill>
      <patternFill patternType="solid">
        <fgColor rgb="FFFFFF00"/>
        <bgColor indexed="64"/>
      </patternFill>
    </fill>
    <fill>
      <patternFill patternType="solid">
        <fgColor rgb="FFFFFF00"/>
        <bgColor indexed="26"/>
      </patternFill>
    </fill>
    <fill>
      <patternFill patternType="solid">
        <fgColor theme="0"/>
        <bgColor rgb="FFFFFF00"/>
      </patternFill>
    </fill>
    <fill>
      <patternFill patternType="solid">
        <fgColor theme="0"/>
        <bgColor rgb="FFFFFFCC"/>
      </patternFill>
    </fill>
    <fill>
      <patternFill patternType="solid">
        <fgColor theme="0"/>
        <bgColor rgb="FFFFFFFF"/>
      </patternFill>
    </fill>
    <fill>
      <patternFill patternType="solid">
        <fgColor indexed="22"/>
        <bgColor indexed="31"/>
      </patternFill>
    </fill>
  </fills>
  <borders count="191">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8"/>
      </right>
      <top/>
      <bottom/>
      <diagonal/>
    </border>
    <border>
      <left style="thin">
        <color indexed="8"/>
      </left>
      <right style="thin">
        <color indexed="64"/>
      </right>
      <top style="thin">
        <color indexed="8"/>
      </top>
      <bottom style="thin">
        <color indexed="8"/>
      </bottom>
      <diagonal/>
    </border>
    <border>
      <left/>
      <right style="hair">
        <color indexed="8"/>
      </right>
      <top/>
      <bottom style="hair">
        <color indexed="8"/>
      </bottom>
      <diagonal/>
    </border>
    <border diagonalUp="1" diagonalDown="1">
      <left style="thin">
        <color indexed="8"/>
      </left>
      <right style="thin">
        <color indexed="8"/>
      </right>
      <top style="thin">
        <color indexed="8"/>
      </top>
      <bottom style="thin">
        <color indexed="8"/>
      </bottom>
      <diagonal style="thin">
        <color indexed="8"/>
      </diagonal>
    </border>
    <border diagonalUp="1" diagonalDown="1">
      <left style="thin">
        <color indexed="8"/>
      </left>
      <right/>
      <top style="thin">
        <color indexed="8"/>
      </top>
      <bottom style="thin">
        <color indexed="8"/>
      </bottom>
      <diagonal style="thin">
        <color indexed="8"/>
      </diagonal>
    </border>
    <border diagonalUp="1" diagonalDown="1">
      <left style="thin">
        <color indexed="64"/>
      </left>
      <right style="thin">
        <color indexed="8"/>
      </right>
      <top style="thin">
        <color indexed="8"/>
      </top>
      <bottom style="thin">
        <color indexed="8"/>
      </bottom>
      <diagonal style="thin">
        <color indexed="8"/>
      </diagonal>
    </border>
    <border diagonalUp="1" diagonalDown="1">
      <left style="thin">
        <color indexed="8"/>
      </left>
      <right style="thin">
        <color indexed="8"/>
      </right>
      <top style="thin">
        <color indexed="64"/>
      </top>
      <bottom style="thin">
        <color indexed="8"/>
      </bottom>
      <diagonal style="thin">
        <color indexed="8"/>
      </diagonal>
    </border>
    <border>
      <left/>
      <right style="thin">
        <color indexed="64"/>
      </right>
      <top style="thin">
        <color indexed="64"/>
      </top>
      <bottom style="thin">
        <color indexed="64"/>
      </bottom>
      <diagonal/>
    </border>
    <border>
      <left style="thin">
        <color indexed="64"/>
      </left>
      <right style="thin">
        <color indexed="64"/>
      </right>
      <top/>
      <bottom/>
      <diagonal/>
    </border>
    <border diagonalUp="1" diagonalDown="1">
      <left style="thin">
        <color indexed="8"/>
      </left>
      <right/>
      <top style="thin">
        <color indexed="64"/>
      </top>
      <bottom style="thin">
        <color indexed="8"/>
      </bottom>
      <diagonal style="thin">
        <color indexed="8"/>
      </diagonal>
    </border>
    <border diagonalUp="1" diagonalDown="1">
      <left/>
      <right style="thin">
        <color indexed="8"/>
      </right>
      <top style="thin">
        <color indexed="64"/>
      </top>
      <bottom style="thin">
        <color indexed="8"/>
      </bottom>
      <diagonal style="thin">
        <color indexed="8"/>
      </diagonal>
    </border>
    <border diagonalUp="1" diagonalDown="1">
      <left style="thin">
        <color indexed="64"/>
      </left>
      <right style="thin">
        <color indexed="64"/>
      </right>
      <top style="thin">
        <color indexed="64"/>
      </top>
      <bottom style="thin">
        <color indexed="64"/>
      </bottom>
      <diagonal style="thin">
        <color indexed="8"/>
      </diagonal>
    </border>
    <border>
      <left style="thin">
        <color indexed="64"/>
      </left>
      <right/>
      <top/>
      <bottom style="thin">
        <color indexed="64"/>
      </bottom>
      <diagonal/>
    </border>
    <border>
      <left style="thin">
        <color indexed="64"/>
      </left>
      <right style="thin">
        <color indexed="64"/>
      </right>
      <top style="thin">
        <color indexed="8"/>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64"/>
      </top>
      <bottom style="medium">
        <color indexed="64"/>
      </bottom>
      <diagonal/>
    </border>
    <border>
      <left style="thin">
        <color indexed="8"/>
      </left>
      <right style="thin">
        <color indexed="64"/>
      </right>
      <top style="thin">
        <color indexed="8"/>
      </top>
      <bottom/>
      <diagonal/>
    </border>
    <border>
      <left/>
      <right/>
      <top style="thin">
        <color indexed="64"/>
      </top>
      <bottom style="thin">
        <color indexed="64"/>
      </bottom>
      <diagonal/>
    </border>
    <border>
      <left/>
      <right style="thin">
        <color indexed="8"/>
      </right>
      <top/>
      <bottom style="thin">
        <color indexed="8"/>
      </bottom>
      <diagonal/>
    </border>
    <border>
      <left/>
      <right/>
      <top/>
      <bottom style="thin">
        <color indexed="64"/>
      </bottom>
      <diagonal/>
    </border>
    <border>
      <left/>
      <right/>
      <top style="thin">
        <color indexed="8"/>
      </top>
      <bottom/>
      <diagonal/>
    </border>
    <border diagonalUp="1" diagonalDown="1">
      <left/>
      <right style="thin">
        <color indexed="64"/>
      </right>
      <top style="thin">
        <color indexed="64"/>
      </top>
      <bottom style="thin">
        <color indexed="64"/>
      </bottom>
      <diagonal style="thin">
        <color indexed="64"/>
      </diagonal>
    </border>
    <border>
      <left/>
      <right/>
      <top style="thin">
        <color indexed="8"/>
      </top>
      <bottom style="thin">
        <color indexed="8"/>
      </bottom>
      <diagonal/>
    </border>
    <border>
      <left/>
      <right style="thin">
        <color indexed="64"/>
      </right>
      <top/>
      <bottom style="thin">
        <color indexed="64"/>
      </bottom>
      <diagonal/>
    </border>
    <border>
      <left/>
      <right style="thin">
        <color auto="1"/>
      </right>
      <top/>
      <bottom/>
      <diagonal/>
    </border>
    <border>
      <left/>
      <right style="thin">
        <color indexed="64"/>
      </right>
      <top/>
      <bottom style="thin">
        <color indexed="8"/>
      </bottom>
      <diagonal/>
    </border>
    <border diagonalUp="1" diagonalDown="1">
      <left style="thin">
        <color indexed="64"/>
      </left>
      <right/>
      <top style="thin">
        <color indexed="64"/>
      </top>
      <bottom style="thin">
        <color indexed="64"/>
      </bottom>
      <diagonal style="thin">
        <color indexed="64"/>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auto="1"/>
      </left>
      <right/>
      <top/>
      <bottom style="thin">
        <color auto="1"/>
      </bottom>
      <diagonal/>
    </border>
    <border diagonalUp="1" diagonalDown="1">
      <left style="thin">
        <color indexed="8"/>
      </left>
      <right style="thin">
        <color indexed="8"/>
      </right>
      <top/>
      <bottom style="thin">
        <color indexed="8"/>
      </bottom>
      <diagonal style="thin">
        <color indexed="8"/>
      </diagonal>
    </border>
    <border diagonalUp="1" diagonalDown="1">
      <left style="thin">
        <color indexed="8"/>
      </left>
      <right/>
      <top/>
      <bottom style="thin">
        <color indexed="8"/>
      </bottom>
      <diagonal style="thin">
        <color indexed="8"/>
      </diagonal>
    </border>
    <border>
      <left/>
      <right style="thin">
        <color indexed="8"/>
      </right>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style="thin">
        <color auto="1"/>
      </diagonal>
    </border>
    <border>
      <left/>
      <right style="thin">
        <color indexed="64"/>
      </right>
      <top/>
      <bottom style="thin">
        <color indexed="64"/>
      </bottom>
      <diagonal/>
    </border>
    <border>
      <left style="thin">
        <color indexed="8"/>
      </left>
      <right/>
      <top/>
      <bottom style="thin">
        <color indexed="8"/>
      </bottom>
      <diagonal/>
    </border>
    <border>
      <left/>
      <right/>
      <top/>
      <bottom style="thin">
        <color indexed="64"/>
      </bottom>
      <diagonal/>
    </border>
    <border>
      <left style="thin">
        <color indexed="64"/>
      </left>
      <right style="thin">
        <color indexed="64"/>
      </right>
      <top/>
      <bottom style="thin">
        <color indexed="64"/>
      </bottom>
      <diagonal/>
    </border>
    <border diagonalUp="1" diagonalDown="1">
      <left style="thin">
        <color indexed="8"/>
      </left>
      <right style="thin">
        <color indexed="8"/>
      </right>
      <top style="thin">
        <color indexed="8"/>
      </top>
      <bottom style="thin">
        <color indexed="64"/>
      </bottom>
      <diagonal style="thin">
        <color indexed="64"/>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indexed="64"/>
      </bottom>
      <diagonal/>
    </border>
    <border>
      <left style="thin">
        <color indexed="8"/>
      </left>
      <right style="thin">
        <color indexed="8"/>
      </right>
      <top style="thin">
        <color indexed="64"/>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bottom style="thin">
        <color auto="1"/>
      </bottom>
      <diagonal/>
    </border>
    <border>
      <left/>
      <right/>
      <top style="thin">
        <color indexed="8"/>
      </top>
      <bottom style="thin">
        <color indexed="8"/>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diagonalUp="1" diagonalDown="1">
      <left/>
      <right style="thin">
        <color indexed="8"/>
      </right>
      <top style="thin">
        <color indexed="64"/>
      </top>
      <bottom style="thin">
        <color indexed="64"/>
      </bottom>
      <diagonal style="thin">
        <color indexed="64"/>
      </diagonal>
    </border>
    <border diagonalUp="1" diagonalDown="1">
      <left style="thin">
        <color indexed="8"/>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left style="thin">
        <color rgb="FF000000"/>
      </left>
      <right style="thin">
        <color rgb="FF000000"/>
      </right>
      <top style="thin">
        <color rgb="FF000000"/>
      </top>
      <bottom/>
      <diagonal/>
    </border>
    <border diagonalUp="1" diagonalDown="1">
      <left style="thin">
        <color indexed="64"/>
      </left>
      <right/>
      <top style="thin">
        <color indexed="64"/>
      </top>
      <bottom style="thin">
        <color indexed="64"/>
      </bottom>
      <diagonal style="thin">
        <color indexed="64"/>
      </diagonal>
    </border>
    <border>
      <left/>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diagonal/>
    </border>
    <border diagonalUp="1" diagonalDown="1">
      <left style="thin">
        <color auto="1"/>
      </left>
      <right style="thin">
        <color auto="1"/>
      </right>
      <top style="thin">
        <color auto="1"/>
      </top>
      <bottom style="thin">
        <color auto="1"/>
      </bottom>
      <diagonal style="thin">
        <color auto="1"/>
      </diagonal>
    </border>
    <border>
      <left style="thin">
        <color indexed="8"/>
      </left>
      <right style="thin">
        <color indexed="8"/>
      </right>
      <top style="thin">
        <color indexed="8"/>
      </top>
      <bottom style="thin">
        <color indexed="64"/>
      </bottom>
      <diagonal/>
    </border>
    <border>
      <left style="thin">
        <color auto="1"/>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right style="thin">
        <color auto="1"/>
      </right>
      <top style="thin">
        <color indexed="8"/>
      </top>
      <bottom/>
      <diagonal/>
    </border>
    <border>
      <left/>
      <right style="thin">
        <color auto="1"/>
      </right>
      <top/>
      <bottom/>
      <diagonal/>
    </border>
    <border diagonalUp="1" diagonalDown="1">
      <left/>
      <right style="thin">
        <color indexed="8"/>
      </right>
      <top/>
      <bottom/>
      <diagonal style="thin">
        <color auto="1"/>
      </diagonal>
    </border>
    <border diagonalUp="1" diagonalDown="1">
      <left/>
      <right style="thin">
        <color indexed="64"/>
      </right>
      <top style="thin">
        <color indexed="64"/>
      </top>
      <bottom/>
      <diagonal style="thin">
        <color auto="1"/>
      </diagonal>
    </border>
    <border diagonalUp="1" diagonalDown="1">
      <left style="thin">
        <color indexed="8"/>
      </left>
      <right style="thin">
        <color indexed="8"/>
      </right>
      <top/>
      <bottom/>
      <diagonal style="thin">
        <color auto="1"/>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top style="thin">
        <color indexed="64"/>
      </top>
      <bottom/>
      <diagonal style="thin">
        <color auto="1"/>
      </diagonal>
    </border>
    <border diagonalUp="1" diagonalDown="1">
      <left style="thin">
        <color indexed="8"/>
      </left>
      <right style="thin">
        <color indexed="8"/>
      </right>
      <top/>
      <bottom style="thin">
        <color indexed="8"/>
      </bottom>
      <diagonal style="thin">
        <color auto="1"/>
      </diagonal>
    </border>
    <border diagonalUp="1" diagonalDown="1">
      <left style="thin">
        <color indexed="8"/>
      </left>
      <right style="thin">
        <color indexed="8"/>
      </right>
      <top style="thin">
        <color indexed="64"/>
      </top>
      <bottom style="thin">
        <color indexed="8"/>
      </bottom>
      <diagonal style="thin">
        <color auto="1"/>
      </diagonal>
    </border>
    <border>
      <left style="thin">
        <color indexed="64"/>
      </left>
      <right/>
      <top/>
      <bottom style="thin">
        <color indexed="64"/>
      </bottom>
      <diagonal/>
    </border>
    <border>
      <left style="thin">
        <color indexed="64"/>
      </left>
      <right/>
      <top/>
      <bottom/>
      <diagonal/>
    </border>
    <border>
      <left/>
      <right style="thin">
        <color indexed="8"/>
      </right>
      <top/>
      <bottom/>
      <diagonal/>
    </border>
    <border>
      <left style="thin">
        <color indexed="8"/>
      </left>
      <right style="thin">
        <color indexed="8"/>
      </right>
      <top/>
      <bottom/>
      <diagonal/>
    </border>
    <border diagonalUp="1" diagonalDown="1">
      <left style="thin">
        <color auto="1"/>
      </left>
      <right style="thin">
        <color auto="1"/>
      </right>
      <top style="thin">
        <color auto="1"/>
      </top>
      <bottom style="thin">
        <color auto="1"/>
      </bottom>
      <diagonal style="thin">
        <color auto="1"/>
      </diagonal>
    </border>
    <border>
      <left style="thin">
        <color indexed="8"/>
      </left>
      <right/>
      <top/>
      <bottom/>
      <diagonal/>
    </border>
    <border>
      <left style="thin">
        <color auto="1"/>
      </left>
      <right style="thin">
        <color auto="1"/>
      </right>
      <top/>
      <bottom/>
      <diagonal/>
    </border>
    <border>
      <left style="thin">
        <color indexed="8"/>
      </left>
      <right/>
      <top style="thin">
        <color indexed="64"/>
      </top>
      <bottom/>
      <diagonal/>
    </border>
    <border diagonalUp="1" diagonalDown="1">
      <left style="thin">
        <color indexed="64"/>
      </left>
      <right/>
      <top/>
      <bottom style="thin">
        <color indexed="64"/>
      </bottom>
      <diagonal style="thin">
        <color indexed="64"/>
      </diagonal>
    </border>
    <border diagonalUp="1" diagonalDown="1">
      <left style="thin">
        <color auto="1"/>
      </left>
      <right style="thin">
        <color auto="1"/>
      </right>
      <top/>
      <bottom style="thin">
        <color auto="1"/>
      </bottom>
      <diagonal style="thin">
        <color auto="1"/>
      </diagonal>
    </border>
    <border>
      <left style="medium">
        <color indexed="8"/>
      </left>
      <right/>
      <top/>
      <bottom style="thin">
        <color indexed="64"/>
      </bottom>
      <diagonal/>
    </border>
    <border diagonalUp="1" diagonalDown="1">
      <left style="thin">
        <color indexed="8"/>
      </left>
      <right style="thin">
        <color indexed="8"/>
      </right>
      <top style="thin">
        <color indexed="8"/>
      </top>
      <bottom style="thin">
        <color indexed="8"/>
      </bottom>
      <diagonal style="thin">
        <color indexed="8"/>
      </diagonal>
    </border>
    <border diagonalUp="1" diagonalDown="1">
      <left/>
      <right/>
      <top/>
      <bottom/>
      <diagonal style="thin">
        <color indexed="8"/>
      </diagonal>
    </border>
    <border diagonalUp="1" diagonalDown="1">
      <left style="thin">
        <color indexed="8"/>
      </left>
      <right/>
      <top style="thin">
        <color indexed="8"/>
      </top>
      <bottom style="thin">
        <color indexed="8"/>
      </bottom>
      <diagonal style="thin">
        <color indexed="8"/>
      </diagonal>
    </border>
    <border diagonalUp="1" diagonalDown="1">
      <left style="thin">
        <color indexed="8"/>
      </left>
      <right style="thin">
        <color indexed="8"/>
      </right>
      <top style="thin">
        <color indexed="8"/>
      </top>
      <bottom/>
      <diagonal style="thin">
        <color indexed="8"/>
      </diagonal>
    </border>
    <border diagonalUp="1" diagonalDown="1">
      <left style="thin">
        <color indexed="8"/>
      </left>
      <right/>
      <top style="thin">
        <color indexed="8"/>
      </top>
      <bottom/>
      <diagonal style="thin">
        <color indexed="8"/>
      </diagonal>
    </border>
    <border diagonalUp="1" diagonalDown="1">
      <left style="thin">
        <color indexed="64"/>
      </left>
      <right style="thin">
        <color indexed="64"/>
      </right>
      <top style="thin">
        <color indexed="64"/>
      </top>
      <bottom/>
      <diagonal style="thin">
        <color indexed="8"/>
      </diagonal>
    </border>
    <border diagonalUp="1" diagonalDown="1">
      <left/>
      <right style="thin">
        <color indexed="8"/>
      </right>
      <top/>
      <bottom/>
      <diagonal style="thin">
        <color indexed="8"/>
      </diagonal>
    </border>
    <border diagonalUp="1" diagonalDown="1">
      <left style="thin">
        <color indexed="64"/>
      </left>
      <right/>
      <top style="thin">
        <color indexed="64"/>
      </top>
      <bottom/>
      <diagonal style="thin">
        <color indexed="8"/>
      </diagonal>
    </border>
    <border>
      <left/>
      <right style="thin">
        <color auto="1"/>
      </right>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8"/>
      </left>
      <right style="thin">
        <color indexed="8"/>
      </right>
      <top style="thin">
        <color indexed="8"/>
      </top>
      <bottom style="thin">
        <color indexed="8"/>
      </bottom>
      <diagonal style="thin">
        <color indexed="64"/>
      </diagonal>
    </border>
    <border diagonalUp="1" diagonalDown="1">
      <left style="thin">
        <color indexed="8"/>
      </left>
      <right style="thin">
        <color indexed="8"/>
      </right>
      <top style="thin">
        <color indexed="64"/>
      </top>
      <bottom style="thin">
        <color indexed="8"/>
      </bottom>
      <diagonal style="thin">
        <color indexed="8"/>
      </diagonal>
    </border>
    <border diagonalUp="1" diagonalDown="1">
      <left style="thin">
        <color indexed="8"/>
      </left>
      <right/>
      <top style="thin">
        <color indexed="64"/>
      </top>
      <bottom style="thin">
        <color indexed="8"/>
      </bottom>
      <diagonal style="thin">
        <color indexed="8"/>
      </diagonal>
    </border>
    <border diagonalUp="1" diagonalDown="1">
      <left style="thin">
        <color indexed="8"/>
      </left>
      <right style="thin">
        <color indexed="8"/>
      </right>
      <top style="thin">
        <color indexed="64"/>
      </top>
      <bottom/>
      <diagonal style="thin">
        <color indexed="8"/>
      </diagonal>
    </border>
    <border diagonalUp="1" diagonalDown="1">
      <left style="thin">
        <color indexed="8"/>
      </left>
      <right/>
      <top style="thin">
        <color indexed="64"/>
      </top>
      <bottom/>
      <diagonal style="thin">
        <color indexed="8"/>
      </diagonal>
    </border>
    <border diagonalUp="1" diagonalDown="1">
      <left style="thin">
        <color auto="1"/>
      </left>
      <right style="thin">
        <color auto="1"/>
      </right>
      <top/>
      <bottom style="thin">
        <color auto="1"/>
      </bottom>
      <diagonal style="thin">
        <color auto="1"/>
      </diagonal>
    </border>
    <border diagonalUp="1" diagonalDown="1">
      <left style="thin">
        <color indexed="64"/>
      </left>
      <right style="thin">
        <color indexed="8"/>
      </right>
      <top style="thin">
        <color indexed="64"/>
      </top>
      <bottom style="thin">
        <color indexed="8"/>
      </bottom>
      <diagonal style="thin">
        <color indexed="64"/>
      </diagonal>
    </border>
    <border diagonalUp="1" diagonalDown="1">
      <left style="thin">
        <color indexed="8"/>
      </left>
      <right style="thin">
        <color indexed="8"/>
      </right>
      <top style="thin">
        <color indexed="64"/>
      </top>
      <bottom style="thin">
        <color indexed="8"/>
      </bottom>
      <diagonal style="thin">
        <color indexed="64"/>
      </diagonal>
    </border>
    <border diagonalUp="1" diagonalDown="1">
      <left/>
      <right style="thin">
        <color indexed="8"/>
      </right>
      <top style="thin">
        <color indexed="64"/>
      </top>
      <bottom style="thin">
        <color indexed="8"/>
      </bottom>
      <diagonal style="thin">
        <color indexed="64"/>
      </diagonal>
    </border>
    <border diagonalUp="1" diagonalDown="1">
      <left style="thin">
        <color indexed="8"/>
      </left>
      <right style="thin">
        <color indexed="8"/>
      </right>
      <top style="thin">
        <color indexed="64"/>
      </top>
      <bottom style="thin">
        <color indexed="8"/>
      </bottom>
      <diagonal style="thin">
        <color indexed="64"/>
      </diagonal>
    </border>
    <border diagonalUp="1" diagonalDown="1">
      <left style="thin">
        <color indexed="8"/>
      </left>
      <right/>
      <top style="thin">
        <color indexed="64"/>
      </top>
      <bottom style="thin">
        <color indexed="8"/>
      </bottom>
      <diagonal style="thin">
        <color indexed="64"/>
      </diagonal>
    </border>
    <border>
      <left/>
      <right/>
      <top style="thin">
        <color indexed="8"/>
      </top>
      <bottom/>
      <diagonal/>
    </border>
    <border>
      <left style="thin">
        <color auto="1"/>
      </left>
      <right style="thin">
        <color auto="1"/>
      </right>
      <top style="thin">
        <color indexed="64"/>
      </top>
      <bottom/>
      <diagonal/>
    </border>
    <border>
      <left/>
      <right/>
      <top/>
      <bottom style="thin">
        <color indexed="64"/>
      </bottom>
      <diagonal/>
    </border>
    <border>
      <left style="thin">
        <color auto="1"/>
      </left>
      <right style="thin">
        <color auto="1"/>
      </right>
      <top/>
      <bottom style="thin">
        <color indexed="64"/>
      </bottom>
      <diagonal/>
    </border>
    <border>
      <left/>
      <right style="thin">
        <color auto="1"/>
      </right>
      <top/>
      <bottom style="thin">
        <color auto="1"/>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auto="1"/>
      </right>
      <top style="thin">
        <color indexed="64"/>
      </top>
      <bottom/>
      <diagonal/>
    </border>
    <border>
      <left style="thin">
        <color indexed="8"/>
      </left>
      <right style="thin">
        <color auto="1"/>
      </right>
      <top/>
      <bottom/>
      <diagonal/>
    </border>
    <border>
      <left style="thin">
        <color indexed="8"/>
      </left>
      <right style="thin">
        <color auto="1"/>
      </right>
      <top/>
      <bottom style="thin">
        <color indexed="8"/>
      </bottom>
      <diagonal/>
    </border>
    <border>
      <left/>
      <right/>
      <top/>
      <bottom style="thin">
        <color indexed="64"/>
      </bottom>
      <diagonal/>
    </border>
    <border>
      <left style="thin">
        <color auto="1"/>
      </left>
      <right/>
      <top style="thin">
        <color indexed="64"/>
      </top>
      <bottom style="thin">
        <color indexed="8"/>
      </bottom>
      <diagonal/>
    </border>
    <border>
      <left/>
      <right style="thin">
        <color auto="1"/>
      </right>
      <top style="thin">
        <color indexed="64"/>
      </top>
      <bottom style="thin">
        <color indexed="8"/>
      </bottom>
      <diagonal/>
    </border>
    <border>
      <left/>
      <right style="thin">
        <color auto="1"/>
      </right>
      <top style="thin">
        <color indexed="8"/>
      </top>
      <bottom style="thin">
        <color indexed="8"/>
      </bottom>
      <diagonal/>
    </border>
  </borders>
  <cellStyleXfs count="112">
    <xf numFmtId="0" fontId="0" fillId="0" borderId="0"/>
    <xf numFmtId="0" fontId="34" fillId="5"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5" borderId="0" applyNumberFormat="0" applyBorder="0" applyAlignment="0" applyProtection="0"/>
    <xf numFmtId="0" fontId="34" fillId="10" borderId="0" applyNumberFormat="0" applyBorder="0" applyAlignment="0" applyProtection="0"/>
    <xf numFmtId="0" fontId="35" fillId="3" borderId="1" applyNumberFormat="0" applyAlignment="0" applyProtection="0"/>
    <xf numFmtId="0" fontId="36" fillId="2" borderId="2" applyNumberFormat="0" applyAlignment="0" applyProtection="0"/>
    <xf numFmtId="164" fontId="32" fillId="0" borderId="0"/>
    <xf numFmtId="0" fontId="33" fillId="0" borderId="0"/>
    <xf numFmtId="0" fontId="32" fillId="0" borderId="0"/>
    <xf numFmtId="0" fontId="37" fillId="0" borderId="3" applyNumberFormat="0" applyFill="0" applyAlignment="0" applyProtection="0"/>
    <xf numFmtId="0" fontId="38" fillId="6" borderId="4" applyNumberFormat="0" applyAlignment="0" applyProtection="0"/>
    <xf numFmtId="0" fontId="39" fillId="0" borderId="5" applyNumberFormat="0" applyFill="0" applyAlignment="0" applyProtection="0"/>
    <xf numFmtId="0" fontId="40" fillId="0" borderId="6" applyNumberFormat="0" applyFill="0" applyAlignment="0" applyProtection="0"/>
    <xf numFmtId="0" fontId="41" fillId="0" borderId="7" applyNumberFormat="0" applyFill="0" applyAlignment="0" applyProtection="0"/>
    <xf numFmtId="0" fontId="41" fillId="0" borderId="0" applyNumberFormat="0" applyFill="0" applyBorder="0" applyAlignment="0" applyProtection="0"/>
    <xf numFmtId="0" fontId="52" fillId="0" borderId="0"/>
    <xf numFmtId="0" fontId="54" fillId="0" borderId="0"/>
    <xf numFmtId="0" fontId="70" fillId="0" borderId="0"/>
    <xf numFmtId="0" fontId="42" fillId="0" borderId="0"/>
    <xf numFmtId="0" fontId="52" fillId="0" borderId="0"/>
    <xf numFmtId="0" fontId="43" fillId="0" borderId="0"/>
    <xf numFmtId="0" fontId="42" fillId="0" borderId="0"/>
    <xf numFmtId="0" fontId="44" fillId="2" borderId="1" applyNumberFormat="0" applyAlignment="0" applyProtection="0"/>
    <xf numFmtId="9" fontId="52" fillId="0" borderId="0" applyFill="0" applyBorder="0" applyAlignment="0" applyProtection="0"/>
    <xf numFmtId="9" fontId="42" fillId="0" borderId="0" applyFill="0" applyBorder="0" applyAlignment="0" applyProtection="0"/>
    <xf numFmtId="9" fontId="55" fillId="0" borderId="0" applyFill="0" applyBorder="0" applyAlignment="0" applyProtection="0"/>
    <xf numFmtId="9" fontId="42" fillId="0" borderId="0" applyFill="0" applyBorder="0" applyAlignment="0" applyProtection="0"/>
    <xf numFmtId="9" fontId="70" fillId="0" borderId="0" applyFont="0" applyFill="0" applyBorder="0" applyAlignment="0" applyProtection="0"/>
    <xf numFmtId="0" fontId="45" fillId="0" borderId="8"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52" fillId="4" borderId="9" applyNumberFormat="0" applyAlignment="0" applyProtection="0"/>
    <xf numFmtId="164" fontId="52" fillId="0" borderId="0" applyFill="0" applyBorder="0" applyAlignment="0" applyProtection="0"/>
    <xf numFmtId="164" fontId="52" fillId="0" borderId="0" applyFill="0" applyBorder="0" applyAlignment="0" applyProtection="0"/>
    <xf numFmtId="44" fontId="70"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0" fontId="34" fillId="5"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5" borderId="0" applyNumberFormat="0" applyBorder="0" applyAlignment="0" applyProtection="0"/>
    <xf numFmtId="0" fontId="34" fillId="10" borderId="0" applyNumberFormat="0" applyBorder="0" applyAlignment="0" applyProtection="0"/>
    <xf numFmtId="0" fontId="35" fillId="3" borderId="1" applyNumberFormat="0" applyAlignment="0" applyProtection="0"/>
    <xf numFmtId="0" fontId="36" fillId="2" borderId="2" applyNumberFormat="0" applyAlignment="0" applyProtection="0"/>
    <xf numFmtId="43" fontId="52" fillId="0" borderId="0" applyFont="0" applyFill="0" applyBorder="0" applyAlignment="0" applyProtection="0"/>
    <xf numFmtId="0" fontId="37" fillId="0" borderId="3" applyNumberFormat="0" applyFill="0" applyAlignment="0" applyProtection="0"/>
    <xf numFmtId="0" fontId="38" fillId="6" borderId="4" applyNumberFormat="0" applyAlignment="0" applyProtection="0"/>
    <xf numFmtId="0" fontId="39" fillId="0" borderId="5" applyNumberFormat="0" applyFill="0" applyAlignment="0" applyProtection="0"/>
    <xf numFmtId="0" fontId="40" fillId="0" borderId="6" applyNumberFormat="0" applyFill="0" applyAlignment="0" applyProtection="0"/>
    <xf numFmtId="0" fontId="41" fillId="0" borderId="7" applyNumberFormat="0" applyFill="0" applyAlignment="0" applyProtection="0"/>
    <xf numFmtId="0" fontId="41"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4" fillId="2" borderId="1" applyNumberForma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45" fillId="0" borderId="8"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52" fillId="4" borderId="9" applyNumberFormat="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9" fillId="0" borderId="0"/>
    <xf numFmtId="9" fontId="29" fillId="0" borderId="0" applyFont="0" applyFill="0" applyBorder="0" applyAlignment="0" applyProtection="0"/>
    <xf numFmtId="0" fontId="42" fillId="0" borderId="0"/>
    <xf numFmtId="0" fontId="26" fillId="0" borderId="0"/>
    <xf numFmtId="0" fontId="83" fillId="0" borderId="0"/>
    <xf numFmtId="0" fontId="84" fillId="0" borderId="0"/>
    <xf numFmtId="44" fontId="84" fillId="0" borderId="0" applyFont="0" applyFill="0" applyBorder="0" applyAlignment="0" applyProtection="0"/>
    <xf numFmtId="9" fontId="84" fillId="0" borderId="0" applyFont="0" applyFill="0" applyBorder="0" applyAlignment="0" applyProtection="0"/>
    <xf numFmtId="0" fontId="24" fillId="0" borderId="0"/>
    <xf numFmtId="9" fontId="52" fillId="0" borderId="0" applyBorder="0" applyProtection="0"/>
    <xf numFmtId="164" fontId="52" fillId="0" borderId="0" applyBorder="0" applyProtection="0"/>
    <xf numFmtId="0" fontId="87" fillId="0" borderId="0"/>
    <xf numFmtId="0" fontId="52" fillId="0" borderId="0"/>
    <xf numFmtId="0" fontId="42" fillId="0" borderId="0"/>
    <xf numFmtId="9" fontId="52" fillId="0" borderId="0" applyFont="0" applyFill="0" applyBorder="0" applyAlignment="0" applyProtection="0"/>
    <xf numFmtId="0" fontId="42" fillId="0" borderId="0"/>
    <xf numFmtId="9" fontId="52" fillId="0" borderId="0" applyFill="0" applyBorder="0" applyAlignment="0" applyProtection="0"/>
    <xf numFmtId="43" fontId="52" fillId="0" borderId="0" applyFont="0" applyFill="0" applyBorder="0" applyAlignment="0" applyProtection="0"/>
    <xf numFmtId="0" fontId="17" fillId="0" borderId="0"/>
    <xf numFmtId="0" fontId="108" fillId="0" borderId="0"/>
    <xf numFmtId="9" fontId="42" fillId="0" borderId="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71" fontId="109" fillId="0" borderId="0" applyBorder="0" applyProtection="0"/>
    <xf numFmtId="0" fontId="15" fillId="0" borderId="0"/>
    <xf numFmtId="0" fontId="52" fillId="0" borderId="0"/>
    <xf numFmtId="0" fontId="112" fillId="0" borderId="0"/>
    <xf numFmtId="0" fontId="52" fillId="0" borderId="0"/>
    <xf numFmtId="0" fontId="14" fillId="0" borderId="0"/>
    <xf numFmtId="44" fontId="14" fillId="0" borderId="0" applyFont="0" applyFill="0" applyBorder="0" applyAlignment="0" applyProtection="0"/>
  </cellStyleXfs>
  <cellXfs count="2549">
    <xf numFmtId="0" fontId="0" fillId="0" borderId="0" xfId="0"/>
    <xf numFmtId="0" fontId="51" fillId="0" borderId="0" xfId="0" applyFont="1" applyAlignment="1">
      <alignment vertical="center"/>
    </xf>
    <xf numFmtId="0" fontId="49" fillId="0" borderId="0" xfId="0" applyFont="1" applyAlignment="1">
      <alignment vertical="center"/>
    </xf>
    <xf numFmtId="0" fontId="51" fillId="2" borderId="0" xfId="22" applyFont="1" applyFill="1" applyAlignment="1">
      <alignment vertical="center"/>
    </xf>
    <xf numFmtId="0" fontId="51" fillId="2" borderId="0" xfId="0" applyFont="1" applyFill="1" applyAlignment="1">
      <alignment vertical="center" wrapText="1"/>
    </xf>
    <xf numFmtId="0" fontId="51" fillId="11" borderId="0" xfId="0" applyFont="1" applyFill="1" applyAlignment="1">
      <alignment vertical="center" wrapText="1"/>
    </xf>
    <xf numFmtId="0" fontId="51" fillId="11" borderId="10" xfId="0" applyFont="1" applyFill="1" applyBorder="1" applyAlignment="1">
      <alignment horizontal="center" vertical="center" wrapText="1"/>
    </xf>
    <xf numFmtId="0" fontId="51" fillId="0" borderId="0" xfId="0" applyFont="1" applyAlignment="1">
      <alignment horizontal="center" vertical="center"/>
    </xf>
    <xf numFmtId="0" fontId="51" fillId="2" borderId="0" xfId="0" applyFont="1" applyFill="1" applyAlignment="1">
      <alignment vertical="center"/>
    </xf>
    <xf numFmtId="0" fontId="51" fillId="12" borderId="24" xfId="22" applyFont="1" applyFill="1" applyBorder="1" applyAlignment="1">
      <alignment vertical="center" wrapText="1"/>
    </xf>
    <xf numFmtId="0" fontId="51" fillId="2" borderId="0" xfId="0" applyFont="1" applyFill="1" applyAlignment="1">
      <alignment horizontal="center" vertical="center"/>
    </xf>
    <xf numFmtId="0" fontId="58" fillId="2" borderId="0" xfId="0" applyFont="1" applyFill="1" applyAlignment="1">
      <alignment vertical="center"/>
    </xf>
    <xf numFmtId="0" fontId="58" fillId="0" borderId="0" xfId="0" applyFont="1" applyAlignment="1">
      <alignment vertical="center"/>
    </xf>
    <xf numFmtId="0" fontId="56" fillId="0" borderId="0" xfId="0" applyFont="1" applyAlignment="1">
      <alignment horizontal="center" vertical="center"/>
    </xf>
    <xf numFmtId="0" fontId="57" fillId="0" borderId="0" xfId="0" applyFont="1" applyAlignment="1">
      <alignment horizontal="center" vertical="center"/>
    </xf>
    <xf numFmtId="2" fontId="57" fillId="0" borderId="0" xfId="0" applyNumberFormat="1" applyFont="1" applyAlignment="1">
      <alignment horizontal="center" vertical="center"/>
    </xf>
    <xf numFmtId="9" fontId="51" fillId="0" borderId="0" xfId="26" applyFont="1" applyFill="1" applyBorder="1" applyAlignment="1" applyProtection="1">
      <alignment vertical="center"/>
    </xf>
    <xf numFmtId="0" fontId="51" fillId="0" borderId="0" xfId="22" applyFont="1" applyAlignment="1">
      <alignment vertical="center"/>
    </xf>
    <xf numFmtId="164" fontId="51" fillId="0" borderId="0" xfId="22" applyNumberFormat="1" applyFont="1" applyAlignment="1">
      <alignment vertical="center"/>
    </xf>
    <xf numFmtId="0" fontId="51" fillId="0" borderId="0" xfId="22" applyFont="1" applyAlignment="1">
      <alignment horizontal="center" vertical="center"/>
    </xf>
    <xf numFmtId="3" fontId="50" fillId="0" borderId="0" xfId="22" applyNumberFormat="1" applyFont="1" applyAlignment="1">
      <alignment vertical="center"/>
    </xf>
    <xf numFmtId="2" fontId="57" fillId="0" borderId="0" xfId="22" applyNumberFormat="1" applyFont="1" applyAlignment="1">
      <alignment vertical="center"/>
    </xf>
    <xf numFmtId="2" fontId="51" fillId="0" borderId="0" xfId="22" applyNumberFormat="1" applyFont="1" applyAlignment="1">
      <alignment vertical="center"/>
    </xf>
    <xf numFmtId="0" fontId="51" fillId="12" borderId="12" xfId="22" applyFont="1" applyFill="1" applyBorder="1" applyAlignment="1">
      <alignment vertical="center" wrapText="1"/>
    </xf>
    <xf numFmtId="0" fontId="51" fillId="12" borderId="10" xfId="22" applyFont="1" applyFill="1" applyBorder="1" applyAlignment="1">
      <alignment vertical="center" wrapText="1"/>
    </xf>
    <xf numFmtId="0" fontId="56" fillId="2" borderId="0" xfId="0" applyFont="1" applyFill="1" applyAlignment="1">
      <alignment horizontal="center" vertical="center"/>
    </xf>
    <xf numFmtId="0" fontId="51" fillId="12" borderId="0" xfId="0" applyFont="1" applyFill="1" applyAlignment="1">
      <alignment horizontal="left" vertical="center"/>
    </xf>
    <xf numFmtId="0" fontId="51" fillId="12" borderId="0" xfId="0" applyFont="1" applyFill="1" applyAlignment="1">
      <alignment horizontal="left" vertical="center" wrapText="1"/>
    </xf>
    <xf numFmtId="0" fontId="53" fillId="0" borderId="0" xfId="0" applyFont="1" applyAlignment="1">
      <alignment vertical="center"/>
    </xf>
    <xf numFmtId="0" fontId="49" fillId="2" borderId="0" xfId="0" applyFont="1" applyFill="1" applyAlignment="1">
      <alignment vertical="center"/>
    </xf>
    <xf numFmtId="0" fontId="57" fillId="2" borderId="0" xfId="0" applyFont="1" applyFill="1" applyAlignment="1">
      <alignment vertical="center"/>
    </xf>
    <xf numFmtId="0" fontId="51" fillId="12" borderId="10" xfId="0" applyFont="1" applyFill="1" applyBorder="1" applyAlignment="1">
      <alignment vertical="center" wrapText="1"/>
    </xf>
    <xf numFmtId="0" fontId="58" fillId="0" borderId="0" xfId="22" applyFont="1" applyAlignment="1">
      <alignment vertical="center"/>
    </xf>
    <xf numFmtId="0" fontId="58" fillId="2" borderId="0" xfId="22" applyFont="1" applyFill="1" applyAlignment="1">
      <alignment vertical="center" wrapText="1"/>
    </xf>
    <xf numFmtId="0" fontId="58" fillId="2" borderId="0" xfId="22" applyFont="1" applyFill="1" applyAlignment="1">
      <alignment vertical="center"/>
    </xf>
    <xf numFmtId="0" fontId="58" fillId="2" borderId="0" xfId="0" applyFont="1" applyFill="1" applyAlignment="1">
      <alignment horizontal="center" vertical="center"/>
    </xf>
    <xf numFmtId="0" fontId="49" fillId="2" borderId="0" xfId="0" applyFont="1" applyFill="1" applyAlignment="1">
      <alignment vertical="center" wrapText="1"/>
    </xf>
    <xf numFmtId="0" fontId="73" fillId="0" borderId="0" xfId="0" applyFont="1" applyAlignment="1">
      <alignment vertical="center"/>
    </xf>
    <xf numFmtId="0" fontId="49" fillId="0" borderId="0" xfId="22" applyFont="1" applyAlignment="1">
      <alignment vertical="center"/>
    </xf>
    <xf numFmtId="0" fontId="51" fillId="2" borderId="0" xfId="22" applyFont="1" applyFill="1" applyAlignment="1">
      <alignment vertical="center" wrapText="1"/>
    </xf>
    <xf numFmtId="0" fontId="51" fillId="12" borderId="14" xfId="0" applyFont="1" applyFill="1" applyBorder="1" applyAlignment="1">
      <alignment vertical="center" wrapText="1"/>
    </xf>
    <xf numFmtId="0" fontId="0" fillId="0" borderId="0" xfId="0" applyAlignment="1">
      <alignment horizontal="center"/>
    </xf>
    <xf numFmtId="0" fontId="51" fillId="2" borderId="0" xfId="0" applyFont="1" applyFill="1"/>
    <xf numFmtId="170" fontId="51" fillId="2" borderId="0" xfId="0" applyNumberFormat="1" applyFont="1" applyFill="1" applyAlignment="1">
      <alignment vertical="center"/>
    </xf>
    <xf numFmtId="3" fontId="51" fillId="12" borderId="21" xfId="0" applyNumberFormat="1" applyFont="1" applyFill="1" applyBorder="1" applyAlignment="1">
      <alignment horizontal="center" vertical="center"/>
    </xf>
    <xf numFmtId="0" fontId="42" fillId="12" borderId="10" xfId="0" applyFont="1" applyFill="1" applyBorder="1" applyAlignment="1">
      <alignment horizontal="left" vertical="center" wrapText="1"/>
    </xf>
    <xf numFmtId="7" fontId="51" fillId="11" borderId="14" xfId="0" applyNumberFormat="1" applyFont="1" applyFill="1" applyBorder="1" applyAlignment="1">
      <alignment horizontal="center" vertical="center" wrapText="1"/>
    </xf>
    <xf numFmtId="9" fontId="51" fillId="11" borderId="14" xfId="26" applyFont="1" applyFill="1" applyBorder="1" applyAlignment="1" applyProtection="1">
      <alignment horizontal="center" vertical="center" wrapText="1"/>
    </xf>
    <xf numFmtId="164" fontId="51" fillId="11" borderId="14" xfId="36" applyFont="1" applyFill="1" applyBorder="1" applyAlignment="1">
      <alignment horizontal="center" vertical="center" wrapText="1"/>
    </xf>
    <xf numFmtId="0" fontId="51" fillId="11" borderId="14" xfId="0" applyFont="1" applyFill="1" applyBorder="1" applyAlignment="1">
      <alignment horizontal="center" vertical="center" wrapText="1"/>
    </xf>
    <xf numFmtId="0" fontId="51" fillId="2" borderId="0" xfId="65" applyFont="1" applyFill="1" applyAlignment="1">
      <alignment vertical="center"/>
    </xf>
    <xf numFmtId="0" fontId="51" fillId="0" borderId="0" xfId="65" applyFont="1" applyAlignment="1">
      <alignment vertical="center"/>
    </xf>
    <xf numFmtId="0" fontId="51" fillId="12" borderId="0" xfId="65" applyFont="1" applyFill="1" applyAlignment="1">
      <alignment vertical="center"/>
    </xf>
    <xf numFmtId="44" fontId="51" fillId="12" borderId="38" xfId="80" applyFont="1" applyFill="1" applyBorder="1" applyAlignment="1">
      <alignment horizontal="center" vertical="center" wrapText="1"/>
    </xf>
    <xf numFmtId="3" fontId="57" fillId="12" borderId="38" xfId="22" applyNumberFormat="1" applyFont="1" applyFill="1" applyBorder="1" applyAlignment="1">
      <alignment horizontal="center" vertical="center" wrapText="1"/>
    </xf>
    <xf numFmtId="0" fontId="58" fillId="2" borderId="0" xfId="65" applyFont="1" applyFill="1" applyAlignment="1">
      <alignment vertical="center"/>
    </xf>
    <xf numFmtId="0" fontId="49" fillId="2" borderId="0" xfId="65" applyFont="1" applyFill="1" applyAlignment="1">
      <alignment vertical="center"/>
    </xf>
    <xf numFmtId="164" fontId="51" fillId="11" borderId="10" xfId="24" applyNumberFormat="1" applyFont="1" applyFill="1" applyBorder="1" applyAlignment="1">
      <alignment horizontal="center" vertical="center" wrapText="1"/>
    </xf>
    <xf numFmtId="9" fontId="51" fillId="11" borderId="10" xfId="26" applyFont="1" applyFill="1" applyBorder="1" applyAlignment="1" applyProtection="1">
      <alignment horizontal="center" vertical="center" wrapText="1"/>
    </xf>
    <xf numFmtId="0" fontId="51" fillId="0" borderId="0" xfId="81" applyFont="1" applyAlignment="1">
      <alignment vertical="center"/>
    </xf>
    <xf numFmtId="0" fontId="77" fillId="0" borderId="0" xfId="0" applyFont="1"/>
    <xf numFmtId="0" fontId="82" fillId="0" borderId="0" xfId="0" applyFont="1"/>
    <xf numFmtId="0" fontId="80" fillId="0" borderId="0" xfId="0" applyFont="1" applyAlignment="1">
      <alignment horizontal="center"/>
    </xf>
    <xf numFmtId="0" fontId="51" fillId="11" borderId="21" xfId="0" applyFont="1" applyFill="1" applyBorder="1" applyAlignment="1">
      <alignment horizontal="left" vertical="center" wrapText="1"/>
    </xf>
    <xf numFmtId="0" fontId="51" fillId="12" borderId="14" xfId="22" applyFont="1" applyFill="1" applyBorder="1" applyAlignment="1">
      <alignment vertical="center" wrapText="1"/>
    </xf>
    <xf numFmtId="0" fontId="51" fillId="12" borderId="38" xfId="22" applyFont="1" applyFill="1" applyBorder="1" applyAlignment="1">
      <alignment horizontal="center" vertical="center" wrapText="1"/>
    </xf>
    <xf numFmtId="0" fontId="51" fillId="12" borderId="38" xfId="22" applyFont="1" applyFill="1" applyBorder="1" applyAlignment="1">
      <alignment vertical="center" wrapText="1"/>
    </xf>
    <xf numFmtId="9" fontId="51" fillId="12" borderId="16" xfId="70" applyFont="1" applyFill="1" applyBorder="1" applyAlignment="1" applyProtection="1">
      <alignment horizontal="center" vertical="center" wrapText="1"/>
    </xf>
    <xf numFmtId="0" fontId="51" fillId="12" borderId="14" xfId="22" applyFont="1" applyFill="1" applyBorder="1" applyAlignment="1">
      <alignment horizontal="center" vertical="center" wrapText="1"/>
    </xf>
    <xf numFmtId="3" fontId="57" fillId="12" borderId="14" xfId="22" applyNumberFormat="1" applyFont="1" applyFill="1" applyBorder="1" applyAlignment="1">
      <alignment horizontal="center" vertical="center" wrapText="1"/>
    </xf>
    <xf numFmtId="44" fontId="51" fillId="12" borderId="14" xfId="80" applyFont="1" applyFill="1" applyBorder="1" applyAlignment="1">
      <alignment horizontal="center" vertical="center" wrapText="1"/>
    </xf>
    <xf numFmtId="9" fontId="51" fillId="12" borderId="14" xfId="70" applyFont="1" applyFill="1" applyBorder="1" applyAlignment="1" applyProtection="1">
      <alignment horizontal="center" vertical="center" wrapText="1"/>
    </xf>
    <xf numFmtId="0" fontId="51" fillId="12" borderId="14" xfId="65" applyFont="1" applyFill="1" applyBorder="1" applyAlignment="1">
      <alignment horizontal="center" vertical="center" wrapText="1"/>
    </xf>
    <xf numFmtId="0" fontId="51" fillId="12" borderId="14" xfId="65" applyFont="1" applyFill="1" applyBorder="1" applyAlignment="1">
      <alignment vertical="center"/>
    </xf>
    <xf numFmtId="0" fontId="51" fillId="2" borderId="0" xfId="86" applyFont="1" applyFill="1" applyAlignment="1">
      <alignment vertical="center"/>
    </xf>
    <xf numFmtId="0" fontId="51" fillId="2" borderId="0" xfId="86" applyFont="1" applyFill="1" applyAlignment="1">
      <alignment horizontal="center" vertical="center"/>
    </xf>
    <xf numFmtId="0" fontId="51" fillId="0" borderId="0" xfId="86" applyFont="1" applyAlignment="1">
      <alignment vertical="center"/>
    </xf>
    <xf numFmtId="0" fontId="58" fillId="2" borderId="0" xfId="86" applyFont="1" applyFill="1" applyAlignment="1">
      <alignment vertical="center"/>
    </xf>
    <xf numFmtId="0" fontId="63" fillId="0" borderId="0" xfId="86" applyFont="1" applyAlignment="1">
      <alignment vertical="center"/>
    </xf>
    <xf numFmtId="0" fontId="51" fillId="13" borderId="0" xfId="0" applyFont="1" applyFill="1" applyAlignment="1">
      <alignment vertical="center"/>
    </xf>
    <xf numFmtId="0" fontId="51" fillId="11" borderId="21" xfId="0" applyFont="1" applyFill="1" applyBorder="1" applyAlignment="1">
      <alignment vertical="center"/>
    </xf>
    <xf numFmtId="164" fontId="52" fillId="12" borderId="14" xfId="36" applyFill="1" applyBorder="1" applyAlignment="1">
      <alignment horizontal="center" vertical="center"/>
    </xf>
    <xf numFmtId="0" fontId="51" fillId="14" borderId="0" xfId="0" applyFont="1" applyFill="1" applyAlignment="1">
      <alignment vertical="center"/>
    </xf>
    <xf numFmtId="0" fontId="51" fillId="12" borderId="24" xfId="0" applyFont="1" applyFill="1" applyBorder="1" applyAlignment="1">
      <alignment horizontal="center" vertical="center"/>
    </xf>
    <xf numFmtId="0" fontId="42" fillId="12" borderId="14" xfId="0" applyFont="1" applyFill="1" applyBorder="1" applyAlignment="1">
      <alignment wrapText="1"/>
    </xf>
    <xf numFmtId="0" fontId="42" fillId="12" borderId="14" xfId="0" applyFont="1" applyFill="1" applyBorder="1" applyAlignment="1">
      <alignment horizontal="left" vertical="center" wrapText="1"/>
    </xf>
    <xf numFmtId="0" fontId="51" fillId="11" borderId="24" xfId="0" applyFont="1" applyFill="1" applyBorder="1" applyAlignment="1">
      <alignment horizontal="center" vertical="center"/>
    </xf>
    <xf numFmtId="164" fontId="51" fillId="11" borderId="24" xfId="36" applyFont="1" applyFill="1" applyBorder="1" applyAlignment="1">
      <alignment horizontal="center" vertical="center"/>
    </xf>
    <xf numFmtId="164" fontId="51" fillId="12" borderId="24" xfId="36" applyFont="1" applyFill="1" applyBorder="1" applyAlignment="1">
      <alignment horizontal="center" vertical="center"/>
    </xf>
    <xf numFmtId="9" fontId="51" fillId="12" borderId="24" xfId="0" applyNumberFormat="1" applyFont="1" applyFill="1" applyBorder="1" applyAlignment="1">
      <alignment horizontal="center" vertical="center"/>
    </xf>
    <xf numFmtId="0" fontId="51" fillId="12" borderId="0" xfId="0" applyFont="1" applyFill="1" applyAlignment="1">
      <alignment vertical="center"/>
    </xf>
    <xf numFmtId="0" fontId="51" fillId="12" borderId="10" xfId="0" applyFont="1" applyFill="1" applyBorder="1" applyAlignment="1">
      <alignment horizontal="center" vertical="center"/>
    </xf>
    <xf numFmtId="0" fontId="42" fillId="12" borderId="10" xfId="0" applyFont="1" applyFill="1" applyBorder="1" applyAlignment="1">
      <alignment vertical="center"/>
    </xf>
    <xf numFmtId="164" fontId="51" fillId="11" borderId="10" xfId="36" applyFont="1" applyFill="1" applyBorder="1" applyAlignment="1">
      <alignment horizontal="center" vertical="center"/>
    </xf>
    <xf numFmtId="9" fontId="51" fillId="12" borderId="10" xfId="0" applyNumberFormat="1" applyFont="1" applyFill="1" applyBorder="1" applyAlignment="1">
      <alignment horizontal="center" vertical="center"/>
    </xf>
    <xf numFmtId="0" fontId="51" fillId="12" borderId="14" xfId="0" applyFont="1" applyFill="1" applyBorder="1" applyAlignment="1">
      <alignment horizontal="center" vertical="center"/>
    </xf>
    <xf numFmtId="0" fontId="51" fillId="12" borderId="14" xfId="0" applyFont="1" applyFill="1" applyBorder="1" applyAlignment="1">
      <alignment vertical="center"/>
    </xf>
    <xf numFmtId="0" fontId="51" fillId="12" borderId="14" xfId="0" applyFont="1" applyFill="1" applyBorder="1" applyAlignment="1">
      <alignment horizontal="center" vertical="center" wrapText="1"/>
    </xf>
    <xf numFmtId="8" fontId="51" fillId="11" borderId="14" xfId="0" applyNumberFormat="1" applyFont="1" applyFill="1" applyBorder="1" applyAlignment="1">
      <alignment horizontal="right" vertical="center" wrapText="1"/>
    </xf>
    <xf numFmtId="0" fontId="51" fillId="13" borderId="0" xfId="22" applyFont="1" applyFill="1" applyAlignment="1">
      <alignment vertical="center"/>
    </xf>
    <xf numFmtId="8" fontId="51" fillId="12" borderId="14" xfId="0" applyNumberFormat="1" applyFont="1" applyFill="1" applyBorder="1" applyAlignment="1">
      <alignment horizontal="right" vertical="center" wrapText="1"/>
    </xf>
    <xf numFmtId="9" fontId="51" fillId="11" borderId="21" xfId="0" applyNumberFormat="1" applyFont="1" applyFill="1" applyBorder="1" applyAlignment="1">
      <alignment horizontal="center" vertical="center" wrapText="1"/>
    </xf>
    <xf numFmtId="0" fontId="71" fillId="0" borderId="0" xfId="0" applyFont="1" applyAlignment="1">
      <alignment vertical="center"/>
    </xf>
    <xf numFmtId="0" fontId="49" fillId="11" borderId="0" xfId="0" applyFont="1" applyFill="1" applyAlignment="1">
      <alignment horizontal="center" vertical="center" wrapText="1"/>
    </xf>
    <xf numFmtId="0" fontId="58" fillId="11" borderId="14" xfId="0" applyFont="1" applyFill="1" applyBorder="1" applyAlignment="1">
      <alignment horizontal="center" vertical="center" wrapText="1"/>
    </xf>
    <xf numFmtId="1" fontId="51" fillId="11" borderId="14" xfId="0" applyNumberFormat="1" applyFont="1" applyFill="1" applyBorder="1" applyAlignment="1">
      <alignment horizontal="center" vertical="center" wrapText="1"/>
    </xf>
    <xf numFmtId="0" fontId="51" fillId="11" borderId="20" xfId="22" applyFont="1" applyFill="1" applyBorder="1" applyAlignment="1">
      <alignment vertical="center" wrapText="1"/>
    </xf>
    <xf numFmtId="3" fontId="51" fillId="12" borderId="14" xfId="0" applyNumberFormat="1" applyFont="1" applyFill="1" applyBorder="1" applyAlignment="1">
      <alignment horizontal="center" vertical="center"/>
    </xf>
    <xf numFmtId="9" fontId="51" fillId="11" borderId="14" xfId="36" applyNumberFormat="1" applyFont="1" applyFill="1" applyBorder="1" applyAlignment="1" applyProtection="1">
      <alignment horizontal="center" vertical="center" wrapText="1"/>
    </xf>
    <xf numFmtId="0" fontId="51" fillId="11" borderId="14" xfId="0" applyFont="1" applyFill="1" applyBorder="1" applyAlignment="1">
      <alignment vertical="center" wrapText="1"/>
    </xf>
    <xf numFmtId="0" fontId="51" fillId="11" borderId="53" xfId="0" applyFont="1" applyFill="1" applyBorder="1" applyAlignment="1">
      <alignment horizontal="center" vertical="center" wrapText="1"/>
    </xf>
    <xf numFmtId="7" fontId="58" fillId="11" borderId="14" xfId="0" applyNumberFormat="1" applyFont="1" applyFill="1" applyBorder="1" applyAlignment="1">
      <alignment horizontal="center" vertical="center" wrapText="1"/>
    </xf>
    <xf numFmtId="9" fontId="58" fillId="11" borderId="14" xfId="0" applyNumberFormat="1" applyFont="1" applyFill="1" applyBorder="1" applyAlignment="1">
      <alignment horizontal="center" vertical="center" wrapText="1"/>
    </xf>
    <xf numFmtId="0" fontId="72" fillId="14" borderId="0" xfId="0" applyFont="1" applyFill="1" applyAlignment="1">
      <alignment vertical="center"/>
    </xf>
    <xf numFmtId="0" fontId="51" fillId="12" borderId="14" xfId="0" applyFont="1" applyFill="1" applyBorder="1" applyAlignment="1">
      <alignment horizontal="left" vertical="center" wrapText="1"/>
    </xf>
    <xf numFmtId="0" fontId="57" fillId="12" borderId="24" xfId="0" applyFont="1" applyFill="1" applyBorder="1" applyAlignment="1">
      <alignment horizontal="center" vertical="center" wrapText="1"/>
    </xf>
    <xf numFmtId="164" fontId="72" fillId="11" borderId="24" xfId="36" applyFont="1" applyFill="1" applyBorder="1" applyAlignment="1" applyProtection="1">
      <alignment horizontal="center" vertical="center"/>
    </xf>
    <xf numFmtId="9" fontId="72" fillId="11" borderId="24" xfId="0" applyNumberFormat="1" applyFont="1" applyFill="1" applyBorder="1" applyAlignment="1">
      <alignment horizontal="center" vertical="center"/>
    </xf>
    <xf numFmtId="44" fontId="72" fillId="11" borderId="24" xfId="0" applyNumberFormat="1" applyFont="1" applyFill="1" applyBorder="1" applyAlignment="1">
      <alignment horizontal="center" vertical="center"/>
    </xf>
    <xf numFmtId="0" fontId="72" fillId="11" borderId="10" xfId="0" applyFont="1" applyFill="1" applyBorder="1" applyAlignment="1">
      <alignment horizontal="center" vertical="center"/>
    </xf>
    <xf numFmtId="0" fontId="72" fillId="11" borderId="27" xfId="0" applyFont="1" applyFill="1" applyBorder="1" applyAlignment="1">
      <alignment vertical="center"/>
    </xf>
    <xf numFmtId="0" fontId="51" fillId="11" borderId="20" xfId="0" applyFont="1" applyFill="1" applyBorder="1" applyAlignment="1">
      <alignment horizontal="center" vertical="center"/>
    </xf>
    <xf numFmtId="0" fontId="51" fillId="11" borderId="14" xfId="0" applyFont="1" applyFill="1" applyBorder="1" applyAlignment="1">
      <alignment vertical="center"/>
    </xf>
    <xf numFmtId="0" fontId="51" fillId="11" borderId="58" xfId="0" applyFont="1" applyFill="1" applyBorder="1" applyAlignment="1">
      <alignment vertical="center"/>
    </xf>
    <xf numFmtId="164" fontId="51" fillId="11" borderId="58" xfId="36" applyFont="1" applyFill="1" applyBorder="1" applyAlignment="1">
      <alignment horizontal="center" vertical="center"/>
    </xf>
    <xf numFmtId="0" fontId="0" fillId="0" borderId="0" xfId="0" applyAlignment="1">
      <alignment vertical="center"/>
    </xf>
    <xf numFmtId="0" fontId="0" fillId="13" borderId="0" xfId="0" applyFill="1" applyAlignment="1">
      <alignment vertical="center"/>
    </xf>
    <xf numFmtId="0" fontId="0" fillId="12" borderId="0" xfId="0" applyFill="1" applyAlignment="1">
      <alignment vertical="center"/>
    </xf>
    <xf numFmtId="0" fontId="60" fillId="12" borderId="0" xfId="0" applyFont="1" applyFill="1" applyAlignment="1">
      <alignment vertical="center"/>
    </xf>
    <xf numFmtId="0" fontId="92" fillId="0" borderId="0" xfId="0" applyFont="1"/>
    <xf numFmtId="0" fontId="93" fillId="0" borderId="0" xfId="0" applyFont="1" applyAlignment="1">
      <alignment vertical="center"/>
    </xf>
    <xf numFmtId="0" fontId="67" fillId="0" borderId="70" xfId="0" applyFont="1" applyBorder="1" applyAlignment="1">
      <alignment vertical="center"/>
    </xf>
    <xf numFmtId="0" fontId="95" fillId="2" borderId="0" xfId="0" applyFont="1" applyFill="1" applyAlignment="1">
      <alignment vertical="center" wrapText="1"/>
    </xf>
    <xf numFmtId="0" fontId="95" fillId="11" borderId="0" xfId="0" applyFont="1" applyFill="1" applyAlignment="1">
      <alignment vertical="center" wrapText="1"/>
    </xf>
    <xf numFmtId="0" fontId="58" fillId="11" borderId="0" xfId="0" applyFont="1" applyFill="1" applyAlignment="1">
      <alignment vertical="center" wrapText="1"/>
    </xf>
    <xf numFmtId="0" fontId="95" fillId="14" borderId="0" xfId="0" applyFont="1" applyFill="1" applyAlignment="1">
      <alignment vertical="center" wrapText="1"/>
    </xf>
    <xf numFmtId="0" fontId="95" fillId="0" borderId="0" xfId="0" applyFont="1"/>
    <xf numFmtId="0" fontId="95" fillId="12" borderId="0" xfId="0" applyFont="1" applyFill="1" applyAlignment="1">
      <alignment horizontal="left" vertical="center"/>
    </xf>
    <xf numFmtId="0" fontId="96" fillId="2" borderId="0" xfId="22" applyFont="1" applyFill="1" applyAlignment="1">
      <alignment vertical="center" wrapText="1"/>
    </xf>
    <xf numFmtId="0" fontId="85" fillId="0" borderId="0" xfId="0" applyFont="1" applyAlignment="1">
      <alignment vertical="center"/>
    </xf>
    <xf numFmtId="0" fontId="98" fillId="2" borderId="0" xfId="22" applyFont="1" applyFill="1" applyAlignment="1">
      <alignment vertical="center" wrapText="1"/>
    </xf>
    <xf numFmtId="0" fontId="99" fillId="2" borderId="0" xfId="0" applyFont="1" applyFill="1" applyAlignment="1">
      <alignment vertical="center"/>
    </xf>
    <xf numFmtId="0" fontId="100" fillId="2" borderId="0" xfId="0" applyFont="1" applyFill="1" applyAlignment="1">
      <alignment vertical="center"/>
    </xf>
    <xf numFmtId="0" fontId="99" fillId="14" borderId="0" xfId="0" applyFont="1" applyFill="1" applyAlignment="1">
      <alignment vertical="center"/>
    </xf>
    <xf numFmtId="0" fontId="99" fillId="11" borderId="0" xfId="0" applyFont="1" applyFill="1" applyAlignment="1">
      <alignment vertical="center"/>
    </xf>
    <xf numFmtId="0" fontId="100" fillId="11" borderId="0" xfId="0" applyFont="1" applyFill="1" applyAlignment="1">
      <alignment vertical="center"/>
    </xf>
    <xf numFmtId="0" fontId="101" fillId="2" borderId="0" xfId="0" applyFont="1" applyFill="1" applyAlignment="1">
      <alignment vertical="center"/>
    </xf>
    <xf numFmtId="0" fontId="100" fillId="2" borderId="65" xfId="0" applyFont="1" applyFill="1" applyBorder="1" applyAlignment="1">
      <alignment horizontal="center" vertical="center"/>
    </xf>
    <xf numFmtId="0" fontId="100" fillId="2" borderId="0" xfId="0" applyFont="1" applyFill="1" applyAlignment="1">
      <alignment horizontal="center" vertical="center"/>
    </xf>
    <xf numFmtId="0" fontId="74" fillId="11" borderId="55" xfId="0" applyFont="1" applyFill="1" applyBorder="1" applyAlignment="1">
      <alignment horizontal="center" vertical="center"/>
    </xf>
    <xf numFmtId="0" fontId="103" fillId="2" borderId="0" xfId="0" applyFont="1" applyFill="1" applyAlignment="1">
      <alignment horizontal="center" vertical="center"/>
    </xf>
    <xf numFmtId="164" fontId="51" fillId="11" borderId="14" xfId="36" applyFont="1" applyFill="1" applyBorder="1" applyAlignment="1" applyProtection="1">
      <alignment horizontal="center" vertical="center" wrapText="1"/>
    </xf>
    <xf numFmtId="0" fontId="58" fillId="11" borderId="0" xfId="22" applyFont="1" applyFill="1" applyAlignment="1">
      <alignment vertical="center" wrapText="1"/>
    </xf>
    <xf numFmtId="0" fontId="53" fillId="11" borderId="0" xfId="22" applyFont="1" applyFill="1" applyAlignment="1">
      <alignment horizontal="left" vertical="center"/>
    </xf>
    <xf numFmtId="0" fontId="58" fillId="11" borderId="37" xfId="0" applyFont="1" applyFill="1" applyBorder="1" applyAlignment="1">
      <alignment horizontal="center" vertical="center" wrapText="1"/>
    </xf>
    <xf numFmtId="3" fontId="51" fillId="12" borderId="47" xfId="0" applyNumberFormat="1" applyFont="1" applyFill="1" applyBorder="1" applyAlignment="1">
      <alignment horizontal="center" vertical="center"/>
    </xf>
    <xf numFmtId="0" fontId="51" fillId="11" borderId="0" xfId="0" applyFont="1" applyFill="1"/>
    <xf numFmtId="9" fontId="67" fillId="12" borderId="21" xfId="26" applyFont="1" applyFill="1" applyBorder="1" applyAlignment="1">
      <alignment horizontal="center" vertical="center" wrapText="1"/>
    </xf>
    <xf numFmtId="0" fontId="51" fillId="12" borderId="21" xfId="0" applyFont="1" applyFill="1" applyBorder="1" applyAlignment="1">
      <alignment horizontal="center" vertical="center" wrapText="1"/>
    </xf>
    <xf numFmtId="9" fontId="51" fillId="11" borderId="21" xfId="36" applyNumberFormat="1" applyFont="1" applyFill="1" applyBorder="1" applyAlignment="1" applyProtection="1">
      <alignment horizontal="center" vertical="center" wrapText="1"/>
    </xf>
    <xf numFmtId="0" fontId="51" fillId="11" borderId="21" xfId="0" applyFont="1" applyFill="1" applyBorder="1" applyAlignment="1">
      <alignment horizontal="center" vertical="center" wrapText="1"/>
    </xf>
    <xf numFmtId="9" fontId="67" fillId="12" borderId="14" xfId="26" applyFont="1" applyFill="1" applyBorder="1" applyAlignment="1">
      <alignment horizontal="center" vertical="center" wrapText="1"/>
    </xf>
    <xf numFmtId="169" fontId="49" fillId="12" borderId="14" xfId="0" applyNumberFormat="1" applyFont="1" applyFill="1" applyBorder="1" applyAlignment="1">
      <alignment horizontal="center" vertical="center"/>
    </xf>
    <xf numFmtId="164" fontId="51" fillId="11" borderId="26" xfId="36" applyFont="1" applyFill="1" applyBorder="1" applyAlignment="1">
      <alignment horizontal="center" vertical="center" wrapText="1"/>
    </xf>
    <xf numFmtId="9" fontId="51" fillId="11" borderId="10" xfId="0" applyNumberFormat="1" applyFont="1" applyFill="1" applyBorder="1" applyAlignment="1">
      <alignment horizontal="center" vertical="center" wrapText="1"/>
    </xf>
    <xf numFmtId="0" fontId="51" fillId="11" borderId="0" xfId="22" applyFont="1" applyFill="1" applyAlignment="1">
      <alignment vertical="center"/>
    </xf>
    <xf numFmtId="0" fontId="53" fillId="11" borderId="44" xfId="0" applyFont="1" applyFill="1" applyBorder="1" applyAlignment="1">
      <alignment horizontal="left" vertical="center"/>
    </xf>
    <xf numFmtId="0" fontId="53" fillId="11" borderId="44" xfId="65" applyFont="1" applyFill="1" applyBorder="1" applyAlignment="1">
      <alignment horizontal="left" vertical="center"/>
    </xf>
    <xf numFmtId="0" fontId="53" fillId="12" borderId="44" xfId="22" applyFont="1" applyFill="1" applyBorder="1" applyAlignment="1">
      <alignment horizontal="left" vertical="center"/>
    </xf>
    <xf numFmtId="0" fontId="53" fillId="11" borderId="72" xfId="0" applyFont="1" applyFill="1" applyBorder="1" applyAlignment="1">
      <alignment horizontal="left" vertical="center"/>
    </xf>
    <xf numFmtId="0" fontId="51" fillId="12" borderId="14" xfId="0" applyFont="1" applyFill="1" applyBorder="1" applyAlignment="1">
      <alignment vertical="top" wrapText="1"/>
    </xf>
    <xf numFmtId="0" fontId="51" fillId="12" borderId="14" xfId="98" applyNumberFormat="1" applyFont="1" applyFill="1" applyBorder="1" applyAlignment="1">
      <alignment horizontal="center" vertical="center" wrapText="1"/>
    </xf>
    <xf numFmtId="164" fontId="51" fillId="12" borderId="14" xfId="36" applyFont="1" applyFill="1" applyBorder="1" applyAlignment="1">
      <alignment horizontal="center" vertical="center" wrapText="1"/>
    </xf>
    <xf numFmtId="9" fontId="67" fillId="12" borderId="70" xfId="26" applyFont="1" applyFill="1" applyBorder="1" applyAlignment="1">
      <alignment horizontal="center" vertical="center" wrapText="1"/>
    </xf>
    <xf numFmtId="9" fontId="67" fillId="12" borderId="59" xfId="26" applyFont="1" applyFill="1" applyBorder="1" applyAlignment="1">
      <alignment horizontal="center" vertical="center" wrapText="1"/>
    </xf>
    <xf numFmtId="165" fontId="51" fillId="12" borderId="14" xfId="0" applyNumberFormat="1" applyFont="1" applyFill="1" applyBorder="1" applyAlignment="1">
      <alignment vertical="center"/>
    </xf>
    <xf numFmtId="0" fontId="72" fillId="11" borderId="56" xfId="0" applyFont="1" applyFill="1" applyBorder="1" applyAlignment="1">
      <alignment vertical="center"/>
    </xf>
    <xf numFmtId="0" fontId="51" fillId="11" borderId="13" xfId="0" applyFont="1" applyFill="1" applyBorder="1" applyAlignment="1">
      <alignment vertical="center"/>
    </xf>
    <xf numFmtId="0" fontId="51" fillId="11" borderId="60" xfId="0" applyFont="1" applyFill="1" applyBorder="1" applyAlignment="1">
      <alignment vertical="center"/>
    </xf>
    <xf numFmtId="0" fontId="58" fillId="11" borderId="14" xfId="22" applyFont="1" applyFill="1" applyBorder="1" applyAlignment="1">
      <alignment vertical="center" wrapText="1"/>
    </xf>
    <xf numFmtId="0" fontId="58" fillId="12" borderId="13" xfId="94" applyFont="1" applyFill="1" applyBorder="1" applyAlignment="1">
      <alignment horizontal="left" vertical="center" wrapText="1"/>
    </xf>
    <xf numFmtId="0" fontId="97" fillId="11" borderId="55" xfId="0" applyFont="1" applyFill="1" applyBorder="1" applyAlignment="1">
      <alignment horizontal="center" vertical="center"/>
    </xf>
    <xf numFmtId="165" fontId="51" fillId="12" borderId="14" xfId="0" applyNumberFormat="1" applyFont="1" applyFill="1" applyBorder="1" applyAlignment="1">
      <alignment horizontal="center" vertical="center" wrapText="1"/>
    </xf>
    <xf numFmtId="0" fontId="72" fillId="11" borderId="14" xfId="0" applyFont="1" applyFill="1" applyBorder="1" applyAlignment="1">
      <alignment vertical="center"/>
    </xf>
    <xf numFmtId="0" fontId="72" fillId="12" borderId="14" xfId="65" applyFont="1" applyFill="1" applyBorder="1" applyAlignment="1">
      <alignment vertical="center"/>
    </xf>
    <xf numFmtId="0" fontId="51" fillId="11" borderId="66" xfId="0" applyFont="1" applyFill="1" applyBorder="1" applyAlignment="1">
      <alignment horizontal="center" vertical="center" wrapText="1"/>
    </xf>
    <xf numFmtId="0" fontId="51" fillId="11" borderId="14" xfId="22" applyFont="1" applyFill="1" applyBorder="1" applyAlignment="1">
      <alignment vertical="center"/>
    </xf>
    <xf numFmtId="0" fontId="53" fillId="0" borderId="0" xfId="22" applyFont="1" applyAlignment="1">
      <alignment horizontal="left" vertical="center"/>
    </xf>
    <xf numFmtId="165" fontId="51" fillId="12" borderId="63" xfId="0" applyNumberFormat="1" applyFont="1" applyFill="1" applyBorder="1" applyAlignment="1">
      <alignment horizontal="center" vertical="center"/>
    </xf>
    <xf numFmtId="164" fontId="51" fillId="12" borderId="23" xfId="22" applyNumberFormat="1" applyFont="1" applyFill="1" applyBorder="1" applyAlignment="1">
      <alignment horizontal="center" vertical="center" wrapText="1"/>
    </xf>
    <xf numFmtId="164" fontId="51" fillId="12" borderId="13" xfId="22" applyNumberFormat="1" applyFont="1" applyFill="1" applyBorder="1" applyAlignment="1">
      <alignment horizontal="center" vertical="center" wrapText="1"/>
    </xf>
    <xf numFmtId="0" fontId="49" fillId="12" borderId="89" xfId="66" applyFont="1" applyFill="1" applyBorder="1" applyAlignment="1">
      <alignment horizontal="left" vertical="center" wrapText="1"/>
    </xf>
    <xf numFmtId="0" fontId="49" fillId="12" borderId="14" xfId="66" applyFont="1" applyFill="1" applyBorder="1" applyAlignment="1">
      <alignment horizontal="left" vertical="center" wrapText="1"/>
    </xf>
    <xf numFmtId="0" fontId="57" fillId="12" borderId="92" xfId="0" applyFont="1" applyFill="1" applyBorder="1" applyAlignment="1">
      <alignment horizontal="center" vertical="center" wrapText="1"/>
    </xf>
    <xf numFmtId="0" fontId="51" fillId="12" borderId="58" xfId="22" applyFont="1" applyFill="1" applyBorder="1" applyAlignment="1">
      <alignment vertical="center" wrapText="1"/>
    </xf>
    <xf numFmtId="0" fontId="51" fillId="12" borderId="90" xfId="22" applyFont="1" applyFill="1" applyBorder="1" applyAlignment="1">
      <alignment vertical="center" wrapText="1"/>
    </xf>
    <xf numFmtId="0" fontId="51" fillId="12" borderId="96" xfId="100" applyFont="1" applyFill="1" applyBorder="1" applyAlignment="1">
      <alignment horizontal="left" vertical="center" wrapText="1"/>
    </xf>
    <xf numFmtId="0" fontId="51" fillId="12" borderId="98" xfId="100" applyFont="1" applyFill="1" applyBorder="1" applyAlignment="1">
      <alignment horizontal="left" vertical="center" wrapText="1"/>
    </xf>
    <xf numFmtId="0" fontId="57" fillId="12" borderId="14" xfId="100" applyFont="1" applyFill="1" applyBorder="1" applyAlignment="1">
      <alignment horizontal="left" vertical="center" wrapText="1"/>
    </xf>
    <xf numFmtId="170" fontId="51" fillId="12" borderId="90" xfId="0" applyNumberFormat="1" applyFont="1" applyFill="1" applyBorder="1" applyAlignment="1">
      <alignment vertical="center" wrapText="1"/>
    </xf>
    <xf numFmtId="0" fontId="0" fillId="12" borderId="14" xfId="0" applyFill="1" applyBorder="1"/>
    <xf numFmtId="0" fontId="0" fillId="12" borderId="0" xfId="0" applyFill="1"/>
    <xf numFmtId="0" fontId="51" fillId="11" borderId="94" xfId="0" applyFont="1" applyFill="1" applyBorder="1" applyAlignment="1">
      <alignment horizontal="center" vertical="center" wrapText="1"/>
    </xf>
    <xf numFmtId="0" fontId="58" fillId="12" borderId="96" xfId="0" applyFont="1" applyFill="1" applyBorder="1" applyAlignment="1">
      <alignment horizontal="center" vertical="center" wrapText="1"/>
    </xf>
    <xf numFmtId="0" fontId="58" fillId="12" borderId="14" xfId="0" applyFont="1" applyFill="1" applyBorder="1" applyAlignment="1">
      <alignment horizontal="center" vertical="center" wrapText="1"/>
    </xf>
    <xf numFmtId="0" fontId="51" fillId="11" borderId="14" xfId="102" applyFont="1" applyFill="1" applyBorder="1" applyAlignment="1">
      <alignment horizontal="center" vertical="center" wrapText="1"/>
    </xf>
    <xf numFmtId="0" fontId="42" fillId="12" borderId="0" xfId="102" applyFont="1" applyFill="1"/>
    <xf numFmtId="0" fontId="58" fillId="12" borderId="14" xfId="94" applyFont="1" applyFill="1" applyBorder="1" applyAlignment="1">
      <alignment horizontal="left" vertical="center" wrapText="1"/>
    </xf>
    <xf numFmtId="164" fontId="58" fillId="12" borderId="14" xfId="37" applyFont="1" applyFill="1" applyBorder="1" applyAlignment="1">
      <alignment vertical="center" wrapText="1"/>
    </xf>
    <xf numFmtId="164" fontId="59" fillId="12" borderId="94" xfId="0" applyNumberFormat="1" applyFont="1" applyFill="1" applyBorder="1" applyAlignment="1">
      <alignment vertical="center"/>
    </xf>
    <xf numFmtId="0" fontId="0" fillId="12" borderId="115" xfId="0" applyFill="1" applyBorder="1"/>
    <xf numFmtId="164" fontId="58" fillId="12" borderId="47" xfId="37" applyFont="1" applyFill="1" applyBorder="1" applyAlignment="1">
      <alignment vertical="center" wrapText="1"/>
    </xf>
    <xf numFmtId="9" fontId="51" fillId="12" borderId="94" xfId="95" applyFont="1" applyFill="1" applyBorder="1" applyAlignment="1">
      <alignment vertical="center"/>
    </xf>
    <xf numFmtId="9" fontId="67" fillId="11" borderId="14" xfId="97" applyFont="1" applyFill="1" applyBorder="1" applyAlignment="1">
      <alignment horizontal="center" vertical="center" wrapText="1"/>
    </xf>
    <xf numFmtId="0" fontId="58" fillId="12" borderId="14" xfId="22" applyFont="1" applyFill="1" applyBorder="1" applyAlignment="1">
      <alignment horizontal="center" vertical="center"/>
    </xf>
    <xf numFmtId="167" fontId="51" fillId="12" borderId="14" xfId="0" applyNumberFormat="1" applyFont="1" applyFill="1" applyBorder="1" applyAlignment="1">
      <alignment vertical="center"/>
    </xf>
    <xf numFmtId="9" fontId="58" fillId="12" borderId="47" xfId="95" applyFont="1" applyFill="1" applyBorder="1" applyAlignment="1">
      <alignment horizontal="center" vertical="center" wrapText="1"/>
    </xf>
    <xf numFmtId="9" fontId="58" fillId="12" borderId="14" xfId="95" applyFont="1" applyFill="1" applyBorder="1" applyAlignment="1">
      <alignment horizontal="center" vertical="center" wrapText="1"/>
    </xf>
    <xf numFmtId="0" fontId="51" fillId="11" borderId="96" xfId="22" applyFont="1" applyFill="1" applyBorder="1" applyAlignment="1">
      <alignment horizontal="center" vertical="center" wrapText="1"/>
    </xf>
    <xf numFmtId="3" fontId="51" fillId="12" borderId="105" xfId="22" applyNumberFormat="1" applyFont="1" applyFill="1" applyBorder="1" applyAlignment="1">
      <alignment horizontal="center" vertical="center" wrapText="1"/>
    </xf>
    <xf numFmtId="164" fontId="51" fillId="11" borderId="96" xfId="22" applyNumberFormat="1" applyFont="1" applyFill="1" applyBorder="1" applyAlignment="1">
      <alignment vertical="center" wrapText="1"/>
    </xf>
    <xf numFmtId="164" fontId="51" fillId="11" borderId="96" xfId="24" applyNumberFormat="1" applyFont="1" applyFill="1" applyBorder="1" applyAlignment="1">
      <alignment horizontal="center" vertical="center" wrapText="1"/>
    </xf>
    <xf numFmtId="9" fontId="51" fillId="11" borderId="96" xfId="97" applyFont="1" applyFill="1" applyBorder="1" applyAlignment="1" applyProtection="1">
      <alignment horizontal="center" vertical="center" wrapText="1"/>
    </xf>
    <xf numFmtId="0" fontId="51" fillId="11" borderId="105" xfId="22" applyFont="1" applyFill="1" applyBorder="1" applyAlignment="1">
      <alignment vertical="center"/>
    </xf>
    <xf numFmtId="0" fontId="51" fillId="12" borderId="105" xfId="0" applyFont="1" applyFill="1" applyBorder="1" applyAlignment="1">
      <alignment horizontal="center" vertical="center"/>
    </xf>
    <xf numFmtId="3" fontId="51" fillId="12" borderId="105" xfId="0" applyNumberFormat="1" applyFont="1" applyFill="1" applyBorder="1" applyAlignment="1">
      <alignment horizontal="center" vertical="center"/>
    </xf>
    <xf numFmtId="164" fontId="51" fillId="12" borderId="96" xfId="0" applyNumberFormat="1" applyFont="1" applyFill="1" applyBorder="1" applyAlignment="1">
      <alignment vertical="center"/>
    </xf>
    <xf numFmtId="0" fontId="51" fillId="11" borderId="94" xfId="0" applyFont="1" applyFill="1" applyBorder="1" applyAlignment="1">
      <alignment horizontal="left" vertical="center" wrapText="1"/>
    </xf>
    <xf numFmtId="0" fontId="51" fillId="12" borderId="94" xfId="0" applyFont="1" applyFill="1" applyBorder="1" applyAlignment="1">
      <alignment vertical="center" wrapText="1"/>
    </xf>
    <xf numFmtId="164" fontId="51" fillId="11" borderId="94" xfId="36" applyFont="1" applyFill="1" applyBorder="1" applyAlignment="1">
      <alignment horizontal="center" vertical="center" wrapText="1"/>
    </xf>
    <xf numFmtId="9" fontId="51" fillId="11" borderId="94" xfId="0" applyNumberFormat="1" applyFont="1" applyFill="1" applyBorder="1" applyAlignment="1">
      <alignment horizontal="center" vertical="center" wrapText="1"/>
    </xf>
    <xf numFmtId="7" fontId="51" fillId="11" borderId="94" xfId="0" applyNumberFormat="1" applyFont="1" applyFill="1" applyBorder="1" applyAlignment="1">
      <alignment horizontal="center" vertical="center" wrapText="1"/>
    </xf>
    <xf numFmtId="0" fontId="72" fillId="12" borderId="94" xfId="18" applyFont="1" applyFill="1" applyBorder="1" applyAlignment="1">
      <alignment vertical="center" wrapText="1"/>
    </xf>
    <xf numFmtId="9" fontId="51" fillId="11" borderId="14" xfId="0" applyNumberFormat="1" applyFont="1" applyFill="1" applyBorder="1" applyAlignment="1">
      <alignment horizontal="center" vertical="center" wrapText="1"/>
    </xf>
    <xf numFmtId="0" fontId="51" fillId="14" borderId="0" xfId="22" applyFont="1" applyFill="1" applyAlignment="1">
      <alignment vertical="center"/>
    </xf>
    <xf numFmtId="0" fontId="51" fillId="12" borderId="125" xfId="0" applyFont="1" applyFill="1" applyBorder="1" applyAlignment="1">
      <alignment horizontal="center" vertical="center"/>
    </xf>
    <xf numFmtId="0" fontId="42" fillId="12" borderId="125" xfId="0" applyFont="1" applyFill="1" applyBorder="1" applyAlignment="1">
      <alignment horizontal="left" vertical="center" wrapText="1"/>
    </xf>
    <xf numFmtId="0" fontId="42" fillId="12" borderId="125" xfId="0" applyFont="1" applyFill="1" applyBorder="1" applyAlignment="1">
      <alignment vertical="center"/>
    </xf>
    <xf numFmtId="0" fontId="51" fillId="11" borderId="16" xfId="0" applyFont="1" applyFill="1" applyBorder="1" applyAlignment="1">
      <alignment horizontal="center" vertical="center"/>
    </xf>
    <xf numFmtId="164" fontId="51" fillId="12" borderId="16" xfId="36" applyFont="1" applyFill="1" applyBorder="1" applyAlignment="1">
      <alignment horizontal="center" vertical="center"/>
    </xf>
    <xf numFmtId="9" fontId="51" fillId="12" borderId="125" xfId="0" applyNumberFormat="1" applyFont="1" applyFill="1" applyBorder="1" applyAlignment="1">
      <alignment horizontal="center" vertical="center"/>
    </xf>
    <xf numFmtId="165" fontId="51" fillId="12" borderId="23" xfId="0" applyNumberFormat="1" applyFont="1" applyFill="1" applyBorder="1" applyAlignment="1">
      <alignment horizontal="center" vertical="center"/>
    </xf>
    <xf numFmtId="0" fontId="51" fillId="12" borderId="123" xfId="0" applyFont="1" applyFill="1" applyBorder="1" applyAlignment="1">
      <alignment vertical="center"/>
    </xf>
    <xf numFmtId="165" fontId="51" fillId="12" borderId="123" xfId="0" applyNumberFormat="1" applyFont="1" applyFill="1" applyBorder="1" applyAlignment="1">
      <alignment vertical="center"/>
    </xf>
    <xf numFmtId="0" fontId="53" fillId="2" borderId="0" xfId="107" applyFont="1" applyFill="1" applyAlignment="1">
      <alignment vertical="center"/>
    </xf>
    <xf numFmtId="0" fontId="56" fillId="2" borderId="0" xfId="107" applyFont="1" applyFill="1" applyAlignment="1">
      <alignment vertical="center"/>
    </xf>
    <xf numFmtId="0" fontId="112" fillId="0" borderId="0" xfId="108"/>
    <xf numFmtId="0" fontId="113" fillId="12" borderId="121" xfId="22" applyFont="1" applyFill="1" applyBorder="1" applyAlignment="1">
      <alignment horizontal="center" vertical="center" wrapText="1"/>
    </xf>
    <xf numFmtId="0" fontId="114" fillId="12" borderId="121" xfId="22" applyFont="1" applyFill="1" applyBorder="1" applyAlignment="1">
      <alignment vertical="center" wrapText="1"/>
    </xf>
    <xf numFmtId="0" fontId="116" fillId="12" borderId="121" xfId="22" applyFont="1" applyFill="1" applyBorder="1" applyAlignment="1">
      <alignment horizontal="center" vertical="center" wrapText="1"/>
    </xf>
    <xf numFmtId="3" fontId="116" fillId="12" borderId="14" xfId="22" applyNumberFormat="1" applyFont="1" applyFill="1" applyBorder="1" applyAlignment="1">
      <alignment horizontal="center" vertical="center" wrapText="1"/>
    </xf>
    <xf numFmtId="164" fontId="113" fillId="12" borderId="14" xfId="22" applyNumberFormat="1" applyFont="1" applyFill="1" applyBorder="1" applyAlignment="1">
      <alignment horizontal="center" vertical="center" wrapText="1"/>
    </xf>
    <xf numFmtId="164" fontId="113" fillId="12" borderId="14" xfId="22" applyNumberFormat="1" applyFont="1" applyFill="1" applyBorder="1" applyAlignment="1">
      <alignment horizontal="right" vertical="center" wrapText="1"/>
    </xf>
    <xf numFmtId="0" fontId="112" fillId="12" borderId="0" xfId="108" applyFill="1"/>
    <xf numFmtId="0" fontId="112" fillId="0" borderId="0" xfId="108" applyAlignment="1">
      <alignment wrapText="1"/>
    </xf>
    <xf numFmtId="0" fontId="118" fillId="12" borderId="0" xfId="109" applyFont="1" applyFill="1" applyAlignment="1">
      <alignment vertical="center"/>
    </xf>
    <xf numFmtId="0" fontId="113" fillId="12" borderId="0" xfId="109" applyFont="1" applyFill="1" applyAlignment="1">
      <alignment vertical="center"/>
    </xf>
    <xf numFmtId="0" fontId="113" fillId="11" borderId="0" xfId="109" applyFont="1" applyFill="1" applyAlignment="1">
      <alignment vertical="center"/>
    </xf>
    <xf numFmtId="0" fontId="49" fillId="12" borderId="128" xfId="66" applyFont="1" applyFill="1" applyBorder="1" applyAlignment="1">
      <alignment horizontal="left" vertical="center" wrapText="1"/>
    </xf>
    <xf numFmtId="0" fontId="51" fillId="12" borderId="128" xfId="0" applyFont="1" applyFill="1" applyBorder="1" applyAlignment="1">
      <alignment horizontal="center" vertical="center"/>
    </xf>
    <xf numFmtId="0" fontId="42" fillId="12" borderId="128" xfId="0" applyFont="1" applyFill="1" applyBorder="1" applyAlignment="1">
      <alignment horizontal="left" vertical="center" wrapText="1"/>
    </xf>
    <xf numFmtId="0" fontId="42" fillId="12" borderId="128" xfId="0" applyFont="1" applyFill="1" applyBorder="1" applyAlignment="1">
      <alignment vertical="center"/>
    </xf>
    <xf numFmtId="0" fontId="51" fillId="11" borderId="128" xfId="0" applyFont="1" applyFill="1" applyBorder="1" applyAlignment="1">
      <alignment horizontal="center" vertical="center"/>
    </xf>
    <xf numFmtId="164" fontId="51" fillId="11" borderId="128" xfId="36" applyFont="1" applyFill="1" applyBorder="1" applyAlignment="1">
      <alignment horizontal="center" vertical="center"/>
    </xf>
    <xf numFmtId="164" fontId="51" fillId="12" borderId="128" xfId="36" applyFont="1" applyFill="1" applyBorder="1" applyAlignment="1">
      <alignment horizontal="center" vertical="center"/>
    </xf>
    <xf numFmtId="9" fontId="51" fillId="12" borderId="128" xfId="0" applyNumberFormat="1" applyFont="1" applyFill="1" applyBorder="1" applyAlignment="1">
      <alignment horizontal="center" vertical="center"/>
    </xf>
    <xf numFmtId="165" fontId="51" fillId="12" borderId="128" xfId="0" applyNumberFormat="1" applyFont="1" applyFill="1" applyBorder="1" applyAlignment="1">
      <alignment horizontal="center" vertical="center"/>
    </xf>
    <xf numFmtId="0" fontId="51" fillId="12" borderId="128" xfId="0" applyFont="1" applyFill="1" applyBorder="1" applyAlignment="1">
      <alignment vertical="center"/>
    </xf>
    <xf numFmtId="165" fontId="51" fillId="12" borderId="128" xfId="0" applyNumberFormat="1" applyFont="1" applyFill="1" applyBorder="1" applyAlignment="1">
      <alignment vertical="center"/>
    </xf>
    <xf numFmtId="0" fontId="51" fillId="12" borderId="128" xfId="0" applyFont="1" applyFill="1" applyBorder="1" applyAlignment="1">
      <alignment horizontal="center" vertical="center" wrapText="1"/>
    </xf>
    <xf numFmtId="0" fontId="0" fillId="12" borderId="109" xfId="94" applyFont="1" applyFill="1" applyBorder="1" applyAlignment="1">
      <alignment horizontal="left" vertical="center" wrapText="1"/>
    </xf>
    <xf numFmtId="9" fontId="67" fillId="12" borderId="108" xfId="26" applyFont="1" applyFill="1" applyBorder="1" applyAlignment="1">
      <alignment horizontal="center" vertical="center" wrapText="1"/>
    </xf>
    <xf numFmtId="0" fontId="51" fillId="12" borderId="128" xfId="22" applyFont="1" applyFill="1" applyBorder="1" applyAlignment="1">
      <alignment horizontal="center" vertical="center" wrapText="1"/>
    </xf>
    <xf numFmtId="0" fontId="51" fillId="12" borderId="108" xfId="0" applyFont="1" applyFill="1" applyBorder="1" applyAlignment="1">
      <alignment horizontal="center" vertical="center" wrapText="1"/>
    </xf>
    <xf numFmtId="164" fontId="121" fillId="12" borderId="128" xfId="36" applyFont="1" applyFill="1" applyBorder="1" applyAlignment="1">
      <alignment horizontal="center" vertical="center"/>
    </xf>
    <xf numFmtId="8" fontId="51" fillId="12" borderId="128" xfId="0" applyNumberFormat="1" applyFont="1" applyFill="1" applyBorder="1" applyAlignment="1">
      <alignment horizontal="right" vertical="center" wrapText="1"/>
    </xf>
    <xf numFmtId="9" fontId="51" fillId="11" borderId="108" xfId="36" applyNumberFormat="1" applyFont="1" applyFill="1" applyBorder="1" applyAlignment="1" applyProtection="1">
      <alignment horizontal="center" vertical="center" wrapText="1"/>
    </xf>
    <xf numFmtId="164" fontId="51" fillId="11" borderId="128" xfId="36" applyFont="1" applyFill="1" applyBorder="1" applyAlignment="1">
      <alignment horizontal="center" vertical="center" wrapText="1"/>
    </xf>
    <xf numFmtId="0" fontId="51" fillId="11" borderId="108" xfId="0" applyFont="1" applyFill="1" applyBorder="1" applyAlignment="1">
      <alignment horizontal="center" vertical="center" wrapText="1"/>
    </xf>
    <xf numFmtId="9" fontId="67" fillId="12" borderId="128" xfId="26" applyFont="1" applyFill="1" applyBorder="1" applyAlignment="1">
      <alignment horizontal="center" vertical="center" wrapText="1"/>
    </xf>
    <xf numFmtId="0" fontId="51" fillId="12" borderId="128" xfId="0" applyFont="1" applyFill="1" applyBorder="1" applyAlignment="1">
      <alignment vertical="center" wrapText="1"/>
    </xf>
    <xf numFmtId="0" fontId="72" fillId="12" borderId="128" xfId="0" applyFont="1" applyFill="1" applyBorder="1" applyAlignment="1">
      <alignment vertical="center" wrapText="1"/>
    </xf>
    <xf numFmtId="0" fontId="58" fillId="12" borderId="128" xfId="94" applyFont="1" applyFill="1" applyBorder="1" applyAlignment="1">
      <alignment horizontal="left" vertical="center" wrapText="1"/>
    </xf>
    <xf numFmtId="0" fontId="58" fillId="12" borderId="128" xfId="94" applyFont="1" applyFill="1" applyBorder="1" applyAlignment="1">
      <alignment horizontal="left" vertical="top" wrapText="1"/>
    </xf>
    <xf numFmtId="172" fontId="123" fillId="12" borderId="128" xfId="0" applyNumberFormat="1" applyFont="1" applyFill="1" applyBorder="1" applyAlignment="1">
      <alignment horizontal="center" vertical="center"/>
    </xf>
    <xf numFmtId="0" fontId="124" fillId="11" borderId="128" xfId="22" applyFont="1" applyFill="1" applyBorder="1" applyAlignment="1">
      <alignment vertical="center" wrapText="1"/>
    </xf>
    <xf numFmtId="0" fontId="124" fillId="12" borderId="128" xfId="0" applyFont="1" applyFill="1" applyBorder="1" applyAlignment="1">
      <alignment vertical="center" wrapText="1"/>
    </xf>
    <xf numFmtId="9" fontId="58" fillId="12" borderId="123" xfId="95" applyFont="1" applyFill="1" applyBorder="1" applyAlignment="1">
      <alignment vertical="center" wrapText="1"/>
    </xf>
    <xf numFmtId="9" fontId="102" fillId="12" borderId="128" xfId="95" applyFont="1" applyFill="1" applyBorder="1" applyAlignment="1">
      <alignment vertical="center" wrapText="1"/>
    </xf>
    <xf numFmtId="0" fontId="102" fillId="12" borderId="128" xfId="94" applyFont="1" applyFill="1" applyBorder="1" applyAlignment="1">
      <alignment horizontal="left" vertical="center" wrapText="1"/>
    </xf>
    <xf numFmtId="0" fontId="49" fillId="11" borderId="14" xfId="22" applyFont="1" applyFill="1" applyBorder="1" applyAlignment="1">
      <alignment horizontal="left" vertical="center" wrapText="1"/>
    </xf>
    <xf numFmtId="0" fontId="30" fillId="11" borderId="14" xfId="22" applyFont="1" applyFill="1" applyBorder="1" applyAlignment="1">
      <alignment horizontal="center" vertical="center" wrapText="1"/>
    </xf>
    <xf numFmtId="0" fontId="31" fillId="11" borderId="14" xfId="22" applyFont="1" applyFill="1" applyBorder="1" applyAlignment="1">
      <alignment horizontal="center" vertical="center" wrapText="1"/>
    </xf>
    <xf numFmtId="169" fontId="12" fillId="11" borderId="128" xfId="22" applyNumberFormat="1" applyFont="1" applyFill="1" applyBorder="1" applyAlignment="1">
      <alignment horizontal="center" vertical="center" wrapText="1"/>
    </xf>
    <xf numFmtId="169" fontId="51" fillId="12" borderId="14" xfId="22" applyNumberFormat="1" applyFont="1" applyFill="1" applyBorder="1" applyAlignment="1">
      <alignment horizontal="right" vertical="center" wrapText="1"/>
    </xf>
    <xf numFmtId="9" fontId="51" fillId="12" borderId="14" xfId="41" applyFont="1" applyFill="1" applyBorder="1" applyAlignment="1" applyProtection="1">
      <alignment horizontal="center" vertical="center" wrapText="1"/>
    </xf>
    <xf numFmtId="169" fontId="51" fillId="12" borderId="14" xfId="39" applyNumberFormat="1" applyFont="1" applyFill="1" applyBorder="1" applyAlignment="1">
      <alignment horizontal="center" vertical="center" wrapText="1"/>
    </xf>
    <xf numFmtId="0" fontId="51" fillId="11" borderId="14" xfId="39" applyFont="1" applyFill="1" applyBorder="1" applyAlignment="1">
      <alignment horizontal="center" vertical="center" wrapText="1"/>
    </xf>
    <xf numFmtId="0" fontId="51" fillId="11" borderId="14" xfId="39" applyFont="1" applyFill="1" applyBorder="1" applyAlignment="1">
      <alignment vertical="center"/>
    </xf>
    <xf numFmtId="0" fontId="51" fillId="12" borderId="128" xfId="22" applyFont="1" applyFill="1" applyBorder="1" applyAlignment="1">
      <alignment vertical="center" wrapText="1"/>
    </xf>
    <xf numFmtId="164" fontId="51" fillId="12" borderId="128" xfId="37" applyFont="1" applyFill="1" applyBorder="1" applyAlignment="1">
      <alignment horizontal="center" vertical="center"/>
    </xf>
    <xf numFmtId="0" fontId="51" fillId="11" borderId="123" xfId="0" applyFont="1" applyFill="1" applyBorder="1" applyAlignment="1">
      <alignment vertical="center"/>
    </xf>
    <xf numFmtId="164" fontId="51" fillId="11" borderId="123" xfId="36" applyFont="1" applyFill="1" applyBorder="1" applyAlignment="1">
      <alignment horizontal="center" vertical="center"/>
    </xf>
    <xf numFmtId="164" fontId="72" fillId="11" borderId="99" xfId="36" applyFont="1" applyFill="1" applyBorder="1" applyAlignment="1" applyProtection="1">
      <alignment horizontal="center" vertical="center"/>
    </xf>
    <xf numFmtId="9" fontId="72" fillId="11" borderId="99" xfId="0" applyNumberFormat="1" applyFont="1" applyFill="1" applyBorder="1" applyAlignment="1">
      <alignment horizontal="center" vertical="center"/>
    </xf>
    <xf numFmtId="44" fontId="72" fillId="11" borderId="99" xfId="0" applyNumberFormat="1" applyFont="1" applyFill="1" applyBorder="1" applyAlignment="1">
      <alignment horizontal="center" vertical="center"/>
    </xf>
    <xf numFmtId="0" fontId="51" fillId="11" borderId="124" xfId="0" applyFont="1" applyFill="1" applyBorder="1" applyAlignment="1">
      <alignment vertical="center"/>
    </xf>
    <xf numFmtId="0" fontId="51" fillId="11" borderId="128" xfId="0" applyFont="1" applyFill="1" applyBorder="1" applyAlignment="1">
      <alignment vertical="center"/>
    </xf>
    <xf numFmtId="0" fontId="66" fillId="12" borderId="128" xfId="0" applyFont="1" applyFill="1" applyBorder="1" applyAlignment="1">
      <alignment vertical="center" wrapText="1"/>
    </xf>
    <xf numFmtId="0" fontId="72" fillId="11" borderId="128" xfId="0" applyFont="1" applyFill="1" applyBorder="1" applyAlignment="1">
      <alignment horizontal="center" vertical="center"/>
    </xf>
    <xf numFmtId="164" fontId="72" fillId="11" borderId="128" xfId="36" applyFont="1" applyFill="1" applyBorder="1" applyAlignment="1" applyProtection="1">
      <alignment horizontal="center" vertical="center"/>
    </xf>
    <xf numFmtId="9" fontId="72" fillId="11" borderId="128" xfId="0" applyNumberFormat="1" applyFont="1" applyFill="1" applyBorder="1" applyAlignment="1">
      <alignment horizontal="center" vertical="center"/>
    </xf>
    <xf numFmtId="44" fontId="72" fillId="11" borderId="128" xfId="0" applyNumberFormat="1" applyFont="1" applyFill="1" applyBorder="1" applyAlignment="1">
      <alignment horizontal="center" vertical="center"/>
    </xf>
    <xf numFmtId="0" fontId="51" fillId="11" borderId="23" xfId="0" applyFont="1" applyFill="1" applyBorder="1" applyAlignment="1">
      <alignment horizontal="center" vertical="center"/>
    </xf>
    <xf numFmtId="0" fontId="66" fillId="12" borderId="23" xfId="0" applyFont="1" applyFill="1" applyBorder="1" applyAlignment="1">
      <alignment vertical="center" wrapText="1"/>
    </xf>
    <xf numFmtId="3" fontId="51" fillId="12" borderId="128" xfId="0" applyNumberFormat="1" applyFont="1" applyFill="1" applyBorder="1" applyAlignment="1">
      <alignment horizontal="center" vertical="center"/>
    </xf>
    <xf numFmtId="0" fontId="89" fillId="11" borderId="122" xfId="0" applyFont="1" applyFill="1" applyBorder="1" applyAlignment="1">
      <alignment vertical="center" wrapText="1"/>
    </xf>
    <xf numFmtId="0" fontId="66" fillId="12" borderId="129" xfId="0" applyFont="1" applyFill="1" applyBorder="1" applyAlignment="1">
      <alignment vertical="center" wrapText="1"/>
    </xf>
    <xf numFmtId="0" fontId="66" fillId="12" borderId="48" xfId="0" applyFont="1" applyFill="1" applyBorder="1" applyAlignment="1">
      <alignment vertical="center" wrapText="1"/>
    </xf>
    <xf numFmtId="0" fontId="66" fillId="12" borderId="124" xfId="0" applyFont="1" applyFill="1" applyBorder="1" applyAlignment="1">
      <alignment vertical="center" wrapText="1"/>
    </xf>
    <xf numFmtId="0" fontId="72" fillId="12" borderId="71" xfId="0" applyFont="1" applyFill="1" applyBorder="1" applyAlignment="1">
      <alignment horizontal="center" vertical="center"/>
    </xf>
    <xf numFmtId="0" fontId="51" fillId="12" borderId="111" xfId="0" applyFont="1" applyFill="1" applyBorder="1" applyAlignment="1">
      <alignment horizontal="center" vertical="center"/>
    </xf>
    <xf numFmtId="0" fontId="51" fillId="12" borderId="59" xfId="0" applyFont="1" applyFill="1" applyBorder="1" applyAlignment="1">
      <alignment horizontal="center" vertical="center"/>
    </xf>
    <xf numFmtId="0" fontId="72" fillId="11" borderId="128" xfId="0" applyFont="1" applyFill="1" applyBorder="1" applyAlignment="1">
      <alignment vertical="center"/>
    </xf>
    <xf numFmtId="0" fontId="72" fillId="11" borderId="128" xfId="0" applyFont="1" applyFill="1" applyBorder="1" applyAlignment="1">
      <alignment horizontal="center" vertical="center" wrapText="1"/>
    </xf>
    <xf numFmtId="0" fontId="89" fillId="11" borderId="99" xfId="0" applyFont="1" applyFill="1" applyBorder="1" applyAlignment="1">
      <alignment horizontal="left" vertical="center" wrapText="1"/>
    </xf>
    <xf numFmtId="0" fontId="72" fillId="11" borderId="16" xfId="0" applyFont="1" applyFill="1" applyBorder="1" applyAlignment="1">
      <alignment vertical="center" wrapText="1"/>
    </xf>
    <xf numFmtId="0" fontId="72" fillId="11" borderId="16" xfId="0" applyFont="1" applyFill="1" applyBorder="1" applyAlignment="1">
      <alignment horizontal="center" vertical="center" wrapText="1"/>
    </xf>
    <xf numFmtId="0" fontId="72" fillId="12" borderId="99" xfId="0" applyFont="1" applyFill="1" applyBorder="1" applyAlignment="1">
      <alignment horizontal="center" vertical="center"/>
    </xf>
    <xf numFmtId="164" fontId="72" fillId="11" borderId="99" xfId="36" applyFont="1" applyFill="1" applyBorder="1" applyAlignment="1">
      <alignment horizontal="center" vertical="center"/>
    </xf>
    <xf numFmtId="0" fontId="72" fillId="11" borderId="99" xfId="0" applyFont="1" applyFill="1" applyBorder="1" applyAlignment="1">
      <alignment vertical="center"/>
    </xf>
    <xf numFmtId="0" fontId="72" fillId="11" borderId="92" xfId="0" applyFont="1" applyFill="1" applyBorder="1" applyAlignment="1">
      <alignment vertical="center"/>
    </xf>
    <xf numFmtId="0" fontId="72" fillId="11" borderId="94" xfId="0" applyFont="1" applyFill="1" applyBorder="1" applyAlignment="1">
      <alignment vertical="center"/>
    </xf>
    <xf numFmtId="0" fontId="89" fillId="11" borderId="128" xfId="0" applyFont="1" applyFill="1" applyBorder="1" applyAlignment="1">
      <alignment horizontal="left" vertical="center" wrapText="1"/>
    </xf>
    <xf numFmtId="0" fontId="72" fillId="11" borderId="128" xfId="0" applyFont="1" applyFill="1" applyBorder="1" applyAlignment="1">
      <alignment vertical="center" wrapText="1"/>
    </xf>
    <xf numFmtId="0" fontId="72" fillId="12" borderId="128" xfId="0" applyFont="1" applyFill="1" applyBorder="1" applyAlignment="1">
      <alignment horizontal="center" vertical="center"/>
    </xf>
    <xf numFmtId="164" fontId="72" fillId="11" borderId="128" xfId="36" applyFont="1" applyFill="1" applyBorder="1" applyAlignment="1">
      <alignment horizontal="center" vertical="center"/>
    </xf>
    <xf numFmtId="0" fontId="89" fillId="11" borderId="23" xfId="0" applyFont="1" applyFill="1" applyBorder="1" applyAlignment="1">
      <alignment horizontal="left" vertical="center" wrapText="1"/>
    </xf>
    <xf numFmtId="0" fontId="72" fillId="11" borderId="126" xfId="0" applyFont="1" applyFill="1" applyBorder="1" applyAlignment="1">
      <alignment vertical="center" wrapText="1"/>
    </xf>
    <xf numFmtId="0" fontId="72" fillId="11" borderId="126" xfId="0" applyFont="1" applyFill="1" applyBorder="1" applyAlignment="1">
      <alignment horizontal="center" vertical="center" wrapText="1"/>
    </xf>
    <xf numFmtId="0" fontId="72" fillId="12" borderId="126" xfId="0" applyFont="1" applyFill="1" applyBorder="1" applyAlignment="1">
      <alignment horizontal="center" vertical="center"/>
    </xf>
    <xf numFmtId="164" fontId="72" fillId="11" borderId="126" xfId="36" applyFont="1" applyFill="1" applyBorder="1" applyAlignment="1">
      <alignment horizontal="center" vertical="center"/>
    </xf>
    <xf numFmtId="164" fontId="72" fillId="11" borderId="126" xfId="36" applyFont="1" applyFill="1" applyBorder="1" applyAlignment="1" applyProtection="1">
      <alignment horizontal="center" vertical="center"/>
    </xf>
    <xf numFmtId="9" fontId="72" fillId="11" borderId="126" xfId="0" applyNumberFormat="1" applyFont="1" applyFill="1" applyBorder="1" applyAlignment="1">
      <alignment horizontal="center" vertical="center"/>
    </xf>
    <xf numFmtId="44" fontId="72" fillId="11" borderId="126" xfId="0" applyNumberFormat="1" applyFont="1" applyFill="1" applyBorder="1" applyAlignment="1">
      <alignment horizontal="center" vertical="center"/>
    </xf>
    <xf numFmtId="0" fontId="72" fillId="11" borderId="126" xfId="0" applyFont="1" applyFill="1" applyBorder="1" applyAlignment="1">
      <alignment vertical="center"/>
    </xf>
    <xf numFmtId="0" fontId="51" fillId="11" borderId="126" xfId="0" applyFont="1" applyFill="1" applyBorder="1" applyAlignment="1">
      <alignment vertical="center"/>
    </xf>
    <xf numFmtId="0" fontId="51" fillId="11" borderId="126" xfId="0" applyFont="1" applyFill="1" applyBorder="1" applyAlignment="1">
      <alignment horizontal="center" vertical="center" wrapText="1"/>
    </xf>
    <xf numFmtId="3" fontId="51" fillId="12" borderId="136" xfId="0" applyNumberFormat="1" applyFont="1" applyFill="1" applyBorder="1" applyAlignment="1">
      <alignment horizontal="center" vertical="center"/>
    </xf>
    <xf numFmtId="164" fontId="51" fillId="11" borderId="137" xfId="36" applyFont="1" applyFill="1" applyBorder="1" applyAlignment="1">
      <alignment horizontal="center" vertical="center"/>
    </xf>
    <xf numFmtId="164" fontId="72" fillId="11" borderId="138" xfId="36" applyFont="1" applyFill="1" applyBorder="1" applyAlignment="1" applyProtection="1">
      <alignment horizontal="center" vertical="center"/>
    </xf>
    <xf numFmtId="9" fontId="72" fillId="11" borderId="138" xfId="0" applyNumberFormat="1" applyFont="1" applyFill="1" applyBorder="1" applyAlignment="1">
      <alignment horizontal="center" vertical="center"/>
    </xf>
    <xf numFmtId="44" fontId="72" fillId="11" borderId="138" xfId="0" applyNumberFormat="1" applyFont="1" applyFill="1" applyBorder="1" applyAlignment="1">
      <alignment horizontal="center" vertical="center"/>
    </xf>
    <xf numFmtId="0" fontId="51" fillId="11" borderId="139" xfId="0" applyFont="1" applyFill="1" applyBorder="1" applyAlignment="1">
      <alignment vertical="center"/>
    </xf>
    <xf numFmtId="0" fontId="51" fillId="11" borderId="140" xfId="0" applyFont="1" applyFill="1" applyBorder="1" applyAlignment="1">
      <alignment vertical="center"/>
    </xf>
    <xf numFmtId="0" fontId="51" fillId="12" borderId="137" xfId="0" applyFont="1" applyFill="1" applyBorder="1" applyAlignment="1">
      <alignment horizontal="center" vertical="center"/>
    </xf>
    <xf numFmtId="164" fontId="51" fillId="11" borderId="139" xfId="36" applyFont="1" applyFill="1" applyBorder="1" applyAlignment="1">
      <alignment horizontal="center" vertical="center"/>
    </xf>
    <xf numFmtId="164" fontId="72" fillId="11" borderId="141" xfId="36" applyFont="1" applyFill="1" applyBorder="1" applyAlignment="1" applyProtection="1">
      <alignment horizontal="center" vertical="center"/>
    </xf>
    <xf numFmtId="9" fontId="72" fillId="11" borderId="141" xfId="0" applyNumberFormat="1" applyFont="1" applyFill="1" applyBorder="1" applyAlignment="1">
      <alignment horizontal="center" vertical="center"/>
    </xf>
    <xf numFmtId="44" fontId="72" fillId="11" borderId="141" xfId="0" applyNumberFormat="1" applyFont="1" applyFill="1" applyBorder="1" applyAlignment="1">
      <alignment horizontal="center" vertical="center"/>
    </xf>
    <xf numFmtId="164" fontId="72" fillId="11" borderId="142" xfId="36" applyFont="1" applyFill="1" applyBorder="1" applyAlignment="1" applyProtection="1">
      <alignment horizontal="center" vertical="center"/>
    </xf>
    <xf numFmtId="9" fontId="72" fillId="11" borderId="142" xfId="0" applyNumberFormat="1" applyFont="1" applyFill="1" applyBorder="1" applyAlignment="1">
      <alignment horizontal="center" vertical="center"/>
    </xf>
    <xf numFmtId="44" fontId="72" fillId="11" borderId="142" xfId="0" applyNumberFormat="1" applyFont="1" applyFill="1" applyBorder="1" applyAlignment="1">
      <alignment horizontal="center" vertical="center"/>
    </xf>
    <xf numFmtId="0" fontId="51" fillId="12" borderId="65" xfId="0" applyFont="1" applyFill="1" applyBorder="1" applyAlignment="1">
      <alignment horizontal="center" vertical="center" wrapText="1"/>
    </xf>
    <xf numFmtId="169" fontId="51" fillId="11" borderId="24" xfId="0" applyNumberFormat="1" applyFont="1" applyFill="1" applyBorder="1" applyAlignment="1">
      <alignment horizontal="center" vertical="center" wrapText="1"/>
    </xf>
    <xf numFmtId="0" fontId="51" fillId="12" borderId="24" xfId="0" applyFont="1" applyFill="1" applyBorder="1" applyAlignment="1">
      <alignment horizontal="center" vertical="center" wrapText="1"/>
    </xf>
    <xf numFmtId="0" fontId="51" fillId="11" borderId="10" xfId="0" applyFont="1" applyFill="1" applyBorder="1" applyAlignment="1">
      <alignment horizontal="center" vertical="center"/>
    </xf>
    <xf numFmtId="0" fontId="51" fillId="12" borderId="14" xfId="0" applyFont="1" applyFill="1" applyBorder="1" applyAlignment="1">
      <alignment horizontal="left" vertical="center"/>
    </xf>
    <xf numFmtId="0" fontId="51" fillId="11" borderId="14" xfId="0" applyFont="1" applyFill="1" applyBorder="1" applyAlignment="1">
      <alignment horizontal="center" vertical="center"/>
    </xf>
    <xf numFmtId="0" fontId="51" fillId="11" borderId="16" xfId="0" applyFont="1" applyFill="1" applyBorder="1" applyAlignment="1">
      <alignment horizontal="center" vertical="center" wrapText="1"/>
    </xf>
    <xf numFmtId="0" fontId="51" fillId="11" borderId="13" xfId="0" applyFont="1" applyFill="1" applyBorder="1" applyAlignment="1">
      <alignment horizontal="center" vertical="center" wrapText="1"/>
    </xf>
    <xf numFmtId="0" fontId="51" fillId="12" borderId="123" xfId="0" applyFont="1" applyFill="1" applyBorder="1" applyAlignment="1">
      <alignment horizontal="left" vertical="center" wrapText="1"/>
    </xf>
    <xf numFmtId="0" fontId="51" fillId="11" borderId="123" xfId="0" applyFont="1" applyFill="1" applyBorder="1" applyAlignment="1">
      <alignment horizontal="center" vertical="center"/>
    </xf>
    <xf numFmtId="3" fontId="51" fillId="12" borderId="123" xfId="0" applyNumberFormat="1" applyFont="1" applyFill="1" applyBorder="1" applyAlignment="1">
      <alignment horizontal="center" vertical="center"/>
    </xf>
    <xf numFmtId="169" fontId="49" fillId="12" borderId="123" xfId="0" applyNumberFormat="1" applyFont="1" applyFill="1" applyBorder="1" applyAlignment="1">
      <alignment horizontal="center" vertical="center"/>
    </xf>
    <xf numFmtId="9" fontId="51" fillId="11" borderId="123" xfId="0" applyNumberFormat="1" applyFont="1" applyFill="1" applyBorder="1" applyAlignment="1">
      <alignment horizontal="center" vertical="center" wrapText="1"/>
    </xf>
    <xf numFmtId="169" fontId="51" fillId="11" borderId="16" xfId="0" applyNumberFormat="1" applyFont="1" applyFill="1" applyBorder="1" applyAlignment="1">
      <alignment horizontal="center" vertical="center" wrapText="1"/>
    </xf>
    <xf numFmtId="0" fontId="51" fillId="11" borderId="123" xfId="0" applyFont="1" applyFill="1" applyBorder="1" applyAlignment="1">
      <alignment horizontal="center" vertical="center" wrapText="1"/>
    </xf>
    <xf numFmtId="0" fontId="51" fillId="11" borderId="124" xfId="0" applyFont="1" applyFill="1" applyBorder="1" applyAlignment="1">
      <alignment horizontal="center" vertical="center" wrapText="1"/>
    </xf>
    <xf numFmtId="164" fontId="51" fillId="11" borderId="53" xfId="36" applyFont="1" applyFill="1" applyBorder="1" applyAlignment="1">
      <alignment horizontal="center" vertical="center" wrapText="1"/>
    </xf>
    <xf numFmtId="0" fontId="49" fillId="12" borderId="53" xfId="0" applyFont="1" applyFill="1" applyBorder="1" applyAlignment="1">
      <alignment horizontal="left" vertical="center" wrapText="1"/>
    </xf>
    <xf numFmtId="0" fontId="49" fillId="12" borderId="53" xfId="0" applyFont="1" applyFill="1" applyBorder="1" applyAlignment="1">
      <alignment horizontal="center" vertical="center"/>
    </xf>
    <xf numFmtId="0" fontId="49" fillId="12" borderId="53" xfId="0" applyFont="1" applyFill="1" applyBorder="1" applyAlignment="1">
      <alignment horizontal="center" vertical="center" wrapText="1"/>
    </xf>
    <xf numFmtId="44" fontId="49" fillId="12" borderId="14" xfId="0" applyNumberFormat="1" applyFont="1" applyFill="1" applyBorder="1" applyAlignment="1">
      <alignment horizontal="center" vertical="center"/>
    </xf>
    <xf numFmtId="9" fontId="51" fillId="11" borderId="52" xfId="0" applyNumberFormat="1" applyFont="1" applyFill="1" applyBorder="1" applyAlignment="1">
      <alignment horizontal="center" vertical="center" wrapText="1"/>
    </xf>
    <xf numFmtId="169" fontId="51" fillId="11" borderId="53" xfId="0" applyNumberFormat="1" applyFont="1" applyFill="1" applyBorder="1" applyAlignment="1">
      <alignment horizontal="center" vertical="center" wrapText="1"/>
    </xf>
    <xf numFmtId="0" fontId="105" fillId="12" borderId="53" xfId="0" applyFont="1" applyFill="1" applyBorder="1" applyAlignment="1">
      <alignment horizontal="center" vertical="center"/>
    </xf>
    <xf numFmtId="165" fontId="51" fillId="12" borderId="128" xfId="0" applyNumberFormat="1" applyFont="1" applyFill="1" applyBorder="1" applyAlignment="1">
      <alignment horizontal="center" vertical="center" wrapText="1"/>
    </xf>
    <xf numFmtId="0" fontId="51" fillId="12" borderId="123" xfId="22" applyFont="1" applyFill="1" applyBorder="1" applyAlignment="1">
      <alignment vertical="center" wrapText="1"/>
    </xf>
    <xf numFmtId="9" fontId="58" fillId="12" borderId="0" xfId="95" applyFont="1" applyFill="1" applyBorder="1" applyAlignment="1">
      <alignment horizontal="center" vertical="center" wrapText="1"/>
    </xf>
    <xf numFmtId="164" fontId="51" fillId="11" borderId="128" xfId="36" applyFont="1" applyFill="1" applyBorder="1" applyAlignment="1" applyProtection="1">
      <alignment horizontal="center" vertical="center" wrapText="1"/>
    </xf>
    <xf numFmtId="0" fontId="58" fillId="13" borderId="0" xfId="0" applyFont="1" applyFill="1" applyAlignment="1">
      <alignment vertical="center"/>
    </xf>
    <xf numFmtId="9" fontId="51" fillId="11" borderId="24" xfId="0" applyNumberFormat="1" applyFont="1" applyFill="1" applyBorder="1" applyAlignment="1">
      <alignment horizontal="center" vertical="center" wrapText="1"/>
    </xf>
    <xf numFmtId="0" fontId="105" fillId="12" borderId="14" xfId="0" applyFont="1" applyFill="1" applyBorder="1" applyAlignment="1">
      <alignment horizontal="left" vertical="center" wrapText="1"/>
    </xf>
    <xf numFmtId="0" fontId="49" fillId="12" borderId="14" xfId="0" applyFont="1" applyFill="1" applyBorder="1" applyAlignment="1">
      <alignment horizontal="center" vertical="center"/>
    </xf>
    <xf numFmtId="0" fontId="106" fillId="12" borderId="53" xfId="0" applyFont="1" applyFill="1" applyBorder="1" applyAlignment="1">
      <alignment horizontal="center" vertical="center"/>
    </xf>
    <xf numFmtId="169" fontId="51" fillId="11" borderId="14" xfId="0" applyNumberFormat="1" applyFont="1" applyFill="1" applyBorder="1" applyAlignment="1">
      <alignment horizontal="center" vertical="center" wrapText="1"/>
    </xf>
    <xf numFmtId="0" fontId="82" fillId="13" borderId="0" xfId="0" applyFont="1" applyFill="1"/>
    <xf numFmtId="0" fontId="114" fillId="12" borderId="128" xfId="107" applyFont="1" applyFill="1" applyBorder="1" applyAlignment="1">
      <alignment vertical="center" wrapText="1"/>
    </xf>
    <xf numFmtId="0" fontId="130" fillId="12" borderId="128" xfId="0" applyFont="1" applyFill="1" applyBorder="1" applyAlignment="1">
      <alignment vertical="center" wrapText="1"/>
    </xf>
    <xf numFmtId="0" fontId="129" fillId="12" borderId="14" xfId="107" applyFont="1" applyFill="1" applyBorder="1" applyAlignment="1">
      <alignment vertical="center" wrapText="1"/>
    </xf>
    <xf numFmtId="164" fontId="7" fillId="11" borderId="128" xfId="22" applyNumberFormat="1" applyFont="1" applyFill="1" applyBorder="1" applyAlignment="1">
      <alignment horizontal="center" vertical="center" wrapText="1"/>
    </xf>
    <xf numFmtId="0" fontId="73" fillId="11" borderId="128" xfId="22" applyFont="1" applyFill="1" applyBorder="1" applyAlignment="1">
      <alignment horizontal="left" vertical="center" wrapText="1"/>
    </xf>
    <xf numFmtId="0" fontId="16" fillId="11" borderId="128" xfId="22" applyFont="1" applyFill="1" applyBorder="1" applyAlignment="1">
      <alignment vertical="center" wrapText="1"/>
    </xf>
    <xf numFmtId="0" fontId="16" fillId="11" borderId="128" xfId="22" applyFont="1" applyFill="1" applyBorder="1" applyAlignment="1">
      <alignment horizontal="center" vertical="center" wrapText="1"/>
    </xf>
    <xf numFmtId="3" fontId="16" fillId="11" borderId="128" xfId="22" applyNumberFormat="1" applyFont="1" applyFill="1" applyBorder="1" applyAlignment="1">
      <alignment horizontal="center" vertical="center" wrapText="1"/>
    </xf>
    <xf numFmtId="164" fontId="72" fillId="12" borderId="128" xfId="22" applyNumberFormat="1" applyFont="1" applyFill="1" applyBorder="1" applyAlignment="1">
      <alignment horizontal="right" vertical="center" wrapText="1"/>
    </xf>
    <xf numFmtId="9" fontId="72" fillId="12" borderId="128" xfId="41" applyFont="1" applyFill="1" applyBorder="1" applyAlignment="1" applyProtection="1">
      <alignment horizontal="center" vertical="center" wrapText="1"/>
    </xf>
    <xf numFmtId="164" fontId="72" fillId="12" borderId="128" xfId="39" applyNumberFormat="1" applyFont="1" applyFill="1" applyBorder="1" applyAlignment="1">
      <alignment horizontal="center" vertical="center" wrapText="1"/>
    </xf>
    <xf numFmtId="0" fontId="72" fillId="11" borderId="128" xfId="39" applyFont="1" applyFill="1" applyBorder="1" applyAlignment="1">
      <alignment horizontal="center" vertical="center" wrapText="1"/>
    </xf>
    <xf numFmtId="0" fontId="82" fillId="12" borderId="128" xfId="0" applyFont="1" applyFill="1" applyBorder="1"/>
    <xf numFmtId="0" fontId="72" fillId="11" borderId="128" xfId="39" applyFont="1" applyFill="1" applyBorder="1" applyAlignment="1">
      <alignment vertical="center"/>
    </xf>
    <xf numFmtId="0" fontId="51" fillId="11" borderId="56" xfId="22" applyFont="1" applyFill="1" applyBorder="1" applyAlignment="1">
      <alignment horizontal="center" vertical="center" wrapText="1"/>
    </xf>
    <xf numFmtId="0" fontId="21" fillId="11" borderId="73" xfId="22" applyFont="1" applyFill="1" applyBorder="1" applyAlignment="1">
      <alignment vertical="center" wrapText="1"/>
    </xf>
    <xf numFmtId="0" fontId="20" fillId="11" borderId="58" xfId="22" applyFont="1" applyFill="1" applyBorder="1" applyAlignment="1">
      <alignment horizontal="center" vertical="center" wrapText="1"/>
    </xf>
    <xf numFmtId="3" fontId="31" fillId="11" borderId="57" xfId="22" applyNumberFormat="1" applyFont="1" applyFill="1" applyBorder="1" applyAlignment="1">
      <alignment horizontal="center" vertical="center" wrapText="1"/>
    </xf>
    <xf numFmtId="164" fontId="31" fillId="11" borderId="56" xfId="22" applyNumberFormat="1" applyFont="1" applyFill="1" applyBorder="1" applyAlignment="1">
      <alignment horizontal="center" vertical="center" wrapText="1"/>
    </xf>
    <xf numFmtId="164" fontId="51" fillId="12" borderId="58" xfId="22" applyNumberFormat="1" applyFont="1" applyFill="1" applyBorder="1" applyAlignment="1">
      <alignment horizontal="right" vertical="center" wrapText="1"/>
    </xf>
    <xf numFmtId="9" fontId="51" fillId="12" borderId="58" xfId="41" applyFont="1" applyFill="1" applyBorder="1" applyAlignment="1" applyProtection="1">
      <alignment horizontal="center" vertical="center" wrapText="1"/>
    </xf>
    <xf numFmtId="164" fontId="51" fillId="12" borderId="58" xfId="39" applyNumberFormat="1" applyFont="1" applyFill="1" applyBorder="1" applyAlignment="1">
      <alignment horizontal="center" vertical="center" wrapText="1"/>
    </xf>
    <xf numFmtId="0" fontId="51" fillId="11" borderId="58" xfId="39" applyFont="1" applyFill="1" applyBorder="1" applyAlignment="1">
      <alignment horizontal="center" vertical="center" wrapText="1"/>
    </xf>
    <xf numFmtId="0" fontId="16" fillId="11" borderId="147" xfId="22" applyFont="1" applyFill="1" applyBorder="1" applyAlignment="1">
      <alignment vertical="center" wrapText="1"/>
    </xf>
    <xf numFmtId="0" fontId="16" fillId="11" borderId="147" xfId="22" applyFont="1" applyFill="1" applyBorder="1" applyAlignment="1">
      <alignment horizontal="center" vertical="center" wrapText="1"/>
    </xf>
    <xf numFmtId="3" fontId="16" fillId="11" borderId="147" xfId="22" applyNumberFormat="1" applyFont="1" applyFill="1" applyBorder="1" applyAlignment="1">
      <alignment horizontal="center" vertical="center" wrapText="1"/>
    </xf>
    <xf numFmtId="164" fontId="7" fillId="11" borderId="147" xfId="22" applyNumberFormat="1" applyFont="1" applyFill="1" applyBorder="1" applyAlignment="1">
      <alignment horizontal="center" vertical="center" wrapText="1"/>
    </xf>
    <xf numFmtId="164" fontId="72" fillId="12" borderId="147" xfId="22" applyNumberFormat="1" applyFont="1" applyFill="1" applyBorder="1" applyAlignment="1">
      <alignment horizontal="right" vertical="center" wrapText="1"/>
    </xf>
    <xf numFmtId="9" fontId="72" fillId="12" borderId="147" xfId="41" applyFont="1" applyFill="1" applyBorder="1" applyAlignment="1" applyProtection="1">
      <alignment horizontal="center" vertical="center" wrapText="1"/>
    </xf>
    <xf numFmtId="0" fontId="51" fillId="11" borderId="128" xfId="22" applyFont="1" applyFill="1" applyBorder="1" applyAlignment="1">
      <alignment horizontal="center" vertical="center" wrapText="1"/>
    </xf>
    <xf numFmtId="0" fontId="6" fillId="11" borderId="128" xfId="22" applyFont="1" applyFill="1" applyBorder="1" applyAlignment="1">
      <alignment horizontal="center" vertical="center" wrapText="1"/>
    </xf>
    <xf numFmtId="0" fontId="6" fillId="11" borderId="128" xfId="22" applyFont="1" applyFill="1" applyBorder="1" applyAlignment="1">
      <alignment vertical="center" wrapText="1"/>
    </xf>
    <xf numFmtId="7" fontId="58" fillId="11" borderId="128" xfId="0" applyNumberFormat="1" applyFont="1" applyFill="1" applyBorder="1" applyAlignment="1">
      <alignment horizontal="center" vertical="center" wrapText="1"/>
    </xf>
    <xf numFmtId="9" fontId="58" fillId="11" borderId="128" xfId="0" applyNumberFormat="1" applyFont="1" applyFill="1" applyBorder="1" applyAlignment="1">
      <alignment horizontal="center" vertical="center" wrapText="1"/>
    </xf>
    <xf numFmtId="0" fontId="51" fillId="12" borderId="128" xfId="0" applyFont="1" applyFill="1" applyBorder="1" applyAlignment="1">
      <alignment horizontal="left" vertical="center" wrapText="1"/>
    </xf>
    <xf numFmtId="3" fontId="72" fillId="11" borderId="128" xfId="22" applyNumberFormat="1" applyFont="1" applyFill="1" applyBorder="1" applyAlignment="1">
      <alignment horizontal="center" vertical="center" wrapText="1"/>
    </xf>
    <xf numFmtId="165" fontId="57" fillId="12" borderId="128" xfId="0" applyNumberFormat="1" applyFont="1" applyFill="1" applyBorder="1" applyAlignment="1">
      <alignment horizontal="right" vertical="center"/>
    </xf>
    <xf numFmtId="3" fontId="51" fillId="11" borderId="128" xfId="0" applyNumberFormat="1" applyFont="1" applyFill="1" applyBorder="1" applyAlignment="1">
      <alignment horizontal="center" vertical="center" wrapText="1"/>
    </xf>
    <xf numFmtId="0" fontId="51" fillId="12" borderId="147" xfId="0" applyFont="1" applyFill="1" applyBorder="1" applyAlignment="1">
      <alignment vertical="center"/>
    </xf>
    <xf numFmtId="0" fontId="51" fillId="12" borderId="147" xfId="0" applyFont="1" applyFill="1" applyBorder="1" applyAlignment="1">
      <alignment horizontal="center" vertical="center" wrapText="1"/>
    </xf>
    <xf numFmtId="3" fontId="72" fillId="11" borderId="147" xfId="22" applyNumberFormat="1" applyFont="1" applyFill="1" applyBorder="1" applyAlignment="1">
      <alignment horizontal="center" vertical="center" wrapText="1"/>
    </xf>
    <xf numFmtId="165" fontId="57" fillId="12" borderId="147" xfId="0" applyNumberFormat="1" applyFont="1" applyFill="1" applyBorder="1" applyAlignment="1">
      <alignment horizontal="right" vertical="center"/>
    </xf>
    <xf numFmtId="7" fontId="58" fillId="11" borderId="147" xfId="0" applyNumberFormat="1" applyFont="1" applyFill="1" applyBorder="1" applyAlignment="1">
      <alignment horizontal="center" vertical="center" wrapText="1"/>
    </xf>
    <xf numFmtId="9" fontId="58" fillId="11" borderId="147" xfId="0" applyNumberFormat="1" applyFont="1" applyFill="1" applyBorder="1" applyAlignment="1">
      <alignment horizontal="center" vertical="center" wrapText="1"/>
    </xf>
    <xf numFmtId="3" fontId="51" fillId="11" borderId="147" xfId="0" applyNumberFormat="1" applyFont="1" applyFill="1" applyBorder="1" applyAlignment="1">
      <alignment horizontal="center" vertical="center" wrapText="1"/>
    </xf>
    <xf numFmtId="0" fontId="51" fillId="11" borderId="147" xfId="0" applyFont="1" applyFill="1" applyBorder="1" applyAlignment="1">
      <alignment vertical="center"/>
    </xf>
    <xf numFmtId="164" fontId="67" fillId="11" borderId="14" xfId="36" applyFont="1" applyFill="1" applyBorder="1" applyAlignment="1">
      <alignment horizontal="center" vertical="center" wrapText="1"/>
    </xf>
    <xf numFmtId="169" fontId="51" fillId="11" borderId="21" xfId="0" applyNumberFormat="1" applyFont="1" applyFill="1" applyBorder="1" applyAlignment="1">
      <alignment horizontal="center" vertical="center" wrapText="1"/>
    </xf>
    <xf numFmtId="0" fontId="58" fillId="12" borderId="14" xfId="0" applyFont="1" applyFill="1" applyBorder="1" applyAlignment="1">
      <alignment vertical="center"/>
    </xf>
    <xf numFmtId="0" fontId="85" fillId="15" borderId="94" xfId="0" applyFont="1" applyFill="1" applyBorder="1" applyAlignment="1">
      <alignment horizontal="left" vertical="center" wrapText="1"/>
    </xf>
    <xf numFmtId="0" fontId="85" fillId="15" borderId="128" xfId="0" applyFont="1" applyFill="1" applyBorder="1" applyAlignment="1">
      <alignment vertical="center" wrapText="1"/>
    </xf>
    <xf numFmtId="0" fontId="51" fillId="12" borderId="123" xfId="0" applyFont="1" applyFill="1" applyBorder="1" applyAlignment="1">
      <alignment vertical="center" wrapText="1"/>
    </xf>
    <xf numFmtId="0" fontId="49" fillId="11" borderId="128" xfId="22" applyFont="1" applyFill="1" applyBorder="1" applyAlignment="1">
      <alignment horizontal="left" vertical="center" wrapText="1"/>
    </xf>
    <xf numFmtId="0" fontId="51" fillId="12" borderId="125" xfId="22" applyFont="1" applyFill="1" applyBorder="1" applyAlignment="1">
      <alignment vertical="center" wrapText="1"/>
    </xf>
    <xf numFmtId="0" fontId="51" fillId="12" borderId="99" xfId="22" applyFont="1" applyFill="1" applyBorder="1" applyAlignment="1">
      <alignment vertical="center" wrapText="1"/>
    </xf>
    <xf numFmtId="0" fontId="51" fillId="12" borderId="24" xfId="22" applyFont="1" applyFill="1" applyBorder="1" applyAlignment="1">
      <alignment horizontal="left" vertical="center" wrapText="1"/>
    </xf>
    <xf numFmtId="0" fontId="51" fillId="12" borderId="10" xfId="22" applyFont="1" applyFill="1" applyBorder="1" applyAlignment="1">
      <alignment horizontal="left" vertical="center" wrapText="1"/>
    </xf>
    <xf numFmtId="0" fontId="51" fillId="12" borderId="121" xfId="22" applyFont="1" applyFill="1" applyBorder="1" applyAlignment="1">
      <alignment horizontal="left" vertical="center" wrapText="1"/>
    </xf>
    <xf numFmtId="0" fontId="68" fillId="12" borderId="128" xfId="18" applyFont="1" applyFill="1" applyBorder="1" applyAlignment="1">
      <alignment horizontal="left" vertical="center" wrapText="1"/>
    </xf>
    <xf numFmtId="0" fontId="51" fillId="12" borderId="125" xfId="22" applyFont="1" applyFill="1" applyBorder="1" applyAlignment="1">
      <alignment horizontal="left" vertical="center" wrapText="1"/>
    </xf>
    <xf numFmtId="0" fontId="51" fillId="12" borderId="128" xfId="22" applyFont="1" applyFill="1" applyBorder="1" applyAlignment="1">
      <alignment horizontal="left" vertical="center" wrapText="1"/>
    </xf>
    <xf numFmtId="164" fontId="49" fillId="12" borderId="128" xfId="36" applyFont="1" applyFill="1" applyBorder="1" applyAlignment="1">
      <alignment horizontal="center" vertical="center" wrapText="1"/>
    </xf>
    <xf numFmtId="164" fontId="116" fillId="12" borderId="128" xfId="22" applyNumberFormat="1" applyFont="1" applyFill="1" applyBorder="1" applyAlignment="1">
      <alignment horizontal="center" vertical="center" wrapText="1"/>
    </xf>
    <xf numFmtId="0" fontId="51" fillId="12" borderId="147" xfId="0" applyFont="1" applyFill="1" applyBorder="1" applyAlignment="1">
      <alignment vertical="center" wrapText="1"/>
    </xf>
    <xf numFmtId="164" fontId="51" fillId="12" borderId="128" xfId="36" applyFont="1" applyFill="1" applyBorder="1" applyAlignment="1">
      <alignment horizontal="center" vertical="center" wrapText="1"/>
    </xf>
    <xf numFmtId="164" fontId="58" fillId="12" borderId="128" xfId="37" applyFont="1" applyFill="1" applyBorder="1" applyAlignment="1">
      <alignment vertical="center" wrapText="1"/>
    </xf>
    <xf numFmtId="164" fontId="58" fillId="12" borderId="126" xfId="37" applyFont="1" applyFill="1" applyBorder="1" applyAlignment="1">
      <alignment vertical="center" wrapText="1"/>
    </xf>
    <xf numFmtId="0" fontId="51" fillId="11" borderId="170" xfId="0" applyFont="1" applyFill="1" applyBorder="1" applyAlignment="1">
      <alignment horizontal="center" vertical="center"/>
    </xf>
    <xf numFmtId="0" fontId="51" fillId="11" borderId="171" xfId="0" applyFont="1" applyFill="1" applyBorder="1" applyAlignment="1">
      <alignment horizontal="center" vertical="center" wrapText="1"/>
    </xf>
    <xf numFmtId="3" fontId="51" fillId="12" borderId="126" xfId="0" applyNumberFormat="1" applyFont="1" applyFill="1" applyBorder="1" applyAlignment="1">
      <alignment horizontal="center" vertical="center"/>
    </xf>
    <xf numFmtId="169" fontId="49" fillId="12" borderId="126" xfId="0" applyNumberFormat="1" applyFont="1" applyFill="1" applyBorder="1" applyAlignment="1">
      <alignment horizontal="center" vertical="center"/>
    </xf>
    <xf numFmtId="164" fontId="51" fillId="11" borderId="172" xfId="36" applyFont="1" applyFill="1" applyBorder="1" applyAlignment="1">
      <alignment horizontal="center" vertical="center" wrapText="1"/>
    </xf>
    <xf numFmtId="9" fontId="51" fillId="11" borderId="173" xfId="0" applyNumberFormat="1" applyFont="1" applyFill="1" applyBorder="1" applyAlignment="1">
      <alignment horizontal="center" vertical="center" wrapText="1"/>
    </xf>
    <xf numFmtId="169" fontId="51" fillId="11" borderId="173" xfId="0" applyNumberFormat="1" applyFont="1" applyFill="1" applyBorder="1" applyAlignment="1">
      <alignment horizontal="center" vertical="center" wrapText="1"/>
    </xf>
    <xf numFmtId="0" fontId="51" fillId="11" borderId="173" xfId="0" applyFont="1" applyFill="1" applyBorder="1" applyAlignment="1">
      <alignment horizontal="center" vertical="center" wrapText="1"/>
    </xf>
    <xf numFmtId="0" fontId="51" fillId="11" borderId="174" xfId="0" applyFont="1" applyFill="1" applyBorder="1" applyAlignment="1">
      <alignment horizontal="center" vertical="center" wrapText="1"/>
    </xf>
    <xf numFmtId="0" fontId="51" fillId="11" borderId="47" xfId="22" applyFont="1" applyFill="1" applyBorder="1" applyAlignment="1">
      <alignment vertical="center"/>
    </xf>
    <xf numFmtId="0" fontId="51" fillId="11" borderId="65" xfId="0" applyFont="1" applyFill="1" applyBorder="1" applyAlignment="1">
      <alignment horizontal="center" vertical="center"/>
    </xf>
    <xf numFmtId="0" fontId="51" fillId="11" borderId="65" xfId="0" applyFont="1" applyFill="1" applyBorder="1" applyAlignment="1">
      <alignment horizontal="center" vertical="center" wrapText="1"/>
    </xf>
    <xf numFmtId="3" fontId="51" fillId="12" borderId="94" xfId="0" applyNumberFormat="1" applyFont="1" applyFill="1" applyBorder="1" applyAlignment="1">
      <alignment horizontal="center" vertical="center"/>
    </xf>
    <xf numFmtId="9" fontId="51" fillId="11" borderId="62" xfId="0" applyNumberFormat="1" applyFont="1" applyFill="1" applyBorder="1" applyAlignment="1">
      <alignment horizontal="center" vertical="center" wrapText="1"/>
    </xf>
    <xf numFmtId="0" fontId="51" fillId="11" borderId="128" xfId="22" applyFont="1" applyFill="1" applyBorder="1" applyAlignment="1">
      <alignment vertical="center"/>
    </xf>
    <xf numFmtId="9" fontId="51" fillId="11" borderId="128" xfId="36" applyNumberFormat="1" applyFont="1" applyFill="1" applyBorder="1" applyAlignment="1" applyProtection="1">
      <alignment horizontal="center" vertical="center" wrapText="1"/>
    </xf>
    <xf numFmtId="0" fontId="51" fillId="11" borderId="128" xfId="0" applyFont="1" applyFill="1" applyBorder="1" applyAlignment="1">
      <alignment vertical="center" wrapText="1"/>
    </xf>
    <xf numFmtId="7" fontId="51" fillId="11" borderId="128" xfId="0" applyNumberFormat="1" applyFont="1" applyFill="1" applyBorder="1" applyAlignment="1">
      <alignment horizontal="center" vertical="center" wrapText="1"/>
    </xf>
    <xf numFmtId="0" fontId="0" fillId="12" borderId="175" xfId="94" applyFont="1" applyFill="1" applyBorder="1" applyAlignment="1">
      <alignment horizontal="left" vertical="center" wrapText="1"/>
    </xf>
    <xf numFmtId="0" fontId="51" fillId="12" borderId="52" xfId="22" applyFont="1" applyFill="1" applyBorder="1" applyAlignment="1">
      <alignment horizontal="center" vertical="center" wrapText="1"/>
    </xf>
    <xf numFmtId="8" fontId="51" fillId="12" borderId="52" xfId="0" applyNumberFormat="1" applyFont="1" applyFill="1" applyBorder="1" applyAlignment="1">
      <alignment horizontal="right" vertical="center" wrapText="1"/>
    </xf>
    <xf numFmtId="164" fontId="51" fillId="11" borderId="52" xfId="36" applyFont="1" applyFill="1" applyBorder="1" applyAlignment="1">
      <alignment horizontal="center" vertical="center" wrapText="1"/>
    </xf>
    <xf numFmtId="0" fontId="0" fillId="12" borderId="128" xfId="94" applyFont="1" applyFill="1" applyBorder="1" applyAlignment="1">
      <alignment horizontal="left" vertical="center" wrapText="1"/>
    </xf>
    <xf numFmtId="0" fontId="67" fillId="12" borderId="128" xfId="26" applyNumberFormat="1" applyFont="1" applyFill="1" applyBorder="1" applyAlignment="1">
      <alignment horizontal="center" vertical="center" wrapText="1"/>
    </xf>
    <xf numFmtId="0" fontId="67" fillId="12" borderId="126" xfId="26" applyNumberFormat="1" applyFont="1" applyFill="1" applyBorder="1" applyAlignment="1">
      <alignment horizontal="center" vertical="center" wrapText="1"/>
    </xf>
    <xf numFmtId="0" fontId="51" fillId="12" borderId="126" xfId="22" applyFont="1" applyFill="1" applyBorder="1" applyAlignment="1">
      <alignment horizontal="center" vertical="center" wrapText="1"/>
    </xf>
    <xf numFmtId="0" fontId="51" fillId="12" borderId="126" xfId="0" applyFont="1" applyFill="1" applyBorder="1" applyAlignment="1">
      <alignment horizontal="center" vertical="center" wrapText="1"/>
    </xf>
    <xf numFmtId="164" fontId="121" fillId="12" borderId="126" xfId="36" applyFont="1" applyFill="1" applyBorder="1" applyAlignment="1">
      <alignment horizontal="center" vertical="center"/>
    </xf>
    <xf numFmtId="8" fontId="51" fillId="12" borderId="126" xfId="0" applyNumberFormat="1" applyFont="1" applyFill="1" applyBorder="1" applyAlignment="1">
      <alignment horizontal="right" vertical="center" wrapText="1"/>
    </xf>
    <xf numFmtId="9" fontId="51" fillId="11" borderId="126" xfId="36" applyNumberFormat="1" applyFont="1" applyFill="1" applyBorder="1" applyAlignment="1" applyProtection="1">
      <alignment horizontal="center" vertical="center" wrapText="1"/>
    </xf>
    <xf numFmtId="164" fontId="51" fillId="11" borderId="126" xfId="36" applyFont="1" applyFill="1" applyBorder="1" applyAlignment="1">
      <alignment horizontal="center" vertical="center" wrapText="1"/>
    </xf>
    <xf numFmtId="0" fontId="51" fillId="12" borderId="126" xfId="0" applyFont="1" applyFill="1" applyBorder="1" applyAlignment="1">
      <alignment vertical="center"/>
    </xf>
    <xf numFmtId="0" fontId="51" fillId="12" borderId="176" xfId="22" applyFont="1" applyFill="1" applyBorder="1" applyAlignment="1">
      <alignment horizontal="center" vertical="center" wrapText="1"/>
    </xf>
    <xf numFmtId="8" fontId="51" fillId="12" borderId="176" xfId="0" applyNumberFormat="1" applyFont="1" applyFill="1" applyBorder="1" applyAlignment="1">
      <alignment horizontal="right" vertical="center" wrapText="1"/>
    </xf>
    <xf numFmtId="9" fontId="67" fillId="12" borderId="126" xfId="26" applyFont="1" applyFill="1" applyBorder="1" applyAlignment="1">
      <alignment horizontal="center" vertical="center" wrapText="1"/>
    </xf>
    <xf numFmtId="0" fontId="51" fillId="11" borderId="14" xfId="22" applyFont="1" applyFill="1" applyBorder="1" applyAlignment="1">
      <alignment vertical="center" wrapText="1"/>
    </xf>
    <xf numFmtId="0" fontId="51" fillId="11" borderId="14" xfId="22" applyFont="1" applyFill="1" applyBorder="1" applyAlignment="1">
      <alignment horizontal="center" vertical="center" wrapText="1"/>
    </xf>
    <xf numFmtId="0" fontId="72" fillId="12" borderId="14" xfId="0" applyFont="1" applyFill="1" applyBorder="1" applyAlignment="1">
      <alignment vertical="center" wrapText="1"/>
    </xf>
    <xf numFmtId="0" fontId="72" fillId="12" borderId="53" xfId="0" applyFont="1" applyFill="1" applyBorder="1" applyAlignment="1">
      <alignment vertical="center" wrapText="1"/>
    </xf>
    <xf numFmtId="0" fontId="51" fillId="11" borderId="53" xfId="22" applyFont="1" applyFill="1" applyBorder="1" applyAlignment="1">
      <alignment vertical="center" wrapText="1"/>
    </xf>
    <xf numFmtId="0" fontId="51" fillId="11" borderId="53" xfId="22" applyFont="1" applyFill="1" applyBorder="1" applyAlignment="1">
      <alignment horizontal="center" vertical="center" wrapText="1"/>
    </xf>
    <xf numFmtId="3" fontId="51" fillId="12" borderId="53" xfId="0" applyNumberFormat="1" applyFont="1" applyFill="1" applyBorder="1" applyAlignment="1">
      <alignment horizontal="center" vertical="center"/>
    </xf>
    <xf numFmtId="0" fontId="51" fillId="11" borderId="53" xfId="0" applyFont="1" applyFill="1" applyBorder="1" applyAlignment="1">
      <alignment vertical="center" wrapText="1"/>
    </xf>
    <xf numFmtId="0" fontId="51" fillId="12" borderId="53" xfId="0" applyFont="1" applyFill="1" applyBorder="1" applyAlignment="1">
      <alignment vertical="center" wrapText="1"/>
    </xf>
    <xf numFmtId="0" fontId="51" fillId="12" borderId="53" xfId="0" applyFont="1" applyFill="1" applyBorder="1" applyAlignment="1">
      <alignment horizontal="center" vertical="center" wrapText="1"/>
    </xf>
    <xf numFmtId="0" fontId="49" fillId="12" borderId="128" xfId="22" applyFont="1" applyFill="1" applyBorder="1" applyAlignment="1">
      <alignment vertical="center" wrapText="1"/>
    </xf>
    <xf numFmtId="3" fontId="57" fillId="12" borderId="128" xfId="0" applyNumberFormat="1" applyFont="1" applyFill="1" applyBorder="1" applyAlignment="1">
      <alignment horizontal="center" vertical="center" wrapText="1"/>
    </xf>
    <xf numFmtId="0" fontId="51" fillId="12" borderId="128" xfId="22" applyFont="1" applyFill="1" applyBorder="1" applyAlignment="1">
      <alignment vertical="center"/>
    </xf>
    <xf numFmtId="0" fontId="51" fillId="12" borderId="34" xfId="0" applyFont="1" applyFill="1" applyBorder="1" applyAlignment="1">
      <alignment horizontal="center" vertical="center"/>
    </xf>
    <xf numFmtId="9" fontId="51" fillId="11" borderId="33" xfId="26" applyFont="1" applyFill="1" applyBorder="1" applyAlignment="1" applyProtection="1">
      <alignment horizontal="center" vertical="center" wrapText="1"/>
    </xf>
    <xf numFmtId="166" fontId="51" fillId="12" borderId="35" xfId="0" applyNumberFormat="1" applyFont="1" applyFill="1" applyBorder="1" applyAlignment="1">
      <alignment vertical="center"/>
    </xf>
    <xf numFmtId="164" fontId="51" fillId="11" borderId="33" xfId="24" applyNumberFormat="1" applyFont="1" applyFill="1" applyBorder="1" applyAlignment="1">
      <alignment horizontal="center" vertical="center" wrapText="1"/>
    </xf>
    <xf numFmtId="0" fontId="51" fillId="11" borderId="33" xfId="22" applyFont="1" applyFill="1" applyBorder="1" applyAlignment="1">
      <alignment horizontal="center" vertical="center" wrapText="1"/>
    </xf>
    <xf numFmtId="0" fontId="51" fillId="11" borderId="34" xfId="22" applyFont="1" applyFill="1" applyBorder="1" applyAlignment="1">
      <alignment vertical="center"/>
    </xf>
    <xf numFmtId="0" fontId="51" fillId="11" borderId="10" xfId="22" applyFont="1" applyFill="1" applyBorder="1" applyAlignment="1">
      <alignment vertical="center" wrapText="1"/>
    </xf>
    <xf numFmtId="0" fontId="51" fillId="12" borderId="10" xfId="22" applyFont="1" applyFill="1" applyBorder="1" applyAlignment="1">
      <alignment horizontal="center" vertical="center" wrapText="1"/>
    </xf>
    <xf numFmtId="3" fontId="57" fillId="12" borderId="10" xfId="22" applyNumberFormat="1" applyFont="1" applyFill="1" applyBorder="1" applyAlignment="1">
      <alignment horizontal="center" vertical="center" wrapText="1"/>
    </xf>
    <xf numFmtId="164" fontId="51" fillId="12" borderId="65" xfId="36" applyFont="1" applyFill="1" applyBorder="1" applyAlignment="1">
      <alignment horizontal="center" vertical="center" wrapText="1"/>
    </xf>
    <xf numFmtId="164" fontId="51" fillId="11" borderId="24" xfId="24" applyNumberFormat="1" applyFont="1" applyFill="1" applyBorder="1" applyAlignment="1">
      <alignment horizontal="center" vertical="center" wrapText="1"/>
    </xf>
    <xf numFmtId="0" fontId="51" fillId="11" borderId="10" xfId="22" applyFont="1" applyFill="1" applyBorder="1" applyAlignment="1">
      <alignment horizontal="center" vertical="center" wrapText="1"/>
    </xf>
    <xf numFmtId="0" fontId="51" fillId="11" borderId="66" xfId="22" applyFont="1" applyFill="1" applyBorder="1" applyAlignment="1">
      <alignment vertical="center"/>
    </xf>
    <xf numFmtId="0" fontId="85" fillId="12" borderId="128" xfId="18" applyFont="1" applyFill="1" applyBorder="1" applyAlignment="1">
      <alignment horizontal="center" vertical="center" wrapText="1"/>
    </xf>
    <xf numFmtId="3" fontId="49" fillId="12" borderId="17" xfId="0" applyNumberFormat="1" applyFont="1" applyFill="1" applyBorder="1" applyAlignment="1">
      <alignment horizontal="center" vertical="center"/>
    </xf>
    <xf numFmtId="0" fontId="49" fillId="11" borderId="10" xfId="24" applyFont="1" applyFill="1" applyBorder="1" applyAlignment="1">
      <alignment horizontal="center" vertical="center" wrapText="1"/>
    </xf>
    <xf numFmtId="0" fontId="49" fillId="12" borderId="15" xfId="0" applyFont="1" applyFill="1" applyBorder="1" applyAlignment="1">
      <alignment vertical="center" wrapText="1"/>
    </xf>
    <xf numFmtId="0" fontId="49" fillId="12" borderId="10" xfId="0" applyFont="1" applyFill="1" applyBorder="1" applyAlignment="1">
      <alignment vertical="center"/>
    </xf>
    <xf numFmtId="0" fontId="49" fillId="12" borderId="17" xfId="0" applyFont="1" applyFill="1" applyBorder="1" applyAlignment="1">
      <alignment horizontal="center" vertical="center"/>
    </xf>
    <xf numFmtId="0" fontId="49" fillId="11" borderId="125" xfId="24" applyFont="1" applyFill="1" applyBorder="1" applyAlignment="1">
      <alignment horizontal="center" vertical="center" wrapText="1"/>
    </xf>
    <xf numFmtId="3" fontId="49" fillId="12" borderId="104" xfId="0" applyNumberFormat="1" applyFont="1" applyFill="1" applyBorder="1" applyAlignment="1">
      <alignment horizontal="center" vertical="center"/>
    </xf>
    <xf numFmtId="3" fontId="49" fillId="12" borderId="128" xfId="0" applyNumberFormat="1" applyFont="1" applyFill="1" applyBorder="1" applyAlignment="1">
      <alignment horizontal="center" vertical="center"/>
    </xf>
    <xf numFmtId="1" fontId="58" fillId="12" borderId="14" xfId="0" applyNumberFormat="1" applyFont="1" applyFill="1" applyBorder="1" applyAlignment="1">
      <alignment horizontal="center" vertical="center"/>
    </xf>
    <xf numFmtId="9" fontId="51" fillId="11" borderId="128" xfId="0" applyNumberFormat="1" applyFont="1" applyFill="1" applyBorder="1" applyAlignment="1">
      <alignment horizontal="center" vertical="center" wrapText="1"/>
    </xf>
    <xf numFmtId="169" fontId="51" fillId="11" borderId="128" xfId="0" applyNumberFormat="1" applyFont="1" applyFill="1" applyBorder="1" applyAlignment="1">
      <alignment horizontal="center" vertical="center" wrapText="1"/>
    </xf>
    <xf numFmtId="164" fontId="51" fillId="11" borderId="145" xfId="36" applyFont="1" applyFill="1" applyBorder="1" applyAlignment="1">
      <alignment horizontal="center" vertical="center" wrapText="1"/>
    </xf>
    <xf numFmtId="3" fontId="57" fillId="11" borderId="24" xfId="0" applyNumberFormat="1" applyFont="1" applyFill="1" applyBorder="1" applyAlignment="1">
      <alignment horizontal="center" vertical="center" wrapText="1"/>
    </xf>
    <xf numFmtId="164" fontId="51" fillId="11" borderId="24" xfId="36" applyFont="1" applyFill="1" applyBorder="1" applyAlignment="1">
      <alignment horizontal="center" vertical="center" wrapText="1"/>
    </xf>
    <xf numFmtId="7" fontId="51" fillId="11" borderId="63" xfId="0" applyNumberFormat="1" applyFont="1" applyFill="1" applyBorder="1" applyAlignment="1">
      <alignment horizontal="center" vertical="center" wrapText="1"/>
    </xf>
    <xf numFmtId="0" fontId="51" fillId="11" borderId="24" xfId="0" applyFont="1" applyFill="1" applyBorder="1" applyAlignment="1">
      <alignment horizontal="center" vertical="center" wrapText="1"/>
    </xf>
    <xf numFmtId="7" fontId="51" fillId="11" borderId="24" xfId="0" applyNumberFormat="1" applyFont="1" applyFill="1" applyBorder="1" applyAlignment="1">
      <alignment horizontal="center" vertical="center" wrapText="1"/>
    </xf>
    <xf numFmtId="3" fontId="57" fillId="11" borderId="16" xfId="0" applyNumberFormat="1" applyFont="1" applyFill="1" applyBorder="1" applyAlignment="1">
      <alignment horizontal="center" vertical="center" wrapText="1"/>
    </xf>
    <xf numFmtId="164" fontId="51" fillId="11" borderId="16" xfId="36" applyFont="1" applyFill="1" applyBorder="1" applyAlignment="1">
      <alignment horizontal="center" vertical="center" wrapText="1"/>
    </xf>
    <xf numFmtId="9" fontId="51" fillId="11" borderId="16" xfId="0" applyNumberFormat="1" applyFont="1" applyFill="1" applyBorder="1" applyAlignment="1">
      <alignment horizontal="center" vertical="center" wrapText="1"/>
    </xf>
    <xf numFmtId="0" fontId="51" fillId="11" borderId="146" xfId="0" applyFont="1" applyFill="1" applyBorder="1" applyAlignment="1">
      <alignment horizontal="center" vertical="center" wrapText="1"/>
    </xf>
    <xf numFmtId="3" fontId="57" fillId="11" borderId="123" xfId="0" applyNumberFormat="1" applyFont="1" applyFill="1" applyBorder="1" applyAlignment="1">
      <alignment horizontal="center" vertical="center" wrapText="1"/>
    </xf>
    <xf numFmtId="164" fontId="51" fillId="11" borderId="123" xfId="36" applyFont="1" applyFill="1" applyBorder="1" applyAlignment="1">
      <alignment horizontal="center" vertical="center" wrapText="1"/>
    </xf>
    <xf numFmtId="7" fontId="51" fillId="11" borderId="145" xfId="0" applyNumberFormat="1" applyFont="1" applyFill="1" applyBorder="1" applyAlignment="1">
      <alignment horizontal="center" vertical="center" wrapText="1"/>
    </xf>
    <xf numFmtId="3" fontId="57" fillId="11" borderId="147" xfId="0" applyNumberFormat="1" applyFont="1" applyFill="1" applyBorder="1" applyAlignment="1">
      <alignment horizontal="center" vertical="center" wrapText="1"/>
    </xf>
    <xf numFmtId="164" fontId="51" fillId="11" borderId="147" xfId="36" applyFont="1" applyFill="1" applyBorder="1" applyAlignment="1">
      <alignment horizontal="center" vertical="center" wrapText="1"/>
    </xf>
    <xf numFmtId="9" fontId="51" fillId="11" borderId="147" xfId="0" applyNumberFormat="1" applyFont="1" applyFill="1" applyBorder="1" applyAlignment="1">
      <alignment horizontal="center" vertical="center" wrapText="1"/>
    </xf>
    <xf numFmtId="7" fontId="51" fillId="11" borderId="147" xfId="0" applyNumberFormat="1" applyFont="1" applyFill="1" applyBorder="1" applyAlignment="1">
      <alignment horizontal="center" vertical="center" wrapText="1"/>
    </xf>
    <xf numFmtId="3" fontId="57" fillId="11" borderId="128" xfId="0" applyNumberFormat="1" applyFont="1" applyFill="1" applyBorder="1" applyAlignment="1">
      <alignment horizontal="center" vertical="center" wrapText="1"/>
    </xf>
    <xf numFmtId="0" fontId="51" fillId="12" borderId="14" xfId="94" applyFont="1" applyFill="1" applyBorder="1" applyAlignment="1">
      <alignment horizontal="left" vertical="center" wrapText="1"/>
    </xf>
    <xf numFmtId="9" fontId="51" fillId="12" borderId="14" xfId="95" applyFont="1" applyFill="1" applyBorder="1" applyAlignment="1">
      <alignment vertical="center" wrapText="1"/>
    </xf>
    <xf numFmtId="164" fontId="56" fillId="12" borderId="94" xfId="0" applyNumberFormat="1" applyFont="1" applyFill="1" applyBorder="1" applyAlignment="1">
      <alignment vertical="center"/>
    </xf>
    <xf numFmtId="0" fontId="57" fillId="12" borderId="0" xfId="0" applyFont="1" applyFill="1" applyAlignment="1">
      <alignment vertical="center"/>
    </xf>
    <xf numFmtId="0" fontId="85" fillId="12" borderId="128" xfId="94" applyFont="1" applyFill="1" applyBorder="1" applyAlignment="1">
      <alignment horizontal="center" vertical="center" wrapText="1"/>
    </xf>
    <xf numFmtId="0" fontId="58" fillId="12" borderId="128" xfId="94" applyFont="1" applyFill="1" applyBorder="1" applyAlignment="1">
      <alignment horizontal="center" vertical="center" wrapText="1"/>
    </xf>
    <xf numFmtId="0" fontId="51" fillId="12" borderId="128" xfId="94" applyFont="1" applyFill="1" applyBorder="1" applyAlignment="1">
      <alignment horizontal="center" vertical="center" wrapText="1"/>
    </xf>
    <xf numFmtId="169" fontId="58" fillId="12" borderId="128" xfId="94" applyNumberFormat="1" applyFont="1" applyFill="1" applyBorder="1" applyAlignment="1">
      <alignment horizontal="center" vertical="center" wrapText="1"/>
    </xf>
    <xf numFmtId="9" fontId="58" fillId="12" borderId="14" xfId="94" applyNumberFormat="1" applyFont="1" applyFill="1" applyBorder="1" applyAlignment="1">
      <alignment horizontal="center" vertical="center"/>
    </xf>
    <xf numFmtId="7" fontId="52" fillId="12" borderId="14" xfId="50" applyNumberFormat="1" applyFill="1" applyBorder="1" applyAlignment="1">
      <alignment vertical="center" wrapText="1"/>
    </xf>
    <xf numFmtId="9" fontId="58" fillId="12" borderId="128" xfId="95" applyFont="1" applyFill="1" applyBorder="1" applyAlignment="1">
      <alignment horizontal="center" vertical="center" wrapText="1"/>
    </xf>
    <xf numFmtId="0" fontId="0" fillId="12" borderId="128" xfId="0" applyFill="1" applyBorder="1" applyAlignment="1">
      <alignment vertical="center"/>
    </xf>
    <xf numFmtId="10" fontId="51" fillId="12" borderId="0" xfId="0" applyNumberFormat="1" applyFont="1" applyFill="1" applyAlignment="1">
      <alignment vertical="center"/>
    </xf>
    <xf numFmtId="0" fontId="49" fillId="11" borderId="0" xfId="0" applyFont="1" applyFill="1" applyAlignment="1">
      <alignment vertical="center"/>
    </xf>
    <xf numFmtId="0" fontId="58" fillId="11" borderId="0" xfId="0" applyFont="1" applyFill="1" applyAlignment="1">
      <alignment vertical="center"/>
    </xf>
    <xf numFmtId="0" fontId="72" fillId="11" borderId="0" xfId="0" applyFont="1" applyFill="1" applyAlignment="1">
      <alignment vertical="center"/>
    </xf>
    <xf numFmtId="0" fontId="51" fillId="11" borderId="0" xfId="0" applyFont="1" applyFill="1" applyAlignment="1">
      <alignment vertical="center"/>
    </xf>
    <xf numFmtId="10" fontId="51" fillId="11" borderId="0" xfId="0" applyNumberFormat="1" applyFont="1" applyFill="1" applyAlignment="1">
      <alignment vertical="center"/>
    </xf>
    <xf numFmtId="0" fontId="82" fillId="12" borderId="0" xfId="0" applyFont="1" applyFill="1"/>
    <xf numFmtId="0" fontId="31" fillId="12" borderId="0" xfId="39" applyFill="1"/>
    <xf numFmtId="0" fontId="58" fillId="12" borderId="0" xfId="0" applyFont="1" applyFill="1" applyAlignment="1">
      <alignment vertical="center"/>
    </xf>
    <xf numFmtId="0" fontId="58" fillId="11" borderId="0" xfId="22" applyFont="1" applyFill="1" applyAlignment="1">
      <alignment vertical="center"/>
    </xf>
    <xf numFmtId="10" fontId="51" fillId="11" borderId="0" xfId="22" applyNumberFormat="1" applyFont="1" applyFill="1" applyAlignment="1">
      <alignment vertical="center"/>
    </xf>
    <xf numFmtId="10" fontId="58" fillId="12" borderId="0" xfId="0" applyNumberFormat="1" applyFont="1" applyFill="1" applyAlignment="1">
      <alignment vertical="center"/>
    </xf>
    <xf numFmtId="0" fontId="51" fillId="12" borderId="0" xfId="22" applyFont="1" applyFill="1" applyAlignment="1">
      <alignment vertical="center"/>
    </xf>
    <xf numFmtId="10" fontId="51" fillId="11" borderId="0" xfId="0" applyNumberFormat="1" applyFont="1" applyFill="1" applyAlignment="1">
      <alignment vertical="center" wrapText="1"/>
    </xf>
    <xf numFmtId="10" fontId="75" fillId="12" borderId="0" xfId="0" applyNumberFormat="1" applyFont="1" applyFill="1" applyAlignment="1">
      <alignment vertical="center"/>
    </xf>
    <xf numFmtId="0" fontId="51" fillId="11" borderId="94" xfId="22" applyFont="1" applyFill="1" applyBorder="1" applyAlignment="1">
      <alignment horizontal="center" vertical="center" wrapText="1"/>
    </xf>
    <xf numFmtId="0" fontId="51" fillId="11" borderId="128" xfId="0" applyFont="1" applyFill="1" applyBorder="1" applyAlignment="1">
      <alignment horizontal="center" vertical="center" wrapText="1"/>
    </xf>
    <xf numFmtId="0" fontId="58" fillId="11" borderId="94" xfId="0" applyFont="1" applyFill="1" applyBorder="1" applyAlignment="1">
      <alignment horizontal="center" vertical="center" wrapText="1"/>
    </xf>
    <xf numFmtId="0" fontId="51" fillId="12" borderId="12" xfId="22" applyFont="1" applyFill="1" applyBorder="1" applyAlignment="1">
      <alignment horizontal="center" vertical="center" wrapText="1"/>
    </xf>
    <xf numFmtId="0" fontId="51" fillId="12" borderId="24" xfId="22" applyFont="1" applyFill="1" applyBorder="1" applyAlignment="1">
      <alignment horizontal="center" vertical="center" wrapText="1"/>
    </xf>
    <xf numFmtId="0" fontId="113" fillId="12" borderId="52" xfId="22" applyFont="1" applyFill="1" applyBorder="1" applyAlignment="1">
      <alignment horizontal="center" vertical="center" wrapText="1"/>
    </xf>
    <xf numFmtId="0" fontId="113" fillId="12" borderId="128" xfId="22" applyFont="1" applyFill="1" applyBorder="1" applyAlignment="1">
      <alignment horizontal="center" vertical="center" wrapText="1"/>
    </xf>
    <xf numFmtId="0" fontId="51" fillId="12" borderId="99" xfId="22" applyFont="1" applyFill="1" applyBorder="1" applyAlignment="1">
      <alignment horizontal="center" vertical="center" wrapText="1"/>
    </xf>
    <xf numFmtId="0" fontId="51" fillId="12" borderId="94" xfId="0" applyFont="1" applyFill="1" applyBorder="1" applyAlignment="1">
      <alignment horizontal="center" vertical="center"/>
    </xf>
    <xf numFmtId="0" fontId="51" fillId="12" borderId="123" xfId="0" applyFont="1" applyFill="1" applyBorder="1" applyAlignment="1">
      <alignment horizontal="center" vertical="center"/>
    </xf>
    <xf numFmtId="8" fontId="51" fillId="12" borderId="14" xfId="0" applyNumberFormat="1" applyFont="1" applyFill="1" applyBorder="1" applyAlignment="1">
      <alignment vertical="center"/>
    </xf>
    <xf numFmtId="8" fontId="51" fillId="12" borderId="123" xfId="0" applyNumberFormat="1" applyFont="1" applyFill="1" applyBorder="1" applyAlignment="1">
      <alignment horizontal="right" vertical="center"/>
    </xf>
    <xf numFmtId="0" fontId="53" fillId="12" borderId="0" xfId="39" applyFont="1" applyFill="1" applyAlignment="1">
      <alignment vertical="center"/>
    </xf>
    <xf numFmtId="0" fontId="53" fillId="11" borderId="0" xfId="39" applyFont="1" applyFill="1" applyAlignment="1">
      <alignment vertical="center"/>
    </xf>
    <xf numFmtId="0" fontId="56" fillId="11" borderId="0" xfId="39" applyFont="1" applyFill="1" applyAlignment="1">
      <alignment vertical="center"/>
    </xf>
    <xf numFmtId="0" fontId="53" fillId="11" borderId="58" xfId="39" applyFont="1" applyFill="1" applyBorder="1" applyAlignment="1">
      <alignment vertical="center"/>
    </xf>
    <xf numFmtId="0" fontId="53" fillId="11" borderId="58" xfId="39" applyFont="1" applyFill="1" applyBorder="1" applyAlignment="1">
      <alignment horizontal="center" vertical="center"/>
    </xf>
    <xf numFmtId="0" fontId="107" fillId="12" borderId="0" xfId="0" applyFont="1" applyFill="1" applyAlignment="1">
      <alignment horizontal="right" vertical="center"/>
    </xf>
    <xf numFmtId="0" fontId="51" fillId="11" borderId="13" xfId="39" applyFont="1" applyFill="1" applyBorder="1" applyAlignment="1">
      <alignment horizontal="center" vertical="center" wrapText="1"/>
    </xf>
    <xf numFmtId="0" fontId="51" fillId="11" borderId="59" xfId="39" applyFont="1" applyFill="1" applyBorder="1" applyAlignment="1">
      <alignment horizontal="center" vertical="center" wrapText="1"/>
    </xf>
    <xf numFmtId="44" fontId="51" fillId="11" borderId="14" xfId="40" applyFont="1" applyFill="1" applyBorder="1" applyAlignment="1" applyProtection="1">
      <alignment horizontal="center" vertical="center" wrapText="1"/>
    </xf>
    <xf numFmtId="0" fontId="0" fillId="12" borderId="14" xfId="0" applyFill="1" applyBorder="1" applyAlignment="1">
      <alignment horizontal="center" vertical="center" wrapText="1"/>
    </xf>
    <xf numFmtId="0" fontId="30" fillId="11" borderId="128" xfId="22" applyFont="1" applyFill="1" applyBorder="1" applyAlignment="1">
      <alignment horizontal="center" vertical="center" wrapText="1"/>
    </xf>
    <xf numFmtId="3" fontId="31" fillId="11" borderId="128" xfId="22" applyNumberFormat="1" applyFont="1" applyFill="1" applyBorder="1" applyAlignment="1">
      <alignment horizontal="center" vertical="center" wrapText="1"/>
    </xf>
    <xf numFmtId="164" fontId="31" fillId="11" borderId="128" xfId="22" applyNumberFormat="1" applyFont="1" applyFill="1" applyBorder="1" applyAlignment="1">
      <alignment horizontal="center" vertical="center" wrapText="1"/>
    </xf>
    <xf numFmtId="164" fontId="51" fillId="12" borderId="14" xfId="22" applyNumberFormat="1" applyFont="1" applyFill="1" applyBorder="1" applyAlignment="1">
      <alignment horizontal="right" vertical="center" wrapText="1"/>
    </xf>
    <xf numFmtId="164" fontId="51" fillId="12" borderId="14" xfId="39" applyNumberFormat="1" applyFont="1" applyFill="1" applyBorder="1" applyAlignment="1">
      <alignment horizontal="center" vertical="center" wrapText="1"/>
    </xf>
    <xf numFmtId="0" fontId="0" fillId="12" borderId="14" xfId="0" applyFill="1" applyBorder="1" applyAlignment="1">
      <alignment vertical="center"/>
    </xf>
    <xf numFmtId="164" fontId="51" fillId="12" borderId="128" xfId="22" applyNumberFormat="1" applyFont="1" applyFill="1" applyBorder="1" applyAlignment="1">
      <alignment horizontal="right" vertical="center" wrapText="1"/>
    </xf>
    <xf numFmtId="0" fontId="51" fillId="11" borderId="0" xfId="39" applyFont="1" applyFill="1" applyAlignment="1">
      <alignment vertical="center"/>
    </xf>
    <xf numFmtId="164" fontId="51" fillId="12" borderId="128" xfId="39" applyNumberFormat="1" applyFont="1" applyFill="1" applyBorder="1" applyAlignment="1">
      <alignment horizontal="center" vertical="center" wrapText="1"/>
    </xf>
    <xf numFmtId="0" fontId="42" fillId="12" borderId="0" xfId="39" applyFont="1" applyFill="1"/>
    <xf numFmtId="0" fontId="0" fillId="12" borderId="128" xfId="0" applyFill="1" applyBorder="1"/>
    <xf numFmtId="0" fontId="49" fillId="11" borderId="0" xfId="22" applyFont="1" applyFill="1" applyAlignment="1">
      <alignment horizontal="left" vertical="center"/>
    </xf>
    <xf numFmtId="164" fontId="49" fillId="11" borderId="0" xfId="22" applyNumberFormat="1" applyFont="1" applyFill="1" applyAlignment="1">
      <alignment horizontal="left" vertical="center"/>
    </xf>
    <xf numFmtId="164" fontId="51" fillId="11" borderId="0" xfId="22" applyNumberFormat="1" applyFont="1" applyFill="1" applyAlignment="1">
      <alignment horizontal="left" vertical="center"/>
    </xf>
    <xf numFmtId="9" fontId="49" fillId="11" borderId="0" xfId="26" applyFont="1" applyFill="1" applyBorder="1" applyAlignment="1" applyProtection="1">
      <alignment vertical="center"/>
    </xf>
    <xf numFmtId="164" fontId="51" fillId="11" borderId="0" xfId="22" applyNumberFormat="1" applyFont="1" applyFill="1" applyAlignment="1">
      <alignment vertical="center"/>
    </xf>
    <xf numFmtId="0" fontId="53" fillId="11" borderId="44" xfId="22" applyFont="1" applyFill="1" applyBorder="1" applyAlignment="1">
      <alignment vertical="center"/>
    </xf>
    <xf numFmtId="0" fontId="49" fillId="12" borderId="0" xfId="0" applyFont="1" applyFill="1" applyAlignment="1">
      <alignment vertical="center"/>
    </xf>
    <xf numFmtId="0" fontId="53" fillId="12" borderId="0" xfId="0" applyFont="1" applyFill="1" applyAlignment="1">
      <alignment horizontal="right" vertical="center"/>
    </xf>
    <xf numFmtId="164" fontId="58" fillId="11" borderId="14" xfId="36" applyFont="1" applyFill="1" applyBorder="1" applyAlignment="1" applyProtection="1">
      <alignment horizontal="center" vertical="center" wrapText="1"/>
    </xf>
    <xf numFmtId="3" fontId="51" fillId="11" borderId="126" xfId="0" applyNumberFormat="1" applyFont="1" applyFill="1" applyBorder="1" applyAlignment="1">
      <alignment horizontal="center" vertical="center" wrapText="1"/>
    </xf>
    <xf numFmtId="164" fontId="51" fillId="11" borderId="126" xfId="36" applyFont="1" applyFill="1" applyBorder="1" applyAlignment="1" applyProtection="1">
      <alignment horizontal="center" vertical="center" wrapText="1"/>
    </xf>
    <xf numFmtId="9" fontId="51" fillId="12" borderId="126" xfId="0" applyNumberFormat="1" applyFont="1" applyFill="1" applyBorder="1" applyAlignment="1">
      <alignment horizontal="center" vertical="center"/>
    </xf>
    <xf numFmtId="7" fontId="51" fillId="11" borderId="126" xfId="0" applyNumberFormat="1" applyFont="1" applyFill="1" applyBorder="1" applyAlignment="1">
      <alignment horizontal="center" vertical="center" wrapText="1"/>
    </xf>
    <xf numFmtId="165" fontId="51" fillId="12" borderId="128" xfId="0" applyNumberFormat="1" applyFont="1" applyFill="1" applyBorder="1" applyAlignment="1">
      <alignment horizontal="right" vertical="center"/>
    </xf>
    <xf numFmtId="164" fontId="51" fillId="12" borderId="181" xfId="36" applyFont="1" applyFill="1" applyBorder="1" applyAlignment="1">
      <alignment vertical="center" wrapText="1"/>
    </xf>
    <xf numFmtId="9" fontId="51" fillId="12" borderId="178" xfId="26" applyFont="1" applyFill="1" applyBorder="1" applyAlignment="1" applyProtection="1">
      <alignment vertical="center" wrapText="1"/>
    </xf>
    <xf numFmtId="0" fontId="51" fillId="12" borderId="148" xfId="0" applyFont="1" applyFill="1" applyBorder="1" applyAlignment="1">
      <alignment vertical="center" wrapText="1"/>
    </xf>
    <xf numFmtId="0" fontId="51" fillId="12" borderId="21" xfId="0" applyFont="1" applyFill="1" applyBorder="1" applyAlignment="1">
      <alignment horizontal="center" vertical="center"/>
    </xf>
    <xf numFmtId="0" fontId="51" fillId="12" borderId="21" xfId="0" applyFont="1" applyFill="1" applyBorder="1" applyAlignment="1">
      <alignment vertical="center" wrapText="1"/>
    </xf>
    <xf numFmtId="3" fontId="51" fillId="11" borderId="21" xfId="0" applyNumberFormat="1" applyFont="1" applyFill="1" applyBorder="1" applyAlignment="1">
      <alignment horizontal="center" vertical="center" wrapText="1"/>
    </xf>
    <xf numFmtId="164" fontId="51" fillId="11" borderId="21" xfId="36" applyFont="1" applyFill="1" applyBorder="1" applyAlignment="1" applyProtection="1">
      <alignment horizontal="center" vertical="center" wrapText="1"/>
    </xf>
    <xf numFmtId="164" fontId="51" fillId="11" borderId="21" xfId="36" applyFont="1" applyFill="1" applyBorder="1" applyAlignment="1">
      <alignment horizontal="center" vertical="center" wrapText="1"/>
    </xf>
    <xf numFmtId="9" fontId="51" fillId="12" borderId="14" xfId="0" applyNumberFormat="1" applyFont="1" applyFill="1" applyBorder="1" applyAlignment="1">
      <alignment horizontal="center" vertical="center"/>
    </xf>
    <xf numFmtId="7" fontId="51" fillId="11" borderId="21" xfId="0" applyNumberFormat="1" applyFont="1" applyFill="1" applyBorder="1" applyAlignment="1">
      <alignment horizontal="center" vertical="center" wrapText="1"/>
    </xf>
    <xf numFmtId="165" fontId="51" fillId="12" borderId="14" xfId="0" applyNumberFormat="1" applyFont="1" applyFill="1" applyBorder="1" applyAlignment="1">
      <alignment horizontal="right" vertical="center"/>
    </xf>
    <xf numFmtId="164" fontId="51" fillId="12" borderId="25" xfId="36" applyFont="1" applyFill="1" applyBorder="1" applyAlignment="1">
      <alignment vertical="center" wrapText="1"/>
    </xf>
    <xf numFmtId="9" fontId="51" fillId="12" borderId="14" xfId="26" applyFont="1" applyFill="1" applyBorder="1" applyAlignment="1" applyProtection="1">
      <alignment vertical="center" wrapText="1"/>
    </xf>
    <xf numFmtId="164" fontId="51" fillId="12" borderId="26" xfId="0" applyNumberFormat="1" applyFont="1" applyFill="1" applyBorder="1" applyAlignment="1">
      <alignment vertical="center" wrapText="1"/>
    </xf>
    <xf numFmtId="0" fontId="51" fillId="12" borderId="23" xfId="0" applyFont="1" applyFill="1" applyBorder="1" applyAlignment="1">
      <alignment vertical="center" wrapText="1"/>
    </xf>
    <xf numFmtId="0" fontId="59" fillId="12" borderId="0" xfId="0" applyFont="1" applyFill="1"/>
    <xf numFmtId="0" fontId="59" fillId="12" borderId="0" xfId="0" applyFont="1" applyFill="1" applyAlignment="1">
      <alignment horizontal="left"/>
    </xf>
    <xf numFmtId="0" fontId="85" fillId="16" borderId="53" xfId="0" applyFont="1" applyFill="1" applyBorder="1" applyAlignment="1">
      <alignment horizontal="center" vertical="center" wrapText="1"/>
    </xf>
    <xf numFmtId="164" fontId="85" fillId="16" borderId="53" xfId="91" applyFont="1" applyFill="1" applyBorder="1" applyAlignment="1" applyProtection="1">
      <alignment horizontal="center" vertical="center" wrapText="1"/>
    </xf>
    <xf numFmtId="165" fontId="85" fillId="16" borderId="53" xfId="0" applyNumberFormat="1" applyFont="1" applyFill="1" applyBorder="1" applyAlignment="1">
      <alignment horizontal="center" vertical="center" wrapText="1"/>
    </xf>
    <xf numFmtId="0" fontId="85" fillId="16" borderId="54" xfId="0" applyFont="1" applyFill="1" applyBorder="1" applyAlignment="1">
      <alignment horizontal="center" vertical="center"/>
    </xf>
    <xf numFmtId="0" fontId="85" fillId="12" borderId="128" xfId="22" applyFont="1" applyFill="1" applyBorder="1" applyAlignment="1">
      <alignment vertical="center" wrapText="1"/>
    </xf>
    <xf numFmtId="0" fontId="85" fillId="16" borderId="128" xfId="22" applyFont="1" applyFill="1" applyBorder="1" applyAlignment="1">
      <alignment horizontal="center" vertical="center" wrapText="1"/>
    </xf>
    <xf numFmtId="0" fontId="85" fillId="16" borderId="128" xfId="0" applyFont="1" applyFill="1" applyBorder="1" applyAlignment="1">
      <alignment horizontal="center" vertical="center" wrapText="1"/>
    </xf>
    <xf numFmtId="0" fontId="86" fillId="16" borderId="128" xfId="0" applyFont="1" applyFill="1" applyBorder="1" applyAlignment="1">
      <alignment horizontal="center" vertical="center" wrapText="1"/>
    </xf>
    <xf numFmtId="164" fontId="85" fillId="16" borderId="128" xfId="91" applyFont="1" applyFill="1" applyBorder="1" applyAlignment="1" applyProtection="1">
      <alignment horizontal="right" vertical="center" wrapText="1"/>
    </xf>
    <xf numFmtId="164" fontId="85" fillId="16" borderId="128" xfId="91" applyFont="1" applyFill="1" applyBorder="1" applyAlignment="1" applyProtection="1">
      <alignment horizontal="center" vertical="center"/>
    </xf>
    <xf numFmtId="9" fontId="85" fillId="16" borderId="128" xfId="91" applyNumberFormat="1" applyFont="1" applyFill="1" applyBorder="1" applyAlignment="1" applyProtection="1">
      <alignment horizontal="center" vertical="center" wrapText="1"/>
    </xf>
    <xf numFmtId="166" fontId="85" fillId="16" borderId="128" xfId="0" applyNumberFormat="1" applyFont="1" applyFill="1" applyBorder="1" applyAlignment="1">
      <alignment horizontal="center" vertical="center"/>
    </xf>
    <xf numFmtId="0" fontId="85" fillId="16" borderId="128" xfId="0" applyFont="1" applyFill="1" applyBorder="1" applyAlignment="1">
      <alignment vertical="center" wrapText="1"/>
    </xf>
    <xf numFmtId="0" fontId="85" fillId="16" borderId="143" xfId="22" applyFont="1" applyFill="1" applyBorder="1" applyAlignment="1">
      <alignment vertical="center" wrapText="1"/>
    </xf>
    <xf numFmtId="164" fontId="85" fillId="16" borderId="178" xfId="91" applyFont="1" applyFill="1" applyBorder="1" applyAlignment="1" applyProtection="1">
      <alignment horizontal="center" vertical="center" wrapText="1"/>
    </xf>
    <xf numFmtId="9" fontId="85" fillId="16" borderId="178" xfId="90" applyFont="1" applyFill="1" applyBorder="1" applyAlignment="1" applyProtection="1">
      <alignment horizontal="center" vertical="center" wrapText="1"/>
    </xf>
    <xf numFmtId="164" fontId="85" fillId="16" borderId="178" xfId="22" applyNumberFormat="1" applyFont="1" applyFill="1" applyBorder="1" applyAlignment="1">
      <alignment horizontal="center" vertical="center" wrapText="1"/>
    </xf>
    <xf numFmtId="0" fontId="85" fillId="16" borderId="0" xfId="22" applyFont="1" applyFill="1" applyAlignment="1">
      <alignment vertical="center" wrapText="1"/>
    </xf>
    <xf numFmtId="9" fontId="85" fillId="16" borderId="0" xfId="90" applyFont="1" applyFill="1" applyBorder="1" applyAlignment="1" applyProtection="1">
      <alignment horizontal="center" vertical="center" wrapText="1"/>
    </xf>
    <xf numFmtId="164" fontId="85" fillId="16" borderId="0" xfId="22" applyNumberFormat="1" applyFont="1" applyFill="1" applyAlignment="1">
      <alignment horizontal="center" vertical="center" wrapText="1"/>
    </xf>
    <xf numFmtId="0" fontId="85" fillId="16" borderId="0" xfId="0" applyFont="1" applyFill="1" applyAlignment="1">
      <alignment vertical="center" wrapText="1"/>
    </xf>
    <xf numFmtId="0" fontId="85" fillId="12" borderId="0" xfId="0" applyFont="1" applyFill="1" applyAlignment="1">
      <alignment horizontal="left" vertical="center"/>
    </xf>
    <xf numFmtId="0" fontId="85" fillId="12" borderId="128" xfId="18" applyFont="1" applyFill="1" applyBorder="1" applyAlignment="1">
      <alignment vertical="center" wrapText="1"/>
    </xf>
    <xf numFmtId="2" fontId="91" fillId="16" borderId="128" xfId="0" applyNumberFormat="1" applyFont="1" applyFill="1" applyBorder="1" applyAlignment="1">
      <alignment horizontal="right" vertical="center" wrapText="1"/>
    </xf>
    <xf numFmtId="8" fontId="0" fillId="12" borderId="128" xfId="0" applyNumberFormat="1" applyFill="1" applyBorder="1" applyAlignment="1">
      <alignment vertical="center"/>
    </xf>
    <xf numFmtId="10" fontId="0" fillId="12" borderId="0" xfId="0" applyNumberFormat="1" applyFill="1"/>
    <xf numFmtId="0" fontId="85" fillId="16" borderId="53" xfId="0" applyFont="1" applyFill="1" applyBorder="1" applyAlignment="1">
      <alignment horizontal="center" vertical="center"/>
    </xf>
    <xf numFmtId="0" fontId="85" fillId="16" borderId="128" xfId="0" applyFont="1" applyFill="1" applyBorder="1" applyAlignment="1">
      <alignment horizontal="center" vertical="center"/>
    </xf>
    <xf numFmtId="0" fontId="53" fillId="12" borderId="50" xfId="22" applyFont="1" applyFill="1" applyBorder="1" applyAlignment="1">
      <alignment horizontal="left" vertical="center"/>
    </xf>
    <xf numFmtId="0" fontId="53" fillId="11" borderId="50" xfId="22" applyFont="1" applyFill="1" applyBorder="1" applyAlignment="1">
      <alignment vertical="center"/>
    </xf>
    <xf numFmtId="0" fontId="58" fillId="11" borderId="128" xfId="0" applyFont="1" applyFill="1" applyBorder="1" applyAlignment="1">
      <alignment horizontal="center" vertical="center" wrapText="1"/>
    </xf>
    <xf numFmtId="164" fontId="58" fillId="11" borderId="128" xfId="36" applyFont="1" applyFill="1" applyBorder="1" applyAlignment="1" applyProtection="1">
      <alignment horizontal="center" vertical="center" wrapText="1"/>
    </xf>
    <xf numFmtId="164" fontId="51" fillId="12" borderId="64" xfId="36" applyFont="1" applyFill="1" applyBorder="1" applyAlignment="1">
      <alignment horizontal="right" vertical="center" wrapText="1"/>
    </xf>
    <xf numFmtId="0" fontId="51" fillId="12" borderId="0" xfId="0" applyFont="1" applyFill="1" applyAlignment="1">
      <alignment vertical="center" wrapText="1"/>
    </xf>
    <xf numFmtId="0" fontId="122" fillId="12" borderId="0" xfId="0" applyFont="1" applyFill="1"/>
    <xf numFmtId="9" fontId="51" fillId="12" borderId="16" xfId="26" applyFont="1" applyFill="1" applyBorder="1" applyAlignment="1" applyProtection="1">
      <alignment vertical="center" wrapText="1"/>
    </xf>
    <xf numFmtId="164" fontId="51" fillId="11" borderId="108" xfId="36" applyFont="1" applyFill="1" applyBorder="1" applyAlignment="1">
      <alignment horizontal="center" vertical="center" wrapText="1"/>
    </xf>
    <xf numFmtId="164" fontId="51" fillId="12" borderId="64" xfId="36" applyFont="1" applyFill="1" applyBorder="1" applyAlignment="1" applyProtection="1">
      <alignment horizontal="right" vertical="center" wrapText="1"/>
    </xf>
    <xf numFmtId="0" fontId="94" fillId="11" borderId="70" xfId="0" applyFont="1" applyFill="1" applyBorder="1" applyAlignment="1">
      <alignment horizontal="left" vertical="center" wrapText="1"/>
    </xf>
    <xf numFmtId="0" fontId="94" fillId="11" borderId="70" xfId="0" applyFont="1" applyFill="1" applyBorder="1" applyAlignment="1">
      <alignment vertical="center" wrapText="1"/>
    </xf>
    <xf numFmtId="0" fontId="94" fillId="11" borderId="70" xfId="0" applyFont="1" applyFill="1" applyBorder="1" applyAlignment="1">
      <alignment horizontal="center" vertical="center" wrapText="1"/>
    </xf>
    <xf numFmtId="0" fontId="69" fillId="12" borderId="70" xfId="0" applyFont="1" applyFill="1" applyBorder="1" applyAlignment="1">
      <alignment horizontal="right" vertical="center"/>
    </xf>
    <xf numFmtId="0" fontId="67" fillId="12" borderId="70" xfId="0" applyFont="1" applyFill="1" applyBorder="1" applyAlignment="1">
      <alignment vertical="center"/>
    </xf>
    <xf numFmtId="0" fontId="58" fillId="12" borderId="21" xfId="0" applyFont="1" applyFill="1" applyBorder="1" applyAlignment="1">
      <alignment horizontal="center" vertical="center" wrapText="1"/>
    </xf>
    <xf numFmtId="0" fontId="58" fillId="12" borderId="13" xfId="94" applyFont="1" applyFill="1" applyBorder="1" applyAlignment="1">
      <alignment vertical="center" wrapText="1"/>
    </xf>
    <xf numFmtId="44" fontId="58" fillId="12" borderId="14" xfId="94" applyNumberFormat="1" applyFont="1" applyFill="1" applyBorder="1" applyAlignment="1">
      <alignment horizontal="center" vertical="center" wrapText="1"/>
    </xf>
    <xf numFmtId="0" fontId="93" fillId="12" borderId="0" xfId="0" applyFont="1" applyFill="1" applyAlignment="1">
      <alignment vertical="center"/>
    </xf>
    <xf numFmtId="0" fontId="58" fillId="12" borderId="14" xfId="94" applyFont="1" applyFill="1" applyBorder="1" applyAlignment="1">
      <alignment horizontal="center" vertical="center" wrapText="1"/>
    </xf>
    <xf numFmtId="0" fontId="85" fillId="12" borderId="14" xfId="94" applyFont="1" applyFill="1" applyBorder="1" applyAlignment="1">
      <alignment horizontal="center" vertical="center" wrapText="1"/>
    </xf>
    <xf numFmtId="0" fontId="51" fillId="12" borderId="14" xfId="94" applyFont="1" applyFill="1" applyBorder="1" applyAlignment="1">
      <alignment horizontal="center" vertical="center" wrapText="1"/>
    </xf>
    <xf numFmtId="169" fontId="58" fillId="12" borderId="14" xfId="94" applyNumberFormat="1" applyFont="1" applyFill="1" applyBorder="1" applyAlignment="1">
      <alignment horizontal="center" vertical="center" wrapText="1"/>
    </xf>
    <xf numFmtId="5" fontId="52" fillId="12" borderId="14" xfId="50" applyNumberFormat="1" applyFill="1" applyBorder="1" applyAlignment="1">
      <alignment vertical="center" wrapText="1"/>
    </xf>
    <xf numFmtId="164" fontId="58" fillId="12" borderId="14" xfId="36" applyFont="1" applyFill="1" applyBorder="1" applyAlignment="1">
      <alignment vertical="center" wrapText="1"/>
    </xf>
    <xf numFmtId="0" fontId="58" fillId="12" borderId="59" xfId="94" applyFont="1" applyFill="1" applyBorder="1" applyAlignment="1">
      <alignment horizontal="left" vertical="center" wrapText="1"/>
    </xf>
    <xf numFmtId="0" fontId="59" fillId="12" borderId="13" xfId="0" applyFont="1" applyFill="1" applyBorder="1" applyAlignment="1">
      <alignment vertical="center"/>
    </xf>
    <xf numFmtId="0" fontId="59" fillId="12" borderId="70" xfId="0" applyFont="1" applyFill="1" applyBorder="1" applyAlignment="1">
      <alignment vertical="center"/>
    </xf>
    <xf numFmtId="169" fontId="58" fillId="12" borderId="14" xfId="0" applyNumberFormat="1" applyFont="1" applyFill="1" applyBorder="1" applyAlignment="1">
      <alignment vertical="center"/>
    </xf>
    <xf numFmtId="0" fontId="58" fillId="12" borderId="70" xfId="0" applyFont="1" applyFill="1" applyBorder="1" applyAlignment="1">
      <alignment vertical="center"/>
    </xf>
    <xf numFmtId="169" fontId="58" fillId="12" borderId="59" xfId="0" applyNumberFormat="1" applyFont="1" applyFill="1" applyBorder="1" applyAlignment="1">
      <alignment vertical="center"/>
    </xf>
    <xf numFmtId="164" fontId="59" fillId="12" borderId="21" xfId="0" applyNumberFormat="1" applyFont="1" applyFill="1" applyBorder="1" applyAlignment="1">
      <alignment vertical="center"/>
    </xf>
    <xf numFmtId="0" fontId="59" fillId="12" borderId="21" xfId="0" applyFont="1" applyFill="1" applyBorder="1" applyAlignment="1">
      <alignment vertical="center"/>
    </xf>
    <xf numFmtId="44" fontId="59" fillId="12" borderId="14" xfId="0" applyNumberFormat="1" applyFont="1" applyFill="1" applyBorder="1" applyAlignment="1">
      <alignment vertical="center"/>
    </xf>
    <xf numFmtId="0" fontId="51" fillId="12" borderId="0" xfId="93" applyFont="1" applyFill="1" applyAlignment="1">
      <alignment vertical="center" wrapText="1"/>
    </xf>
    <xf numFmtId="0" fontId="92" fillId="12" borderId="0" xfId="0" applyFont="1" applyFill="1"/>
    <xf numFmtId="9" fontId="58" fillId="12" borderId="128" xfId="94" applyNumberFormat="1" applyFont="1" applyFill="1" applyBorder="1" applyAlignment="1">
      <alignment horizontal="center" vertical="center"/>
    </xf>
    <xf numFmtId="164" fontId="58" fillId="12" borderId="128" xfId="36" applyFont="1" applyFill="1" applyBorder="1" applyAlignment="1">
      <alignment vertical="center" wrapText="1"/>
    </xf>
    <xf numFmtId="0" fontId="58" fillId="12" borderId="0" xfId="94" applyFont="1" applyFill="1" applyAlignment="1">
      <alignment horizontal="left" vertical="center" wrapText="1"/>
    </xf>
    <xf numFmtId="0" fontId="53" fillId="12" borderId="72" xfId="22" applyFont="1" applyFill="1" applyBorder="1" applyAlignment="1">
      <alignment horizontal="left" vertical="center"/>
    </xf>
    <xf numFmtId="0" fontId="53" fillId="11" borderId="72" xfId="22" applyFont="1" applyFill="1" applyBorder="1" applyAlignment="1">
      <alignment vertical="center"/>
    </xf>
    <xf numFmtId="0" fontId="68" fillId="12" borderId="14" xfId="18" applyFont="1" applyFill="1" applyBorder="1" applyAlignment="1">
      <alignment horizontal="left" vertical="center" wrapText="1"/>
    </xf>
    <xf numFmtId="9" fontId="67" fillId="12" borderId="47" xfId="27" applyFont="1" applyFill="1" applyBorder="1" applyAlignment="1">
      <alignment horizontal="center" vertical="center" wrapText="1"/>
    </xf>
    <xf numFmtId="0" fontId="51" fillId="12" borderId="47" xfId="18" applyFont="1" applyFill="1" applyBorder="1" applyAlignment="1">
      <alignment horizontal="center" vertical="center" wrapText="1"/>
    </xf>
    <xf numFmtId="0" fontId="51" fillId="11" borderId="47" xfId="0" applyFont="1" applyFill="1" applyBorder="1" applyAlignment="1">
      <alignment horizontal="center" vertical="center" wrapText="1"/>
    </xf>
    <xf numFmtId="169" fontId="51" fillId="11" borderId="47" xfId="18" applyNumberFormat="1" applyFont="1" applyFill="1" applyBorder="1" applyAlignment="1">
      <alignment horizontal="center" vertical="center" wrapText="1"/>
    </xf>
    <xf numFmtId="164" fontId="51" fillId="11" borderId="47" xfId="36" applyFont="1" applyFill="1" applyBorder="1" applyAlignment="1">
      <alignment horizontal="center" vertical="center" wrapText="1"/>
    </xf>
    <xf numFmtId="9" fontId="51" fillId="11" borderId="47" xfId="0" applyNumberFormat="1" applyFont="1" applyFill="1" applyBorder="1" applyAlignment="1">
      <alignment horizontal="center" vertical="center" wrapText="1"/>
    </xf>
    <xf numFmtId="7" fontId="51" fillId="11" borderId="47" xfId="0" applyNumberFormat="1" applyFont="1" applyFill="1" applyBorder="1" applyAlignment="1">
      <alignment horizontal="center" vertical="center" wrapText="1"/>
    </xf>
    <xf numFmtId="0" fontId="0" fillId="12" borderId="47" xfId="0" applyFill="1" applyBorder="1"/>
    <xf numFmtId="9" fontId="67" fillId="12" borderId="14" xfId="27" applyFont="1" applyFill="1" applyBorder="1" applyAlignment="1">
      <alignment horizontal="center" vertical="center" wrapText="1"/>
    </xf>
    <xf numFmtId="0" fontId="51" fillId="12" borderId="14" xfId="18" applyFont="1" applyFill="1" applyBorder="1" applyAlignment="1">
      <alignment horizontal="center" vertical="center" wrapText="1"/>
    </xf>
    <xf numFmtId="169" fontId="51" fillId="11" borderId="14" xfId="18" applyNumberFormat="1" applyFont="1" applyFill="1" applyBorder="1" applyAlignment="1">
      <alignment horizontal="center" vertical="center" wrapText="1"/>
    </xf>
    <xf numFmtId="164" fontId="51" fillId="12" borderId="14" xfId="36" applyFont="1" applyFill="1" applyBorder="1" applyAlignment="1">
      <alignment vertical="center" wrapText="1"/>
    </xf>
    <xf numFmtId="0" fontId="58" fillId="12" borderId="94" xfId="0" applyFont="1" applyFill="1" applyBorder="1" applyAlignment="1">
      <alignment horizontal="center" vertical="center" wrapText="1"/>
    </xf>
    <xf numFmtId="44" fontId="51" fillId="11" borderId="14" xfId="103" applyFont="1" applyFill="1" applyBorder="1" applyAlignment="1" applyProtection="1">
      <alignment horizontal="center" vertical="center" wrapText="1"/>
    </xf>
    <xf numFmtId="0" fontId="51" fillId="11" borderId="13" xfId="102" applyFont="1" applyFill="1" applyBorder="1" applyAlignment="1">
      <alignment horizontal="center" vertical="center" wrapText="1"/>
    </xf>
    <xf numFmtId="0" fontId="51" fillId="12" borderId="13" xfId="0" applyFont="1" applyFill="1" applyBorder="1" applyAlignment="1">
      <alignment horizontal="center" vertical="center" wrapText="1"/>
    </xf>
    <xf numFmtId="8" fontId="0" fillId="12" borderId="13" xfId="0" applyNumberFormat="1" applyFill="1" applyBorder="1" applyAlignment="1">
      <alignment vertical="center"/>
    </xf>
    <xf numFmtId="10" fontId="0" fillId="12" borderId="0" xfId="0" applyNumberFormat="1" applyFill="1" applyAlignment="1">
      <alignment vertical="center"/>
    </xf>
    <xf numFmtId="0" fontId="59" fillId="12" borderId="70" xfId="0" applyFont="1" applyFill="1" applyBorder="1" applyAlignment="1">
      <alignment horizontal="right" vertical="center"/>
    </xf>
    <xf numFmtId="0" fontId="59" fillId="12" borderId="94" xfId="0" applyFont="1" applyFill="1" applyBorder="1" applyAlignment="1">
      <alignment vertical="center"/>
    </xf>
    <xf numFmtId="0" fontId="0" fillId="12" borderId="13" xfId="0" applyFill="1" applyBorder="1" applyAlignment="1">
      <alignment vertical="center"/>
    </xf>
    <xf numFmtId="0" fontId="53" fillId="12" borderId="72" xfId="0" applyFont="1" applyFill="1" applyBorder="1" applyAlignment="1">
      <alignment vertical="center"/>
    </xf>
    <xf numFmtId="164" fontId="58" fillId="11" borderId="14" xfId="37" applyFont="1" applyFill="1" applyBorder="1" applyAlignment="1" applyProtection="1">
      <alignment horizontal="center" vertical="center" wrapText="1"/>
    </xf>
    <xf numFmtId="0" fontId="58" fillId="12" borderId="13" xfId="0" applyFont="1" applyFill="1" applyBorder="1" applyAlignment="1">
      <alignment horizontal="center" vertical="center" wrapText="1"/>
    </xf>
    <xf numFmtId="0" fontId="58" fillId="12" borderId="0" xfId="22" applyFont="1" applyFill="1" applyAlignment="1">
      <alignment vertical="center"/>
    </xf>
    <xf numFmtId="0" fontId="51" fillId="12" borderId="62" xfId="0" applyFont="1" applyFill="1" applyBorder="1" applyAlignment="1">
      <alignment horizontal="center" vertical="center"/>
    </xf>
    <xf numFmtId="0" fontId="57" fillId="11" borderId="62" xfId="0" applyFont="1" applyFill="1" applyBorder="1" applyAlignment="1">
      <alignment vertical="center" wrapText="1"/>
    </xf>
    <xf numFmtId="0" fontId="51" fillId="11" borderId="62" xfId="0" applyFont="1" applyFill="1" applyBorder="1" applyAlignment="1">
      <alignment horizontal="center" vertical="center"/>
    </xf>
    <xf numFmtId="3" fontId="51" fillId="11" borderId="62" xfId="0" applyNumberFormat="1" applyFont="1" applyFill="1" applyBorder="1" applyAlignment="1">
      <alignment horizontal="center" vertical="center"/>
    </xf>
    <xf numFmtId="164" fontId="51" fillId="11" borderId="62" xfId="37" applyFont="1" applyFill="1" applyBorder="1" applyAlignment="1" applyProtection="1">
      <alignment horizontal="center" vertical="center"/>
    </xf>
    <xf numFmtId="164" fontId="51" fillId="12" borderId="62" xfId="37" applyFont="1" applyFill="1" applyBorder="1" applyAlignment="1">
      <alignment horizontal="center" vertical="center"/>
    </xf>
    <xf numFmtId="9" fontId="51" fillId="12" borderId="62" xfId="0" applyNumberFormat="1" applyFont="1" applyFill="1" applyBorder="1" applyAlignment="1">
      <alignment horizontal="center" vertical="center"/>
    </xf>
    <xf numFmtId="167" fontId="51" fillId="12" borderId="63" xfId="0" applyNumberFormat="1" applyFont="1" applyFill="1" applyBorder="1" applyAlignment="1">
      <alignment horizontal="center" vertical="center"/>
    </xf>
    <xf numFmtId="0" fontId="51" fillId="12" borderId="13" xfId="0" applyFont="1" applyFill="1" applyBorder="1" applyAlignment="1">
      <alignment vertical="center"/>
    </xf>
    <xf numFmtId="0" fontId="51" fillId="12" borderId="96" xfId="0" applyFont="1" applyFill="1" applyBorder="1" applyAlignment="1">
      <alignment horizontal="center" vertical="center"/>
    </xf>
    <xf numFmtId="0" fontId="57" fillId="11" borderId="96" xfId="0" applyFont="1" applyFill="1" applyBorder="1" applyAlignment="1">
      <alignment vertical="center" wrapText="1"/>
    </xf>
    <xf numFmtId="0" fontId="51" fillId="11" borderId="96" xfId="0" applyFont="1" applyFill="1" applyBorder="1" applyAlignment="1">
      <alignment horizontal="center" vertical="center"/>
    </xf>
    <xf numFmtId="164" fontId="51" fillId="11" borderId="96" xfId="37" applyFont="1" applyFill="1" applyBorder="1" applyAlignment="1" applyProtection="1">
      <alignment horizontal="center" vertical="center"/>
    </xf>
    <xf numFmtId="164" fontId="51" fillId="11" borderId="14" xfId="37" applyFont="1" applyFill="1" applyBorder="1" applyAlignment="1">
      <alignment horizontal="center" vertical="center" wrapText="1"/>
    </xf>
    <xf numFmtId="0" fontId="51" fillId="12" borderId="14" xfId="22" applyFont="1" applyFill="1" applyBorder="1" applyAlignment="1">
      <alignment vertical="center"/>
    </xf>
    <xf numFmtId="0" fontId="53" fillId="12" borderId="0" xfId="0" applyFont="1" applyFill="1" applyAlignment="1">
      <alignment horizontal="center" vertical="center"/>
    </xf>
    <xf numFmtId="0" fontId="53" fillId="12" borderId="72" xfId="0" applyFont="1" applyFill="1" applyBorder="1" applyAlignment="1">
      <alignment horizontal="left" vertical="center"/>
    </xf>
    <xf numFmtId="0" fontId="53" fillId="12" borderId="0" xfId="0" applyFont="1" applyFill="1" applyAlignment="1">
      <alignment vertical="center"/>
    </xf>
    <xf numFmtId="0" fontId="56" fillId="12" borderId="0" xfId="0" applyFont="1" applyFill="1" applyAlignment="1">
      <alignment vertical="center"/>
    </xf>
    <xf numFmtId="3" fontId="58" fillId="12" borderId="14" xfId="0" applyNumberFormat="1" applyFont="1" applyFill="1" applyBorder="1" applyAlignment="1">
      <alignment horizontal="center" vertical="center" wrapText="1"/>
    </xf>
    <xf numFmtId="2" fontId="60" fillId="12" borderId="14" xfId="37" applyNumberFormat="1" applyFont="1" applyFill="1" applyBorder="1" applyAlignment="1" applyProtection="1">
      <alignment horizontal="center" vertical="center" wrapText="1"/>
    </xf>
    <xf numFmtId="2" fontId="58" fillId="12" borderId="14" xfId="0" applyNumberFormat="1" applyFont="1" applyFill="1" applyBorder="1" applyAlignment="1">
      <alignment horizontal="center" vertical="center" wrapText="1"/>
    </xf>
    <xf numFmtId="9" fontId="67" fillId="11" borderId="94" xfId="97" applyFont="1" applyFill="1" applyBorder="1" applyAlignment="1">
      <alignment horizontal="center" vertical="center" wrapText="1"/>
    </xf>
    <xf numFmtId="0" fontId="51" fillId="12" borderId="94" xfId="0" applyFont="1" applyFill="1" applyBorder="1" applyAlignment="1">
      <alignment horizontal="center" vertical="center" wrapText="1"/>
    </xf>
    <xf numFmtId="8" fontId="51" fillId="11" borderId="94" xfId="0" applyNumberFormat="1" applyFont="1" applyFill="1" applyBorder="1" applyAlignment="1">
      <alignment horizontal="right" vertical="center" wrapText="1"/>
    </xf>
    <xf numFmtId="164" fontId="51" fillId="12" borderId="94" xfId="37" applyFont="1" applyFill="1" applyBorder="1" applyAlignment="1">
      <alignment horizontal="center" vertical="center"/>
    </xf>
    <xf numFmtId="9" fontId="51" fillId="12" borderId="94" xfId="0" applyNumberFormat="1" applyFont="1" applyFill="1" applyBorder="1" applyAlignment="1">
      <alignment horizontal="center" vertical="center"/>
    </xf>
    <xf numFmtId="165" fontId="51" fillId="12" borderId="94" xfId="0" applyNumberFormat="1" applyFont="1" applyFill="1" applyBorder="1" applyAlignment="1">
      <alignment vertical="center"/>
    </xf>
    <xf numFmtId="0" fontId="51" fillId="12" borderId="94" xfId="0" applyFont="1" applyFill="1" applyBorder="1" applyAlignment="1">
      <alignment vertical="center"/>
    </xf>
    <xf numFmtId="0" fontId="51" fillId="12" borderId="63" xfId="0" applyFont="1" applyFill="1" applyBorder="1" applyAlignment="1">
      <alignment vertical="center" wrapText="1"/>
    </xf>
    <xf numFmtId="164" fontId="51" fillId="12" borderId="94" xfId="37" applyFont="1" applyFill="1" applyBorder="1" applyAlignment="1">
      <alignment horizontal="center" vertical="center" wrapText="1"/>
    </xf>
    <xf numFmtId="9" fontId="51" fillId="12" borderId="94" xfId="97" applyFont="1" applyFill="1" applyBorder="1" applyAlignment="1" applyProtection="1">
      <alignment vertical="center" wrapText="1"/>
    </xf>
    <xf numFmtId="0" fontId="51" fillId="12" borderId="0" xfId="0" applyFont="1" applyFill="1" applyAlignment="1">
      <alignment horizontal="center" vertical="center"/>
    </xf>
    <xf numFmtId="165" fontId="51" fillId="12" borderId="0" xfId="0" applyNumberFormat="1" applyFont="1" applyFill="1" applyAlignment="1">
      <alignment horizontal="left" vertical="center"/>
    </xf>
    <xf numFmtId="0" fontId="53" fillId="11" borderId="44" xfId="22" applyFont="1" applyFill="1" applyBorder="1" applyAlignment="1">
      <alignment horizontal="left" vertical="center"/>
    </xf>
    <xf numFmtId="0" fontId="72" fillId="12" borderId="21" xfId="20" applyFont="1" applyFill="1" applyBorder="1" applyAlignment="1">
      <alignment horizontal="left" vertical="center" wrapText="1"/>
    </xf>
    <xf numFmtId="3" fontId="51" fillId="11" borderId="14" xfId="0" applyNumberFormat="1" applyFont="1" applyFill="1" applyBorder="1" applyAlignment="1">
      <alignment horizontal="center" vertical="center" wrapText="1"/>
    </xf>
    <xf numFmtId="0" fontId="51" fillId="12" borderId="14" xfId="20" applyFont="1" applyFill="1" applyBorder="1" applyAlignment="1">
      <alignment horizontal="left" vertical="center" wrapText="1"/>
    </xf>
    <xf numFmtId="9" fontId="51" fillId="11" borderId="21" xfId="26" applyFont="1" applyFill="1" applyBorder="1" applyAlignment="1" applyProtection="1">
      <alignment horizontal="center" vertical="center" wrapText="1"/>
    </xf>
    <xf numFmtId="0" fontId="51" fillId="11" borderId="0" xfId="22" applyFont="1" applyFill="1" applyAlignment="1">
      <alignment horizontal="center" vertical="center" wrapText="1"/>
    </xf>
    <xf numFmtId="0" fontId="53" fillId="11" borderId="0" xfId="0" applyFont="1" applyFill="1" applyAlignment="1">
      <alignment vertical="center"/>
    </xf>
    <xf numFmtId="0" fontId="56" fillId="11" borderId="0" xfId="0" applyFont="1" applyFill="1" applyAlignment="1">
      <alignment vertical="center"/>
    </xf>
    <xf numFmtId="0" fontId="53" fillId="11" borderId="44" xfId="0" applyFont="1" applyFill="1" applyBorder="1" applyAlignment="1">
      <alignment vertical="center"/>
    </xf>
    <xf numFmtId="0" fontId="53" fillId="11" borderId="77" xfId="0" applyFont="1" applyFill="1" applyBorder="1" applyAlignment="1">
      <alignment horizontal="right" vertical="center"/>
    </xf>
    <xf numFmtId="0" fontId="49" fillId="11" borderId="13" xfId="0" applyFont="1" applyFill="1" applyBorder="1" applyAlignment="1">
      <alignment horizontal="center" vertical="center" wrapText="1"/>
    </xf>
    <xf numFmtId="0" fontId="49" fillId="11" borderId="14" xfId="0" applyFont="1" applyFill="1" applyBorder="1" applyAlignment="1">
      <alignment horizontal="center" vertical="center" wrapText="1"/>
    </xf>
    <xf numFmtId="0" fontId="73" fillId="11" borderId="59" xfId="0" applyFont="1" applyFill="1" applyBorder="1" applyAlignment="1">
      <alignment horizontal="center" vertical="center" wrapText="1"/>
    </xf>
    <xf numFmtId="164" fontId="49" fillId="11" borderId="14" xfId="36" applyFont="1" applyFill="1" applyBorder="1" applyAlignment="1" applyProtection="1">
      <alignment horizontal="center" vertical="center" wrapText="1"/>
    </xf>
    <xf numFmtId="0" fontId="49" fillId="12" borderId="13" xfId="22" applyFont="1" applyFill="1" applyBorder="1" applyAlignment="1">
      <alignment horizontal="center" vertical="center"/>
    </xf>
    <xf numFmtId="0" fontId="73" fillId="12" borderId="14" xfId="0" applyFont="1" applyFill="1" applyBorder="1" applyAlignment="1">
      <alignment vertical="center" wrapText="1"/>
    </xf>
    <xf numFmtId="0" fontId="0" fillId="12" borderId="14" xfId="0" applyFill="1" applyBorder="1" applyAlignment="1">
      <alignment vertical="center" wrapText="1"/>
    </xf>
    <xf numFmtId="0" fontId="49" fillId="12" borderId="14" xfId="22" applyFont="1" applyFill="1" applyBorder="1" applyAlignment="1">
      <alignment horizontal="center" vertical="center" wrapText="1"/>
    </xf>
    <xf numFmtId="3" fontId="49" fillId="12" borderId="30" xfId="22" applyNumberFormat="1" applyFont="1" applyFill="1" applyBorder="1" applyAlignment="1">
      <alignment horizontal="center" vertical="center" wrapText="1"/>
    </xf>
    <xf numFmtId="164" fontId="49" fillId="12" borderId="23" xfId="22" applyNumberFormat="1" applyFont="1" applyFill="1" applyBorder="1" applyAlignment="1">
      <alignment horizontal="center" vertical="center" wrapText="1"/>
    </xf>
    <xf numFmtId="164" fontId="49" fillId="12" borderId="29" xfId="22" applyNumberFormat="1" applyFont="1" applyFill="1" applyBorder="1" applyAlignment="1">
      <alignment horizontal="right" vertical="center" wrapText="1"/>
    </xf>
    <xf numFmtId="9" fontId="49" fillId="12" borderId="14" xfId="26" applyFont="1" applyFill="1" applyBorder="1" applyAlignment="1" applyProtection="1">
      <alignment horizontal="center" vertical="center" wrapText="1"/>
    </xf>
    <xf numFmtId="164" fontId="49" fillId="12" borderId="14" xfId="0" applyNumberFormat="1" applyFont="1" applyFill="1" applyBorder="1" applyAlignment="1">
      <alignment horizontal="center" vertical="center" wrapText="1"/>
    </xf>
    <xf numFmtId="0" fontId="49" fillId="12" borderId="14" xfId="0" applyFont="1" applyFill="1" applyBorder="1" applyAlignment="1">
      <alignment horizontal="center" vertical="center" wrapText="1"/>
    </xf>
    <xf numFmtId="0" fontId="49" fillId="12" borderId="14" xfId="0" applyFont="1" applyFill="1" applyBorder="1" applyAlignment="1">
      <alignment vertical="center"/>
    </xf>
    <xf numFmtId="3" fontId="49" fillId="12" borderId="37" xfId="22" applyNumberFormat="1" applyFont="1" applyFill="1" applyBorder="1" applyAlignment="1">
      <alignment horizontal="center" vertical="center" wrapText="1"/>
    </xf>
    <xf numFmtId="164" fontId="49" fillId="12" borderId="14" xfId="22" applyNumberFormat="1" applyFont="1" applyFill="1" applyBorder="1" applyAlignment="1">
      <alignment horizontal="center" vertical="center" wrapText="1"/>
    </xf>
    <xf numFmtId="0" fontId="49" fillId="12" borderId="13" xfId="22" applyFont="1" applyFill="1" applyBorder="1" applyAlignment="1">
      <alignment horizontal="center" vertical="center" wrapText="1"/>
    </xf>
    <xf numFmtId="0" fontId="73" fillId="12" borderId="14" xfId="0" applyFont="1" applyFill="1" applyBorder="1" applyAlignment="1">
      <alignment horizontal="left" vertical="center" wrapText="1"/>
    </xf>
    <xf numFmtId="0" fontId="49" fillId="12" borderId="14" xfId="0" applyFont="1" applyFill="1" applyBorder="1" applyAlignment="1">
      <alignment vertical="center" wrapText="1"/>
    </xf>
    <xf numFmtId="0" fontId="73" fillId="12" borderId="14" xfId="22" applyFont="1" applyFill="1" applyBorder="1" applyAlignment="1">
      <alignment horizontal="left" vertical="center" wrapText="1"/>
    </xf>
    <xf numFmtId="0" fontId="73" fillId="12" borderId="14" xfId="22" applyFont="1" applyFill="1" applyBorder="1" applyAlignment="1">
      <alignment horizontal="center" vertical="center" wrapText="1"/>
    </xf>
    <xf numFmtId="3" fontId="73" fillId="12" borderId="37" xfId="22" applyNumberFormat="1" applyFont="1" applyFill="1" applyBorder="1" applyAlignment="1">
      <alignment horizontal="center" vertical="center" wrapText="1"/>
    </xf>
    <xf numFmtId="164" fontId="73" fillId="12" borderId="14" xfId="22" applyNumberFormat="1" applyFont="1" applyFill="1" applyBorder="1" applyAlignment="1">
      <alignment horizontal="center" vertical="center" wrapText="1"/>
    </xf>
    <xf numFmtId="8" fontId="0" fillId="12" borderId="14" xfId="0" applyNumberFormat="1" applyFill="1" applyBorder="1" applyAlignment="1">
      <alignment vertical="center"/>
    </xf>
    <xf numFmtId="3" fontId="73" fillId="12" borderId="26" xfId="22" applyNumberFormat="1" applyFont="1" applyFill="1" applyBorder="1" applyAlignment="1">
      <alignment horizontal="center" vertical="center" wrapText="1"/>
    </xf>
    <xf numFmtId="164" fontId="73" fillId="12" borderId="20" xfId="22" applyNumberFormat="1" applyFont="1" applyFill="1" applyBorder="1" applyAlignment="1">
      <alignment horizontal="center" vertical="center" wrapText="1"/>
    </xf>
    <xf numFmtId="0" fontId="49" fillId="12" borderId="63" xfId="22" applyFont="1" applyFill="1" applyBorder="1" applyAlignment="1">
      <alignment horizontal="center" vertical="center" wrapText="1"/>
    </xf>
    <xf numFmtId="3" fontId="73" fillId="12" borderId="15" xfId="22" applyNumberFormat="1" applyFont="1" applyFill="1" applyBorder="1" applyAlignment="1">
      <alignment horizontal="center" vertical="center" wrapText="1"/>
    </xf>
    <xf numFmtId="164" fontId="73" fillId="12" borderId="17" xfId="22" applyNumberFormat="1" applyFont="1" applyFill="1" applyBorder="1" applyAlignment="1">
      <alignment horizontal="center" vertical="center" wrapText="1"/>
    </xf>
    <xf numFmtId="0" fontId="49" fillId="12" borderId="66" xfId="22" applyFont="1" applyFill="1" applyBorder="1" applyAlignment="1">
      <alignment horizontal="center" vertical="center" wrapText="1"/>
    </xf>
    <xf numFmtId="0" fontId="49" fillId="12" borderId="14" xfId="22" applyFont="1" applyFill="1" applyBorder="1" applyAlignment="1">
      <alignment horizontal="left" vertical="center" wrapText="1"/>
    </xf>
    <xf numFmtId="8" fontId="0" fillId="12" borderId="14" xfId="0" applyNumberFormat="1" applyFill="1" applyBorder="1"/>
    <xf numFmtId="0" fontId="49" fillId="11" borderId="56" xfId="22" applyFont="1" applyFill="1" applyBorder="1" applyAlignment="1">
      <alignment horizontal="center" vertical="center" wrapText="1"/>
    </xf>
    <xf numFmtId="0" fontId="73" fillId="11" borderId="14" xfId="22" applyFont="1" applyFill="1" applyBorder="1" applyAlignment="1">
      <alignment horizontal="center" vertical="center" wrapText="1"/>
    </xf>
    <xf numFmtId="3" fontId="73" fillId="11" borderId="15" xfId="22" applyNumberFormat="1" applyFont="1" applyFill="1" applyBorder="1" applyAlignment="1">
      <alignment horizontal="center" vertical="center" wrapText="1"/>
    </xf>
    <xf numFmtId="164" fontId="73" fillId="11" borderId="17" xfId="22" applyNumberFormat="1" applyFont="1" applyFill="1" applyBorder="1" applyAlignment="1">
      <alignment horizontal="center" vertical="center" wrapText="1"/>
    </xf>
    <xf numFmtId="0" fontId="49" fillId="11" borderId="14" xfId="0" applyFont="1" applyFill="1" applyBorder="1" applyAlignment="1">
      <alignment vertical="center"/>
    </xf>
    <xf numFmtId="0" fontId="73" fillId="12" borderId="14" xfId="81" applyFont="1" applyFill="1" applyBorder="1" applyAlignment="1">
      <alignment horizontal="left" vertical="center" wrapText="1"/>
    </xf>
    <xf numFmtId="164" fontId="49" fillId="12" borderId="14" xfId="81" applyNumberFormat="1" applyFont="1" applyFill="1" applyBorder="1" applyAlignment="1">
      <alignment horizontal="center" vertical="center" wrapText="1"/>
    </xf>
    <xf numFmtId="0" fontId="49" fillId="12" borderId="14" xfId="81" applyFont="1" applyFill="1" applyBorder="1" applyAlignment="1">
      <alignment horizontal="center" vertical="center" wrapText="1"/>
    </xf>
    <xf numFmtId="0" fontId="49" fillId="12" borderId="14" xfId="81" applyFont="1" applyFill="1" applyBorder="1" applyAlignment="1">
      <alignment vertical="center" wrapText="1"/>
    </xf>
    <xf numFmtId="0" fontId="51" fillId="12" borderId="14" xfId="81" applyFont="1" applyFill="1" applyBorder="1" applyAlignment="1">
      <alignment vertical="center"/>
    </xf>
    <xf numFmtId="8" fontId="51" fillId="12" borderId="14" xfId="81" applyNumberFormat="1" applyFont="1" applyFill="1" applyBorder="1" applyAlignment="1">
      <alignment vertical="center"/>
    </xf>
    <xf numFmtId="0" fontId="49" fillId="12" borderId="14" xfId="81" applyFont="1" applyFill="1" applyBorder="1" applyAlignment="1">
      <alignment vertical="center"/>
    </xf>
    <xf numFmtId="0" fontId="73" fillId="11" borderId="29" xfId="22" applyFont="1" applyFill="1" applyBorder="1" applyAlignment="1">
      <alignment horizontal="center" vertical="center" wrapText="1"/>
    </xf>
    <xf numFmtId="3" fontId="73" fillId="11" borderId="27" xfId="22" applyNumberFormat="1" applyFont="1" applyFill="1" applyBorder="1" applyAlignment="1">
      <alignment horizontal="center" vertical="center" wrapText="1"/>
    </xf>
    <xf numFmtId="0" fontId="49" fillId="11" borderId="29" xfId="81" applyFont="1" applyFill="1" applyBorder="1" applyAlignment="1">
      <alignment horizontal="center" vertical="center" wrapText="1"/>
    </xf>
    <xf numFmtId="0" fontId="49" fillId="11" borderId="29" xfId="81" applyFont="1" applyFill="1" applyBorder="1" applyAlignment="1">
      <alignment vertical="center"/>
    </xf>
    <xf numFmtId="0" fontId="49" fillId="11" borderId="70" xfId="22" applyFont="1" applyFill="1" applyBorder="1" applyAlignment="1">
      <alignment horizontal="center" vertical="center" wrapText="1"/>
    </xf>
    <xf numFmtId="0" fontId="0" fillId="12" borderId="14" xfId="0" applyFill="1" applyBorder="1" applyAlignment="1">
      <alignment horizontal="left" vertical="center" wrapText="1"/>
    </xf>
    <xf numFmtId="3" fontId="73" fillId="11" borderId="14" xfId="22" applyNumberFormat="1" applyFont="1" applyFill="1" applyBorder="1" applyAlignment="1">
      <alignment horizontal="center" vertical="center" wrapText="1"/>
    </xf>
    <xf numFmtId="164" fontId="73" fillId="11" borderId="0" xfId="22" applyNumberFormat="1" applyFont="1" applyFill="1" applyAlignment="1">
      <alignment horizontal="center" vertical="center" wrapText="1"/>
    </xf>
    <xf numFmtId="0" fontId="49" fillId="11" borderId="13" xfId="22" applyFont="1" applyFill="1" applyBorder="1" applyAlignment="1">
      <alignment horizontal="center" vertical="center" wrapText="1"/>
    </xf>
    <xf numFmtId="164" fontId="73" fillId="11" borderId="14" xfId="22" applyNumberFormat="1" applyFont="1" applyFill="1" applyBorder="1" applyAlignment="1">
      <alignment horizontal="center" vertical="center" wrapText="1"/>
    </xf>
    <xf numFmtId="164" fontId="49" fillId="12" borderId="14" xfId="22" applyNumberFormat="1" applyFont="1" applyFill="1" applyBorder="1" applyAlignment="1">
      <alignment horizontal="right" vertical="center" wrapText="1"/>
    </xf>
    <xf numFmtId="0" fontId="49" fillId="11" borderId="14" xfId="81" applyFont="1" applyFill="1" applyBorder="1" applyAlignment="1">
      <alignment horizontal="center" vertical="center" wrapText="1"/>
    </xf>
    <xf numFmtId="0" fontId="49" fillId="11" borderId="14" xfId="81" applyFont="1" applyFill="1" applyBorder="1" applyAlignment="1">
      <alignment vertical="center"/>
    </xf>
    <xf numFmtId="0" fontId="49" fillId="11" borderId="49" xfId="22" applyFont="1" applyFill="1" applyBorder="1" applyAlignment="1">
      <alignment horizontal="center" vertical="center" wrapText="1"/>
    </xf>
    <xf numFmtId="0" fontId="49" fillId="11" borderId="49" xfId="22" applyFont="1" applyFill="1" applyBorder="1" applyAlignment="1">
      <alignment horizontal="left" vertical="center" wrapText="1"/>
    </xf>
    <xf numFmtId="0" fontId="73" fillId="11" borderId="49" xfId="22" applyFont="1" applyFill="1" applyBorder="1" applyAlignment="1">
      <alignment horizontal="center" vertical="center" wrapText="1"/>
    </xf>
    <xf numFmtId="3" fontId="73" fillId="11" borderId="49" xfId="22" applyNumberFormat="1" applyFont="1" applyFill="1" applyBorder="1" applyAlignment="1">
      <alignment horizontal="center" vertical="center" wrapText="1"/>
    </xf>
    <xf numFmtId="164" fontId="73" fillId="11" borderId="49" xfId="22" applyNumberFormat="1" applyFont="1" applyFill="1" applyBorder="1" applyAlignment="1">
      <alignment horizontal="center" vertical="center" wrapText="1"/>
    </xf>
    <xf numFmtId="164" fontId="49" fillId="12" borderId="49" xfId="22" applyNumberFormat="1" applyFont="1" applyFill="1" applyBorder="1" applyAlignment="1">
      <alignment horizontal="right" vertical="center" wrapText="1"/>
    </xf>
    <xf numFmtId="164" fontId="49" fillId="12" borderId="49" xfId="0" applyNumberFormat="1" applyFont="1" applyFill="1" applyBorder="1" applyAlignment="1">
      <alignment horizontal="center" vertical="center" wrapText="1"/>
    </xf>
    <xf numFmtId="0" fontId="49" fillId="11" borderId="49" xfId="81" applyFont="1" applyFill="1" applyBorder="1" applyAlignment="1">
      <alignment horizontal="center" vertical="center" wrapText="1"/>
    </xf>
    <xf numFmtId="0" fontId="49" fillId="11" borderId="49" xfId="81" applyFont="1" applyFill="1" applyBorder="1" applyAlignment="1">
      <alignment vertical="center"/>
    </xf>
    <xf numFmtId="0" fontId="51" fillId="12" borderId="49" xfId="81" applyFont="1" applyFill="1" applyBorder="1" applyAlignment="1">
      <alignment vertical="center"/>
    </xf>
    <xf numFmtId="8" fontId="51" fillId="12" borderId="49" xfId="81" applyNumberFormat="1" applyFont="1" applyFill="1" applyBorder="1" applyAlignment="1">
      <alignment vertical="center"/>
    </xf>
    <xf numFmtId="0" fontId="49" fillId="11" borderId="128" xfId="22" applyFont="1" applyFill="1" applyBorder="1" applyAlignment="1">
      <alignment horizontal="center" vertical="center" wrapText="1"/>
    </xf>
    <xf numFmtId="0" fontId="73" fillId="11" borderId="128" xfId="22" applyFont="1" applyFill="1" applyBorder="1" applyAlignment="1">
      <alignment horizontal="center" vertical="center" wrapText="1"/>
    </xf>
    <xf numFmtId="3" fontId="73" fillId="11" borderId="128" xfId="22" applyNumberFormat="1" applyFont="1" applyFill="1" applyBorder="1" applyAlignment="1">
      <alignment horizontal="center" vertical="center" wrapText="1"/>
    </xf>
    <xf numFmtId="164" fontId="73" fillId="11" borderId="128" xfId="22" applyNumberFormat="1" applyFont="1" applyFill="1" applyBorder="1" applyAlignment="1">
      <alignment horizontal="center" vertical="center" wrapText="1"/>
    </xf>
    <xf numFmtId="0" fontId="49" fillId="11" borderId="128" xfId="81" applyFont="1" applyFill="1" applyBorder="1" applyAlignment="1">
      <alignment horizontal="center" vertical="center" wrapText="1"/>
    </xf>
    <xf numFmtId="0" fontId="49" fillId="11" borderId="128" xfId="81" applyFont="1" applyFill="1" applyBorder="1" applyAlignment="1">
      <alignment vertical="center"/>
    </xf>
    <xf numFmtId="0" fontId="51" fillId="12" borderId="128" xfId="81" applyFont="1" applyFill="1" applyBorder="1" applyAlignment="1">
      <alignment vertical="center"/>
    </xf>
    <xf numFmtId="0" fontId="51" fillId="12" borderId="0" xfId="81" applyFont="1" applyFill="1" applyAlignment="1">
      <alignment vertical="center"/>
    </xf>
    <xf numFmtId="164" fontId="56" fillId="12" borderId="21" xfId="22" applyNumberFormat="1" applyFont="1" applyFill="1" applyBorder="1" applyAlignment="1">
      <alignment horizontal="right" vertical="center" wrapText="1"/>
    </xf>
    <xf numFmtId="0" fontId="51" fillId="11" borderId="0" xfId="81" applyFont="1" applyFill="1" applyAlignment="1">
      <alignment horizontal="center" vertical="center" wrapText="1"/>
    </xf>
    <xf numFmtId="0" fontId="51" fillId="11" borderId="0" xfId="81" applyFont="1" applyFill="1" applyAlignment="1">
      <alignment vertical="center"/>
    </xf>
    <xf numFmtId="0" fontId="81" fillId="12" borderId="0" xfId="0" applyFont="1" applyFill="1"/>
    <xf numFmtId="0" fontId="77" fillId="12" borderId="0" xfId="0" applyFont="1" applyFill="1"/>
    <xf numFmtId="0" fontId="80" fillId="12" borderId="0" xfId="0" applyFont="1" applyFill="1" applyAlignment="1">
      <alignment horizontal="center"/>
    </xf>
    <xf numFmtId="0" fontId="51" fillId="11" borderId="0" xfId="22" applyFont="1" applyFill="1" applyAlignment="1">
      <alignment horizontal="left" vertical="center" indent="15"/>
    </xf>
    <xf numFmtId="9" fontId="51" fillId="11" borderId="0" xfId="97" applyFont="1" applyFill="1" applyBorder="1" applyAlignment="1" applyProtection="1">
      <alignment vertical="center"/>
    </xf>
    <xf numFmtId="0" fontId="56" fillId="11" borderId="64" xfId="22" applyFont="1" applyFill="1" applyBorder="1" applyAlignment="1">
      <alignment vertical="center"/>
    </xf>
    <xf numFmtId="0" fontId="56" fillId="11" borderId="0" xfId="22" applyFont="1" applyFill="1" applyAlignment="1">
      <alignment horizontal="right" vertical="center"/>
    </xf>
    <xf numFmtId="0" fontId="58" fillId="11" borderId="59" xfId="0" applyFont="1" applyFill="1" applyBorder="1" applyAlignment="1">
      <alignment horizontal="center" vertical="center" wrapText="1"/>
    </xf>
    <xf numFmtId="0" fontId="58" fillId="11" borderId="13" xfId="0" applyFont="1" applyFill="1" applyBorder="1" applyAlignment="1">
      <alignment horizontal="center" vertical="center" wrapText="1"/>
    </xf>
    <xf numFmtId="7" fontId="51" fillId="11" borderId="96" xfId="22" applyNumberFormat="1" applyFont="1" applyFill="1" applyBorder="1" applyAlignment="1">
      <alignment vertical="center" wrapText="1"/>
    </xf>
    <xf numFmtId="0" fontId="51" fillId="11" borderId="96" xfId="24" applyFont="1" applyFill="1" applyBorder="1" applyAlignment="1">
      <alignment horizontal="center" vertical="center" wrapText="1"/>
    </xf>
    <xf numFmtId="164" fontId="51" fillId="12" borderId="62" xfId="0" applyNumberFormat="1" applyFont="1" applyFill="1" applyBorder="1" applyAlignment="1">
      <alignment vertical="center"/>
    </xf>
    <xf numFmtId="8" fontId="51" fillId="11" borderId="14" xfId="22" applyNumberFormat="1" applyFont="1" applyFill="1" applyBorder="1" applyAlignment="1">
      <alignment vertical="center"/>
    </xf>
    <xf numFmtId="7" fontId="51" fillId="12" borderId="96" xfId="0" applyNumberFormat="1" applyFont="1" applyFill="1" applyBorder="1" applyAlignment="1">
      <alignment vertical="center"/>
    </xf>
    <xf numFmtId="164" fontId="51" fillId="12" borderId="98" xfId="0" applyNumberFormat="1" applyFont="1" applyFill="1" applyBorder="1" applyAlignment="1">
      <alignment vertical="center"/>
    </xf>
    <xf numFmtId="0" fontId="51" fillId="11" borderId="96" xfId="0" applyFont="1" applyFill="1" applyBorder="1" applyAlignment="1">
      <alignment vertical="center"/>
    </xf>
    <xf numFmtId="0" fontId="51" fillId="11" borderId="105" xfId="0" applyFont="1" applyFill="1" applyBorder="1" applyAlignment="1">
      <alignment vertical="center"/>
    </xf>
    <xf numFmtId="0" fontId="51" fillId="12" borderId="104" xfId="0" applyFont="1" applyFill="1" applyBorder="1" applyAlignment="1">
      <alignment horizontal="center" vertical="center"/>
    </xf>
    <xf numFmtId="3" fontId="51" fillId="12" borderId="104" xfId="0" applyNumberFormat="1" applyFont="1" applyFill="1" applyBorder="1" applyAlignment="1">
      <alignment horizontal="center" vertical="center"/>
    </xf>
    <xf numFmtId="164" fontId="51" fillId="11" borderId="98" xfId="24" applyNumberFormat="1" applyFont="1" applyFill="1" applyBorder="1" applyAlignment="1">
      <alignment horizontal="center" vertical="center" wrapText="1"/>
    </xf>
    <xf numFmtId="9" fontId="51" fillId="11" borderId="98" xfId="97" applyFont="1" applyFill="1" applyBorder="1" applyAlignment="1" applyProtection="1">
      <alignment horizontal="center" vertical="center" wrapText="1"/>
    </xf>
    <xf numFmtId="0" fontId="51" fillId="11" borderId="98" xfId="0" applyFont="1" applyFill="1" applyBorder="1" applyAlignment="1">
      <alignment vertical="center"/>
    </xf>
    <xf numFmtId="0" fontId="51" fillId="11" borderId="104" xfId="0" applyFont="1" applyFill="1" applyBorder="1" applyAlignment="1">
      <alignment vertical="center"/>
    </xf>
    <xf numFmtId="164" fontId="51" fillId="12" borderId="14" xfId="0" applyNumberFormat="1" applyFont="1" applyFill="1" applyBorder="1" applyAlignment="1">
      <alignment vertical="center"/>
    </xf>
    <xf numFmtId="164" fontId="51" fillId="11" borderId="14" xfId="24" applyNumberFormat="1" applyFont="1" applyFill="1" applyBorder="1" applyAlignment="1">
      <alignment horizontal="center" vertical="center" wrapText="1"/>
    </xf>
    <xf numFmtId="9" fontId="51" fillId="11" borderId="14" xfId="97" applyFont="1" applyFill="1" applyBorder="1" applyAlignment="1" applyProtection="1">
      <alignment horizontal="center" vertical="center" wrapText="1"/>
    </xf>
    <xf numFmtId="8" fontId="51" fillId="11" borderId="14" xfId="0" applyNumberFormat="1" applyFont="1" applyFill="1" applyBorder="1" applyAlignment="1">
      <alignment vertical="center"/>
    </xf>
    <xf numFmtId="164" fontId="51" fillId="11" borderId="94" xfId="22" applyNumberFormat="1" applyFont="1" applyFill="1" applyBorder="1" applyAlignment="1">
      <alignment vertical="center" wrapText="1"/>
    </xf>
    <xf numFmtId="9" fontId="51" fillId="11" borderId="0" xfId="26" applyFont="1" applyFill="1" applyBorder="1" applyAlignment="1" applyProtection="1">
      <alignment vertical="center"/>
    </xf>
    <xf numFmtId="0" fontId="56" fillId="11" borderId="25" xfId="22" applyFont="1" applyFill="1" applyBorder="1" applyAlignment="1">
      <alignment vertical="center"/>
    </xf>
    <xf numFmtId="0" fontId="51" fillId="11" borderId="55" xfId="24" applyFont="1" applyFill="1" applyBorder="1" applyAlignment="1">
      <alignment horizontal="center" vertical="center" wrapText="1"/>
    </xf>
    <xf numFmtId="0" fontId="71" fillId="12" borderId="14" xfId="0" applyFont="1" applyFill="1" applyBorder="1" applyAlignment="1">
      <alignment vertical="center"/>
    </xf>
    <xf numFmtId="164" fontId="51" fillId="11" borderId="29" xfId="24" applyNumberFormat="1" applyFont="1" applyFill="1" applyBorder="1" applyAlignment="1">
      <alignment horizontal="center" vertical="center" wrapText="1"/>
    </xf>
    <xf numFmtId="9" fontId="51" fillId="11" borderId="12" xfId="26" applyFont="1" applyFill="1" applyBorder="1" applyAlignment="1" applyProtection="1">
      <alignment horizontal="center" vertical="center" wrapText="1"/>
    </xf>
    <xf numFmtId="0" fontId="51" fillId="11" borderId="29" xfId="0" applyFont="1" applyFill="1" applyBorder="1" applyAlignment="1">
      <alignment vertical="center"/>
    </xf>
    <xf numFmtId="0" fontId="51" fillId="11" borderId="14" xfId="24" applyFont="1" applyFill="1" applyBorder="1" applyAlignment="1">
      <alignment horizontal="center" vertical="center" wrapText="1"/>
    </xf>
    <xf numFmtId="164" fontId="51" fillId="12" borderId="21" xfId="0" applyNumberFormat="1" applyFont="1" applyFill="1" applyBorder="1" applyAlignment="1">
      <alignment vertical="center"/>
    </xf>
    <xf numFmtId="164" fontId="51" fillId="11" borderId="21" xfId="22" applyNumberFormat="1" applyFont="1" applyFill="1" applyBorder="1" applyAlignment="1">
      <alignment vertical="center" wrapText="1"/>
    </xf>
    <xf numFmtId="0" fontId="49" fillId="12" borderId="11" xfId="0" applyFont="1" applyFill="1" applyBorder="1" applyAlignment="1">
      <alignment vertical="center" wrapText="1"/>
    </xf>
    <xf numFmtId="0" fontId="49" fillId="12" borderId="10" xfId="22" applyFont="1" applyFill="1" applyBorder="1" applyAlignment="1">
      <alignment vertical="center" wrapText="1"/>
    </xf>
    <xf numFmtId="0" fontId="49" fillId="12" borderId="18" xfId="0" applyFont="1" applyFill="1" applyBorder="1" applyAlignment="1">
      <alignment vertical="center" wrapText="1"/>
    </xf>
    <xf numFmtId="0" fontId="49" fillId="12" borderId="12" xfId="22" applyFont="1" applyFill="1" applyBorder="1" applyAlignment="1">
      <alignment vertical="center" wrapText="1"/>
    </xf>
    <xf numFmtId="0" fontId="51" fillId="11" borderId="12" xfId="22" applyFont="1" applyFill="1" applyBorder="1" applyAlignment="1">
      <alignment horizontal="center" vertical="center" wrapText="1"/>
    </xf>
    <xf numFmtId="0" fontId="51" fillId="11" borderId="56" xfId="22" applyFont="1" applyFill="1" applyBorder="1" applyAlignment="1">
      <alignment vertical="center"/>
    </xf>
    <xf numFmtId="0" fontId="51" fillId="11" borderId="10" xfId="0" applyFont="1" applyFill="1" applyBorder="1" applyAlignment="1">
      <alignment vertical="center"/>
    </xf>
    <xf numFmtId="0" fontId="51" fillId="11" borderId="66" xfId="0" applyFont="1" applyFill="1" applyBorder="1" applyAlignment="1">
      <alignment vertical="center"/>
    </xf>
    <xf numFmtId="0" fontId="49" fillId="12" borderId="103" xfId="0" applyFont="1" applyFill="1" applyBorder="1" applyAlignment="1">
      <alignment vertical="center" wrapText="1"/>
    </xf>
    <xf numFmtId="0" fontId="49" fillId="12" borderId="125" xfId="0" applyFont="1" applyFill="1" applyBorder="1" applyAlignment="1">
      <alignment vertical="center"/>
    </xf>
    <xf numFmtId="0" fontId="49" fillId="12" borderId="104" xfId="0" applyFont="1" applyFill="1" applyBorder="1" applyAlignment="1">
      <alignment horizontal="center" vertical="center"/>
    </xf>
    <xf numFmtId="164" fontId="51" fillId="11" borderId="125" xfId="24" applyNumberFormat="1" applyFont="1" applyFill="1" applyBorder="1" applyAlignment="1">
      <alignment horizontal="center" vertical="center" wrapText="1"/>
    </xf>
    <xf numFmtId="9" fontId="51" fillId="11" borderId="125" xfId="26" applyFont="1" applyFill="1" applyBorder="1" applyAlignment="1" applyProtection="1">
      <alignment horizontal="center" vertical="center" wrapText="1"/>
    </xf>
    <xf numFmtId="0" fontId="51" fillId="11" borderId="125" xfId="0" applyFont="1" applyFill="1" applyBorder="1" applyAlignment="1">
      <alignment vertical="center"/>
    </xf>
    <xf numFmtId="0" fontId="49" fillId="11" borderId="128" xfId="24" applyFont="1" applyFill="1" applyBorder="1" applyAlignment="1">
      <alignment horizontal="center" vertical="center" wrapText="1"/>
    </xf>
    <xf numFmtId="0" fontId="49" fillId="12" borderId="128" xfId="0" applyFont="1" applyFill="1" applyBorder="1" applyAlignment="1">
      <alignment vertical="center" wrapText="1"/>
    </xf>
    <xf numFmtId="0" fontId="49" fillId="12" borderId="128" xfId="0" applyFont="1" applyFill="1" applyBorder="1" applyAlignment="1">
      <alignment vertical="center"/>
    </xf>
    <xf numFmtId="0" fontId="49" fillId="12" borderId="128" xfId="0" applyFont="1" applyFill="1" applyBorder="1" applyAlignment="1">
      <alignment horizontal="center" vertical="center"/>
    </xf>
    <xf numFmtId="164" fontId="51" fillId="11" borderId="128" xfId="24" applyNumberFormat="1" applyFont="1" applyFill="1" applyBorder="1" applyAlignment="1">
      <alignment horizontal="center" vertical="center" wrapText="1"/>
    </xf>
    <xf numFmtId="9" fontId="51" fillId="11" borderId="128" xfId="26" applyFont="1" applyFill="1" applyBorder="1" applyAlignment="1" applyProtection="1">
      <alignment horizontal="center" vertical="center" wrapText="1"/>
    </xf>
    <xf numFmtId="0" fontId="56" fillId="11" borderId="0" xfId="22" applyFont="1" applyFill="1" applyAlignment="1">
      <alignment horizontal="left" vertical="center"/>
    </xf>
    <xf numFmtId="0" fontId="49" fillId="12" borderId="0" xfId="0" applyFont="1" applyFill="1"/>
    <xf numFmtId="0" fontId="51" fillId="11" borderId="14" xfId="0" applyFont="1" applyFill="1" applyBorder="1" applyAlignment="1">
      <alignment horizontal="left" vertical="center" wrapText="1"/>
    </xf>
    <xf numFmtId="0" fontId="102" fillId="11" borderId="14" xfId="0" applyFont="1" applyFill="1" applyBorder="1" applyAlignment="1">
      <alignment horizontal="center" vertical="center" wrapText="1"/>
    </xf>
    <xf numFmtId="164" fontId="58" fillId="11" borderId="14" xfId="36" applyFont="1" applyFill="1" applyBorder="1" applyAlignment="1" applyProtection="1">
      <alignment vertical="center" wrapText="1"/>
    </xf>
    <xf numFmtId="43" fontId="58" fillId="11" borderId="14" xfId="0" quotePrefix="1" applyNumberFormat="1" applyFont="1" applyFill="1" applyBorder="1" applyAlignment="1">
      <alignment horizontal="center" vertical="center" wrapText="1"/>
    </xf>
    <xf numFmtId="9" fontId="51" fillId="11" borderId="24" xfId="26" applyFont="1" applyFill="1" applyBorder="1" applyAlignment="1" applyProtection="1">
      <alignment horizontal="center" vertical="center" wrapText="1"/>
    </xf>
    <xf numFmtId="43" fontId="58" fillId="11" borderId="14" xfId="0" applyNumberFormat="1" applyFont="1" applyFill="1" applyBorder="1" applyAlignment="1">
      <alignment horizontal="center" vertical="center" wrapText="1"/>
    </xf>
    <xf numFmtId="0" fontId="49" fillId="12" borderId="14" xfId="0" applyFont="1" applyFill="1" applyBorder="1"/>
    <xf numFmtId="8" fontId="49" fillId="12" borderId="14" xfId="0" applyNumberFormat="1" applyFont="1" applyFill="1" applyBorder="1" applyAlignment="1">
      <alignment vertical="center"/>
    </xf>
    <xf numFmtId="0" fontId="51" fillId="11" borderId="20" xfId="22" applyFont="1" applyFill="1" applyBorder="1" applyAlignment="1">
      <alignment horizontal="center" vertical="center" wrapText="1"/>
    </xf>
    <xf numFmtId="0" fontId="51" fillId="11" borderId="21" xfId="22" applyFont="1" applyFill="1" applyBorder="1" applyAlignment="1">
      <alignment horizontal="left" vertical="center" wrapText="1"/>
    </xf>
    <xf numFmtId="0" fontId="71" fillId="11" borderId="42" xfId="22" applyFont="1" applyFill="1" applyBorder="1" applyAlignment="1">
      <alignment vertical="center" wrapText="1"/>
    </xf>
    <xf numFmtId="0" fontId="51" fillId="11" borderId="21" xfId="22" applyFont="1" applyFill="1" applyBorder="1" applyAlignment="1">
      <alignment horizontal="center" vertical="center" wrapText="1"/>
    </xf>
    <xf numFmtId="3" fontId="72" fillId="11" borderId="21" xfId="24" applyNumberFormat="1" applyFont="1" applyFill="1" applyBorder="1" applyAlignment="1">
      <alignment horizontal="center" vertical="center" wrapText="1"/>
    </xf>
    <xf numFmtId="164" fontId="51" fillId="11" borderId="26" xfId="22" applyNumberFormat="1" applyFont="1" applyFill="1" applyBorder="1" applyAlignment="1">
      <alignment vertical="center" wrapText="1"/>
    </xf>
    <xf numFmtId="0" fontId="49" fillId="12" borderId="21" xfId="0" applyFont="1" applyFill="1" applyBorder="1"/>
    <xf numFmtId="164" fontId="51" fillId="11" borderId="14" xfId="22" applyNumberFormat="1" applyFont="1" applyFill="1" applyBorder="1" applyAlignment="1">
      <alignment horizontal="center" vertical="center" wrapText="1"/>
    </xf>
    <xf numFmtId="0" fontId="76" fillId="11" borderId="44" xfId="22" applyFont="1" applyFill="1" applyBorder="1" applyAlignment="1">
      <alignment horizontal="left" vertical="center"/>
    </xf>
    <xf numFmtId="164" fontId="53" fillId="11" borderId="0" xfId="22" applyNumberFormat="1" applyFont="1" applyFill="1" applyAlignment="1">
      <alignment horizontal="left" vertical="center"/>
    </xf>
    <xf numFmtId="164" fontId="56" fillId="11" borderId="0" xfId="22" applyNumberFormat="1" applyFont="1" applyFill="1" applyAlignment="1">
      <alignment horizontal="left" vertical="center"/>
    </xf>
    <xf numFmtId="9" fontId="53" fillId="11" borderId="0" xfId="26" applyFont="1" applyFill="1" applyBorder="1" applyAlignment="1" applyProtection="1">
      <alignment vertical="center"/>
    </xf>
    <xf numFmtId="164" fontId="56" fillId="11" borderId="0" xfId="22" applyNumberFormat="1" applyFont="1" applyFill="1" applyAlignment="1">
      <alignment vertical="center"/>
    </xf>
    <xf numFmtId="2" fontId="60" fillId="12" borderId="14" xfId="36" applyNumberFormat="1" applyFont="1" applyFill="1" applyBorder="1" applyAlignment="1" applyProtection="1">
      <alignment horizontal="center" vertical="center" wrapText="1"/>
    </xf>
    <xf numFmtId="0" fontId="51" fillId="12" borderId="21" xfId="0" applyFont="1" applyFill="1" applyBorder="1" applyAlignment="1">
      <alignment horizontal="left" vertical="center" wrapText="1"/>
    </xf>
    <xf numFmtId="166" fontId="51" fillId="12" borderId="21" xfId="0" applyNumberFormat="1" applyFont="1" applyFill="1" applyBorder="1" applyAlignment="1">
      <alignment horizontal="right" vertical="center"/>
    </xf>
    <xf numFmtId="166" fontId="51" fillId="12" borderId="14" xfId="0" applyNumberFormat="1" applyFont="1" applyFill="1" applyBorder="1" applyAlignment="1">
      <alignment horizontal="right" vertical="center"/>
    </xf>
    <xf numFmtId="166" fontId="51" fillId="12" borderId="14" xfId="0" applyNumberFormat="1" applyFont="1" applyFill="1" applyBorder="1" applyAlignment="1">
      <alignment vertical="center"/>
    </xf>
    <xf numFmtId="0" fontId="51" fillId="11" borderId="0" xfId="0" applyFont="1" applyFill="1" applyAlignment="1">
      <alignment horizontal="center" vertical="center"/>
    </xf>
    <xf numFmtId="0" fontId="53" fillId="11" borderId="93" xfId="22" applyFont="1" applyFill="1" applyBorder="1" applyAlignment="1">
      <alignment horizontal="left" vertical="center"/>
    </xf>
    <xf numFmtId="0" fontId="49" fillId="12" borderId="0" xfId="0" applyFont="1" applyFill="1" applyAlignment="1">
      <alignment horizontal="left" vertical="center"/>
    </xf>
    <xf numFmtId="0" fontId="49" fillId="11" borderId="0" xfId="0" applyFont="1" applyFill="1" applyAlignment="1">
      <alignment horizontal="left" vertical="center"/>
    </xf>
    <xf numFmtId="0" fontId="50" fillId="12" borderId="0" xfId="21" applyFont="1" applyFill="1" applyAlignment="1">
      <alignment horizontal="left" vertical="center"/>
    </xf>
    <xf numFmtId="0" fontId="53" fillId="12" borderId="93" xfId="0" applyFont="1" applyFill="1" applyBorder="1" applyAlignment="1">
      <alignment vertical="center"/>
    </xf>
    <xf numFmtId="168" fontId="51" fillId="11" borderId="14" xfId="22" applyNumberFormat="1" applyFont="1" applyFill="1" applyBorder="1" applyAlignment="1">
      <alignment horizontal="center" vertical="center" wrapText="1"/>
    </xf>
    <xf numFmtId="9" fontId="51" fillId="12" borderId="14" xfId="0" applyNumberFormat="1" applyFont="1" applyFill="1" applyBorder="1" applyAlignment="1">
      <alignment vertical="center"/>
    </xf>
    <xf numFmtId="168" fontId="57" fillId="12" borderId="94" xfId="21" applyNumberFormat="1" applyFont="1" applyFill="1" applyBorder="1" applyAlignment="1">
      <alignment horizontal="right" vertical="center" wrapText="1"/>
    </xf>
    <xf numFmtId="0" fontId="51" fillId="12" borderId="0" xfId="21" applyFont="1" applyFill="1" applyAlignment="1">
      <alignment vertical="center"/>
    </xf>
    <xf numFmtId="0" fontId="75" fillId="12" borderId="0" xfId="0" applyFont="1" applyFill="1" applyAlignment="1">
      <alignment vertical="center"/>
    </xf>
    <xf numFmtId="0" fontId="58" fillId="12" borderId="123" xfId="94" applyFont="1" applyFill="1" applyBorder="1" applyAlignment="1">
      <alignment horizontal="center" vertical="center" wrapText="1"/>
    </xf>
    <xf numFmtId="171" fontId="110" fillId="17" borderId="116" xfId="105" applyFont="1" applyFill="1" applyBorder="1" applyAlignment="1">
      <alignment horizontal="left" vertical="center" wrapText="1"/>
    </xf>
    <xf numFmtId="0" fontId="85" fillId="12" borderId="123" xfId="94" applyFont="1" applyFill="1" applyBorder="1" applyAlignment="1">
      <alignment horizontal="center" vertical="center" wrapText="1"/>
    </xf>
    <xf numFmtId="0" fontId="51" fillId="12" borderId="123" xfId="94" applyFont="1" applyFill="1" applyBorder="1" applyAlignment="1">
      <alignment horizontal="center" vertical="center" wrapText="1"/>
    </xf>
    <xf numFmtId="169" fontId="58" fillId="12" borderId="123" xfId="94" applyNumberFormat="1" applyFont="1" applyFill="1" applyBorder="1" applyAlignment="1">
      <alignment horizontal="center" vertical="center" wrapText="1"/>
    </xf>
    <xf numFmtId="9" fontId="58" fillId="12" borderId="123" xfId="94" applyNumberFormat="1" applyFont="1" applyFill="1" applyBorder="1" applyAlignment="1">
      <alignment horizontal="center" vertical="center"/>
    </xf>
    <xf numFmtId="169" fontId="58" fillId="12" borderId="123" xfId="0" applyNumberFormat="1" applyFont="1" applyFill="1" applyBorder="1" applyAlignment="1">
      <alignment vertical="center"/>
    </xf>
    <xf numFmtId="9" fontId="58" fillId="12" borderId="123" xfId="95" applyFont="1" applyFill="1" applyBorder="1" applyAlignment="1">
      <alignment horizontal="center" vertical="center" wrapText="1"/>
    </xf>
    <xf numFmtId="0" fontId="0" fillId="12" borderId="123" xfId="0" applyFill="1" applyBorder="1" applyAlignment="1">
      <alignment vertical="center"/>
    </xf>
    <xf numFmtId="8" fontId="0" fillId="12" borderId="124" xfId="0" applyNumberFormat="1" applyFill="1" applyBorder="1" applyAlignment="1">
      <alignment vertical="center"/>
    </xf>
    <xf numFmtId="0" fontId="102" fillId="12" borderId="128" xfId="94" applyFont="1" applyFill="1" applyBorder="1" applyAlignment="1">
      <alignment horizontal="center" vertical="center" wrapText="1"/>
    </xf>
    <xf numFmtId="171" fontId="72" fillId="17" borderId="128" xfId="105" applyFont="1" applyFill="1" applyBorder="1" applyAlignment="1">
      <alignment horizontal="left" vertical="center" wrapText="1"/>
    </xf>
    <xf numFmtId="0" fontId="125" fillId="12" borderId="128" xfId="94" applyFont="1" applyFill="1" applyBorder="1" applyAlignment="1">
      <alignment horizontal="center" vertical="center" wrapText="1"/>
    </xf>
    <xf numFmtId="0" fontId="72" fillId="12" borderId="128" xfId="94" applyFont="1" applyFill="1" applyBorder="1" applyAlignment="1">
      <alignment horizontal="center" vertical="center" wrapText="1"/>
    </xf>
    <xf numFmtId="169" fontId="102" fillId="12" borderId="128" xfId="94" applyNumberFormat="1" applyFont="1" applyFill="1" applyBorder="1" applyAlignment="1">
      <alignment horizontal="center" vertical="center" wrapText="1"/>
    </xf>
    <xf numFmtId="9" fontId="102" fillId="12" borderId="128" xfId="95" applyFont="1" applyFill="1" applyBorder="1" applyAlignment="1">
      <alignment horizontal="center" vertical="center" wrapText="1"/>
    </xf>
    <xf numFmtId="0" fontId="82" fillId="12" borderId="128" xfId="0" applyFont="1" applyFill="1" applyBorder="1" applyAlignment="1">
      <alignment vertical="center"/>
    </xf>
    <xf numFmtId="0" fontId="53" fillId="11" borderId="60" xfId="39" applyFont="1" applyFill="1" applyBorder="1" applyAlignment="1">
      <alignment vertical="center"/>
    </xf>
    <xf numFmtId="0" fontId="53" fillId="11" borderId="61" xfId="39" applyFont="1" applyFill="1" applyBorder="1" applyAlignment="1">
      <alignment horizontal="right" vertical="center"/>
    </xf>
    <xf numFmtId="0" fontId="51" fillId="11" borderId="14" xfId="39" applyFont="1" applyFill="1" applyBorder="1" applyAlignment="1">
      <alignment vertical="center" wrapText="1"/>
    </xf>
    <xf numFmtId="0" fontId="51" fillId="11" borderId="66" xfId="22" applyFont="1" applyFill="1" applyBorder="1" applyAlignment="1">
      <alignment horizontal="center" vertical="center" wrapText="1"/>
    </xf>
    <xf numFmtId="0" fontId="49" fillId="11" borderId="14" xfId="22" applyFont="1" applyFill="1" applyBorder="1" applyAlignment="1">
      <alignment vertical="center" wrapText="1"/>
    </xf>
    <xf numFmtId="0" fontId="18" fillId="11" borderId="14" xfId="22" applyFont="1" applyFill="1" applyBorder="1" applyAlignment="1">
      <alignment horizontal="center" vertical="center" wrapText="1"/>
    </xf>
    <xf numFmtId="3" fontId="31" fillId="11" borderId="15" xfId="22" applyNumberFormat="1" applyFont="1" applyFill="1" applyBorder="1" applyAlignment="1">
      <alignment horizontal="center" vertical="center" wrapText="1"/>
    </xf>
    <xf numFmtId="164" fontId="31" fillId="11" borderId="17" xfId="22" applyNumberFormat="1" applyFont="1" applyFill="1" applyBorder="1" applyAlignment="1">
      <alignment horizontal="center" vertical="center" wrapText="1"/>
    </xf>
    <xf numFmtId="0" fontId="79" fillId="12" borderId="0" xfId="39" applyFont="1" applyFill="1"/>
    <xf numFmtId="0" fontId="53" fillId="11" borderId="14" xfId="39" applyFont="1" applyFill="1" applyBorder="1" applyAlignment="1">
      <alignment vertical="center"/>
    </xf>
    <xf numFmtId="0" fontId="23" fillId="11" borderId="29" xfId="22" applyFont="1" applyFill="1" applyBorder="1" applyAlignment="1">
      <alignment horizontal="center" vertical="center" wrapText="1"/>
    </xf>
    <xf numFmtId="3" fontId="31" fillId="11" borderId="27" xfId="22" applyNumberFormat="1" applyFont="1" applyFill="1" applyBorder="1" applyAlignment="1">
      <alignment horizontal="center" vertical="center" wrapText="1"/>
    </xf>
    <xf numFmtId="164" fontId="51" fillId="12" borderId="29" xfId="22" applyNumberFormat="1" applyFont="1" applyFill="1" applyBorder="1" applyAlignment="1">
      <alignment horizontal="right" vertical="center" wrapText="1"/>
    </xf>
    <xf numFmtId="9" fontId="51" fillId="12" borderId="29" xfId="41" applyFont="1" applyFill="1" applyBorder="1" applyAlignment="1" applyProtection="1">
      <alignment horizontal="center" vertical="center" wrapText="1"/>
    </xf>
    <xf numFmtId="164" fontId="51" fillId="12" borderId="29" xfId="39" applyNumberFormat="1" applyFont="1" applyFill="1" applyBorder="1" applyAlignment="1">
      <alignment horizontal="center" vertical="center" wrapText="1"/>
    </xf>
    <xf numFmtId="0" fontId="51" fillId="11" borderId="29" xfId="39" applyFont="1" applyFill="1" applyBorder="1" applyAlignment="1">
      <alignment horizontal="center" vertical="center" wrapText="1"/>
    </xf>
    <xf numFmtId="0" fontId="51" fillId="11" borderId="13" xfId="22" applyFont="1" applyFill="1" applyBorder="1" applyAlignment="1">
      <alignment horizontal="center" vertical="center" wrapText="1"/>
    </xf>
    <xf numFmtId="3" fontId="31" fillId="11" borderId="14" xfId="22" applyNumberFormat="1" applyFont="1" applyFill="1" applyBorder="1" applyAlignment="1">
      <alignment horizontal="center" vertical="center" wrapText="1"/>
    </xf>
    <xf numFmtId="43" fontId="51" fillId="12" borderId="14" xfId="22" applyNumberFormat="1" applyFont="1" applyFill="1" applyBorder="1" applyAlignment="1">
      <alignment horizontal="right" vertical="center" wrapText="1"/>
    </xf>
    <xf numFmtId="164" fontId="51" fillId="12" borderId="21" xfId="22" applyNumberFormat="1" applyFont="1" applyFill="1" applyBorder="1" applyAlignment="1">
      <alignment horizontal="right" vertical="center" wrapText="1"/>
    </xf>
    <xf numFmtId="0" fontId="51" fillId="12" borderId="42" xfId="0" applyFont="1" applyFill="1" applyBorder="1" applyAlignment="1">
      <alignment vertical="center" wrapText="1"/>
    </xf>
    <xf numFmtId="0" fontId="71" fillId="11" borderId="21" xfId="0" applyFont="1" applyFill="1" applyBorder="1" applyAlignment="1">
      <alignment horizontal="center" vertical="center" wrapText="1"/>
    </xf>
    <xf numFmtId="164" fontId="67" fillId="11" borderId="21" xfId="36" applyFont="1" applyFill="1" applyBorder="1" applyAlignment="1" applyProtection="1">
      <alignment horizontal="center" vertical="center" wrapText="1"/>
    </xf>
    <xf numFmtId="164" fontId="67" fillId="11" borderId="21" xfId="36" applyFont="1" applyFill="1" applyBorder="1" applyAlignment="1">
      <alignment horizontal="center" vertical="center" wrapText="1"/>
    </xf>
    <xf numFmtId="43" fontId="51" fillId="11" borderId="21" xfId="0" applyNumberFormat="1" applyFont="1" applyFill="1" applyBorder="1" applyAlignment="1">
      <alignment horizontal="center" vertical="center" wrapText="1"/>
    </xf>
    <xf numFmtId="8" fontId="58" fillId="12" borderId="14" xfId="0" applyNumberFormat="1" applyFont="1" applyFill="1" applyBorder="1" applyAlignment="1">
      <alignment vertical="center"/>
    </xf>
    <xf numFmtId="0" fontId="71" fillId="11" borderId="0" xfId="0" applyFont="1" applyFill="1" applyAlignment="1">
      <alignment vertical="center"/>
    </xf>
    <xf numFmtId="9" fontId="67" fillId="11" borderId="21" xfId="26" applyFont="1" applyFill="1" applyBorder="1" applyAlignment="1">
      <alignment horizontal="center" vertical="center" wrapText="1"/>
    </xf>
    <xf numFmtId="8" fontId="51" fillId="12" borderId="21" xfId="0" applyNumberFormat="1" applyFont="1" applyFill="1" applyBorder="1" applyAlignment="1">
      <alignment horizontal="center" vertical="center" wrapText="1"/>
    </xf>
    <xf numFmtId="8" fontId="51" fillId="12" borderId="21" xfId="0" applyNumberFormat="1" applyFont="1" applyFill="1" applyBorder="1" applyAlignment="1">
      <alignment horizontal="right" vertical="center" wrapText="1"/>
    </xf>
    <xf numFmtId="8" fontId="51" fillId="12" borderId="14" xfId="0" applyNumberFormat="1" applyFont="1" applyFill="1" applyBorder="1" applyAlignment="1">
      <alignment horizontal="center" vertical="center" wrapText="1"/>
    </xf>
    <xf numFmtId="0" fontId="51" fillId="11" borderId="0" xfId="0" applyFont="1" applyFill="1" applyAlignment="1">
      <alignment horizontal="left" vertical="center"/>
    </xf>
    <xf numFmtId="0" fontId="53" fillId="11" borderId="0" xfId="0" applyFont="1" applyFill="1" applyAlignment="1">
      <alignment horizontal="right" vertical="center"/>
    </xf>
    <xf numFmtId="0" fontId="51" fillId="11" borderId="16" xfId="0" applyFont="1" applyFill="1" applyBorder="1" applyAlignment="1">
      <alignment horizontal="left" vertical="center" wrapText="1"/>
    </xf>
    <xf numFmtId="3" fontId="51" fillId="11" borderId="22" xfId="0" applyNumberFormat="1" applyFont="1" applyFill="1" applyBorder="1" applyAlignment="1">
      <alignment horizontal="center" vertical="center" wrapText="1"/>
    </xf>
    <xf numFmtId="164" fontId="51" fillId="11" borderId="23" xfId="36" applyFont="1" applyFill="1" applyBorder="1" applyAlignment="1" applyProtection="1">
      <alignment horizontal="center" vertical="center" wrapText="1"/>
    </xf>
    <xf numFmtId="169" fontId="51" fillId="11" borderId="70" xfId="0" applyNumberFormat="1" applyFont="1" applyFill="1" applyBorder="1" applyAlignment="1">
      <alignment horizontal="center" vertical="center" wrapText="1"/>
    </xf>
    <xf numFmtId="0" fontId="51" fillId="11" borderId="55" xfId="0" applyFont="1" applyFill="1" applyBorder="1" applyAlignment="1">
      <alignment horizontal="center" vertical="center" wrapText="1"/>
    </xf>
    <xf numFmtId="0" fontId="51" fillId="11" borderId="55" xfId="0" applyFont="1" applyFill="1" applyBorder="1" applyAlignment="1">
      <alignment horizontal="left" vertical="center" wrapText="1"/>
    </xf>
    <xf numFmtId="164" fontId="51" fillId="11" borderId="56" xfId="36" applyFont="1" applyFill="1" applyBorder="1" applyAlignment="1" applyProtection="1">
      <alignment horizontal="center" vertical="center" wrapText="1"/>
    </xf>
    <xf numFmtId="0" fontId="51" fillId="11" borderId="0" xfId="22" applyFont="1" applyFill="1" applyAlignment="1">
      <alignment vertical="center" wrapText="1"/>
    </xf>
    <xf numFmtId="0" fontId="53" fillId="11" borderId="72" xfId="22" applyFont="1" applyFill="1" applyBorder="1" applyAlignment="1">
      <alignment horizontal="left" vertical="center"/>
    </xf>
    <xf numFmtId="0" fontId="53" fillId="12" borderId="44" xfId="0" applyFont="1" applyFill="1" applyBorder="1" applyAlignment="1">
      <alignment vertical="center"/>
    </xf>
    <xf numFmtId="0" fontId="58" fillId="12" borderId="13" xfId="22" applyFont="1" applyFill="1" applyBorder="1" applyAlignment="1">
      <alignment horizontal="center" vertical="center"/>
    </xf>
    <xf numFmtId="0" fontId="51" fillId="11" borderId="62" xfId="0" applyFont="1" applyFill="1" applyBorder="1" applyAlignment="1">
      <alignment horizontal="left" vertical="center" wrapText="1"/>
    </xf>
    <xf numFmtId="0" fontId="51" fillId="11" borderId="62" xfId="0" applyFont="1" applyFill="1" applyBorder="1" applyAlignment="1">
      <alignment vertical="center"/>
    </xf>
    <xf numFmtId="0" fontId="51" fillId="11" borderId="62" xfId="0" applyFont="1" applyFill="1" applyBorder="1" applyAlignment="1">
      <alignment horizontal="center" vertical="center" wrapText="1"/>
    </xf>
    <xf numFmtId="3" fontId="51" fillId="11" borderId="63" xfId="0" applyNumberFormat="1" applyFont="1" applyFill="1" applyBorder="1" applyAlignment="1">
      <alignment horizontal="center" vertical="center"/>
    </xf>
    <xf numFmtId="164" fontId="51" fillId="11" borderId="63" xfId="36" applyFont="1" applyFill="1" applyBorder="1" applyAlignment="1">
      <alignment horizontal="center" vertical="center"/>
    </xf>
    <xf numFmtId="164" fontId="51" fillId="11" borderId="14" xfId="36" applyFont="1" applyFill="1" applyBorder="1" applyAlignment="1" applyProtection="1">
      <alignment horizontal="center" vertical="center"/>
    </xf>
    <xf numFmtId="9" fontId="52" fillId="12" borderId="0" xfId="26" applyFill="1" applyAlignment="1">
      <alignment horizontal="center" vertical="center"/>
    </xf>
    <xf numFmtId="0" fontId="51" fillId="11" borderId="64" xfId="22" applyFont="1" applyFill="1" applyBorder="1" applyAlignment="1">
      <alignment horizontal="center" vertical="center" wrapText="1"/>
    </xf>
    <xf numFmtId="164" fontId="51" fillId="11" borderId="14" xfId="36" applyFont="1" applyFill="1" applyBorder="1" applyAlignment="1">
      <alignment vertical="center" wrapText="1"/>
    </xf>
    <xf numFmtId="9" fontId="52" fillId="12" borderId="14" xfId="26" applyFill="1" applyBorder="1" applyAlignment="1">
      <alignment horizontal="center" vertical="center"/>
    </xf>
    <xf numFmtId="164" fontId="67" fillId="12" borderId="21" xfId="36" applyFont="1" applyFill="1" applyBorder="1" applyAlignment="1">
      <alignment horizontal="center" vertical="center" wrapText="1"/>
    </xf>
    <xf numFmtId="0" fontId="71" fillId="11" borderId="128" xfId="0" applyFont="1" applyFill="1" applyBorder="1" applyAlignment="1">
      <alignment horizontal="center" vertical="center" wrapText="1"/>
    </xf>
    <xf numFmtId="164" fontId="67" fillId="12" borderId="128" xfId="36" applyFont="1" applyFill="1" applyBorder="1" applyAlignment="1">
      <alignment horizontal="center" vertical="center" wrapText="1"/>
    </xf>
    <xf numFmtId="164" fontId="67" fillId="11" borderId="128" xfId="36" applyFont="1" applyFill="1" applyBorder="1" applyAlignment="1">
      <alignment horizontal="center" vertical="center" wrapText="1"/>
    </xf>
    <xf numFmtId="164" fontId="51" fillId="12" borderId="64" xfId="36" applyFont="1" applyFill="1" applyBorder="1" applyAlignment="1">
      <alignment vertical="center" wrapText="1"/>
    </xf>
    <xf numFmtId="0" fontId="51" fillId="11" borderId="65" xfId="24" applyFont="1" applyFill="1" applyBorder="1" applyAlignment="1">
      <alignment horizontal="center" vertical="center" wrapText="1"/>
    </xf>
    <xf numFmtId="0" fontId="51" fillId="11" borderId="65" xfId="24" applyFont="1" applyFill="1" applyBorder="1" applyAlignment="1">
      <alignment horizontal="left" vertical="center" wrapText="1"/>
    </xf>
    <xf numFmtId="0" fontId="51" fillId="11" borderId="65" xfId="24" applyFont="1" applyFill="1" applyBorder="1" applyAlignment="1">
      <alignment vertical="center" wrapText="1"/>
    </xf>
    <xf numFmtId="0" fontId="57" fillId="11" borderId="62" xfId="24" applyFont="1" applyFill="1" applyBorder="1" applyAlignment="1">
      <alignment horizontal="center" vertical="center" wrapText="1"/>
    </xf>
    <xf numFmtId="164" fontId="52" fillId="11" borderId="65" xfId="36" applyFill="1" applyBorder="1" applyAlignment="1">
      <alignment horizontal="center" vertical="center" wrapText="1"/>
    </xf>
    <xf numFmtId="164" fontId="51" fillId="11" borderId="62" xfId="36" applyFont="1" applyFill="1" applyBorder="1" applyAlignment="1">
      <alignment horizontal="center" vertical="center" wrapText="1"/>
    </xf>
    <xf numFmtId="9" fontId="51" fillId="11" borderId="62" xfId="26" applyFont="1" applyFill="1" applyBorder="1" applyAlignment="1" applyProtection="1">
      <alignment horizontal="center" vertical="center" wrapText="1"/>
    </xf>
    <xf numFmtId="168" fontId="51" fillId="11" borderId="63" xfId="24" applyNumberFormat="1" applyFont="1" applyFill="1" applyBorder="1" applyAlignment="1">
      <alignment horizontal="center" vertical="center" wrapText="1"/>
    </xf>
    <xf numFmtId="0" fontId="51" fillId="11" borderId="65" xfId="0" applyFont="1" applyFill="1" applyBorder="1" applyAlignment="1">
      <alignment horizontal="left" vertical="center" wrapText="1"/>
    </xf>
    <xf numFmtId="3" fontId="57" fillId="11" borderId="62" xfId="24" applyNumberFormat="1" applyFont="1" applyFill="1" applyBorder="1" applyAlignment="1">
      <alignment horizontal="center" vertical="center" wrapText="1"/>
    </xf>
    <xf numFmtId="164" fontId="52" fillId="11" borderId="65" xfId="36" applyFill="1" applyBorder="1" applyAlignment="1" applyProtection="1">
      <alignment horizontal="center" vertical="center"/>
    </xf>
    <xf numFmtId="9" fontId="51" fillId="11" borderId="14" xfId="26" applyFont="1" applyFill="1" applyBorder="1" applyAlignment="1" applyProtection="1">
      <alignment vertical="center" wrapText="1"/>
    </xf>
    <xf numFmtId="168" fontId="51" fillId="11" borderId="62" xfId="24" applyNumberFormat="1" applyFont="1" applyFill="1" applyBorder="1" applyAlignment="1">
      <alignment horizontal="center" vertical="center" wrapText="1"/>
    </xf>
    <xf numFmtId="0" fontId="51" fillId="11" borderId="0" xfId="0" applyFont="1" applyFill="1" applyAlignment="1">
      <alignment horizontal="center" vertical="center" wrapText="1"/>
    </xf>
    <xf numFmtId="0" fontId="51" fillId="11" borderId="24" xfId="0" applyFont="1" applyFill="1" applyBorder="1" applyAlignment="1">
      <alignment horizontal="left" vertical="center" wrapText="1"/>
    </xf>
    <xf numFmtId="164" fontId="51" fillId="11" borderId="24" xfId="36" applyFont="1" applyFill="1" applyBorder="1" applyAlignment="1" applyProtection="1">
      <alignment horizontal="center" vertical="center" wrapText="1"/>
    </xf>
    <xf numFmtId="164" fontId="51" fillId="11" borderId="146" xfId="36" applyFont="1" applyFill="1" applyBorder="1" applyAlignment="1">
      <alignment horizontal="center" vertical="center" wrapText="1"/>
    </xf>
    <xf numFmtId="9" fontId="51" fillId="11" borderId="146" xfId="0" applyNumberFormat="1" applyFont="1" applyFill="1" applyBorder="1" applyAlignment="1">
      <alignment horizontal="center" vertical="center" wrapText="1"/>
    </xf>
    <xf numFmtId="165" fontId="51" fillId="11" borderId="146" xfId="0" applyNumberFormat="1" applyFont="1" applyFill="1" applyBorder="1" applyAlignment="1">
      <alignment horizontal="center" vertical="center" wrapText="1"/>
    </xf>
    <xf numFmtId="0" fontId="51" fillId="11" borderId="20" xfId="0" applyFont="1" applyFill="1" applyBorder="1" applyAlignment="1">
      <alignment horizontal="center" vertical="center" wrapText="1"/>
    </xf>
    <xf numFmtId="0" fontId="51" fillId="11" borderId="10" xfId="0" applyFont="1" applyFill="1" applyBorder="1" applyAlignment="1">
      <alignment horizontal="left" vertical="center" wrapText="1"/>
    </xf>
    <xf numFmtId="0" fontId="51" fillId="11" borderId="16" xfId="0" applyFont="1" applyFill="1" applyBorder="1" applyAlignment="1">
      <alignment vertical="center" wrapText="1"/>
    </xf>
    <xf numFmtId="164" fontId="51" fillId="11" borderId="23" xfId="36" applyFont="1" applyFill="1" applyBorder="1" applyAlignment="1" applyProtection="1">
      <alignment horizontal="center" vertical="center"/>
    </xf>
    <xf numFmtId="165" fontId="51" fillId="11" borderId="128" xfId="0" applyNumberFormat="1" applyFont="1" applyFill="1" applyBorder="1" applyAlignment="1">
      <alignment horizontal="center" vertical="center" wrapText="1"/>
    </xf>
    <xf numFmtId="0" fontId="51" fillId="11" borderId="145" xfId="0" applyFont="1" applyFill="1" applyBorder="1" applyAlignment="1">
      <alignment vertical="center"/>
    </xf>
    <xf numFmtId="0" fontId="51" fillId="11" borderId="23" xfId="0" applyFont="1" applyFill="1" applyBorder="1" applyAlignment="1">
      <alignment vertical="center"/>
    </xf>
    <xf numFmtId="0" fontId="51" fillId="11" borderId="11" xfId="0" applyFont="1" applyFill="1" applyBorder="1" applyAlignment="1">
      <alignment horizontal="left" vertical="center" wrapText="1"/>
    </xf>
    <xf numFmtId="3" fontId="51" fillId="11" borderId="24" xfId="0" applyNumberFormat="1" applyFont="1" applyFill="1" applyBorder="1" applyAlignment="1">
      <alignment horizontal="center" vertical="center" wrapText="1"/>
    </xf>
    <xf numFmtId="164" fontId="51" fillId="11" borderId="129" xfId="36" applyFont="1" applyFill="1" applyBorder="1" applyAlignment="1" applyProtection="1">
      <alignment horizontal="center" vertical="center"/>
    </xf>
    <xf numFmtId="0" fontId="51" fillId="11" borderId="59" xfId="0" applyFont="1" applyFill="1" applyBorder="1" applyAlignment="1">
      <alignment vertical="center"/>
    </xf>
    <xf numFmtId="0" fontId="51" fillId="11" borderId="125" xfId="0" applyFont="1" applyFill="1" applyBorder="1" applyAlignment="1">
      <alignment horizontal="left" vertical="center" wrapText="1"/>
    </xf>
    <xf numFmtId="0" fontId="51" fillId="11" borderId="92" xfId="0" applyFont="1" applyFill="1" applyBorder="1" applyAlignment="1">
      <alignment horizontal="center" vertical="center"/>
    </xf>
    <xf numFmtId="0" fontId="51" fillId="11" borderId="128" xfId="0" applyFont="1" applyFill="1" applyBorder="1" applyAlignment="1">
      <alignment horizontal="left" vertical="center" wrapText="1"/>
    </xf>
    <xf numFmtId="3" fontId="51" fillId="11" borderId="14" xfId="0" applyNumberFormat="1" applyFont="1" applyFill="1" applyBorder="1" applyAlignment="1">
      <alignment horizontal="center" vertical="center"/>
    </xf>
    <xf numFmtId="9" fontId="51" fillId="11" borderId="14" xfId="0" applyNumberFormat="1" applyFont="1" applyFill="1" applyBorder="1" applyAlignment="1">
      <alignment horizontal="center" vertical="center"/>
    </xf>
    <xf numFmtId="7" fontId="51" fillId="11" borderId="14" xfId="0" applyNumberFormat="1" applyFont="1" applyFill="1" applyBorder="1" applyAlignment="1">
      <alignment horizontal="center" vertical="center"/>
    </xf>
    <xf numFmtId="3" fontId="51" fillId="11" borderId="128" xfId="0" applyNumberFormat="1" applyFont="1" applyFill="1" applyBorder="1" applyAlignment="1">
      <alignment horizontal="center" vertical="center"/>
    </xf>
    <xf numFmtId="164" fontId="51" fillId="11" borderId="128" xfId="36" applyFont="1" applyFill="1" applyBorder="1" applyAlignment="1" applyProtection="1">
      <alignment horizontal="center" vertical="center"/>
    </xf>
    <xf numFmtId="0" fontId="53" fillId="12" borderId="0" xfId="102" applyFont="1" applyFill="1" applyAlignment="1">
      <alignment vertical="center"/>
    </xf>
    <xf numFmtId="0" fontId="53" fillId="11" borderId="0" xfId="102" applyFont="1" applyFill="1" applyAlignment="1">
      <alignment vertical="center"/>
    </xf>
    <xf numFmtId="0" fontId="56" fillId="11" borderId="0" xfId="102" applyFont="1" applyFill="1" applyAlignment="1">
      <alignment vertical="center"/>
    </xf>
    <xf numFmtId="0" fontId="53" fillId="11" borderId="13" xfId="102" applyFont="1" applyFill="1" applyBorder="1" applyAlignment="1">
      <alignment vertical="center"/>
    </xf>
    <xf numFmtId="0" fontId="53" fillId="11" borderId="111" xfId="102" applyFont="1" applyFill="1" applyBorder="1" applyAlignment="1">
      <alignment horizontal="right" vertical="center"/>
    </xf>
    <xf numFmtId="0" fontId="51" fillId="11" borderId="14" xfId="102" applyFont="1" applyFill="1" applyBorder="1" applyAlignment="1">
      <alignment vertical="center" wrapText="1"/>
    </xf>
    <xf numFmtId="0" fontId="51" fillId="11" borderId="59" xfId="102" applyFont="1" applyFill="1" applyBorder="1" applyAlignment="1">
      <alignment horizontal="center" vertical="center" wrapText="1"/>
    </xf>
    <xf numFmtId="0" fontId="51" fillId="11" borderId="105" xfId="22" applyFont="1" applyFill="1" applyBorder="1" applyAlignment="1">
      <alignment horizontal="center" vertical="center" wrapText="1"/>
    </xf>
    <xf numFmtId="0" fontId="15" fillId="11" borderId="14" xfId="22" applyFont="1" applyFill="1" applyBorder="1" applyAlignment="1">
      <alignment horizontal="center" vertical="center" wrapText="1"/>
    </xf>
    <xf numFmtId="3" fontId="15" fillId="11" borderId="102" xfId="22" applyNumberFormat="1" applyFont="1" applyFill="1" applyBorder="1" applyAlignment="1">
      <alignment horizontal="center" vertical="center" wrapText="1"/>
    </xf>
    <xf numFmtId="164" fontId="15" fillId="11" borderId="105" xfId="22" applyNumberFormat="1" applyFont="1" applyFill="1" applyBorder="1" applyAlignment="1">
      <alignment horizontal="center" vertical="center" wrapText="1"/>
    </xf>
    <xf numFmtId="9" fontId="51" fillId="12" borderId="14" xfId="104" applyFont="1" applyFill="1" applyBorder="1" applyAlignment="1" applyProtection="1">
      <alignment horizontal="center" vertical="center" wrapText="1"/>
    </xf>
    <xf numFmtId="164" fontId="51" fillId="12" borderId="14" xfId="102" applyNumberFormat="1" applyFont="1" applyFill="1" applyBorder="1" applyAlignment="1">
      <alignment horizontal="center" vertical="center" wrapText="1"/>
    </xf>
    <xf numFmtId="0" fontId="56" fillId="11" borderId="112" xfId="102" applyFont="1" applyFill="1" applyBorder="1" applyAlignment="1">
      <alignment vertical="center"/>
    </xf>
    <xf numFmtId="0" fontId="56" fillId="11" borderId="72" xfId="102" applyFont="1" applyFill="1" applyBorder="1" applyAlignment="1">
      <alignment vertical="center"/>
    </xf>
    <xf numFmtId="0" fontId="56" fillId="11" borderId="72" xfId="102" applyFont="1" applyFill="1" applyBorder="1" applyAlignment="1">
      <alignment horizontal="right" vertical="center"/>
    </xf>
    <xf numFmtId="164" fontId="51" fillId="12" borderId="94" xfId="22" applyNumberFormat="1" applyFont="1" applyFill="1" applyBorder="1" applyAlignment="1">
      <alignment horizontal="right" vertical="center" wrapText="1"/>
    </xf>
    <xf numFmtId="0" fontId="51" fillId="11" borderId="0" xfId="102" applyFont="1" applyFill="1" applyAlignment="1">
      <alignment vertical="center"/>
    </xf>
    <xf numFmtId="164" fontId="51" fillId="12" borderId="94" xfId="102" applyNumberFormat="1" applyFont="1" applyFill="1" applyBorder="1" applyAlignment="1">
      <alignment horizontal="center" vertical="center" wrapText="1"/>
    </xf>
    <xf numFmtId="0" fontId="79" fillId="12" borderId="0" xfId="102" applyFont="1" applyFill="1"/>
    <xf numFmtId="0" fontId="15" fillId="12" borderId="0" xfId="102" applyFill="1"/>
    <xf numFmtId="0" fontId="64" fillId="11" borderId="44" xfId="0" applyFont="1" applyFill="1" applyBorder="1" applyAlignment="1">
      <alignment horizontal="left" vertical="center" wrapText="1"/>
    </xf>
    <xf numFmtId="0" fontId="53" fillId="11" borderId="44" xfId="0" applyFont="1" applyFill="1" applyBorder="1" applyAlignment="1">
      <alignment vertical="center" wrapText="1"/>
    </xf>
    <xf numFmtId="0" fontId="49" fillId="11" borderId="0" xfId="0" applyFont="1" applyFill="1" applyAlignment="1">
      <alignment vertical="center" wrapText="1"/>
    </xf>
    <xf numFmtId="8" fontId="51" fillId="11" borderId="14" xfId="0" applyNumberFormat="1" applyFont="1" applyFill="1" applyBorder="1" applyAlignment="1">
      <alignment vertical="center" wrapText="1"/>
    </xf>
    <xf numFmtId="164" fontId="51" fillId="11" borderId="21" xfId="36" applyFont="1" applyFill="1" applyBorder="1" applyAlignment="1">
      <alignment vertical="center" wrapText="1"/>
    </xf>
    <xf numFmtId="9" fontId="51" fillId="11" borderId="21" xfId="26" applyFont="1" applyFill="1" applyBorder="1" applyAlignment="1" applyProtection="1">
      <alignment vertical="center" wrapText="1"/>
    </xf>
    <xf numFmtId="0" fontId="51" fillId="11" borderId="24" xfId="22" applyFont="1" applyFill="1" applyBorder="1" applyAlignment="1">
      <alignment horizontal="center" vertical="center" wrapText="1"/>
    </xf>
    <xf numFmtId="0" fontId="51" fillId="11" borderId="24" xfId="22" applyFont="1" applyFill="1" applyBorder="1" applyAlignment="1">
      <alignment vertical="center" wrapText="1"/>
    </xf>
    <xf numFmtId="168" fontId="51" fillId="11" borderId="20" xfId="22" applyNumberFormat="1" applyFont="1" applyFill="1" applyBorder="1" applyAlignment="1">
      <alignment horizontal="center" vertical="center" wrapText="1"/>
    </xf>
    <xf numFmtId="0" fontId="51" fillId="11" borderId="26" xfId="22" applyFont="1" applyFill="1" applyBorder="1" applyAlignment="1">
      <alignment horizontal="center" vertical="center" wrapText="1"/>
    </xf>
    <xf numFmtId="0" fontId="51" fillId="11" borderId="20" xfId="22" applyFont="1" applyFill="1" applyBorder="1" applyAlignment="1">
      <alignment vertical="center"/>
    </xf>
    <xf numFmtId="168" fontId="57" fillId="12" borderId="14" xfId="21" applyNumberFormat="1" applyFont="1" applyFill="1" applyBorder="1" applyAlignment="1">
      <alignment horizontal="right" vertical="center" wrapText="1"/>
    </xf>
    <xf numFmtId="5" fontId="52" fillId="12" borderId="128" xfId="50" applyNumberFormat="1" applyFill="1" applyBorder="1" applyAlignment="1">
      <alignment vertical="center" wrapText="1"/>
    </xf>
    <xf numFmtId="0" fontId="58" fillId="12" borderId="128" xfId="0" applyFont="1" applyFill="1" applyBorder="1" applyAlignment="1">
      <alignment vertical="center"/>
    </xf>
    <xf numFmtId="169" fontId="58" fillId="12" borderId="128" xfId="0" applyNumberFormat="1" applyFont="1" applyFill="1" applyBorder="1" applyAlignment="1">
      <alignment vertical="center"/>
    </xf>
    <xf numFmtId="0" fontId="57" fillId="12" borderId="10" xfId="24" applyFont="1" applyFill="1" applyBorder="1" applyAlignment="1">
      <alignment horizontal="center" vertical="center" wrapText="1"/>
    </xf>
    <xf numFmtId="0" fontId="27" fillId="11" borderId="14" xfId="22" applyFont="1" applyFill="1" applyBorder="1" applyAlignment="1">
      <alignment horizontal="center" vertical="center" wrapText="1"/>
    </xf>
    <xf numFmtId="0" fontId="12" fillId="11" borderId="14" xfId="22" applyFont="1" applyFill="1" applyBorder="1" applyAlignment="1">
      <alignment horizontal="center" vertical="center" wrapText="1"/>
    </xf>
    <xf numFmtId="0" fontId="57" fillId="12" borderId="10" xfId="0" applyFont="1" applyFill="1" applyBorder="1" applyAlignment="1">
      <alignment horizontal="center" vertical="center" wrapText="1"/>
    </xf>
    <xf numFmtId="0" fontId="27" fillId="11" borderId="90" xfId="22" applyFont="1" applyFill="1" applyBorder="1" applyAlignment="1">
      <alignment horizontal="center" vertical="center" wrapText="1"/>
    </xf>
    <xf numFmtId="0" fontId="57" fillId="12" borderId="95" xfId="0" applyFont="1" applyFill="1" applyBorder="1" applyAlignment="1">
      <alignment horizontal="center" vertical="center" wrapText="1"/>
    </xf>
    <xf numFmtId="169" fontId="12" fillId="11" borderId="126" xfId="22" applyNumberFormat="1" applyFont="1" applyFill="1" applyBorder="1" applyAlignment="1">
      <alignment horizontal="center" vertical="center" wrapText="1"/>
    </xf>
    <xf numFmtId="169" fontId="51" fillId="12" borderId="47" xfId="22" applyNumberFormat="1" applyFont="1" applyFill="1" applyBorder="1" applyAlignment="1">
      <alignment horizontal="right" vertical="center" wrapText="1"/>
    </xf>
    <xf numFmtId="9" fontId="51" fillId="12" borderId="47" xfId="41" applyFont="1" applyFill="1" applyBorder="1" applyAlignment="1" applyProtection="1">
      <alignment horizontal="center" vertical="center" wrapText="1"/>
    </xf>
    <xf numFmtId="169" fontId="51" fillId="12" borderId="47" xfId="39" applyNumberFormat="1" applyFont="1" applyFill="1" applyBorder="1" applyAlignment="1">
      <alignment horizontal="center" vertical="center" wrapText="1"/>
    </xf>
    <xf numFmtId="0" fontId="51" fillId="11" borderId="47" xfId="39" applyFont="1" applyFill="1" applyBorder="1" applyAlignment="1">
      <alignment horizontal="center" vertical="center" wrapText="1"/>
    </xf>
    <xf numFmtId="0" fontId="51" fillId="11" borderId="47" xfId="39" applyFont="1" applyFill="1" applyBorder="1" applyAlignment="1">
      <alignment vertical="center"/>
    </xf>
    <xf numFmtId="0" fontId="27" fillId="11" borderId="58" xfId="22" applyFont="1" applyFill="1" applyBorder="1" applyAlignment="1">
      <alignment horizontal="center" vertical="center" wrapText="1"/>
    </xf>
    <xf numFmtId="0" fontId="57" fillId="12" borderId="14" xfId="0" applyFont="1" applyFill="1" applyBorder="1" applyAlignment="1">
      <alignment horizontal="center" vertical="center" wrapText="1"/>
    </xf>
    <xf numFmtId="0" fontId="27" fillId="11" borderId="123" xfId="22" applyFont="1" applyFill="1" applyBorder="1" applyAlignment="1">
      <alignment horizontal="center" vertical="center" wrapText="1"/>
    </xf>
    <xf numFmtId="0" fontId="57" fillId="12" borderId="123" xfId="0" applyFont="1" applyFill="1" applyBorder="1" applyAlignment="1">
      <alignment horizontal="center" vertical="center" wrapText="1"/>
    </xf>
    <xf numFmtId="169" fontId="12" fillId="11" borderId="123" xfId="22" applyNumberFormat="1" applyFont="1" applyFill="1" applyBorder="1" applyAlignment="1">
      <alignment horizontal="center" vertical="center" wrapText="1"/>
    </xf>
    <xf numFmtId="169" fontId="51" fillId="12" borderId="123" xfId="22" applyNumberFormat="1" applyFont="1" applyFill="1" applyBorder="1" applyAlignment="1">
      <alignment horizontal="right" vertical="center" wrapText="1"/>
    </xf>
    <xf numFmtId="9" fontId="51" fillId="12" borderId="123" xfId="41" applyFont="1" applyFill="1" applyBorder="1" applyAlignment="1" applyProtection="1">
      <alignment horizontal="center" vertical="center" wrapText="1"/>
    </xf>
    <xf numFmtId="169" fontId="51" fillId="12" borderId="123" xfId="39" applyNumberFormat="1" applyFont="1" applyFill="1" applyBorder="1" applyAlignment="1">
      <alignment horizontal="center" vertical="center" wrapText="1"/>
    </xf>
    <xf numFmtId="0" fontId="0" fillId="12" borderId="123" xfId="0" applyFill="1" applyBorder="1"/>
    <xf numFmtId="0" fontId="51" fillId="11" borderId="123" xfId="39" applyFont="1" applyFill="1" applyBorder="1" applyAlignment="1">
      <alignment horizontal="center" vertical="center" wrapText="1"/>
    </xf>
    <xf numFmtId="0" fontId="51" fillId="11" borderId="123" xfId="39" applyFont="1" applyFill="1" applyBorder="1" applyAlignment="1">
      <alignment vertical="center"/>
    </xf>
    <xf numFmtId="0" fontId="85" fillId="12" borderId="47" xfId="94" applyFont="1" applyFill="1" applyBorder="1" applyAlignment="1">
      <alignment horizontal="center" vertical="center" wrapText="1"/>
    </xf>
    <xf numFmtId="0" fontId="58" fillId="12" borderId="47" xfId="94" applyFont="1" applyFill="1" applyBorder="1" applyAlignment="1">
      <alignment horizontal="center" vertical="center" wrapText="1"/>
    </xf>
    <xf numFmtId="0" fontId="51" fillId="12" borderId="47" xfId="94" applyFont="1" applyFill="1" applyBorder="1" applyAlignment="1">
      <alignment horizontal="center" vertical="center" wrapText="1"/>
    </xf>
    <xf numFmtId="169" fontId="58" fillId="12" borderId="47" xfId="94" applyNumberFormat="1" applyFont="1" applyFill="1" applyBorder="1" applyAlignment="1">
      <alignment horizontal="center" vertical="center" wrapText="1"/>
    </xf>
    <xf numFmtId="9" fontId="58" fillId="12" borderId="47" xfId="94" applyNumberFormat="1" applyFont="1" applyFill="1" applyBorder="1" applyAlignment="1">
      <alignment horizontal="center" vertical="center"/>
    </xf>
    <xf numFmtId="5" fontId="52" fillId="12" borderId="47" xfId="50" applyNumberFormat="1" applyFill="1" applyBorder="1" applyAlignment="1">
      <alignment vertical="center" wrapText="1"/>
    </xf>
    <xf numFmtId="0" fontId="0" fillId="12" borderId="47" xfId="0" applyFill="1" applyBorder="1" applyAlignment="1">
      <alignment vertical="center"/>
    </xf>
    <xf numFmtId="7" fontId="52" fillId="12" borderId="47" xfId="50" applyNumberFormat="1" applyFill="1" applyBorder="1" applyAlignment="1">
      <alignment vertical="center" wrapText="1"/>
    </xf>
    <xf numFmtId="169" fontId="58" fillId="12" borderId="47" xfId="94" applyNumberFormat="1" applyFont="1" applyFill="1" applyBorder="1" applyAlignment="1">
      <alignment horizontal="right" vertical="center" wrapText="1"/>
    </xf>
    <xf numFmtId="169" fontId="58" fillId="12" borderId="14" xfId="94" applyNumberFormat="1" applyFont="1" applyFill="1" applyBorder="1" applyAlignment="1">
      <alignment horizontal="right" vertical="center" wrapText="1"/>
    </xf>
    <xf numFmtId="0" fontId="58" fillId="12" borderId="143" xfId="94" applyFont="1" applyFill="1" applyBorder="1" applyAlignment="1">
      <alignment horizontal="center" vertical="center" wrapText="1"/>
    </xf>
    <xf numFmtId="169" fontId="0" fillId="12" borderId="94" xfId="0" applyNumberFormat="1" applyFill="1" applyBorder="1"/>
    <xf numFmtId="0" fontId="53" fillId="12" borderId="0" xfId="22" applyFont="1" applyFill="1" applyAlignment="1">
      <alignment horizontal="center" vertical="center"/>
    </xf>
    <xf numFmtId="9" fontId="49" fillId="12" borderId="0" xfId="26" applyFont="1" applyFill="1" applyBorder="1" applyAlignment="1" applyProtection="1">
      <alignment vertical="center"/>
    </xf>
    <xf numFmtId="164" fontId="51" fillId="12" borderId="0" xfId="22" applyNumberFormat="1" applyFont="1" applyFill="1" applyAlignment="1">
      <alignment vertical="center"/>
    </xf>
    <xf numFmtId="0" fontId="53" fillId="12" borderId="44" xfId="22" applyFont="1" applyFill="1" applyBorder="1" applyAlignment="1">
      <alignment vertical="center"/>
    </xf>
    <xf numFmtId="0" fontId="49" fillId="12" borderId="0" xfId="22" applyFont="1" applyFill="1" applyAlignment="1">
      <alignment vertical="center"/>
    </xf>
    <xf numFmtId="0" fontId="53" fillId="12" borderId="0" xfId="22" applyFont="1" applyFill="1" applyAlignment="1">
      <alignment horizontal="right" vertical="center"/>
    </xf>
    <xf numFmtId="0" fontId="71" fillId="11" borderId="14" xfId="24" applyFont="1" applyFill="1" applyBorder="1" applyAlignment="1">
      <alignment vertical="center" wrapText="1"/>
    </xf>
    <xf numFmtId="3" fontId="51" fillId="12" borderId="65" xfId="0" applyNumberFormat="1" applyFont="1" applyFill="1" applyBorder="1" applyAlignment="1">
      <alignment horizontal="center" vertical="center" wrapText="1"/>
    </xf>
    <xf numFmtId="166" fontId="51" fillId="12" borderId="128" xfId="0" applyNumberFormat="1" applyFont="1" applyFill="1" applyBorder="1" applyAlignment="1">
      <alignment vertical="center"/>
    </xf>
    <xf numFmtId="9" fontId="51" fillId="12" borderId="10" xfId="26" applyFont="1" applyFill="1" applyBorder="1" applyAlignment="1" applyProtection="1">
      <alignment horizontal="center" vertical="center" wrapText="1"/>
    </xf>
    <xf numFmtId="164" fontId="51" fillId="12" borderId="10" xfId="24" applyNumberFormat="1" applyFont="1" applyFill="1" applyBorder="1" applyAlignment="1">
      <alignment horizontal="center" vertical="center" wrapText="1"/>
    </xf>
    <xf numFmtId="0" fontId="71" fillId="11" borderId="14" xfId="24" applyFont="1" applyFill="1" applyBorder="1" applyAlignment="1">
      <alignment horizontal="center" vertical="center" wrapText="1"/>
    </xf>
    <xf numFmtId="0" fontId="71" fillId="11" borderId="13" xfId="22" applyFont="1" applyFill="1" applyBorder="1" applyAlignment="1">
      <alignment vertical="center"/>
    </xf>
    <xf numFmtId="0" fontId="71" fillId="12" borderId="0" xfId="0" applyFont="1" applyFill="1" applyAlignment="1">
      <alignment vertical="center"/>
    </xf>
    <xf numFmtId="0" fontId="51" fillId="12" borderId="14" xfId="22" applyFont="1" applyFill="1" applyBorder="1" applyAlignment="1">
      <alignment horizontal="center" vertical="center"/>
    </xf>
    <xf numFmtId="0" fontId="51" fillId="11" borderId="14" xfId="24" applyFont="1" applyFill="1" applyBorder="1" applyAlignment="1">
      <alignment vertical="center" wrapText="1"/>
    </xf>
    <xf numFmtId="3" fontId="57" fillId="12" borderId="10" xfId="0" applyNumberFormat="1" applyFont="1" applyFill="1" applyBorder="1" applyAlignment="1">
      <alignment horizontal="center" vertical="center" wrapText="1"/>
    </xf>
    <xf numFmtId="0" fontId="51" fillId="11" borderId="13" xfId="22" applyFont="1" applyFill="1" applyBorder="1" applyAlignment="1">
      <alignment vertical="center"/>
    </xf>
    <xf numFmtId="0" fontId="51" fillId="11" borderId="58" xfId="24" applyFont="1" applyFill="1" applyBorder="1" applyAlignment="1">
      <alignment vertical="center" wrapText="1"/>
    </xf>
    <xf numFmtId="0" fontId="51" fillId="12" borderId="58" xfId="0" applyFont="1" applyFill="1" applyBorder="1" applyAlignment="1">
      <alignment horizontal="center" vertical="center"/>
    </xf>
    <xf numFmtId="3" fontId="57" fillId="12" borderId="55" xfId="0" applyNumberFormat="1" applyFont="1" applyFill="1" applyBorder="1" applyAlignment="1">
      <alignment horizontal="center" vertical="center" wrapText="1"/>
    </xf>
    <xf numFmtId="166" fontId="51" fillId="12" borderId="123" xfId="0" applyNumberFormat="1" applyFont="1" applyFill="1" applyBorder="1" applyAlignment="1">
      <alignment vertical="center"/>
    </xf>
    <xf numFmtId="0" fontId="51" fillId="11" borderId="58" xfId="24" applyFont="1" applyFill="1" applyBorder="1" applyAlignment="1">
      <alignment horizontal="center" vertical="center" wrapText="1"/>
    </xf>
    <xf numFmtId="0" fontId="51" fillId="11" borderId="60" xfId="22" applyFont="1" applyFill="1" applyBorder="1" applyAlignment="1">
      <alignment vertical="center"/>
    </xf>
    <xf numFmtId="0" fontId="51" fillId="12" borderId="123" xfId="22" applyFont="1" applyFill="1" applyBorder="1" applyAlignment="1">
      <alignment horizontal="center" vertical="center"/>
    </xf>
    <xf numFmtId="0" fontId="51" fillId="11" borderId="123" xfId="24" applyFont="1" applyFill="1" applyBorder="1" applyAlignment="1">
      <alignment vertical="center" wrapText="1"/>
    </xf>
    <xf numFmtId="3" fontId="57" fillId="12" borderId="123" xfId="0" applyNumberFormat="1" applyFont="1" applyFill="1" applyBorder="1" applyAlignment="1">
      <alignment horizontal="center" vertical="center" wrapText="1"/>
    </xf>
    <xf numFmtId="164" fontId="51" fillId="12" borderId="123" xfId="36" applyFont="1" applyFill="1" applyBorder="1" applyAlignment="1">
      <alignment horizontal="center" vertical="center" wrapText="1"/>
    </xf>
    <xf numFmtId="9" fontId="51" fillId="12" borderId="125" xfId="26" applyFont="1" applyFill="1" applyBorder="1" applyAlignment="1" applyProtection="1">
      <alignment horizontal="center" vertical="center" wrapText="1"/>
    </xf>
    <xf numFmtId="164" fontId="51" fillId="12" borderId="125" xfId="24" applyNumberFormat="1" applyFont="1" applyFill="1" applyBorder="1" applyAlignment="1">
      <alignment horizontal="center" vertical="center" wrapText="1"/>
    </xf>
    <xf numFmtId="0" fontId="51" fillId="11" borderId="123" xfId="24" applyFont="1" applyFill="1" applyBorder="1" applyAlignment="1">
      <alignment horizontal="center" vertical="center" wrapText="1"/>
    </xf>
    <xf numFmtId="0" fontId="51" fillId="11" borderId="124" xfId="22" applyFont="1" applyFill="1" applyBorder="1" applyAlignment="1">
      <alignment vertical="center"/>
    </xf>
    <xf numFmtId="8" fontId="51" fillId="12" borderId="123" xfId="0" applyNumberFormat="1" applyFont="1" applyFill="1" applyBorder="1" applyAlignment="1">
      <alignment vertical="center"/>
    </xf>
    <xf numFmtId="0" fontId="51" fillId="12" borderId="128" xfId="22" applyFont="1" applyFill="1" applyBorder="1" applyAlignment="1">
      <alignment horizontal="center" vertical="center"/>
    </xf>
    <xf numFmtId="0" fontId="51" fillId="11" borderId="128" xfId="24" applyFont="1" applyFill="1" applyBorder="1" applyAlignment="1">
      <alignment vertical="center" wrapText="1"/>
    </xf>
    <xf numFmtId="9" fontId="51" fillId="12" borderId="128" xfId="26" applyFont="1" applyFill="1" applyBorder="1" applyAlignment="1" applyProtection="1">
      <alignment horizontal="center" vertical="center" wrapText="1"/>
    </xf>
    <xf numFmtId="164" fontId="51" fillId="12" borderId="128" xfId="24" applyNumberFormat="1" applyFont="1" applyFill="1" applyBorder="1" applyAlignment="1">
      <alignment horizontal="center" vertical="center" wrapText="1"/>
    </xf>
    <xf numFmtId="0" fontId="51" fillId="11" borderId="128" xfId="24" applyFont="1" applyFill="1" applyBorder="1" applyAlignment="1">
      <alignment horizontal="center" vertical="center" wrapText="1"/>
    </xf>
    <xf numFmtId="164" fontId="51" fillId="12" borderId="94" xfId="36" applyFont="1" applyFill="1" applyBorder="1" applyAlignment="1">
      <alignment horizontal="center" vertical="center" wrapText="1"/>
    </xf>
    <xf numFmtId="164" fontId="51" fillId="12" borderId="99" xfId="24" applyNumberFormat="1" applyFont="1" applyFill="1" applyBorder="1" applyAlignment="1">
      <alignment horizontal="center" vertical="center" wrapText="1"/>
    </xf>
    <xf numFmtId="0" fontId="51" fillId="12" borderId="0" xfId="22" applyFont="1" applyFill="1" applyAlignment="1">
      <alignment vertical="center" wrapText="1"/>
    </xf>
    <xf numFmtId="3" fontId="51" fillId="12" borderId="0" xfId="0" applyNumberFormat="1" applyFont="1" applyFill="1" applyAlignment="1">
      <alignment horizontal="left" vertical="center"/>
    </xf>
    <xf numFmtId="2" fontId="51" fillId="12" borderId="0" xfId="0" applyNumberFormat="1" applyFont="1" applyFill="1" applyAlignment="1">
      <alignment horizontal="left" vertical="center"/>
    </xf>
    <xf numFmtId="0" fontId="51" fillId="12" borderId="0" xfId="22" applyFont="1" applyFill="1" applyAlignment="1">
      <alignment horizontal="center" vertical="center"/>
    </xf>
    <xf numFmtId="3" fontId="57" fillId="12" borderId="0" xfId="22" applyNumberFormat="1" applyFont="1" applyFill="1" applyAlignment="1">
      <alignment vertical="center"/>
    </xf>
    <xf numFmtId="2" fontId="57" fillId="12" borderId="0" xfId="22" applyNumberFormat="1" applyFont="1" applyFill="1" applyAlignment="1">
      <alignment vertical="center"/>
    </xf>
    <xf numFmtId="2" fontId="51" fillId="12" borderId="0" xfId="22" applyNumberFormat="1" applyFont="1" applyFill="1" applyAlignment="1">
      <alignment vertical="center"/>
    </xf>
    <xf numFmtId="9" fontId="51" fillId="12" borderId="0" xfId="26" applyFont="1" applyFill="1" applyBorder="1" applyAlignment="1" applyProtection="1">
      <alignment vertical="center"/>
    </xf>
    <xf numFmtId="0" fontId="51" fillId="12" borderId="0" xfId="22" applyFont="1" applyFill="1" applyAlignment="1">
      <alignment horizontal="center" vertical="center" wrapText="1"/>
    </xf>
    <xf numFmtId="3" fontId="57" fillId="12" borderId="0" xfId="22" applyNumberFormat="1" applyFont="1" applyFill="1" applyAlignment="1">
      <alignment horizontal="center" vertical="center" wrapText="1"/>
    </xf>
    <xf numFmtId="2" fontId="57" fillId="12" borderId="0" xfId="22" applyNumberFormat="1" applyFont="1" applyFill="1" applyAlignment="1">
      <alignment horizontal="center" vertical="center" wrapText="1"/>
    </xf>
    <xf numFmtId="2" fontId="51" fillId="12" borderId="0" xfId="22" applyNumberFormat="1" applyFont="1" applyFill="1" applyAlignment="1">
      <alignment horizontal="center" vertical="center" wrapText="1"/>
    </xf>
    <xf numFmtId="9" fontId="51" fillId="12" borderId="0" xfId="26" applyFont="1" applyFill="1" applyBorder="1" applyAlignment="1" applyProtection="1">
      <alignment horizontal="center" vertical="center" wrapText="1"/>
    </xf>
    <xf numFmtId="164" fontId="51" fillId="12" borderId="0" xfId="22" applyNumberFormat="1" applyFont="1" applyFill="1" applyAlignment="1">
      <alignment horizontal="center" vertical="center" wrapText="1"/>
    </xf>
    <xf numFmtId="0" fontId="51" fillId="12" borderId="0" xfId="22" applyFont="1" applyFill="1" applyAlignment="1">
      <alignment horizontal="left" vertical="center" wrapText="1"/>
    </xf>
    <xf numFmtId="3" fontId="51" fillId="12" borderId="0" xfId="22" applyNumberFormat="1" applyFont="1" applyFill="1" applyAlignment="1">
      <alignment horizontal="center" vertical="center" wrapText="1"/>
    </xf>
    <xf numFmtId="3" fontId="57" fillId="12" borderId="0" xfId="22" applyNumberFormat="1" applyFont="1" applyFill="1" applyAlignment="1">
      <alignment vertical="center" wrapText="1"/>
    </xf>
    <xf numFmtId="2" fontId="57" fillId="12" borderId="0" xfId="22" applyNumberFormat="1" applyFont="1" applyFill="1" applyAlignment="1">
      <alignment vertical="center" wrapText="1"/>
    </xf>
    <xf numFmtId="2" fontId="51" fillId="12" borderId="0" xfId="22" applyNumberFormat="1" applyFont="1" applyFill="1" applyAlignment="1">
      <alignment vertical="center" wrapText="1"/>
    </xf>
    <xf numFmtId="9" fontId="51" fillId="12" borderId="0" xfId="26" applyFont="1" applyFill="1" applyBorder="1" applyAlignment="1" applyProtection="1">
      <alignment vertical="center" wrapText="1"/>
    </xf>
    <xf numFmtId="164" fontId="51" fillId="12" borderId="0" xfId="22" applyNumberFormat="1" applyFont="1" applyFill="1" applyAlignment="1">
      <alignment vertical="center" wrapText="1"/>
    </xf>
    <xf numFmtId="0" fontId="51" fillId="12" borderId="0" xfId="22" applyFont="1" applyFill="1" applyAlignment="1">
      <alignment horizontal="left" vertical="center"/>
    </xf>
    <xf numFmtId="0" fontId="57" fillId="12" borderId="0" xfId="23" applyFont="1" applyFill="1" applyAlignment="1">
      <alignment horizontal="left" vertical="center" wrapText="1"/>
    </xf>
    <xf numFmtId="0" fontId="57" fillId="12" borderId="0" xfId="22" applyFont="1" applyFill="1" applyAlignment="1">
      <alignment horizontal="left" vertical="center" wrapText="1"/>
    </xf>
    <xf numFmtId="3" fontId="50" fillId="12" borderId="0" xfId="22" applyNumberFormat="1" applyFont="1" applyFill="1" applyAlignment="1">
      <alignment vertical="center"/>
    </xf>
    <xf numFmtId="0" fontId="51" fillId="12" borderId="36" xfId="22" applyFont="1" applyFill="1" applyBorder="1" applyAlignment="1">
      <alignment vertical="center" wrapText="1"/>
    </xf>
    <xf numFmtId="0" fontId="51" fillId="12" borderId="39" xfId="22" applyFont="1" applyFill="1" applyBorder="1" applyAlignment="1">
      <alignment vertical="center" wrapText="1"/>
    </xf>
    <xf numFmtId="0" fontId="51" fillId="12" borderId="41" xfId="22" applyFont="1" applyFill="1" applyBorder="1" applyAlignment="1">
      <alignment vertical="center" wrapText="1"/>
    </xf>
    <xf numFmtId="164" fontId="51" fillId="12" borderId="40" xfId="36" applyFont="1" applyFill="1" applyBorder="1" applyAlignment="1">
      <alignment horizontal="center" vertical="center" wrapText="1"/>
    </xf>
    <xf numFmtId="9" fontId="51" fillId="12" borderId="24" xfId="26" applyFont="1" applyFill="1" applyBorder="1" applyAlignment="1" applyProtection="1">
      <alignment horizontal="center" vertical="center" wrapText="1"/>
    </xf>
    <xf numFmtId="164" fontId="51" fillId="12" borderId="10" xfId="22" applyNumberFormat="1" applyFont="1" applyFill="1" applyBorder="1" applyAlignment="1">
      <alignment horizontal="center" vertical="center" wrapText="1"/>
    </xf>
    <xf numFmtId="0" fontId="51" fillId="12" borderId="66" xfId="22" applyFont="1" applyFill="1" applyBorder="1" applyAlignment="1">
      <alignment vertical="center"/>
    </xf>
    <xf numFmtId="0" fontId="51" fillId="12" borderId="121" xfId="22" applyFont="1" applyFill="1" applyBorder="1" applyAlignment="1">
      <alignment vertical="center" wrapText="1"/>
    </xf>
    <xf numFmtId="3" fontId="57" fillId="12" borderId="121" xfId="22" applyNumberFormat="1" applyFont="1" applyFill="1" applyBorder="1" applyAlignment="1">
      <alignment horizontal="center" vertical="center" wrapText="1"/>
    </xf>
    <xf numFmtId="0" fontId="51" fillId="12" borderId="121" xfId="22" applyFont="1" applyFill="1" applyBorder="1" applyAlignment="1">
      <alignment horizontal="center" vertical="center" wrapText="1"/>
    </xf>
    <xf numFmtId="0" fontId="51" fillId="12" borderId="122" xfId="22" applyFont="1" applyFill="1" applyBorder="1" applyAlignment="1">
      <alignment vertical="center"/>
    </xf>
    <xf numFmtId="9" fontId="51" fillId="12" borderId="99" xfId="26" applyFont="1" applyFill="1" applyBorder="1" applyAlignment="1" applyProtection="1">
      <alignment horizontal="center" vertical="center" wrapText="1"/>
    </xf>
    <xf numFmtId="0" fontId="51" fillId="12" borderId="154" xfId="22" applyFont="1" applyFill="1" applyBorder="1" applyAlignment="1">
      <alignment vertical="center" wrapText="1"/>
    </xf>
    <xf numFmtId="0" fontId="51" fillId="12" borderId="154" xfId="22" applyFont="1" applyFill="1" applyBorder="1" applyAlignment="1">
      <alignment horizontal="center" vertical="center" wrapText="1"/>
    </xf>
    <xf numFmtId="3" fontId="57" fillId="12" borderId="154" xfId="22" applyNumberFormat="1" applyFont="1" applyFill="1" applyBorder="1" applyAlignment="1">
      <alignment horizontal="center" vertical="center" wrapText="1"/>
    </xf>
    <xf numFmtId="164" fontId="51" fillId="12" borderId="154" xfId="36" applyFont="1" applyFill="1" applyBorder="1" applyAlignment="1">
      <alignment horizontal="center" vertical="center" wrapText="1"/>
    </xf>
    <xf numFmtId="164" fontId="51" fillId="12" borderId="155" xfId="36" applyFont="1" applyFill="1" applyBorder="1" applyAlignment="1">
      <alignment horizontal="center" vertical="center" wrapText="1"/>
    </xf>
    <xf numFmtId="9" fontId="51" fillId="12" borderId="84" xfId="26" applyFont="1" applyFill="1" applyBorder="1" applyAlignment="1" applyProtection="1">
      <alignment horizontal="center" vertical="center" wrapText="1"/>
    </xf>
    <xf numFmtId="164" fontId="51" fillId="12" borderId="154" xfId="22" applyNumberFormat="1" applyFont="1" applyFill="1" applyBorder="1" applyAlignment="1">
      <alignment horizontal="center" vertical="center" wrapText="1"/>
    </xf>
    <xf numFmtId="0" fontId="51" fillId="12" borderId="156" xfId="22" applyFont="1" applyFill="1" applyBorder="1" applyAlignment="1">
      <alignment vertical="center"/>
    </xf>
    <xf numFmtId="0" fontId="51" fillId="12" borderId="41" xfId="22" applyFont="1" applyFill="1" applyBorder="1" applyAlignment="1">
      <alignment vertical="center"/>
    </xf>
    <xf numFmtId="164" fontId="51" fillId="12" borderId="122" xfId="36" applyFont="1" applyFill="1" applyBorder="1" applyAlignment="1">
      <alignment horizontal="center" vertical="center" wrapText="1"/>
    </xf>
    <xf numFmtId="9" fontId="51" fillId="12" borderId="71" xfId="26" applyFont="1" applyFill="1" applyBorder="1" applyAlignment="1" applyProtection="1">
      <alignment horizontal="center" vertical="center" wrapText="1"/>
    </xf>
    <xf numFmtId="164" fontId="51" fillId="12" borderId="121" xfId="22" applyNumberFormat="1" applyFont="1" applyFill="1" applyBorder="1" applyAlignment="1">
      <alignment horizontal="center" vertical="center" wrapText="1"/>
    </xf>
    <xf numFmtId="0" fontId="51" fillId="12" borderId="157" xfId="22" applyFont="1" applyFill="1" applyBorder="1" applyAlignment="1">
      <alignment vertical="center" wrapText="1"/>
    </xf>
    <xf numFmtId="0" fontId="51" fillId="12" borderId="157" xfId="22" applyFont="1" applyFill="1" applyBorder="1" applyAlignment="1">
      <alignment horizontal="center" vertical="center" wrapText="1"/>
    </xf>
    <xf numFmtId="3" fontId="57" fillId="12" borderId="157" xfId="22" applyNumberFormat="1" applyFont="1" applyFill="1" applyBorder="1" applyAlignment="1">
      <alignment horizontal="center" vertical="center" wrapText="1"/>
    </xf>
    <xf numFmtId="164" fontId="51" fillId="12" borderId="158" xfId="36" applyFont="1" applyFill="1" applyBorder="1" applyAlignment="1">
      <alignment horizontal="center" vertical="center" wrapText="1"/>
    </xf>
    <xf numFmtId="164" fontId="51" fillId="12" borderId="159" xfId="36" applyFont="1" applyFill="1" applyBorder="1" applyAlignment="1">
      <alignment horizontal="center" vertical="center" wrapText="1"/>
    </xf>
    <xf numFmtId="9" fontId="51" fillId="12" borderId="160" xfId="26" applyFont="1" applyFill="1" applyBorder="1" applyAlignment="1" applyProtection="1">
      <alignment horizontal="center" vertical="center" wrapText="1"/>
    </xf>
    <xf numFmtId="3" fontId="57" fillId="12" borderId="128" xfId="22" applyNumberFormat="1" applyFont="1" applyFill="1" applyBorder="1" applyAlignment="1">
      <alignment horizontal="center" vertical="center" wrapText="1"/>
    </xf>
    <xf numFmtId="164" fontId="51" fillId="12" borderId="102" xfId="22" applyNumberFormat="1" applyFont="1" applyFill="1" applyBorder="1" applyAlignment="1">
      <alignment horizontal="center" vertical="center" wrapText="1"/>
    </xf>
    <xf numFmtId="0" fontId="51" fillId="12" borderId="99" xfId="24" applyFont="1" applyFill="1" applyBorder="1" applyAlignment="1">
      <alignment vertical="center" wrapText="1"/>
    </xf>
    <xf numFmtId="0" fontId="51" fillId="12" borderId="84" xfId="24" applyFont="1" applyFill="1" applyBorder="1" applyAlignment="1">
      <alignment horizontal="center" vertical="center" wrapText="1"/>
    </xf>
    <xf numFmtId="3" fontId="57" fillId="12" borderId="84" xfId="24" applyNumberFormat="1" applyFont="1" applyFill="1" applyBorder="1" applyAlignment="1">
      <alignment horizontal="center" vertical="center" wrapText="1"/>
    </xf>
    <xf numFmtId="164" fontId="51" fillId="12" borderId="84" xfId="36" applyFont="1" applyFill="1" applyBorder="1" applyAlignment="1">
      <alignment horizontal="center" vertical="center" wrapText="1"/>
    </xf>
    <xf numFmtId="164" fontId="51" fillId="12" borderId="33" xfId="36" applyFont="1" applyFill="1" applyBorder="1" applyAlignment="1">
      <alignment horizontal="center" vertical="center" wrapText="1"/>
    </xf>
    <xf numFmtId="0" fontId="51" fillId="12" borderId="33" xfId="24" applyFont="1" applyFill="1" applyBorder="1" applyAlignment="1">
      <alignment horizontal="center" vertical="center" wrapText="1"/>
    </xf>
    <xf numFmtId="0" fontId="51" fillId="12" borderId="34" xfId="22" applyFont="1" applyFill="1" applyBorder="1" applyAlignment="1">
      <alignment vertical="center"/>
    </xf>
    <xf numFmtId="0" fontId="51" fillId="12" borderId="10" xfId="24" applyFont="1" applyFill="1" applyBorder="1" applyAlignment="1">
      <alignment vertical="center" wrapText="1"/>
    </xf>
    <xf numFmtId="0" fontId="51" fillId="12" borderId="10" xfId="24" applyFont="1" applyFill="1" applyBorder="1" applyAlignment="1">
      <alignment horizontal="center" vertical="center" wrapText="1"/>
    </xf>
    <xf numFmtId="3" fontId="57" fillId="12" borderId="10" xfId="24" applyNumberFormat="1" applyFont="1" applyFill="1" applyBorder="1" applyAlignment="1">
      <alignment horizontal="center" vertical="center" wrapText="1"/>
    </xf>
    <xf numFmtId="164" fontId="51" fillId="12" borderId="121" xfId="36" applyFont="1" applyFill="1" applyBorder="1" applyAlignment="1">
      <alignment horizontal="center" vertical="center" wrapText="1"/>
    </xf>
    <xf numFmtId="164" fontId="51" fillId="12" borderId="125" xfId="36" applyFont="1" applyFill="1" applyBorder="1" applyAlignment="1">
      <alignment horizontal="center" vertical="center" wrapText="1"/>
    </xf>
    <xf numFmtId="2" fontId="51" fillId="12" borderId="12" xfId="22" applyNumberFormat="1" applyFont="1" applyFill="1" applyBorder="1" applyAlignment="1">
      <alignment horizontal="center" vertical="center" wrapText="1"/>
    </xf>
    <xf numFmtId="0" fontId="51" fillId="12" borderId="56" xfId="22" applyFont="1" applyFill="1" applyBorder="1" applyAlignment="1">
      <alignment vertical="center"/>
    </xf>
    <xf numFmtId="0" fontId="51" fillId="12" borderId="59" xfId="22" applyFont="1" applyFill="1" applyBorder="1" applyAlignment="1">
      <alignment vertical="center" wrapText="1"/>
    </xf>
    <xf numFmtId="2" fontId="51" fillId="12" borderId="14" xfId="22" applyNumberFormat="1" applyFont="1" applyFill="1" applyBorder="1" applyAlignment="1">
      <alignment horizontal="center" vertical="center" wrapText="1"/>
    </xf>
    <xf numFmtId="0" fontId="51" fillId="12" borderId="13" xfId="22" applyFont="1" applyFill="1" applyBorder="1" applyAlignment="1">
      <alignment vertical="center"/>
    </xf>
    <xf numFmtId="0" fontId="51" fillId="12" borderId="67" xfId="22" applyFont="1" applyFill="1" applyBorder="1" applyAlignment="1">
      <alignment vertical="center" wrapText="1"/>
    </xf>
    <xf numFmtId="0" fontId="51" fillId="12" borderId="103" xfId="0" applyFont="1" applyFill="1" applyBorder="1" applyAlignment="1">
      <alignment vertical="center" wrapText="1"/>
    </xf>
    <xf numFmtId="0" fontId="51" fillId="12" borderId="157" xfId="0" applyFont="1" applyFill="1" applyBorder="1" applyAlignment="1">
      <alignment vertical="center" wrapText="1"/>
    </xf>
    <xf numFmtId="0" fontId="51" fillId="12" borderId="154" xfId="0" applyFont="1" applyFill="1" applyBorder="1" applyAlignment="1">
      <alignment horizontal="center" vertical="center" wrapText="1"/>
    </xf>
    <xf numFmtId="3" fontId="57" fillId="12" borderId="154" xfId="0" applyNumberFormat="1" applyFont="1" applyFill="1" applyBorder="1" applyAlignment="1">
      <alignment horizontal="center" vertical="center" wrapText="1"/>
    </xf>
    <xf numFmtId="164" fontId="51" fillId="12" borderId="41" xfId="36" applyFont="1" applyFill="1" applyBorder="1" applyAlignment="1">
      <alignment horizontal="center" vertical="center" wrapText="1"/>
    </xf>
    <xf numFmtId="9" fontId="51" fillId="12" borderId="154" xfId="26" applyFont="1" applyFill="1" applyBorder="1" applyAlignment="1" applyProtection="1">
      <alignment horizontal="center" vertical="center" wrapText="1"/>
    </xf>
    <xf numFmtId="164" fontId="51" fillId="12" borderId="157" xfId="24" applyNumberFormat="1" applyFont="1" applyFill="1" applyBorder="1" applyAlignment="1">
      <alignment horizontal="center" vertical="center" wrapText="1"/>
    </xf>
    <xf numFmtId="164" fontId="51" fillId="12" borderId="159" xfId="0" applyNumberFormat="1" applyFont="1" applyFill="1" applyBorder="1" applyAlignment="1">
      <alignment vertical="center" wrapText="1"/>
    </xf>
    <xf numFmtId="164" fontId="51" fillId="12" borderId="161" xfId="0" applyNumberFormat="1" applyFont="1" applyFill="1" applyBorder="1" applyAlignment="1">
      <alignment vertical="center" wrapText="1"/>
    </xf>
    <xf numFmtId="0" fontId="51" fillId="12" borderId="159" xfId="0" applyFont="1" applyFill="1" applyBorder="1" applyAlignment="1">
      <alignment vertical="center"/>
    </xf>
    <xf numFmtId="0" fontId="51" fillId="12" borderId="41" xfId="0" applyFont="1" applyFill="1" applyBorder="1" applyAlignment="1">
      <alignment vertical="center"/>
    </xf>
    <xf numFmtId="0" fontId="51" fillId="12" borderId="10" xfId="0" applyFont="1" applyFill="1" applyBorder="1" applyAlignment="1">
      <alignment horizontal="center" vertical="center" wrapText="1"/>
    </xf>
    <xf numFmtId="3" fontId="57" fillId="12" borderId="121" xfId="0" applyNumberFormat="1" applyFont="1" applyFill="1" applyBorder="1" applyAlignment="1">
      <alignment horizontal="center" vertical="center" wrapText="1"/>
    </xf>
    <xf numFmtId="9" fontId="51" fillId="12" borderId="122" xfId="26" applyFont="1" applyFill="1" applyBorder="1" applyAlignment="1" applyProtection="1">
      <alignment horizontal="center" vertical="center" wrapText="1"/>
    </xf>
    <xf numFmtId="164" fontId="51" fillId="12" borderId="128" xfId="0" applyNumberFormat="1" applyFont="1" applyFill="1" applyBorder="1" applyAlignment="1">
      <alignment vertical="center" wrapText="1"/>
    </xf>
    <xf numFmtId="8" fontId="51" fillId="12" borderId="128" xfId="0" applyNumberFormat="1" applyFont="1" applyFill="1" applyBorder="1" applyAlignment="1">
      <alignment vertical="center"/>
    </xf>
    <xf numFmtId="0" fontId="51" fillId="12" borderId="99" xfId="0" applyFont="1" applyFill="1" applyBorder="1" applyAlignment="1">
      <alignment vertical="center" wrapText="1"/>
    </xf>
    <xf numFmtId="164" fontId="51" fillId="12" borderId="16" xfId="0" applyNumberFormat="1" applyFont="1" applyFill="1" applyBorder="1" applyAlignment="1">
      <alignment horizontal="center" vertical="center" wrapText="1"/>
    </xf>
    <xf numFmtId="164" fontId="51" fillId="12" borderId="92" xfId="0" applyNumberFormat="1" applyFont="1" applyFill="1" applyBorder="1" applyAlignment="1">
      <alignment horizontal="center" vertical="center" wrapText="1"/>
    </xf>
    <xf numFmtId="0" fontId="51" fillId="12" borderId="70" xfId="0" applyFont="1" applyFill="1" applyBorder="1" applyAlignment="1">
      <alignment vertical="center" wrapText="1"/>
    </xf>
    <xf numFmtId="3" fontId="51" fillId="12" borderId="14" xfId="0" applyNumberFormat="1" applyFont="1" applyFill="1" applyBorder="1" applyAlignment="1">
      <alignment horizontal="right" vertical="center"/>
    </xf>
    <xf numFmtId="0" fontId="51" fillId="12" borderId="17" xfId="0" applyFont="1" applyFill="1" applyBorder="1" applyAlignment="1">
      <alignment horizontal="center" vertical="center" wrapText="1"/>
    </xf>
    <xf numFmtId="0" fontId="51" fillId="12" borderId="70" xfId="0" applyFont="1" applyFill="1" applyBorder="1" applyAlignment="1">
      <alignment vertical="center"/>
    </xf>
    <xf numFmtId="0" fontId="51" fillId="11" borderId="28" xfId="0" applyFont="1" applyFill="1" applyBorder="1" applyAlignment="1">
      <alignment vertical="center" wrapText="1"/>
    </xf>
    <xf numFmtId="0" fontId="51" fillId="12" borderId="12" xfId="0" applyFont="1" applyFill="1" applyBorder="1" applyAlignment="1">
      <alignment vertical="center" wrapText="1"/>
    </xf>
    <xf numFmtId="0" fontId="51" fillId="12" borderId="19" xfId="0" applyFont="1" applyFill="1" applyBorder="1" applyAlignment="1">
      <alignment horizontal="center" vertical="center" wrapText="1"/>
    </xf>
    <xf numFmtId="3" fontId="57" fillId="12" borderId="125" xfId="0" applyNumberFormat="1" applyFont="1" applyFill="1" applyBorder="1" applyAlignment="1">
      <alignment horizontal="center" vertical="center" wrapText="1"/>
    </xf>
    <xf numFmtId="164" fontId="51" fillId="12" borderId="29" xfId="0" applyNumberFormat="1" applyFont="1" applyFill="1" applyBorder="1" applyAlignment="1">
      <alignment horizontal="center" vertical="center" wrapText="1"/>
    </xf>
    <xf numFmtId="0" fontId="51" fillId="12" borderId="46" xfId="0" applyFont="1" applyFill="1" applyBorder="1" applyAlignment="1">
      <alignment vertical="center"/>
    </xf>
    <xf numFmtId="0" fontId="51" fillId="11" borderId="47" xfId="24" applyFont="1" applyFill="1" applyBorder="1" applyAlignment="1">
      <alignment vertical="center" wrapText="1"/>
    </xf>
    <xf numFmtId="0" fontId="51" fillId="12" borderId="47" xfId="0" applyFont="1" applyFill="1" applyBorder="1" applyAlignment="1">
      <alignment horizontal="center" vertical="center"/>
    </xf>
    <xf numFmtId="3" fontId="57" fillId="12" borderId="47" xfId="0" applyNumberFormat="1" applyFont="1" applyFill="1" applyBorder="1" applyAlignment="1">
      <alignment horizontal="center" vertical="center" wrapText="1"/>
    </xf>
    <xf numFmtId="164" fontId="51" fillId="12" borderId="163" xfId="36" applyFont="1" applyFill="1" applyBorder="1" applyAlignment="1">
      <alignment horizontal="center" vertical="center" wrapText="1"/>
    </xf>
    <xf numFmtId="164" fontId="51" fillId="12" borderId="47" xfId="36" applyFont="1" applyFill="1" applyBorder="1" applyAlignment="1">
      <alignment horizontal="center" vertical="center" wrapText="1"/>
    </xf>
    <xf numFmtId="9" fontId="51" fillId="12" borderId="164" xfId="26" applyFont="1" applyFill="1" applyBorder="1" applyAlignment="1" applyProtection="1">
      <alignment horizontal="center" vertical="center" wrapText="1"/>
    </xf>
    <xf numFmtId="164" fontId="51" fillId="12" borderId="164" xfId="24" applyNumberFormat="1" applyFont="1" applyFill="1" applyBorder="1" applyAlignment="1">
      <alignment horizontal="center" vertical="center" wrapText="1"/>
    </xf>
    <xf numFmtId="0" fontId="51" fillId="11" borderId="47" xfId="24" applyFont="1" applyFill="1" applyBorder="1" applyAlignment="1">
      <alignment horizontal="center" vertical="center" wrapText="1"/>
    </xf>
    <xf numFmtId="0" fontId="51" fillId="11" borderId="117" xfId="22" applyFont="1" applyFill="1" applyBorder="1" applyAlignment="1">
      <alignment vertical="center"/>
    </xf>
    <xf numFmtId="0" fontId="51" fillId="12" borderId="47" xfId="0" applyFont="1" applyFill="1" applyBorder="1" applyAlignment="1">
      <alignment vertical="center"/>
    </xf>
    <xf numFmtId="0" fontId="51" fillId="11" borderId="129" xfId="22" applyFont="1" applyFill="1" applyBorder="1" applyAlignment="1">
      <alignment vertical="center"/>
    </xf>
    <xf numFmtId="3" fontId="57" fillId="12" borderId="14" xfId="0" applyNumberFormat="1" applyFont="1" applyFill="1" applyBorder="1" applyAlignment="1">
      <alignment horizontal="center" vertical="center" wrapText="1"/>
    </xf>
    <xf numFmtId="164" fontId="51" fillId="12" borderId="21" xfId="36" applyFont="1" applyFill="1" applyBorder="1" applyAlignment="1">
      <alignment horizontal="center" vertical="center" wrapText="1"/>
    </xf>
    <xf numFmtId="0" fontId="57" fillId="12" borderId="24" xfId="0" applyFont="1" applyFill="1" applyBorder="1" applyAlignment="1">
      <alignment vertical="center" wrapText="1"/>
    </xf>
    <xf numFmtId="3" fontId="51" fillId="11" borderId="20" xfId="0" applyNumberFormat="1" applyFont="1" applyFill="1" applyBorder="1" applyAlignment="1">
      <alignment horizontal="center" vertical="center"/>
    </xf>
    <xf numFmtId="164" fontId="51" fillId="11" borderId="92" xfId="36" applyFont="1" applyFill="1" applyBorder="1" applyAlignment="1" applyProtection="1">
      <alignment horizontal="center" vertical="center"/>
    </xf>
    <xf numFmtId="164" fontId="51" fillId="12" borderId="14" xfId="36" applyFont="1" applyFill="1" applyBorder="1" applyAlignment="1">
      <alignment horizontal="center" vertical="center"/>
    </xf>
    <xf numFmtId="9" fontId="51" fillId="12" borderId="26" xfId="0" applyNumberFormat="1" applyFont="1" applyFill="1" applyBorder="1" applyAlignment="1">
      <alignment horizontal="center" vertical="center"/>
    </xf>
    <xf numFmtId="167" fontId="51" fillId="12" borderId="24" xfId="0" applyNumberFormat="1" applyFont="1" applyFill="1" applyBorder="1" applyAlignment="1">
      <alignment horizontal="center" vertical="center"/>
    </xf>
    <xf numFmtId="0" fontId="51" fillId="12" borderId="24" xfId="0" applyFont="1" applyFill="1" applyBorder="1" applyAlignment="1">
      <alignment vertical="center"/>
    </xf>
    <xf numFmtId="0" fontId="51" fillId="12" borderId="20" xfId="0" applyFont="1" applyFill="1" applyBorder="1" applyAlignment="1">
      <alignment vertical="center"/>
    </xf>
    <xf numFmtId="0" fontId="57" fillId="12" borderId="10" xfId="0" applyFont="1" applyFill="1" applyBorder="1" applyAlignment="1">
      <alignment vertical="center" wrapText="1"/>
    </xf>
    <xf numFmtId="164" fontId="51" fillId="11" borderId="122" xfId="36" applyFont="1" applyFill="1" applyBorder="1" applyAlignment="1" applyProtection="1">
      <alignment horizontal="center" vertical="center"/>
    </xf>
    <xf numFmtId="0" fontId="51" fillId="12" borderId="10" xfId="0" applyFont="1" applyFill="1" applyBorder="1" applyAlignment="1">
      <alignment vertical="center"/>
    </xf>
    <xf numFmtId="0" fontId="51" fillId="12" borderId="66" xfId="0" applyFont="1" applyFill="1" applyBorder="1" applyAlignment="1">
      <alignment vertical="center"/>
    </xf>
    <xf numFmtId="0" fontId="57" fillId="12" borderId="10" xfId="0" applyFont="1" applyFill="1" applyBorder="1" applyAlignment="1">
      <alignment horizontal="left" vertical="center" wrapText="1"/>
    </xf>
    <xf numFmtId="0" fontId="57" fillId="12" borderId="12" xfId="0" applyFont="1" applyFill="1" applyBorder="1" applyAlignment="1">
      <alignment vertical="center" wrapText="1"/>
    </xf>
    <xf numFmtId="0" fontId="51" fillId="12" borderId="12" xfId="0" applyFont="1" applyFill="1" applyBorder="1" applyAlignment="1">
      <alignment horizontal="center" vertical="center"/>
    </xf>
    <xf numFmtId="164" fontId="51" fillId="11" borderId="104" xfId="36" applyFont="1" applyFill="1" applyBorder="1" applyAlignment="1" applyProtection="1">
      <alignment horizontal="center" vertical="center"/>
    </xf>
    <xf numFmtId="0" fontId="51" fillId="12" borderId="13" xfId="0" applyFont="1" applyFill="1" applyBorder="1" applyAlignment="1">
      <alignment vertical="center" wrapText="1"/>
    </xf>
    <xf numFmtId="0" fontId="51" fillId="11" borderId="13" xfId="0" applyFont="1" applyFill="1" applyBorder="1" applyAlignment="1">
      <alignment vertical="center" wrapText="1"/>
    </xf>
    <xf numFmtId="3" fontId="51" fillId="11" borderId="64" xfId="0" applyNumberFormat="1" applyFont="1" applyFill="1" applyBorder="1" applyAlignment="1">
      <alignment horizontal="center" vertical="center"/>
    </xf>
    <xf numFmtId="0" fontId="51" fillId="11" borderId="83" xfId="0" applyFont="1" applyFill="1" applyBorder="1" applyAlignment="1">
      <alignment horizontal="center" vertical="center" wrapText="1"/>
    </xf>
    <xf numFmtId="3" fontId="51" fillId="11" borderId="76" xfId="0" applyNumberFormat="1" applyFont="1" applyFill="1" applyBorder="1" applyAlignment="1">
      <alignment horizontal="center" vertical="center" wrapText="1"/>
    </xf>
    <xf numFmtId="164" fontId="51" fillId="11" borderId="94" xfId="36" applyFont="1" applyFill="1" applyBorder="1" applyAlignment="1" applyProtection="1">
      <alignment vertical="center" wrapText="1"/>
    </xf>
    <xf numFmtId="0" fontId="51" fillId="11" borderId="51" xfId="0" applyFont="1" applyFill="1" applyBorder="1" applyAlignment="1">
      <alignment horizontal="center" vertical="center" wrapText="1"/>
    </xf>
    <xf numFmtId="169" fontId="51" fillId="11" borderId="94" xfId="36" applyNumberFormat="1" applyFont="1" applyFill="1" applyBorder="1" applyAlignment="1" applyProtection="1">
      <alignment vertical="center" wrapText="1"/>
    </xf>
    <xf numFmtId="169" fontId="51" fillId="12" borderId="94" xfId="36" applyNumberFormat="1" applyFont="1" applyFill="1" applyBorder="1" applyAlignment="1" applyProtection="1">
      <alignment vertical="center" wrapText="1"/>
    </xf>
    <xf numFmtId="164" fontId="51" fillId="11" borderId="94" xfId="36" applyFont="1" applyFill="1" applyBorder="1" applyAlignment="1" applyProtection="1">
      <alignment horizontal="center" vertical="center" wrapText="1"/>
    </xf>
    <xf numFmtId="0" fontId="51" fillId="11" borderId="58" xfId="0" applyFont="1" applyFill="1" applyBorder="1" applyAlignment="1">
      <alignment horizontal="left" vertical="center" wrapText="1"/>
    </xf>
    <xf numFmtId="0" fontId="51" fillId="11" borderId="58" xfId="0" applyFont="1" applyFill="1" applyBorder="1" applyAlignment="1">
      <alignment horizontal="center" vertical="center" wrapText="1"/>
    </xf>
    <xf numFmtId="0" fontId="51" fillId="11" borderId="38" xfId="0" applyFont="1" applyFill="1" applyBorder="1" applyAlignment="1">
      <alignment horizontal="center" vertical="center" wrapText="1"/>
    </xf>
    <xf numFmtId="164" fontId="51" fillId="11" borderId="123" xfId="36" applyFont="1" applyFill="1" applyBorder="1" applyAlignment="1" applyProtection="1">
      <alignment horizontal="center" vertical="center" wrapText="1"/>
    </xf>
    <xf numFmtId="164" fontId="51" fillId="12" borderId="58" xfId="36" applyFont="1" applyFill="1" applyBorder="1" applyAlignment="1">
      <alignment horizontal="center" vertical="center"/>
    </xf>
    <xf numFmtId="9" fontId="51" fillId="12" borderId="30" xfId="0" applyNumberFormat="1" applyFont="1" applyFill="1" applyBorder="1" applyAlignment="1">
      <alignment horizontal="center" vertical="center"/>
    </xf>
    <xf numFmtId="167" fontId="51" fillId="12" borderId="16" xfId="0" applyNumberFormat="1" applyFont="1" applyFill="1" applyBorder="1" applyAlignment="1">
      <alignment horizontal="center" vertical="center"/>
    </xf>
    <xf numFmtId="0" fontId="51" fillId="11" borderId="60" xfId="0" applyFont="1" applyFill="1" applyBorder="1" applyAlignment="1">
      <alignment horizontal="center" vertical="center" wrapText="1"/>
    </xf>
    <xf numFmtId="164" fontId="51" fillId="12" borderId="47" xfId="36" applyFont="1" applyFill="1" applyBorder="1" applyAlignment="1">
      <alignment horizontal="center" vertical="center"/>
    </xf>
    <xf numFmtId="9" fontId="51" fillId="12" borderId="47" xfId="0" applyNumberFormat="1" applyFont="1" applyFill="1" applyBorder="1" applyAlignment="1">
      <alignment horizontal="center" vertical="center"/>
    </xf>
    <xf numFmtId="167" fontId="51" fillId="12" borderId="47" xfId="0" applyNumberFormat="1" applyFont="1" applyFill="1" applyBorder="1" applyAlignment="1">
      <alignment horizontal="center" vertical="center"/>
    </xf>
    <xf numFmtId="0" fontId="51" fillId="11" borderId="79" xfId="0" applyFont="1" applyFill="1" applyBorder="1" applyAlignment="1">
      <alignment horizontal="center" vertical="center" wrapText="1"/>
    </xf>
    <xf numFmtId="0" fontId="51" fillId="11" borderId="53" xfId="0" applyFont="1" applyFill="1" applyBorder="1" applyAlignment="1">
      <alignment horizontal="left" vertical="center" wrapText="1"/>
    </xf>
    <xf numFmtId="164" fontId="51" fillId="12" borderId="53" xfId="36" applyFont="1" applyFill="1" applyBorder="1" applyAlignment="1">
      <alignment horizontal="center" vertical="center"/>
    </xf>
    <xf numFmtId="9" fontId="51" fillId="12" borderId="53" xfId="0" applyNumberFormat="1" applyFont="1" applyFill="1" applyBorder="1" applyAlignment="1">
      <alignment horizontal="center" vertical="center"/>
    </xf>
    <xf numFmtId="167" fontId="51" fillId="12" borderId="53" xfId="0" applyNumberFormat="1" applyFont="1" applyFill="1" applyBorder="1" applyAlignment="1">
      <alignment horizontal="center" vertical="center"/>
    </xf>
    <xf numFmtId="169" fontId="51" fillId="12" borderId="53" xfId="36" applyNumberFormat="1" applyFont="1" applyFill="1" applyBorder="1" applyAlignment="1">
      <alignment horizontal="right" vertical="center"/>
    </xf>
    <xf numFmtId="164" fontId="51" fillId="12" borderId="25" xfId="36" applyFont="1" applyFill="1" applyBorder="1" applyAlignment="1">
      <alignment horizontal="center" vertical="center" wrapText="1"/>
    </xf>
    <xf numFmtId="9" fontId="51" fillId="12" borderId="16" xfId="26" applyFont="1" applyFill="1" applyBorder="1" applyAlignment="1" applyProtection="1">
      <alignment horizontal="center" vertical="center" wrapText="1"/>
    </xf>
    <xf numFmtId="0" fontId="71" fillId="11" borderId="14" xfId="0" applyFont="1" applyFill="1" applyBorder="1" applyAlignment="1">
      <alignment horizontal="center" vertical="center" wrapText="1"/>
    </xf>
    <xf numFmtId="3" fontId="51" fillId="12" borderId="14" xfId="0" applyNumberFormat="1" applyFont="1" applyFill="1" applyBorder="1" applyAlignment="1">
      <alignment horizontal="center" vertical="center" wrapText="1"/>
    </xf>
    <xf numFmtId="164" fontId="51" fillId="11" borderId="128" xfId="36" applyFont="1" applyFill="1" applyBorder="1" applyAlignment="1" applyProtection="1">
      <alignment horizontal="right" vertical="center" wrapText="1"/>
    </xf>
    <xf numFmtId="0" fontId="51" fillId="11" borderId="126" xfId="22" applyFont="1" applyFill="1" applyBorder="1" applyAlignment="1">
      <alignment vertical="center" wrapText="1"/>
    </xf>
    <xf numFmtId="0" fontId="51" fillId="11" borderId="126" xfId="22" applyFont="1" applyFill="1" applyBorder="1" applyAlignment="1">
      <alignment horizontal="center" vertical="center" wrapText="1"/>
    </xf>
    <xf numFmtId="3" fontId="51" fillId="12" borderId="126" xfId="0" applyNumberFormat="1" applyFont="1" applyFill="1" applyBorder="1" applyAlignment="1">
      <alignment horizontal="center" vertical="center" wrapText="1"/>
    </xf>
    <xf numFmtId="164" fontId="51" fillId="11" borderId="147" xfId="36" applyFont="1" applyFill="1" applyBorder="1" applyAlignment="1" applyProtection="1">
      <alignment horizontal="right" vertical="center" wrapText="1"/>
    </xf>
    <xf numFmtId="0" fontId="51" fillId="11" borderId="126" xfId="0" applyFont="1" applyFill="1" applyBorder="1" applyAlignment="1">
      <alignment vertical="center" wrapText="1"/>
    </xf>
    <xf numFmtId="0" fontId="51" fillId="11" borderId="128" xfId="22" applyFont="1" applyFill="1" applyBorder="1" applyAlignment="1">
      <alignment vertical="center" wrapText="1"/>
    </xf>
    <xf numFmtId="3" fontId="51" fillId="12" borderId="128" xfId="0" applyNumberFormat="1" applyFont="1" applyFill="1" applyBorder="1" applyAlignment="1">
      <alignment horizontal="center" vertical="center" wrapText="1"/>
    </xf>
    <xf numFmtId="8" fontId="51" fillId="11" borderId="128" xfId="0" applyNumberFormat="1" applyFont="1" applyFill="1" applyBorder="1" applyAlignment="1">
      <alignment vertical="center" wrapText="1"/>
    </xf>
    <xf numFmtId="0" fontId="51" fillId="11" borderId="92" xfId="22" applyFont="1" applyFill="1" applyBorder="1" applyAlignment="1">
      <alignment vertical="center" wrapText="1"/>
    </xf>
    <xf numFmtId="164" fontId="51" fillId="11" borderId="94" xfId="36" applyFont="1" applyFill="1" applyBorder="1" applyAlignment="1">
      <alignment vertical="center" wrapText="1"/>
    </xf>
    <xf numFmtId="9" fontId="51" fillId="11" borderId="94" xfId="26" applyFont="1" applyFill="1" applyBorder="1" applyAlignment="1" applyProtection="1">
      <alignment vertical="center" wrapText="1"/>
    </xf>
    <xf numFmtId="0" fontId="49" fillId="11" borderId="0" xfId="0" applyFont="1" applyFill="1" applyAlignment="1">
      <alignment horizontal="center" vertical="center"/>
    </xf>
    <xf numFmtId="0" fontId="53" fillId="11" borderId="44" xfId="0" applyFont="1" applyFill="1" applyBorder="1" applyAlignment="1">
      <alignment horizontal="left" vertical="center" wrapText="1"/>
    </xf>
    <xf numFmtId="0" fontId="53" fillId="11" borderId="0" xfId="0" applyFont="1" applyFill="1" applyAlignment="1">
      <alignment horizontal="left" vertical="center" wrapText="1"/>
    </xf>
    <xf numFmtId="0" fontId="56" fillId="11" borderId="0" xfId="0" applyFont="1" applyFill="1" applyAlignment="1">
      <alignment horizontal="left" vertical="center" wrapText="1"/>
    </xf>
    <xf numFmtId="164" fontId="51" fillId="11" borderId="128" xfId="37" applyFont="1" applyFill="1" applyBorder="1" applyAlignment="1">
      <alignment horizontal="center" vertical="center" wrapText="1"/>
    </xf>
    <xf numFmtId="0" fontId="51" fillId="11" borderId="14" xfId="22" applyFont="1" applyFill="1" applyBorder="1" applyAlignment="1">
      <alignment horizontal="left" vertical="center" wrapText="1"/>
    </xf>
    <xf numFmtId="0" fontId="57" fillId="12" borderId="14" xfId="0" applyFont="1" applyFill="1" applyBorder="1" applyAlignment="1">
      <alignment vertical="center" wrapText="1"/>
    </xf>
    <xf numFmtId="0" fontId="51" fillId="11" borderId="32" xfId="22" applyFont="1" applyFill="1" applyBorder="1" applyAlignment="1">
      <alignment vertical="center" wrapText="1"/>
    </xf>
    <xf numFmtId="0" fontId="53" fillId="12" borderId="44" xfId="0" applyFont="1" applyFill="1" applyBorder="1" applyAlignment="1">
      <alignment horizontal="left" vertical="center"/>
    </xf>
    <xf numFmtId="164" fontId="51" fillId="12" borderId="0" xfId="0" applyNumberFormat="1" applyFont="1" applyFill="1" applyAlignment="1">
      <alignment vertical="center"/>
    </xf>
    <xf numFmtId="0" fontId="59" fillId="12" borderId="14" xfId="0" applyFont="1" applyFill="1" applyBorder="1" applyAlignment="1">
      <alignment horizontal="center" vertical="center" wrapText="1"/>
    </xf>
    <xf numFmtId="0" fontId="49" fillId="12" borderId="67" xfId="0" applyFont="1" applyFill="1" applyBorder="1" applyAlignment="1">
      <alignment vertical="center" wrapText="1"/>
    </xf>
    <xf numFmtId="0" fontId="51" fillId="12" borderId="165" xfId="0" applyFont="1" applyFill="1" applyBorder="1" applyAlignment="1">
      <alignment vertical="center" wrapText="1"/>
    </xf>
    <xf numFmtId="0" fontId="51" fillId="12" borderId="165" xfId="0" applyFont="1" applyFill="1" applyBorder="1" applyAlignment="1">
      <alignment horizontal="center" vertical="center" wrapText="1"/>
    </xf>
    <xf numFmtId="3" fontId="51" fillId="12" borderId="167" xfId="0" applyNumberFormat="1" applyFont="1" applyFill="1" applyBorder="1" applyAlignment="1">
      <alignment horizontal="center" vertical="center"/>
    </xf>
    <xf numFmtId="164" fontId="49" fillId="12" borderId="167" xfId="36" applyFont="1" applyFill="1" applyBorder="1" applyAlignment="1">
      <alignment horizontal="center" vertical="center" wrapText="1"/>
    </xf>
    <xf numFmtId="164" fontId="51" fillId="12" borderId="167" xfId="36" applyFont="1" applyFill="1" applyBorder="1" applyAlignment="1">
      <alignment vertical="center"/>
    </xf>
    <xf numFmtId="9" fontId="51" fillId="12" borderId="167" xfId="26" applyFont="1" applyFill="1" applyBorder="1" applyAlignment="1" applyProtection="1">
      <alignment horizontal="center" vertical="center" wrapText="1"/>
    </xf>
    <xf numFmtId="165" fontId="51" fillId="12" borderId="168" xfId="0" applyNumberFormat="1" applyFont="1" applyFill="1" applyBorder="1" applyAlignment="1">
      <alignment vertical="center"/>
    </xf>
    <xf numFmtId="0" fontId="49" fillId="12" borderId="102" xfId="0" applyFont="1" applyFill="1" applyBorder="1" applyAlignment="1">
      <alignment vertical="center" wrapText="1"/>
    </xf>
    <xf numFmtId="0" fontId="51" fillId="12" borderId="121" xfId="0" applyFont="1" applyFill="1" applyBorder="1" applyAlignment="1">
      <alignment vertical="center" wrapText="1"/>
    </xf>
    <xf numFmtId="0" fontId="51" fillId="12" borderId="122" xfId="0" applyFont="1" applyFill="1" applyBorder="1" applyAlignment="1">
      <alignment horizontal="center" vertical="center" wrapText="1"/>
    </xf>
    <xf numFmtId="164" fontId="51" fillId="12" borderId="128" xfId="36" applyFont="1" applyFill="1" applyBorder="1" applyAlignment="1">
      <alignment vertical="center"/>
    </xf>
    <xf numFmtId="0" fontId="51" fillId="12" borderId="125" xfId="0" applyFont="1" applyFill="1" applyBorder="1" applyAlignment="1">
      <alignment vertical="center" wrapText="1"/>
    </xf>
    <xf numFmtId="0" fontId="51" fillId="12" borderId="104" xfId="0" applyFont="1" applyFill="1" applyBorder="1" applyAlignment="1">
      <alignment horizontal="center" vertical="center" wrapText="1"/>
    </xf>
    <xf numFmtId="164" fontId="49" fillId="12" borderId="123" xfId="36" applyFont="1" applyFill="1" applyBorder="1" applyAlignment="1">
      <alignment horizontal="center" vertical="center" wrapText="1"/>
    </xf>
    <xf numFmtId="164" fontId="51" fillId="12" borderId="123" xfId="36" applyFont="1" applyFill="1" applyBorder="1" applyAlignment="1">
      <alignment vertical="center"/>
    </xf>
    <xf numFmtId="9" fontId="51" fillId="12" borderId="123" xfId="26" applyFont="1" applyFill="1" applyBorder="1" applyAlignment="1" applyProtection="1">
      <alignment horizontal="center" vertical="center" wrapText="1"/>
    </xf>
    <xf numFmtId="164" fontId="51" fillId="12" borderId="123" xfId="0" applyNumberFormat="1" applyFont="1" applyFill="1" applyBorder="1" applyAlignment="1">
      <alignment vertical="center" wrapText="1"/>
    </xf>
    <xf numFmtId="0" fontId="51" fillId="12" borderId="41" xfId="0" applyFont="1" applyFill="1" applyBorder="1" applyAlignment="1">
      <alignment vertical="center" wrapText="1"/>
    </xf>
    <xf numFmtId="164" fontId="49" fillId="12" borderId="41" xfId="36" applyFont="1" applyFill="1" applyBorder="1" applyAlignment="1">
      <alignment vertical="center" wrapText="1"/>
    </xf>
    <xf numFmtId="164" fontId="51" fillId="12" borderId="41" xfId="36" applyFont="1" applyFill="1" applyBorder="1" applyAlignment="1">
      <alignment vertical="center" wrapText="1"/>
    </xf>
    <xf numFmtId="165" fontId="51" fillId="12" borderId="41" xfId="0" applyNumberFormat="1" applyFont="1" applyFill="1" applyBorder="1" applyAlignment="1">
      <alignment vertical="center"/>
    </xf>
    <xf numFmtId="164" fontId="49" fillId="12" borderId="128" xfId="36" applyFont="1" applyFill="1" applyBorder="1" applyAlignment="1">
      <alignment vertical="center" wrapText="1"/>
    </xf>
    <xf numFmtId="164" fontId="51" fillId="12" borderId="128" xfId="36" applyFont="1" applyFill="1" applyBorder="1" applyAlignment="1">
      <alignment vertical="center" wrapText="1"/>
    </xf>
    <xf numFmtId="164" fontId="51" fillId="12" borderId="128" xfId="0" applyNumberFormat="1" applyFont="1" applyFill="1" applyBorder="1" applyAlignment="1">
      <alignment horizontal="center" vertical="center" wrapText="1"/>
    </xf>
    <xf numFmtId="0" fontId="57" fillId="12" borderId="128" xfId="0" applyFont="1" applyFill="1" applyBorder="1" applyAlignment="1">
      <alignment horizontal="center" vertical="center" wrapText="1"/>
    </xf>
    <xf numFmtId="0" fontId="49" fillId="12" borderId="71" xfId="0" applyFont="1" applyFill="1" applyBorder="1" applyAlignment="1">
      <alignment vertical="center" wrapText="1"/>
    </xf>
    <xf numFmtId="0" fontId="57" fillId="12" borderId="165" xfId="0" applyFont="1" applyFill="1" applyBorder="1" applyAlignment="1">
      <alignment horizontal="center" vertical="center" wrapText="1"/>
    </xf>
    <xf numFmtId="164" fontId="49" fillId="12" borderId="165" xfId="36" applyFont="1" applyFill="1" applyBorder="1" applyAlignment="1">
      <alignment horizontal="center" vertical="center" wrapText="1"/>
    </xf>
    <xf numFmtId="164" fontId="51" fillId="12" borderId="165" xfId="36" applyFont="1" applyFill="1" applyBorder="1" applyAlignment="1">
      <alignment vertical="center"/>
    </xf>
    <xf numFmtId="9" fontId="51" fillId="12" borderId="165" xfId="26" applyFont="1" applyFill="1" applyBorder="1" applyAlignment="1" applyProtection="1">
      <alignment horizontal="center" vertical="center" wrapText="1"/>
    </xf>
    <xf numFmtId="164" fontId="51" fillId="12" borderId="165" xfId="0" applyNumberFormat="1" applyFont="1" applyFill="1" applyBorder="1" applyAlignment="1">
      <alignment horizontal="center" vertical="center" wrapText="1"/>
    </xf>
    <xf numFmtId="0" fontId="51" fillId="12" borderId="166" xfId="0" applyFont="1" applyFill="1" applyBorder="1" applyAlignment="1">
      <alignment vertical="center"/>
    </xf>
    <xf numFmtId="0" fontId="57" fillId="12" borderId="99" xfId="0" applyFont="1" applyFill="1" applyBorder="1" applyAlignment="1">
      <alignment horizontal="center" vertical="center" wrapText="1"/>
    </xf>
    <xf numFmtId="164" fontId="49" fillId="12" borderId="121" xfId="36" applyFont="1" applyFill="1" applyBorder="1" applyAlignment="1">
      <alignment horizontal="center" vertical="center" wrapText="1"/>
    </xf>
    <xf numFmtId="164" fontId="51" fillId="12" borderId="99" xfId="36" applyFont="1" applyFill="1" applyBorder="1" applyAlignment="1">
      <alignment vertical="center"/>
    </xf>
    <xf numFmtId="164" fontId="51" fillId="12" borderId="99" xfId="0" applyNumberFormat="1" applyFont="1" applyFill="1" applyBorder="1" applyAlignment="1">
      <alignment horizontal="center" vertical="center" wrapText="1"/>
    </xf>
    <xf numFmtId="0" fontId="51" fillId="12" borderId="92" xfId="0" applyFont="1" applyFill="1" applyBorder="1" applyAlignment="1">
      <alignment vertical="center"/>
    </xf>
    <xf numFmtId="0" fontId="51" fillId="12" borderId="154" xfId="0" applyFont="1" applyFill="1" applyBorder="1" applyAlignment="1">
      <alignment vertical="center" wrapText="1"/>
    </xf>
    <xf numFmtId="0" fontId="57" fillId="12" borderId="154" xfId="0" applyFont="1" applyFill="1" applyBorder="1" applyAlignment="1">
      <alignment horizontal="center" vertical="center" wrapText="1"/>
    </xf>
    <xf numFmtId="164" fontId="49" fillId="12" borderId="154" xfId="36" applyFont="1" applyFill="1" applyBorder="1" applyAlignment="1">
      <alignment horizontal="center" vertical="center" wrapText="1"/>
    </xf>
    <xf numFmtId="164" fontId="51" fillId="12" borderId="84" xfId="36" applyFont="1" applyFill="1" applyBorder="1" applyAlignment="1">
      <alignment vertical="center"/>
    </xf>
    <xf numFmtId="164" fontId="51" fillId="12" borderId="154" xfId="0" applyNumberFormat="1" applyFont="1" applyFill="1" applyBorder="1" applyAlignment="1">
      <alignment horizontal="center" vertical="center" wrapText="1"/>
    </xf>
    <xf numFmtId="0" fontId="51" fillId="12" borderId="156" xfId="0" applyFont="1" applyFill="1" applyBorder="1" applyAlignment="1">
      <alignment vertical="center"/>
    </xf>
    <xf numFmtId="0" fontId="57" fillId="12" borderId="121" xfId="0" applyFont="1" applyFill="1" applyBorder="1" applyAlignment="1">
      <alignment horizontal="center" vertical="center" wrapText="1"/>
    </xf>
    <xf numFmtId="164" fontId="51" fillId="12" borderId="10" xfId="0" applyNumberFormat="1" applyFont="1" applyFill="1" applyBorder="1" applyAlignment="1">
      <alignment horizontal="center" vertical="center" wrapText="1"/>
    </xf>
    <xf numFmtId="164" fontId="51" fillId="12" borderId="121" xfId="0" applyNumberFormat="1" applyFont="1" applyFill="1" applyBorder="1" applyAlignment="1">
      <alignment horizontal="center" vertical="center" wrapText="1"/>
    </xf>
    <xf numFmtId="0" fontId="51" fillId="12" borderId="122" xfId="0" applyFont="1" applyFill="1" applyBorder="1" applyAlignment="1">
      <alignment vertical="center"/>
    </xf>
    <xf numFmtId="164" fontId="51" fillId="12" borderId="24" xfId="36" applyFont="1" applyFill="1" applyBorder="1" applyAlignment="1">
      <alignment vertical="center"/>
    </xf>
    <xf numFmtId="0" fontId="49" fillId="12" borderId="57" xfId="0" applyFont="1" applyFill="1" applyBorder="1" applyAlignment="1">
      <alignment vertical="center" wrapText="1"/>
    </xf>
    <xf numFmtId="0" fontId="51" fillId="12" borderId="157" xfId="0" applyFont="1" applyFill="1" applyBorder="1" applyAlignment="1">
      <alignment horizontal="center" vertical="center" wrapText="1"/>
    </xf>
    <xf numFmtId="0" fontId="57" fillId="12" borderId="157" xfId="0" applyFont="1" applyFill="1" applyBorder="1" applyAlignment="1">
      <alignment horizontal="center" vertical="center" wrapText="1"/>
    </xf>
    <xf numFmtId="164" fontId="49" fillId="12" borderId="157" xfId="36" applyFont="1" applyFill="1" applyBorder="1" applyAlignment="1">
      <alignment horizontal="center" vertical="center" wrapText="1"/>
    </xf>
    <xf numFmtId="164" fontId="51" fillId="12" borderId="157" xfId="0" applyNumberFormat="1" applyFont="1" applyFill="1" applyBorder="1" applyAlignment="1">
      <alignment horizontal="center" vertical="center" wrapText="1"/>
    </xf>
    <xf numFmtId="0" fontId="51" fillId="12" borderId="158" xfId="0" applyFont="1" applyFill="1" applyBorder="1" applyAlignment="1">
      <alignment vertical="center"/>
    </xf>
    <xf numFmtId="0" fontId="51" fillId="12" borderId="12" xfId="0" applyFont="1" applyFill="1" applyBorder="1" applyAlignment="1">
      <alignment horizontal="center" vertical="center" wrapText="1"/>
    </xf>
    <xf numFmtId="0" fontId="57" fillId="12" borderId="125" xfId="0" applyFont="1" applyFill="1" applyBorder="1" applyAlignment="1">
      <alignment horizontal="center" vertical="center" wrapText="1"/>
    </xf>
    <xf numFmtId="164" fontId="49" fillId="12" borderId="125" xfId="36" applyFont="1" applyFill="1" applyBorder="1" applyAlignment="1">
      <alignment horizontal="center" vertical="center" wrapText="1"/>
    </xf>
    <xf numFmtId="164" fontId="51" fillId="12" borderId="125" xfId="0" applyNumberFormat="1" applyFont="1" applyFill="1" applyBorder="1" applyAlignment="1">
      <alignment horizontal="center" vertical="center" wrapText="1"/>
    </xf>
    <xf numFmtId="0" fontId="51" fillId="12" borderId="104" xfId="0" applyFont="1" applyFill="1" applyBorder="1" applyAlignment="1">
      <alignment vertical="center"/>
    </xf>
    <xf numFmtId="3" fontId="57" fillId="12" borderId="12" xfId="0" applyNumberFormat="1" applyFont="1" applyFill="1" applyBorder="1" applyAlignment="1">
      <alignment horizontal="center" vertical="center" wrapText="1"/>
    </xf>
    <xf numFmtId="164" fontId="51" fillId="12" borderId="12" xfId="0" applyNumberFormat="1" applyFont="1" applyFill="1" applyBorder="1" applyAlignment="1">
      <alignment horizontal="center" vertical="center" wrapText="1"/>
    </xf>
    <xf numFmtId="0" fontId="51" fillId="12" borderId="56" xfId="0" applyFont="1" applyFill="1" applyBorder="1" applyAlignment="1">
      <alignment vertical="center"/>
    </xf>
    <xf numFmtId="0" fontId="49" fillId="12" borderId="57" xfId="0" applyFont="1" applyFill="1" applyBorder="1" applyAlignment="1">
      <alignment horizontal="left" vertical="center" wrapText="1"/>
    </xf>
    <xf numFmtId="0" fontId="57" fillId="12" borderId="12" xfId="0" applyFont="1" applyFill="1" applyBorder="1" applyAlignment="1">
      <alignment horizontal="center" vertical="center" wrapText="1"/>
    </xf>
    <xf numFmtId="0" fontId="49" fillId="12" borderId="67" xfId="22" applyFont="1" applyFill="1" applyBorder="1" applyAlignment="1">
      <alignment vertical="center" wrapText="1"/>
    </xf>
    <xf numFmtId="8" fontId="51" fillId="12" borderId="14" xfId="22" applyNumberFormat="1" applyFont="1" applyFill="1" applyBorder="1" applyAlignment="1">
      <alignment vertical="center"/>
    </xf>
    <xf numFmtId="0" fontId="49" fillId="12" borderId="103" xfId="22" applyFont="1" applyFill="1" applyBorder="1" applyAlignment="1">
      <alignment vertical="center" wrapText="1"/>
    </xf>
    <xf numFmtId="0" fontId="72" fillId="12" borderId="125" xfId="22" applyFont="1" applyFill="1" applyBorder="1" applyAlignment="1">
      <alignment horizontal="center" vertical="center" wrapText="1"/>
    </xf>
    <xf numFmtId="164" fontId="51" fillId="12" borderId="146" xfId="36" applyFont="1" applyFill="1" applyBorder="1" applyAlignment="1">
      <alignment vertical="center"/>
    </xf>
    <xf numFmtId="0" fontId="51" fillId="12" borderId="125" xfId="22" applyFont="1" applyFill="1" applyBorder="1" applyAlignment="1">
      <alignment horizontal="center" vertical="center" wrapText="1"/>
    </xf>
    <xf numFmtId="0" fontId="51" fillId="12" borderId="104" xfId="22" applyFont="1" applyFill="1" applyBorder="1" applyAlignment="1">
      <alignment vertical="center"/>
    </xf>
    <xf numFmtId="0" fontId="51" fillId="12" borderId="176" xfId="22" applyFont="1" applyFill="1" applyBorder="1" applyAlignment="1">
      <alignment vertical="center"/>
    </xf>
    <xf numFmtId="0" fontId="57" fillId="11" borderId="128" xfId="24" applyFont="1" applyFill="1" applyBorder="1" applyAlignment="1">
      <alignment horizontal="center" vertical="center" wrapText="1"/>
    </xf>
    <xf numFmtId="164" fontId="51" fillId="12" borderId="94" xfId="0" applyNumberFormat="1" applyFont="1" applyFill="1" applyBorder="1" applyAlignment="1">
      <alignment vertical="center" wrapText="1"/>
    </xf>
    <xf numFmtId="0" fontId="57" fillId="12" borderId="0" xfId="0" applyFont="1" applyFill="1" applyAlignment="1">
      <alignment horizontal="center" vertical="center"/>
    </xf>
    <xf numFmtId="2" fontId="57" fillId="12" borderId="0" xfId="0" applyNumberFormat="1" applyFont="1" applyFill="1" applyAlignment="1">
      <alignment horizontal="center" vertical="center"/>
    </xf>
    <xf numFmtId="0" fontId="51" fillId="12" borderId="0" xfId="0" applyFont="1" applyFill="1" applyAlignment="1">
      <alignment horizontal="center" vertical="center" wrapText="1"/>
    </xf>
    <xf numFmtId="0" fontId="57" fillId="12" borderId="0" xfId="0" applyFont="1" applyFill="1" applyAlignment="1">
      <alignment horizontal="center" vertical="center" wrapText="1"/>
    </xf>
    <xf numFmtId="2" fontId="57" fillId="12" borderId="0" xfId="0" applyNumberFormat="1" applyFont="1" applyFill="1" applyAlignment="1">
      <alignment horizontal="center" vertical="center" wrapText="1"/>
    </xf>
    <xf numFmtId="164" fontId="51" fillId="12" borderId="0" xfId="0" applyNumberFormat="1" applyFont="1" applyFill="1" applyAlignment="1">
      <alignment horizontal="center" vertical="center" wrapText="1"/>
    </xf>
    <xf numFmtId="3" fontId="51" fillId="12" borderId="0" xfId="0" applyNumberFormat="1" applyFont="1" applyFill="1" applyAlignment="1">
      <alignment horizontal="center" vertical="center" wrapText="1"/>
    </xf>
    <xf numFmtId="164" fontId="51" fillId="12" borderId="0" xfId="0" applyNumberFormat="1" applyFont="1" applyFill="1" applyAlignment="1">
      <alignment vertical="center" wrapText="1"/>
    </xf>
    <xf numFmtId="0" fontId="57" fillId="12" borderId="0" xfId="22" applyFont="1" applyFill="1" applyAlignment="1">
      <alignment horizontal="center" vertical="center" wrapText="1"/>
    </xf>
    <xf numFmtId="0" fontId="57" fillId="12" borderId="12" xfId="0" applyFont="1" applyFill="1" applyBorder="1" applyAlignment="1">
      <alignment vertical="center"/>
    </xf>
    <xf numFmtId="0" fontId="57" fillId="12" borderId="12" xfId="0" applyFont="1" applyFill="1" applyBorder="1" applyAlignment="1">
      <alignment horizontal="center" vertical="center"/>
    </xf>
    <xf numFmtId="2" fontId="57" fillId="12" borderId="12" xfId="36" applyNumberFormat="1" applyFont="1" applyFill="1" applyBorder="1" applyAlignment="1" applyProtection="1">
      <alignment horizontal="center" vertical="center"/>
    </xf>
    <xf numFmtId="166" fontId="51" fillId="12" borderId="12" xfId="0" applyNumberFormat="1" applyFont="1" applyFill="1" applyBorder="1" applyAlignment="1">
      <alignment vertical="center"/>
    </xf>
    <xf numFmtId="9" fontId="51" fillId="12" borderId="12" xfId="0" applyNumberFormat="1" applyFont="1" applyFill="1" applyBorder="1" applyAlignment="1">
      <alignment vertical="center"/>
    </xf>
    <xf numFmtId="167" fontId="51" fillId="12" borderId="12" xfId="0" applyNumberFormat="1" applyFont="1" applyFill="1" applyBorder="1" applyAlignment="1">
      <alignment vertical="center"/>
    </xf>
    <xf numFmtId="0" fontId="51" fillId="12" borderId="12" xfId="0" applyFont="1" applyFill="1" applyBorder="1" applyAlignment="1">
      <alignment vertical="center"/>
    </xf>
    <xf numFmtId="0" fontId="57" fillId="12" borderId="24" xfId="0" applyFont="1" applyFill="1" applyBorder="1" applyAlignment="1">
      <alignment vertical="center"/>
    </xf>
    <xf numFmtId="0" fontId="57" fillId="12" borderId="24" xfId="0" applyFont="1" applyFill="1" applyBorder="1" applyAlignment="1">
      <alignment horizontal="center" vertical="center"/>
    </xf>
    <xf numFmtId="2" fontId="57" fillId="12" borderId="24" xfId="36" applyNumberFormat="1" applyFont="1" applyFill="1" applyBorder="1" applyAlignment="1" applyProtection="1">
      <alignment horizontal="center" vertical="center"/>
    </xf>
    <xf numFmtId="166" fontId="51" fillId="12" borderId="24" xfId="0" applyNumberFormat="1" applyFont="1" applyFill="1" applyBorder="1" applyAlignment="1">
      <alignment vertical="center"/>
    </xf>
    <xf numFmtId="9" fontId="51" fillId="12" borderId="24" xfId="0" applyNumberFormat="1" applyFont="1" applyFill="1" applyBorder="1" applyAlignment="1">
      <alignment vertical="center"/>
    </xf>
    <xf numFmtId="167" fontId="51" fillId="12" borderId="24" xfId="0" applyNumberFormat="1" applyFont="1" applyFill="1" applyBorder="1" applyAlignment="1">
      <alignment vertical="center"/>
    </xf>
    <xf numFmtId="0" fontId="57" fillId="12" borderId="10" xfId="0" applyFont="1" applyFill="1" applyBorder="1" applyAlignment="1">
      <alignment vertical="center"/>
    </xf>
    <xf numFmtId="0" fontId="57" fillId="12" borderId="10" xfId="0" applyFont="1" applyFill="1" applyBorder="1" applyAlignment="1">
      <alignment horizontal="center" vertical="center"/>
    </xf>
    <xf numFmtId="2" fontId="57" fillId="12" borderId="10" xfId="36" applyNumberFormat="1" applyFont="1" applyFill="1" applyBorder="1" applyAlignment="1" applyProtection="1">
      <alignment horizontal="center" vertical="center"/>
    </xf>
    <xf numFmtId="166" fontId="51" fillId="12" borderId="10" xfId="0" applyNumberFormat="1" applyFont="1" applyFill="1" applyBorder="1" applyAlignment="1">
      <alignment vertical="center"/>
    </xf>
    <xf numFmtId="9" fontId="51" fillId="12" borderId="10" xfId="0" applyNumberFormat="1" applyFont="1" applyFill="1" applyBorder="1" applyAlignment="1">
      <alignment vertical="center"/>
    </xf>
    <xf numFmtId="167" fontId="51" fillId="12" borderId="10" xfId="0" applyNumberFormat="1" applyFont="1" applyFill="1" applyBorder="1" applyAlignment="1">
      <alignment vertical="center"/>
    </xf>
    <xf numFmtId="0" fontId="51" fillId="12" borderId="27" xfId="0" applyFont="1" applyFill="1" applyBorder="1" applyAlignment="1">
      <alignment vertical="center"/>
    </xf>
    <xf numFmtId="0" fontId="51" fillId="12" borderId="16" xfId="0" applyFont="1" applyFill="1" applyBorder="1" applyAlignment="1">
      <alignment horizontal="center" vertical="center"/>
    </xf>
    <xf numFmtId="0" fontId="57" fillId="12" borderId="16" xfId="0" applyFont="1" applyFill="1" applyBorder="1" applyAlignment="1">
      <alignment vertical="center"/>
    </xf>
    <xf numFmtId="0" fontId="57" fillId="12" borderId="16" xfId="0" applyFont="1" applyFill="1" applyBorder="1" applyAlignment="1">
      <alignment horizontal="center" vertical="center"/>
    </xf>
    <xf numFmtId="2" fontId="57" fillId="12" borderId="16" xfId="36" applyNumberFormat="1" applyFont="1" applyFill="1" applyBorder="1" applyAlignment="1" applyProtection="1">
      <alignment horizontal="center" vertical="center"/>
    </xf>
    <xf numFmtId="166" fontId="51" fillId="12" borderId="16" xfId="0" applyNumberFormat="1" applyFont="1" applyFill="1" applyBorder="1" applyAlignment="1">
      <alignment vertical="center"/>
    </xf>
    <xf numFmtId="9" fontId="51" fillId="12" borderId="16" xfId="0" applyNumberFormat="1" applyFont="1" applyFill="1" applyBorder="1" applyAlignment="1">
      <alignment vertical="center"/>
    </xf>
    <xf numFmtId="167" fontId="51" fillId="12" borderId="16" xfId="0" applyNumberFormat="1" applyFont="1" applyFill="1" applyBorder="1" applyAlignment="1">
      <alignment vertical="center"/>
    </xf>
    <xf numFmtId="0" fontId="51" fillId="12" borderId="30" xfId="0" applyFont="1" applyFill="1" applyBorder="1" applyAlignment="1">
      <alignment vertical="center"/>
    </xf>
    <xf numFmtId="0" fontId="51" fillId="12" borderId="26" xfId="0" applyFont="1" applyFill="1" applyBorder="1" applyAlignment="1">
      <alignment vertical="center"/>
    </xf>
    <xf numFmtId="0" fontId="51" fillId="12" borderId="20" xfId="22" applyFont="1" applyFill="1" applyBorder="1" applyAlignment="1">
      <alignment horizontal="center" vertical="center" wrapText="1"/>
    </xf>
    <xf numFmtId="0" fontId="51" fillId="12" borderId="25" xfId="22" applyFont="1" applyFill="1" applyBorder="1" applyAlignment="1">
      <alignment vertical="center" wrapText="1"/>
    </xf>
    <xf numFmtId="0" fontId="51" fillId="12" borderId="25" xfId="22" applyFont="1" applyFill="1" applyBorder="1" applyAlignment="1">
      <alignment horizontal="center" vertical="center" wrapText="1"/>
    </xf>
    <xf numFmtId="0" fontId="57" fillId="12" borderId="25" xfId="22" applyFont="1" applyFill="1" applyBorder="1" applyAlignment="1">
      <alignment horizontal="center" vertical="center" wrapText="1"/>
    </xf>
    <xf numFmtId="2" fontId="57" fillId="12" borderId="26" xfId="22" applyNumberFormat="1" applyFont="1" applyFill="1" applyBorder="1" applyAlignment="1">
      <alignment horizontal="center" vertical="center" wrapText="1"/>
    </xf>
    <xf numFmtId="166" fontId="51" fillId="12" borderId="24" xfId="22" applyNumberFormat="1" applyFont="1" applyFill="1" applyBorder="1" applyAlignment="1">
      <alignment horizontal="center" vertical="center" wrapText="1"/>
    </xf>
    <xf numFmtId="164" fontId="51" fillId="12" borderId="24" xfId="22" applyNumberFormat="1" applyFont="1" applyFill="1" applyBorder="1" applyAlignment="1">
      <alignment horizontal="center" vertical="center" wrapText="1"/>
    </xf>
    <xf numFmtId="0" fontId="57" fillId="12" borderId="11" xfId="0" applyFont="1" applyFill="1" applyBorder="1" applyAlignment="1">
      <alignment horizontal="center" vertical="center"/>
    </xf>
    <xf numFmtId="2" fontId="57" fillId="12" borderId="11" xfId="0" applyNumberFormat="1" applyFont="1" applyFill="1" applyBorder="1" applyAlignment="1">
      <alignment horizontal="center" vertical="center"/>
    </xf>
    <xf numFmtId="0" fontId="51" fillId="12" borderId="11" xfId="0" applyFont="1" applyFill="1" applyBorder="1" applyAlignment="1">
      <alignment vertical="center"/>
    </xf>
    <xf numFmtId="0" fontId="51" fillId="12" borderId="15" xfId="0" applyFont="1" applyFill="1" applyBorder="1" applyAlignment="1">
      <alignment vertical="center"/>
    </xf>
    <xf numFmtId="0" fontId="111" fillId="12" borderId="0" xfId="107" applyFont="1" applyFill="1" applyAlignment="1">
      <alignment vertical="center"/>
    </xf>
    <xf numFmtId="0" fontId="111" fillId="12" borderId="0" xfId="22" applyFont="1" applyFill="1" applyAlignment="1">
      <alignment horizontal="left" vertical="center"/>
    </xf>
    <xf numFmtId="0" fontId="111" fillId="12" borderId="0" xfId="22" applyFont="1" applyFill="1" applyAlignment="1">
      <alignment horizontal="center" vertical="center"/>
    </xf>
    <xf numFmtId="0" fontId="53" fillId="12" borderId="0" xfId="22" applyFont="1" applyFill="1" applyAlignment="1">
      <alignment horizontal="left" vertical="center"/>
    </xf>
    <xf numFmtId="0" fontId="113" fillId="11" borderId="14" xfId="107" applyFont="1" applyFill="1" applyBorder="1" applyAlignment="1">
      <alignment horizontal="center" vertical="center" wrapText="1"/>
    </xf>
    <xf numFmtId="0" fontId="113" fillId="11" borderId="13" xfId="107" applyFont="1" applyFill="1" applyBorder="1" applyAlignment="1">
      <alignment horizontal="center" vertical="center" wrapText="1"/>
    </xf>
    <xf numFmtId="164" fontId="113" fillId="11" borderId="14" xfId="37" applyFont="1" applyFill="1" applyBorder="1" applyAlignment="1" applyProtection="1">
      <alignment horizontal="center" vertical="center" wrapText="1"/>
    </xf>
    <xf numFmtId="0" fontId="114" fillId="12" borderId="128" xfId="22" applyFont="1" applyFill="1" applyBorder="1" applyAlignment="1">
      <alignment vertical="center" wrapText="1"/>
    </xf>
    <xf numFmtId="0" fontId="113" fillId="12" borderId="147" xfId="22" applyFont="1" applyFill="1" applyBorder="1" applyAlignment="1">
      <alignment vertical="center" wrapText="1"/>
    </xf>
    <xf numFmtId="0" fontId="113" fillId="12" borderId="147" xfId="22" applyFont="1" applyFill="1" applyBorder="1" applyAlignment="1">
      <alignment horizontal="center" vertical="center" wrapText="1"/>
    </xf>
    <xf numFmtId="3" fontId="113" fillId="12" borderId="147" xfId="22" applyNumberFormat="1" applyFont="1" applyFill="1" applyBorder="1" applyAlignment="1">
      <alignment horizontal="center" vertical="center" wrapText="1"/>
    </xf>
    <xf numFmtId="164" fontId="113" fillId="12" borderId="147" xfId="22" applyNumberFormat="1" applyFont="1" applyFill="1" applyBorder="1" applyAlignment="1">
      <alignment horizontal="center" vertical="center" wrapText="1"/>
    </xf>
    <xf numFmtId="9" fontId="113" fillId="12" borderId="147" xfId="22" applyNumberFormat="1" applyFont="1" applyFill="1" applyBorder="1" applyAlignment="1">
      <alignment horizontal="center" vertical="center" wrapText="1"/>
    </xf>
    <xf numFmtId="164" fontId="113" fillId="12" borderId="147" xfId="22" applyNumberFormat="1" applyFont="1" applyFill="1" applyBorder="1" applyAlignment="1">
      <alignment horizontal="right" vertical="center" wrapText="1"/>
    </xf>
    <xf numFmtId="0" fontId="112" fillId="12" borderId="0" xfId="108" applyFill="1" applyAlignment="1">
      <alignment vertical="top"/>
    </xf>
    <xf numFmtId="0" fontId="113" fillId="12" borderId="128" xfId="22" applyFont="1" applyFill="1" applyBorder="1" applyAlignment="1">
      <alignment vertical="center" wrapText="1"/>
    </xf>
    <xf numFmtId="3" fontId="113" fillId="12" borderId="128" xfId="22" applyNumberFormat="1" applyFont="1" applyFill="1" applyBorder="1" applyAlignment="1">
      <alignment horizontal="center" vertical="center" wrapText="1"/>
    </xf>
    <xf numFmtId="164" fontId="113" fillId="12" borderId="128" xfId="22" applyNumberFormat="1" applyFont="1" applyFill="1" applyBorder="1" applyAlignment="1">
      <alignment horizontal="center" vertical="center" wrapText="1"/>
    </xf>
    <xf numFmtId="9" fontId="113" fillId="12" borderId="128" xfId="22" applyNumberFormat="1" applyFont="1" applyFill="1" applyBorder="1" applyAlignment="1">
      <alignment horizontal="center" vertical="center" wrapText="1"/>
    </xf>
    <xf numFmtId="164" fontId="113" fillId="12" borderId="128" xfId="22" applyNumberFormat="1" applyFont="1" applyFill="1" applyBorder="1" applyAlignment="1">
      <alignment horizontal="right" vertical="center" wrapText="1"/>
    </xf>
    <xf numFmtId="10" fontId="112" fillId="12" borderId="0" xfId="108" applyNumberFormat="1" applyFill="1" applyAlignment="1">
      <alignment vertical="top"/>
    </xf>
    <xf numFmtId="0" fontId="114" fillId="12" borderId="92" xfId="22" applyFont="1" applyFill="1" applyBorder="1" applyAlignment="1">
      <alignment vertical="center" wrapText="1"/>
    </xf>
    <xf numFmtId="0" fontId="113" fillId="12" borderId="151" xfId="22" applyFont="1" applyFill="1" applyBorder="1" applyAlignment="1">
      <alignment vertical="center" wrapText="1"/>
    </xf>
    <xf numFmtId="0" fontId="113" fillId="12" borderId="152" xfId="22" applyFont="1" applyFill="1" applyBorder="1" applyAlignment="1">
      <alignment vertical="center" wrapText="1"/>
    </xf>
    <xf numFmtId="0" fontId="113" fillId="12" borderId="169" xfId="22" applyFont="1" applyFill="1" applyBorder="1" applyAlignment="1">
      <alignment vertical="center" wrapText="1"/>
    </xf>
    <xf numFmtId="0" fontId="114" fillId="12" borderId="121" xfId="22" applyFont="1" applyFill="1" applyBorder="1" applyAlignment="1">
      <alignment vertical="center"/>
    </xf>
    <xf numFmtId="0" fontId="113" fillId="12" borderId="99" xfId="22" applyFont="1" applyFill="1" applyBorder="1" applyAlignment="1">
      <alignment vertical="center" wrapText="1"/>
    </xf>
    <xf numFmtId="0" fontId="113" fillId="12" borderId="92" xfId="22" applyFont="1" applyFill="1" applyBorder="1" applyAlignment="1">
      <alignment horizontal="center" vertical="center" wrapText="1"/>
    </xf>
    <xf numFmtId="3" fontId="113" fillId="12" borderId="14" xfId="22" applyNumberFormat="1" applyFont="1" applyFill="1" applyBorder="1" applyAlignment="1">
      <alignment horizontal="center" vertical="center" wrapText="1"/>
    </xf>
    <xf numFmtId="9" fontId="113" fillId="12" borderId="14" xfId="22" applyNumberFormat="1" applyFont="1" applyFill="1" applyBorder="1" applyAlignment="1">
      <alignment horizontal="center" vertical="center" wrapText="1"/>
    </xf>
    <xf numFmtId="0" fontId="113" fillId="12" borderId="121" xfId="22" applyFont="1" applyFill="1" applyBorder="1" applyAlignment="1">
      <alignment vertical="center" wrapText="1"/>
    </xf>
    <xf numFmtId="0" fontId="113" fillId="12" borderId="99" xfId="22" applyFont="1" applyFill="1" applyBorder="1" applyAlignment="1">
      <alignment horizontal="center" vertical="center"/>
    </xf>
    <xf numFmtId="0" fontId="115" fillId="12" borderId="121" xfId="22" applyFont="1" applyFill="1" applyBorder="1" applyAlignment="1">
      <alignment horizontal="center" vertical="center" wrapText="1"/>
    </xf>
    <xf numFmtId="0" fontId="117" fillId="12" borderId="121" xfId="22" applyFont="1" applyFill="1" applyBorder="1" applyAlignment="1">
      <alignment horizontal="center" vertical="center" wrapText="1"/>
    </xf>
    <xf numFmtId="0" fontId="114" fillId="12" borderId="121" xfId="107" applyFont="1" applyFill="1" applyBorder="1" applyAlignment="1">
      <alignment vertical="center" wrapText="1"/>
    </xf>
    <xf numFmtId="0" fontId="116" fillId="12" borderId="121" xfId="107" applyFont="1" applyFill="1" applyBorder="1" applyAlignment="1">
      <alignment horizontal="center" vertical="center" wrapText="1"/>
    </xf>
    <xf numFmtId="3" fontId="116" fillId="12" borderId="14" xfId="107" applyNumberFormat="1" applyFont="1" applyFill="1" applyBorder="1" applyAlignment="1">
      <alignment horizontal="center" vertical="center" wrapText="1"/>
    </xf>
    <xf numFmtId="164" fontId="116" fillId="12" borderId="128" xfId="107" applyNumberFormat="1" applyFont="1" applyFill="1" applyBorder="1" applyAlignment="1">
      <alignment horizontal="center" vertical="center" wrapText="1"/>
    </xf>
    <xf numFmtId="2" fontId="114" fillId="12" borderId="127" xfId="107" applyNumberFormat="1" applyFont="1" applyFill="1" applyBorder="1" applyAlignment="1">
      <alignment vertical="center" wrapText="1"/>
    </xf>
    <xf numFmtId="3" fontId="116" fillId="11" borderId="14" xfId="107" applyNumberFormat="1" applyFont="1" applyFill="1" applyBorder="1" applyAlignment="1">
      <alignment horizontal="center" vertical="center"/>
    </xf>
    <xf numFmtId="165" fontId="116" fillId="11" borderId="128" xfId="107" applyNumberFormat="1" applyFont="1" applyFill="1" applyBorder="1" applyAlignment="1">
      <alignment horizontal="right" vertical="center"/>
    </xf>
    <xf numFmtId="10" fontId="112" fillId="12" borderId="0" xfId="108" applyNumberFormat="1" applyFill="1"/>
    <xf numFmtId="0" fontId="114" fillId="12" borderId="16" xfId="107" applyFont="1" applyFill="1" applyBorder="1" applyAlignment="1">
      <alignment vertical="center" wrapText="1"/>
    </xf>
    <xf numFmtId="0" fontId="113" fillId="12" borderId="125" xfId="107" applyFont="1" applyFill="1" applyBorder="1" applyAlignment="1">
      <alignment horizontal="center" vertical="center"/>
    </xf>
    <xf numFmtId="3" fontId="113" fillId="12" borderId="14" xfId="107" applyNumberFormat="1" applyFont="1" applyFill="1" applyBorder="1" applyAlignment="1">
      <alignment horizontal="center" vertical="center"/>
    </xf>
    <xf numFmtId="165" fontId="113" fillId="12" borderId="128" xfId="107" applyNumberFormat="1" applyFont="1" applyFill="1" applyBorder="1" applyAlignment="1">
      <alignment horizontal="right" vertical="center"/>
    </xf>
    <xf numFmtId="0" fontId="113" fillId="12" borderId="16" xfId="22" applyFont="1" applyFill="1" applyBorder="1" applyAlignment="1">
      <alignment horizontal="center" vertical="center"/>
    </xf>
    <xf numFmtId="0" fontId="114" fillId="12" borderId="123" xfId="107" applyFont="1" applyFill="1" applyBorder="1" applyAlignment="1">
      <alignment vertical="center" wrapText="1"/>
    </xf>
    <xf numFmtId="0" fontId="113" fillId="12" borderId="103" xfId="107" applyFont="1" applyFill="1" applyBorder="1" applyAlignment="1">
      <alignment horizontal="center" vertical="center" wrapText="1"/>
    </xf>
    <xf numFmtId="165" fontId="113" fillId="12" borderId="128" xfId="107" applyNumberFormat="1" applyFont="1" applyFill="1" applyBorder="1" applyAlignment="1">
      <alignment horizontal="right" vertical="center" wrapText="1"/>
    </xf>
    <xf numFmtId="164" fontId="113" fillId="12" borderId="123" xfId="22" applyNumberFormat="1" applyFont="1" applyFill="1" applyBorder="1" applyAlignment="1">
      <alignment horizontal="center" vertical="center" wrapText="1"/>
    </xf>
    <xf numFmtId="164" fontId="113" fillId="12" borderId="123" xfId="22" applyNumberFormat="1" applyFont="1" applyFill="1" applyBorder="1" applyAlignment="1">
      <alignment horizontal="right" vertical="center" wrapText="1"/>
    </xf>
    <xf numFmtId="0" fontId="113" fillId="12" borderId="14" xfId="22" applyFont="1" applyFill="1" applyBorder="1" applyAlignment="1">
      <alignment horizontal="center" vertical="center" wrapText="1"/>
    </xf>
    <xf numFmtId="0" fontId="114" fillId="12" borderId="14" xfId="107" applyFont="1" applyFill="1" applyBorder="1" applyAlignment="1">
      <alignment vertical="center" wrapText="1"/>
    </xf>
    <xf numFmtId="0" fontId="113" fillId="12" borderId="14" xfId="107" applyFont="1" applyFill="1" applyBorder="1" applyAlignment="1">
      <alignment horizontal="center" vertical="center" wrapText="1"/>
    </xf>
    <xf numFmtId="0" fontId="113" fillId="12" borderId="128" xfId="107" applyFont="1" applyFill="1" applyBorder="1" applyAlignment="1">
      <alignment horizontal="center" vertical="center" wrapText="1"/>
    </xf>
    <xf numFmtId="3" fontId="113" fillId="12" borderId="128" xfId="107" applyNumberFormat="1" applyFont="1" applyFill="1" applyBorder="1" applyAlignment="1">
      <alignment horizontal="center" vertical="center"/>
    </xf>
    <xf numFmtId="0" fontId="129" fillId="12" borderId="128" xfId="107" applyFont="1" applyFill="1" applyBorder="1" applyAlignment="1">
      <alignment vertical="center" wrapText="1"/>
    </xf>
    <xf numFmtId="0" fontId="129" fillId="12" borderId="10" xfId="0" applyFont="1" applyFill="1" applyBorder="1" applyAlignment="1">
      <alignment vertical="center" wrapText="1"/>
    </xf>
    <xf numFmtId="0" fontId="130" fillId="12" borderId="10" xfId="0" applyFont="1" applyFill="1" applyBorder="1" applyAlignment="1">
      <alignment vertical="center" wrapText="1"/>
    </xf>
    <xf numFmtId="0" fontId="130" fillId="12" borderId="125" xfId="0" applyFont="1" applyFill="1" applyBorder="1" applyAlignment="1">
      <alignment vertical="center" wrapText="1"/>
    </xf>
    <xf numFmtId="0" fontId="113" fillId="12" borderId="123" xfId="107" applyFont="1" applyFill="1" applyBorder="1" applyAlignment="1">
      <alignment horizontal="center" vertical="center" wrapText="1"/>
    </xf>
    <xf numFmtId="0" fontId="113" fillId="12" borderId="148" xfId="22" applyFont="1" applyFill="1" applyBorder="1" applyAlignment="1">
      <alignment horizontal="center" vertical="center" wrapText="1"/>
    </xf>
    <xf numFmtId="3" fontId="113" fillId="12" borderId="123" xfId="107" applyNumberFormat="1" applyFont="1" applyFill="1" applyBorder="1" applyAlignment="1">
      <alignment horizontal="center" vertical="center"/>
    </xf>
    <xf numFmtId="165" fontId="113" fillId="12" borderId="123" xfId="107" applyNumberFormat="1" applyFont="1" applyFill="1" applyBorder="1" applyAlignment="1">
      <alignment horizontal="right" vertical="center"/>
    </xf>
    <xf numFmtId="10" fontId="135" fillId="12" borderId="0" xfId="108" applyNumberFormat="1" applyFont="1" applyFill="1"/>
    <xf numFmtId="0" fontId="113" fillId="12" borderId="147" xfId="107" applyFont="1" applyFill="1" applyBorder="1" applyAlignment="1">
      <alignment horizontal="center" vertical="center" wrapText="1"/>
    </xf>
    <xf numFmtId="3" fontId="113" fillId="12" borderId="147" xfId="107" applyNumberFormat="1" applyFont="1" applyFill="1" applyBorder="1" applyAlignment="1">
      <alignment horizontal="center" vertical="center"/>
    </xf>
    <xf numFmtId="165" fontId="113" fillId="12" borderId="147" xfId="107" applyNumberFormat="1" applyFont="1" applyFill="1" applyBorder="1" applyAlignment="1">
      <alignment horizontal="right" vertical="center"/>
    </xf>
    <xf numFmtId="164" fontId="111" fillId="11" borderId="94" xfId="37" applyFont="1" applyFill="1" applyBorder="1" applyAlignment="1">
      <alignment horizontal="center" vertical="center"/>
    </xf>
    <xf numFmtId="164" fontId="113" fillId="11" borderId="94" xfId="37" applyFont="1" applyFill="1" applyBorder="1" applyAlignment="1">
      <alignment vertical="center"/>
    </xf>
    <xf numFmtId="0" fontId="112" fillId="12" borderId="0" xfId="108" applyFill="1" applyAlignment="1">
      <alignment wrapText="1"/>
    </xf>
    <xf numFmtId="0" fontId="119" fillId="12" borderId="0" xfId="108" applyFont="1" applyFill="1"/>
    <xf numFmtId="0" fontId="120" fillId="12" borderId="0" xfId="108" applyFont="1" applyFill="1" applyAlignment="1">
      <alignment vertical="center"/>
    </xf>
    <xf numFmtId="0" fontId="51" fillId="12" borderId="0" xfId="107" applyFont="1" applyFill="1" applyAlignment="1">
      <alignment horizontal="left" vertical="center"/>
    </xf>
    <xf numFmtId="0" fontId="51" fillId="11" borderId="24" xfId="24" applyFont="1" applyFill="1" applyBorder="1" applyAlignment="1">
      <alignment horizontal="center" vertical="center" wrapText="1"/>
    </xf>
    <xf numFmtId="0" fontId="51" fillId="11" borderId="24" xfId="24" applyFont="1" applyFill="1" applyBorder="1" applyAlignment="1">
      <alignment vertical="center" wrapText="1"/>
    </xf>
    <xf numFmtId="3" fontId="57" fillId="12" borderId="24" xfId="22" applyNumberFormat="1" applyFont="1" applyFill="1" applyBorder="1" applyAlignment="1">
      <alignment horizontal="center" vertical="center" wrapText="1"/>
    </xf>
    <xf numFmtId="164" fontId="51" fillId="12" borderId="62" xfId="36" applyFont="1" applyFill="1" applyBorder="1" applyAlignment="1">
      <alignment horizontal="center" vertical="center" wrapText="1"/>
    </xf>
    <xf numFmtId="164" fontId="51" fillId="11" borderId="63" xfId="24" applyNumberFormat="1" applyFont="1" applyFill="1" applyBorder="1" applyAlignment="1">
      <alignment horizontal="center" vertical="center" wrapText="1"/>
    </xf>
    <xf numFmtId="164" fontId="51" fillId="12" borderId="10" xfId="36" applyFont="1" applyFill="1" applyBorder="1" applyAlignment="1" applyProtection="1">
      <alignment horizontal="center" vertical="center" wrapText="1"/>
    </xf>
    <xf numFmtId="0" fontId="51" fillId="11" borderId="62" xfId="22" applyFont="1" applyFill="1" applyBorder="1" applyAlignment="1">
      <alignment horizontal="center" vertical="center" wrapText="1"/>
    </xf>
    <xf numFmtId="0" fontId="51" fillId="11" borderId="63" xfId="22" applyFont="1" applyFill="1" applyBorder="1" applyAlignment="1">
      <alignment vertical="center"/>
    </xf>
    <xf numFmtId="0" fontId="51" fillId="12" borderId="21" xfId="0" applyFont="1" applyFill="1" applyBorder="1" applyAlignment="1">
      <alignment vertical="center"/>
    </xf>
    <xf numFmtId="3" fontId="51" fillId="11" borderId="33" xfId="22" applyNumberFormat="1" applyFont="1" applyFill="1" applyBorder="1" applyAlignment="1">
      <alignment horizontal="center" vertical="center" wrapText="1"/>
    </xf>
    <xf numFmtId="164" fontId="51" fillId="11" borderId="33" xfId="22" applyNumberFormat="1" applyFont="1" applyFill="1" applyBorder="1" applyAlignment="1">
      <alignment vertical="center" wrapText="1"/>
    </xf>
    <xf numFmtId="0" fontId="51" fillId="12" borderId="65" xfId="36" applyNumberFormat="1" applyFont="1" applyFill="1" applyBorder="1" applyAlignment="1">
      <alignment horizontal="center" vertical="center" wrapText="1"/>
    </xf>
    <xf numFmtId="0" fontId="51" fillId="11" borderId="125" xfId="22" applyFont="1" applyFill="1" applyBorder="1" applyAlignment="1">
      <alignment vertical="center" wrapText="1"/>
    </xf>
    <xf numFmtId="0" fontId="51" fillId="12" borderId="125" xfId="36" applyNumberFormat="1" applyFont="1" applyFill="1" applyBorder="1" applyAlignment="1">
      <alignment horizontal="center" vertical="center" wrapText="1"/>
    </xf>
    <xf numFmtId="164" fontId="51" fillId="11" borderId="16" xfId="24" applyNumberFormat="1" applyFont="1" applyFill="1" applyBorder="1" applyAlignment="1">
      <alignment horizontal="center" vertical="center" wrapText="1"/>
    </xf>
    <xf numFmtId="0" fontId="51" fillId="11" borderId="125" xfId="22" applyFont="1" applyFill="1" applyBorder="1" applyAlignment="1">
      <alignment horizontal="center" vertical="center" wrapText="1"/>
    </xf>
    <xf numFmtId="0" fontId="51" fillId="11" borderId="104" xfId="22" applyFont="1" applyFill="1" applyBorder="1" applyAlignment="1">
      <alignment vertical="center"/>
    </xf>
    <xf numFmtId="0" fontId="51" fillId="12" borderId="128" xfId="36" applyNumberFormat="1" applyFont="1" applyFill="1" applyBorder="1" applyAlignment="1">
      <alignment horizontal="center" vertical="center" wrapText="1"/>
    </xf>
    <xf numFmtId="0" fontId="51" fillId="11" borderId="84" xfId="22" applyFont="1" applyFill="1" applyBorder="1" applyAlignment="1">
      <alignment horizontal="center" vertical="center" wrapText="1"/>
    </xf>
    <xf numFmtId="3" fontId="57" fillId="11" borderId="84" xfId="22" applyNumberFormat="1" applyFont="1" applyFill="1" applyBorder="1" applyAlignment="1">
      <alignment horizontal="center" vertical="center" wrapText="1"/>
    </xf>
    <xf numFmtId="164" fontId="51" fillId="11" borderId="84" xfId="22" applyNumberFormat="1" applyFont="1" applyFill="1" applyBorder="1" applyAlignment="1">
      <alignment vertical="center" wrapText="1"/>
    </xf>
    <xf numFmtId="9" fontId="51" fillId="11" borderId="84" xfId="26" applyFont="1" applyFill="1" applyBorder="1" applyAlignment="1" applyProtection="1">
      <alignment horizontal="center" vertical="center" wrapText="1"/>
    </xf>
    <xf numFmtId="164" fontId="51" fillId="11" borderId="84" xfId="24" applyNumberFormat="1" applyFont="1" applyFill="1" applyBorder="1" applyAlignment="1">
      <alignment horizontal="center" vertical="center" wrapText="1"/>
    </xf>
    <xf numFmtId="0" fontId="51" fillId="11" borderId="85" xfId="22" applyFont="1" applyFill="1" applyBorder="1" applyAlignment="1">
      <alignment vertical="center"/>
    </xf>
    <xf numFmtId="3" fontId="57" fillId="11" borderId="10" xfId="22" applyNumberFormat="1" applyFont="1" applyFill="1" applyBorder="1" applyAlignment="1">
      <alignment horizontal="center" vertical="center" wrapText="1"/>
    </xf>
    <xf numFmtId="164" fontId="51" fillId="11" borderId="121" xfId="22" applyNumberFormat="1" applyFont="1" applyFill="1" applyBorder="1" applyAlignment="1">
      <alignment vertical="center" wrapText="1"/>
    </xf>
    <xf numFmtId="0" fontId="51" fillId="11" borderId="15" xfId="22" applyFont="1" applyFill="1" applyBorder="1" applyAlignment="1">
      <alignment vertical="center" wrapText="1"/>
    </xf>
    <xf numFmtId="0" fontId="51" fillId="12" borderId="31" xfId="24" applyFont="1" applyFill="1" applyBorder="1" applyAlignment="1">
      <alignment horizontal="center" vertical="center" wrapText="1"/>
    </xf>
    <xf numFmtId="164" fontId="51" fillId="12" borderId="121" xfId="36" applyFont="1" applyFill="1" applyBorder="1" applyAlignment="1">
      <alignment horizontal="center" vertical="center"/>
    </xf>
    <xf numFmtId="43" fontId="51" fillId="11" borderId="14" xfId="22" applyNumberFormat="1" applyFont="1" applyFill="1" applyBorder="1" applyAlignment="1">
      <alignment vertical="center" wrapText="1"/>
    </xf>
    <xf numFmtId="3" fontId="57" fillId="12" borderId="12" xfId="22" applyNumberFormat="1" applyFont="1" applyFill="1" applyBorder="1" applyAlignment="1">
      <alignment horizontal="center" vertical="center" wrapText="1"/>
    </xf>
    <xf numFmtId="0" fontId="51" fillId="12" borderId="69" xfId="22" applyFont="1" applyFill="1" applyBorder="1" applyAlignment="1">
      <alignment horizontal="center" vertical="center" wrapText="1"/>
    </xf>
    <xf numFmtId="0" fontId="51" fillId="12" borderId="58" xfId="0" applyFont="1" applyFill="1" applyBorder="1" applyAlignment="1">
      <alignment vertical="center" wrapText="1"/>
    </xf>
    <xf numFmtId="43" fontId="51" fillId="11" borderId="58" xfId="22" applyNumberFormat="1" applyFont="1" applyFill="1" applyBorder="1" applyAlignment="1">
      <alignment vertical="center" wrapText="1"/>
    </xf>
    <xf numFmtId="3" fontId="57" fillId="12" borderId="58" xfId="22" applyNumberFormat="1" applyFont="1" applyFill="1" applyBorder="1" applyAlignment="1">
      <alignment horizontal="center" vertical="center" wrapText="1"/>
    </xf>
    <xf numFmtId="0" fontId="51" fillId="11" borderId="58" xfId="22" applyFont="1" applyFill="1" applyBorder="1" applyAlignment="1">
      <alignment horizontal="center" vertical="center" wrapText="1"/>
    </xf>
    <xf numFmtId="165" fontId="51" fillId="11" borderId="0" xfId="0" applyNumberFormat="1" applyFont="1" applyFill="1" applyAlignment="1">
      <alignment horizontal="left" vertical="center"/>
    </xf>
    <xf numFmtId="165" fontId="58" fillId="11" borderId="14" xfId="0" applyNumberFormat="1" applyFont="1" applyFill="1" applyBorder="1" applyAlignment="1">
      <alignment horizontal="center" vertical="center" wrapText="1"/>
    </xf>
    <xf numFmtId="0" fontId="58" fillId="11" borderId="0" xfId="0" applyFont="1" applyFill="1" applyAlignment="1">
      <alignment horizontal="center" vertical="center"/>
    </xf>
    <xf numFmtId="0" fontId="51" fillId="11" borderId="21" xfId="0" applyFont="1" applyFill="1" applyBorder="1" applyAlignment="1">
      <alignment horizontal="center" vertical="center"/>
    </xf>
    <xf numFmtId="3" fontId="72" fillId="12" borderId="21" xfId="0" applyNumberFormat="1" applyFont="1" applyFill="1" applyBorder="1" applyAlignment="1">
      <alignment horizontal="center" vertical="center"/>
    </xf>
    <xf numFmtId="166" fontId="51" fillId="12" borderId="94" xfId="18" applyNumberFormat="1" applyFont="1" applyFill="1" applyBorder="1" applyAlignment="1">
      <alignment horizontal="center" vertical="center"/>
    </xf>
    <xf numFmtId="164" fontId="51" fillId="11" borderId="21" xfId="36" applyFont="1" applyFill="1" applyBorder="1" applyAlignment="1">
      <alignment horizontal="center" vertical="center"/>
    </xf>
    <xf numFmtId="9" fontId="51" fillId="11" borderId="21" xfId="0" applyNumberFormat="1" applyFont="1" applyFill="1" applyBorder="1" applyAlignment="1">
      <alignment horizontal="center" vertical="center"/>
    </xf>
    <xf numFmtId="165" fontId="51" fillId="11" borderId="21" xfId="0" applyNumberFormat="1" applyFont="1" applyFill="1" applyBorder="1" applyAlignment="1">
      <alignment horizontal="center" vertical="center"/>
    </xf>
    <xf numFmtId="166" fontId="51" fillId="12" borderId="128" xfId="18" applyNumberFormat="1" applyFont="1" applyFill="1" applyBorder="1" applyAlignment="1">
      <alignment horizontal="center" vertical="center"/>
    </xf>
    <xf numFmtId="0" fontId="65" fillId="11" borderId="14" xfId="0" applyFont="1" applyFill="1" applyBorder="1" applyAlignment="1">
      <alignment vertical="center"/>
    </xf>
    <xf numFmtId="3" fontId="72" fillId="12" borderId="42" xfId="0" applyNumberFormat="1" applyFont="1" applyFill="1" applyBorder="1" applyAlignment="1">
      <alignment horizontal="center" vertical="center"/>
    </xf>
    <xf numFmtId="166" fontId="51" fillId="12" borderId="42" xfId="18" applyNumberFormat="1" applyFont="1" applyFill="1" applyBorder="1" applyAlignment="1">
      <alignment horizontal="center" vertical="center"/>
    </xf>
    <xf numFmtId="0" fontId="51" fillId="11" borderId="47" xfId="22" applyFont="1" applyFill="1" applyBorder="1" applyAlignment="1">
      <alignment vertical="center" wrapText="1"/>
    </xf>
    <xf numFmtId="0" fontId="51" fillId="11" borderId="47" xfId="22" applyFont="1" applyFill="1" applyBorder="1" applyAlignment="1">
      <alignment horizontal="center" vertical="center" wrapText="1"/>
    </xf>
    <xf numFmtId="3" fontId="51" fillId="12" borderId="47" xfId="22" applyNumberFormat="1" applyFont="1" applyFill="1" applyBorder="1" applyAlignment="1">
      <alignment horizontal="center" vertical="center" wrapText="1"/>
    </xf>
    <xf numFmtId="7" fontId="51" fillId="11" borderId="47" xfId="22" applyNumberFormat="1" applyFont="1" applyFill="1" applyBorder="1" applyAlignment="1">
      <alignment vertical="center" wrapText="1"/>
    </xf>
    <xf numFmtId="164" fontId="51" fillId="11" borderId="47" xfId="24" applyNumberFormat="1" applyFont="1" applyFill="1" applyBorder="1" applyAlignment="1">
      <alignment horizontal="center" vertical="center" wrapText="1"/>
    </xf>
    <xf numFmtId="9" fontId="51" fillId="11" borderId="47" xfId="97" applyFont="1" applyFill="1" applyBorder="1" applyAlignment="1" applyProtection="1">
      <alignment horizontal="center" vertical="center" wrapText="1"/>
    </xf>
    <xf numFmtId="3" fontId="51" fillId="12" borderId="14" xfId="22" applyNumberFormat="1" applyFont="1" applyFill="1" applyBorder="1" applyAlignment="1">
      <alignment horizontal="center" vertical="center" wrapText="1"/>
    </xf>
    <xf numFmtId="7" fontId="51" fillId="11" borderId="128" xfId="22" applyNumberFormat="1" applyFont="1" applyFill="1" applyBorder="1" applyAlignment="1">
      <alignment vertical="center" wrapText="1"/>
    </xf>
    <xf numFmtId="0" fontId="51" fillId="11" borderId="94" xfId="22" applyFont="1" applyFill="1" applyBorder="1" applyAlignment="1">
      <alignment vertical="center" wrapText="1"/>
    </xf>
    <xf numFmtId="3" fontId="51" fillId="12" borderId="94" xfId="22" applyNumberFormat="1" applyFont="1" applyFill="1" applyBorder="1" applyAlignment="1">
      <alignment horizontal="center" vertical="center" wrapText="1"/>
    </xf>
    <xf numFmtId="7" fontId="51" fillId="11" borderId="108" xfId="22" applyNumberFormat="1" applyFont="1" applyFill="1" applyBorder="1" applyAlignment="1">
      <alignment vertical="center" wrapText="1"/>
    </xf>
    <xf numFmtId="166" fontId="51" fillId="12" borderId="108" xfId="0" applyNumberFormat="1" applyFont="1" applyFill="1" applyBorder="1" applyAlignment="1">
      <alignment horizontal="center" vertical="center"/>
    </xf>
    <xf numFmtId="166" fontId="51" fillId="12" borderId="128" xfId="0" applyNumberFormat="1" applyFont="1" applyFill="1" applyBorder="1" applyAlignment="1">
      <alignment horizontal="center" vertical="center"/>
    </xf>
    <xf numFmtId="0" fontId="51" fillId="11" borderId="20" xfId="0" applyFont="1" applyFill="1" applyBorder="1" applyAlignment="1">
      <alignment vertical="center" wrapText="1"/>
    </xf>
    <xf numFmtId="0" fontId="56" fillId="11" borderId="0" xfId="96" applyFont="1" applyFill="1" applyAlignment="1">
      <alignment vertical="center"/>
    </xf>
    <xf numFmtId="0" fontId="56" fillId="11" borderId="0" xfId="96" applyFont="1" applyFill="1" applyAlignment="1">
      <alignment horizontal="center" vertical="center"/>
    </xf>
    <xf numFmtId="0" fontId="56" fillId="11" borderId="0" xfId="0" applyFont="1" applyFill="1" applyAlignment="1">
      <alignment horizontal="right" vertical="center"/>
    </xf>
    <xf numFmtId="0" fontId="58" fillId="11" borderId="65" xfId="21" applyFont="1" applyFill="1" applyBorder="1" applyAlignment="1">
      <alignment horizontal="center" vertical="center" wrapText="1"/>
    </xf>
    <xf numFmtId="0" fontId="58" fillId="12" borderId="65" xfId="0" applyFont="1" applyFill="1" applyBorder="1" applyAlignment="1">
      <alignment horizontal="center" vertical="center" wrapText="1"/>
    </xf>
    <xf numFmtId="0" fontId="58" fillId="11" borderId="66" xfId="21" applyFont="1" applyFill="1" applyBorder="1" applyAlignment="1">
      <alignment horizontal="center" vertical="center" wrapText="1"/>
    </xf>
    <xf numFmtId="0" fontId="58" fillId="11" borderId="14" xfId="21" applyFont="1" applyFill="1" applyBorder="1" applyAlignment="1">
      <alignment horizontal="center" vertical="center" wrapText="1"/>
    </xf>
    <xf numFmtId="0" fontId="58" fillId="11" borderId="14" xfId="0" applyFont="1" applyFill="1" applyBorder="1" applyAlignment="1">
      <alignment horizontal="center" vertical="center"/>
    </xf>
    <xf numFmtId="44" fontId="100" fillId="11" borderId="14" xfId="94" applyNumberFormat="1" applyFont="1" applyFill="1" applyBorder="1" applyAlignment="1">
      <alignment horizontal="center" vertical="center" wrapText="1"/>
    </xf>
    <xf numFmtId="0" fontId="103" fillId="11" borderId="14" xfId="94" applyFont="1" applyFill="1" applyBorder="1" applyAlignment="1">
      <alignment horizontal="center" vertical="center" wrapText="1"/>
    </xf>
    <xf numFmtId="0" fontId="100" fillId="11" borderId="55" xfId="94" applyFont="1" applyFill="1" applyBorder="1" applyAlignment="1">
      <alignment horizontal="center" vertical="center" wrapText="1"/>
    </xf>
    <xf numFmtId="0" fontId="102" fillId="11" borderId="55" xfId="0" applyFont="1" applyFill="1" applyBorder="1" applyAlignment="1">
      <alignment horizontal="center" vertical="center" wrapText="1"/>
    </xf>
    <xf numFmtId="0" fontId="100" fillId="11" borderId="55" xfId="0" applyFont="1" applyFill="1" applyBorder="1" applyAlignment="1">
      <alignment horizontal="center" vertical="center"/>
    </xf>
    <xf numFmtId="169" fontId="100" fillId="11" borderId="56" xfId="0" applyNumberFormat="1" applyFont="1" applyFill="1" applyBorder="1" applyAlignment="1">
      <alignment horizontal="center" vertical="center"/>
    </xf>
    <xf numFmtId="9" fontId="100" fillId="11" borderId="56" xfId="36" applyNumberFormat="1" applyFont="1" applyFill="1" applyBorder="1" applyAlignment="1" applyProtection="1">
      <alignment horizontal="center" vertical="center"/>
    </xf>
    <xf numFmtId="44" fontId="100" fillId="11" borderId="14" xfId="0" applyNumberFormat="1" applyFont="1" applyFill="1" applyBorder="1" applyAlignment="1">
      <alignment horizontal="center" vertical="center"/>
    </xf>
    <xf numFmtId="10" fontId="100" fillId="11" borderId="14" xfId="0" applyNumberFormat="1" applyFont="1" applyFill="1" applyBorder="1" applyAlignment="1">
      <alignment horizontal="center" vertical="center"/>
    </xf>
    <xf numFmtId="0" fontId="93" fillId="11" borderId="14" xfId="97" applyNumberFormat="1" applyFont="1" applyFill="1" applyBorder="1" applyAlignment="1" applyProtection="1">
      <alignment horizontal="center" vertical="center" wrapText="1"/>
    </xf>
    <xf numFmtId="0" fontId="103" fillId="11" borderId="14" xfId="0" applyFont="1" applyFill="1" applyBorder="1" applyAlignment="1">
      <alignment horizontal="center" vertical="center"/>
    </xf>
    <xf numFmtId="0" fontId="103" fillId="11" borderId="0" xfId="0" applyFont="1" applyFill="1" applyAlignment="1">
      <alignment horizontal="center" vertical="center"/>
    </xf>
    <xf numFmtId="44" fontId="100" fillId="11" borderId="58" xfId="0" applyNumberFormat="1" applyFont="1" applyFill="1" applyBorder="1" applyAlignment="1">
      <alignment horizontal="center" vertical="center"/>
    </xf>
    <xf numFmtId="0" fontId="93" fillId="11" borderId="58" xfId="97" applyNumberFormat="1" applyFont="1" applyFill="1" applyBorder="1" applyAlignment="1" applyProtection="1">
      <alignment horizontal="center" vertical="center" wrapText="1"/>
    </xf>
    <xf numFmtId="0" fontId="100" fillId="11" borderId="14" xfId="94" applyFont="1" applyFill="1" applyBorder="1" applyAlignment="1">
      <alignment horizontal="center" vertical="center"/>
    </xf>
    <xf numFmtId="0" fontId="100" fillId="11" borderId="0" xfId="0" applyFont="1" applyFill="1" applyAlignment="1">
      <alignment horizontal="center" vertical="center"/>
    </xf>
    <xf numFmtId="169" fontId="100" fillId="11" borderId="14" xfId="0" applyNumberFormat="1" applyFont="1" applyFill="1" applyBorder="1" applyAlignment="1">
      <alignment horizontal="center" vertical="center"/>
    </xf>
    <xf numFmtId="0" fontId="100" fillId="11" borderId="14" xfId="0" applyFont="1" applyFill="1" applyBorder="1" applyAlignment="1">
      <alignment horizontal="center" vertical="center"/>
    </xf>
    <xf numFmtId="44" fontId="100" fillId="11" borderId="0" xfId="96" applyNumberFormat="1" applyFont="1" applyFill="1" applyAlignment="1">
      <alignment vertical="center" wrapText="1"/>
    </xf>
    <xf numFmtId="0" fontId="100" fillId="11" borderId="0" xfId="96" applyFont="1" applyFill="1" applyAlignment="1">
      <alignment horizontal="center" vertical="center" wrapText="1"/>
    </xf>
    <xf numFmtId="44" fontId="100" fillId="11" borderId="0" xfId="96" applyNumberFormat="1" applyFont="1" applyFill="1" applyAlignment="1">
      <alignment horizontal="center" vertical="center" wrapText="1"/>
    </xf>
    <xf numFmtId="0" fontId="101" fillId="11" borderId="0" xfId="96" applyFont="1" applyFill="1" applyAlignment="1">
      <alignment vertical="center"/>
    </xf>
    <xf numFmtId="0" fontId="101" fillId="11" borderId="0" xfId="0" applyFont="1" applyFill="1" applyAlignment="1">
      <alignment vertical="center"/>
    </xf>
    <xf numFmtId="0" fontId="25" fillId="11" borderId="14" xfId="22" applyFont="1" applyFill="1" applyBorder="1" applyAlignment="1">
      <alignment horizontal="center" vertical="center" wrapText="1"/>
    </xf>
    <xf numFmtId="0" fontId="31" fillId="11" borderId="29" xfId="22" applyFont="1" applyFill="1" applyBorder="1" applyAlignment="1">
      <alignment horizontal="center" vertical="center" wrapText="1"/>
    </xf>
    <xf numFmtId="164" fontId="31" fillId="11" borderId="19" xfId="22" applyNumberFormat="1" applyFont="1" applyFill="1" applyBorder="1" applyAlignment="1">
      <alignment horizontal="center" vertical="center" wrapText="1"/>
    </xf>
    <xf numFmtId="0" fontId="51" fillId="11" borderId="29" xfId="39" applyFont="1" applyFill="1" applyBorder="1" applyAlignment="1">
      <alignment vertical="center"/>
    </xf>
    <xf numFmtId="164" fontId="31" fillId="11" borderId="14" xfId="22" applyNumberFormat="1" applyFont="1" applyFill="1" applyBorder="1" applyAlignment="1">
      <alignment horizontal="center" vertical="center" wrapText="1"/>
    </xf>
    <xf numFmtId="0" fontId="13" fillId="11" borderId="128" xfId="22" applyFont="1" applyFill="1" applyBorder="1" applyAlignment="1">
      <alignment horizontal="center" vertical="center" wrapText="1"/>
    </xf>
    <xf numFmtId="0" fontId="51" fillId="11" borderId="128" xfId="39" applyFont="1" applyFill="1" applyBorder="1" applyAlignment="1">
      <alignment horizontal="center" vertical="center" wrapText="1"/>
    </xf>
    <xf numFmtId="0" fontId="51" fillId="11" borderId="128" xfId="39" applyFont="1" applyFill="1" applyBorder="1" applyAlignment="1">
      <alignment vertical="center"/>
    </xf>
    <xf numFmtId="0" fontId="73" fillId="12" borderId="0" xfId="0" applyFont="1" applyFill="1" applyAlignment="1">
      <alignment vertical="center"/>
    </xf>
    <xf numFmtId="0" fontId="76" fillId="12" borderId="72" xfId="0" applyFont="1" applyFill="1" applyBorder="1" applyAlignment="1">
      <alignment horizontal="left" vertical="center"/>
    </xf>
    <xf numFmtId="0" fontId="72" fillId="12" borderId="0" xfId="0" applyFont="1" applyFill="1" applyAlignment="1">
      <alignment vertical="center"/>
    </xf>
    <xf numFmtId="0" fontId="76" fillId="12" borderId="0" xfId="0" applyFont="1" applyFill="1" applyAlignment="1">
      <alignment horizontal="right" vertical="center"/>
    </xf>
    <xf numFmtId="164" fontId="58" fillId="12" borderId="14" xfId="36" applyFont="1" applyFill="1" applyBorder="1" applyAlignment="1" applyProtection="1">
      <alignment horizontal="center" vertical="center" wrapText="1"/>
    </xf>
    <xf numFmtId="0" fontId="51" fillId="12" borderId="62" xfId="0" applyFont="1" applyFill="1" applyBorder="1" applyAlignment="1">
      <alignment horizontal="left" vertical="center" wrapText="1"/>
    </xf>
    <xf numFmtId="0" fontId="51" fillId="12" borderId="62" xfId="0" applyFont="1" applyFill="1" applyBorder="1" applyAlignment="1">
      <alignment vertical="center"/>
    </xf>
    <xf numFmtId="0" fontId="51" fillId="12" borderId="62" xfId="0" applyFont="1" applyFill="1" applyBorder="1" applyAlignment="1">
      <alignment horizontal="center" vertical="center" wrapText="1"/>
    </xf>
    <xf numFmtId="3" fontId="51" fillId="12" borderId="62" xfId="0" applyNumberFormat="1" applyFont="1" applyFill="1" applyBorder="1" applyAlignment="1">
      <alignment horizontal="center" vertical="center"/>
    </xf>
    <xf numFmtId="164" fontId="51" fillId="12" borderId="62" xfId="36" applyFont="1" applyFill="1" applyBorder="1" applyAlignment="1">
      <alignment horizontal="center" vertical="center"/>
    </xf>
    <xf numFmtId="164" fontId="51" fillId="12" borderId="62" xfId="36" applyFont="1" applyFill="1" applyBorder="1" applyAlignment="1" applyProtection="1">
      <alignment horizontal="center" vertical="center"/>
    </xf>
    <xf numFmtId="7" fontId="51" fillId="12" borderId="63" xfId="0" applyNumberFormat="1" applyFont="1" applyFill="1" applyBorder="1" applyAlignment="1">
      <alignment horizontal="center" vertical="center"/>
    </xf>
    <xf numFmtId="0" fontId="51" fillId="12" borderId="65" xfId="0" applyFont="1" applyFill="1" applyBorder="1" applyAlignment="1">
      <alignment horizontal="center" vertical="center"/>
    </xf>
    <xf numFmtId="0" fontId="51" fillId="12" borderId="55" xfId="0" applyFont="1" applyFill="1" applyBorder="1" applyAlignment="1">
      <alignment horizontal="left" vertical="center" wrapText="1"/>
    </xf>
    <xf numFmtId="0" fontId="51" fillId="12" borderId="65" xfId="0" applyFont="1" applyFill="1" applyBorder="1" applyAlignment="1">
      <alignment vertical="center"/>
    </xf>
    <xf numFmtId="164" fontId="51" fillId="12" borderId="65" xfId="36" applyFont="1" applyFill="1" applyBorder="1" applyAlignment="1">
      <alignment horizontal="center" vertical="center"/>
    </xf>
    <xf numFmtId="7" fontId="51" fillId="12" borderId="62" xfId="0" applyNumberFormat="1" applyFont="1" applyFill="1" applyBorder="1" applyAlignment="1">
      <alignment horizontal="center" vertical="center"/>
    </xf>
    <xf numFmtId="0" fontId="51" fillId="12" borderId="63" xfId="0" applyFont="1" applyFill="1" applyBorder="1" applyAlignment="1">
      <alignment vertical="center"/>
    </xf>
    <xf numFmtId="0" fontId="51" fillId="12" borderId="66" xfId="0" applyFont="1" applyFill="1" applyBorder="1" applyAlignment="1">
      <alignment horizontal="center" vertical="center"/>
    </xf>
    <xf numFmtId="0" fontId="51" fillId="12" borderId="57" xfId="0" applyFont="1" applyFill="1" applyBorder="1" applyAlignment="1">
      <alignment vertical="center"/>
    </xf>
    <xf numFmtId="0" fontId="51" fillId="12" borderId="67" xfId="0" applyFont="1" applyFill="1" applyBorder="1" applyAlignment="1">
      <alignment horizontal="center" vertical="center" wrapText="1"/>
    </xf>
    <xf numFmtId="0" fontId="49" fillId="11" borderId="14" xfId="22" quotePrefix="1" applyFont="1" applyFill="1" applyBorder="1" applyAlignment="1">
      <alignment horizontal="left" vertical="center" wrapText="1"/>
    </xf>
    <xf numFmtId="0" fontId="9" fillId="11" borderId="14" xfId="22" applyFont="1" applyFill="1" applyBorder="1" applyAlignment="1">
      <alignment horizontal="center" vertical="center" wrapText="1"/>
    </xf>
    <xf numFmtId="0" fontId="49" fillId="11" borderId="128" xfId="22" quotePrefix="1" applyFont="1" applyFill="1" applyBorder="1" applyAlignment="1">
      <alignment horizontal="left" vertical="center" wrapText="1"/>
    </xf>
    <xf numFmtId="0" fontId="9" fillId="11" borderId="128" xfId="22" applyFont="1" applyFill="1" applyBorder="1" applyAlignment="1">
      <alignment horizontal="center" vertical="center" wrapText="1"/>
    </xf>
    <xf numFmtId="0" fontId="49" fillId="11" borderId="14" xfId="22" quotePrefix="1" applyFont="1" applyFill="1" applyBorder="1" applyAlignment="1">
      <alignment vertical="center" wrapText="1"/>
    </xf>
    <xf numFmtId="0" fontId="49" fillId="11" borderId="128" xfId="22" quotePrefix="1" applyFont="1" applyFill="1" applyBorder="1" applyAlignment="1">
      <alignment vertical="center" wrapText="1"/>
    </xf>
    <xf numFmtId="0" fontId="49" fillId="11" borderId="123" xfId="22" quotePrefix="1" applyFont="1" applyFill="1" applyBorder="1" applyAlignment="1">
      <alignment vertical="center" wrapText="1"/>
    </xf>
    <xf numFmtId="0" fontId="25" fillId="11" borderId="123" xfId="22" applyFont="1" applyFill="1" applyBorder="1" applyAlignment="1">
      <alignment horizontal="center" vertical="center" wrapText="1"/>
    </xf>
    <xf numFmtId="3" fontId="31" fillId="11" borderId="123" xfId="22" applyNumberFormat="1" applyFont="1" applyFill="1" applyBorder="1" applyAlignment="1">
      <alignment horizontal="center" vertical="center" wrapText="1"/>
    </xf>
    <xf numFmtId="164" fontId="51" fillId="12" borderId="123" xfId="22" applyNumberFormat="1" applyFont="1" applyFill="1" applyBorder="1" applyAlignment="1">
      <alignment horizontal="right" vertical="center" wrapText="1"/>
    </xf>
    <xf numFmtId="0" fontId="8" fillId="11" borderId="128" xfId="22" applyFont="1" applyFill="1" applyBorder="1" applyAlignment="1">
      <alignment horizontal="center" vertical="center" wrapText="1"/>
    </xf>
    <xf numFmtId="164" fontId="51" fillId="12" borderId="108" xfId="22" applyNumberFormat="1" applyFont="1" applyFill="1" applyBorder="1" applyAlignment="1">
      <alignment horizontal="right" vertical="center" wrapText="1"/>
    </xf>
    <xf numFmtId="0" fontId="71" fillId="11" borderId="94" xfId="0" applyFont="1" applyFill="1" applyBorder="1" applyAlignment="1">
      <alignment horizontal="center" vertical="center" wrapText="1"/>
    </xf>
    <xf numFmtId="169" fontId="51" fillId="11" borderId="108" xfId="36" applyNumberFormat="1" applyFont="1" applyFill="1" applyBorder="1" applyAlignment="1" applyProtection="1">
      <alignment vertical="center" wrapText="1"/>
    </xf>
    <xf numFmtId="9" fontId="67" fillId="11" borderId="94" xfId="26" applyFont="1" applyFill="1" applyBorder="1" applyAlignment="1">
      <alignment horizontal="center" vertical="center" wrapText="1"/>
    </xf>
    <xf numFmtId="169" fontId="51" fillId="12" borderId="108" xfId="0" applyNumberFormat="1" applyFont="1" applyFill="1" applyBorder="1" applyAlignment="1">
      <alignment vertical="center" wrapText="1"/>
    </xf>
    <xf numFmtId="0" fontId="72" fillId="12" borderId="14" xfId="18" applyFont="1" applyFill="1" applyBorder="1" applyAlignment="1">
      <alignment vertical="center" wrapText="1"/>
    </xf>
    <xf numFmtId="9" fontId="67" fillId="12" borderId="94" xfId="27" applyFont="1" applyFill="1" applyBorder="1" applyAlignment="1">
      <alignment horizontal="center" vertical="center" wrapText="1"/>
    </xf>
    <xf numFmtId="0" fontId="51" fillId="12" borderId="94" xfId="18" applyFont="1" applyFill="1" applyBorder="1" applyAlignment="1">
      <alignment horizontal="center" vertical="center" wrapText="1"/>
    </xf>
    <xf numFmtId="169" fontId="51" fillId="11" borderId="108" xfId="18" applyNumberFormat="1" applyFont="1" applyFill="1" applyBorder="1" applyAlignment="1">
      <alignment horizontal="center" vertical="center" wrapText="1"/>
    </xf>
    <xf numFmtId="0" fontId="68" fillId="12" borderId="94" xfId="18" applyFont="1" applyFill="1" applyBorder="1" applyAlignment="1">
      <alignment horizontal="left" vertical="center" wrapText="1"/>
    </xf>
    <xf numFmtId="169" fontId="51" fillId="11" borderId="128" xfId="18" applyNumberFormat="1" applyFont="1" applyFill="1" applyBorder="1" applyAlignment="1">
      <alignment horizontal="center" vertical="center" wrapText="1"/>
    </xf>
    <xf numFmtId="0" fontId="51" fillId="12" borderId="14" xfId="0" applyFont="1" applyFill="1" applyBorder="1" applyAlignment="1">
      <alignment horizontal="right" vertical="center" wrapText="1"/>
    </xf>
    <xf numFmtId="169" fontId="51" fillId="12" borderId="128" xfId="0" applyNumberFormat="1" applyFont="1" applyFill="1" applyBorder="1" applyAlignment="1">
      <alignment horizontal="center" vertical="center" wrapText="1"/>
    </xf>
    <xf numFmtId="0" fontId="4" fillId="11" borderId="128" xfId="22" applyFont="1" applyFill="1" applyBorder="1" applyAlignment="1">
      <alignment horizontal="center" vertical="center" wrapText="1"/>
    </xf>
    <xf numFmtId="0" fontId="53" fillId="11" borderId="13" xfId="39" applyFont="1" applyFill="1" applyBorder="1" applyAlignment="1">
      <alignment vertical="center"/>
    </xf>
    <xf numFmtId="0" fontId="31" fillId="11" borderId="58" xfId="22" applyFont="1" applyFill="1" applyBorder="1" applyAlignment="1">
      <alignment horizontal="center" vertical="center" wrapText="1"/>
    </xf>
    <xf numFmtId="0" fontId="22" fillId="11" borderId="14" xfId="22" applyFont="1" applyFill="1" applyBorder="1" applyAlignment="1">
      <alignment horizontal="center" vertical="center" wrapText="1"/>
    </xf>
    <xf numFmtId="164" fontId="51" fillId="12" borderId="54" xfId="22" applyNumberFormat="1" applyFont="1" applyFill="1" applyBorder="1" applyAlignment="1">
      <alignment horizontal="right" vertical="center" wrapText="1"/>
    </xf>
    <xf numFmtId="0" fontId="71" fillId="12" borderId="14" xfId="0" applyFont="1" applyFill="1" applyBorder="1" applyAlignment="1">
      <alignment horizontal="center" vertical="center" wrapText="1"/>
    </xf>
    <xf numFmtId="164" fontId="51" fillId="12" borderId="14" xfId="36" applyFont="1" applyFill="1" applyBorder="1" applyAlignment="1" applyProtection="1">
      <alignment horizontal="center" vertical="center" wrapText="1"/>
    </xf>
    <xf numFmtId="0" fontId="51" fillId="12" borderId="49" xfId="0" applyFont="1" applyFill="1" applyBorder="1" applyAlignment="1">
      <alignment horizontal="center" vertical="center"/>
    </xf>
    <xf numFmtId="0" fontId="51" fillId="12" borderId="49" xfId="0" applyFont="1" applyFill="1" applyBorder="1" applyAlignment="1">
      <alignment vertical="center" wrapText="1"/>
    </xf>
    <xf numFmtId="0" fontId="71" fillId="12" borderId="49" xfId="0" applyFont="1" applyFill="1" applyBorder="1" applyAlignment="1">
      <alignment horizontal="center" vertical="center" wrapText="1"/>
    </xf>
    <xf numFmtId="0" fontId="51" fillId="11" borderId="49" xfId="0" applyFont="1" applyFill="1" applyBorder="1" applyAlignment="1">
      <alignment horizontal="center" vertical="center" wrapText="1"/>
    </xf>
    <xf numFmtId="164" fontId="51" fillId="12" borderId="49" xfId="36" applyFont="1" applyFill="1" applyBorder="1" applyAlignment="1" applyProtection="1">
      <alignment horizontal="center" vertical="center" wrapText="1"/>
    </xf>
    <xf numFmtId="0" fontId="51" fillId="12" borderId="49" xfId="0" applyFont="1" applyFill="1" applyBorder="1" applyAlignment="1">
      <alignment horizontal="center" vertical="center" wrapText="1"/>
    </xf>
    <xf numFmtId="0" fontId="51" fillId="12" borderId="49" xfId="0" applyFont="1" applyFill="1" applyBorder="1" applyAlignment="1">
      <alignment vertical="center"/>
    </xf>
    <xf numFmtId="0" fontId="71" fillId="12" borderId="128" xfId="0" applyFont="1" applyFill="1" applyBorder="1" applyAlignment="1">
      <alignment horizontal="center" vertical="center" wrapText="1"/>
    </xf>
    <xf numFmtId="164" fontId="51" fillId="12" borderId="128" xfId="36" applyFont="1" applyFill="1" applyBorder="1" applyAlignment="1" applyProtection="1">
      <alignment horizontal="center" vertical="center" wrapText="1"/>
    </xf>
    <xf numFmtId="164" fontId="51" fillId="12" borderId="21" xfId="36" applyFont="1" applyFill="1" applyBorder="1" applyAlignment="1" applyProtection="1">
      <alignment horizontal="center" vertical="center" wrapText="1"/>
    </xf>
    <xf numFmtId="9" fontId="51" fillId="12" borderId="21" xfId="0" applyNumberFormat="1" applyFont="1" applyFill="1" applyBorder="1" applyAlignment="1">
      <alignment horizontal="center" vertical="center" wrapText="1"/>
    </xf>
    <xf numFmtId="7" fontId="51" fillId="12" borderId="21" xfId="0" applyNumberFormat="1" applyFont="1" applyFill="1" applyBorder="1" applyAlignment="1">
      <alignment horizontal="center" vertical="center" wrapText="1"/>
    </xf>
    <xf numFmtId="0" fontId="49" fillId="11" borderId="0" xfId="22" applyFont="1" applyFill="1" applyAlignment="1">
      <alignment horizontal="center" vertical="center"/>
    </xf>
    <xf numFmtId="164" fontId="51" fillId="12" borderId="25" xfId="36" applyFont="1" applyFill="1" applyBorder="1" applyAlignment="1">
      <alignment horizontal="right" vertical="center" wrapText="1"/>
    </xf>
    <xf numFmtId="0" fontId="0" fillId="12" borderId="0" xfId="0" applyFill="1" applyAlignment="1">
      <alignment horizontal="center"/>
    </xf>
    <xf numFmtId="0" fontId="51" fillId="11" borderId="108" xfId="0" applyFont="1" applyFill="1" applyBorder="1" applyAlignment="1">
      <alignment horizontal="left" vertical="center" wrapText="1"/>
    </xf>
    <xf numFmtId="164" fontId="51" fillId="11" borderId="108" xfId="36" applyFont="1" applyFill="1" applyBorder="1" applyAlignment="1" applyProtection="1">
      <alignment horizontal="center" vertical="center" wrapText="1"/>
    </xf>
    <xf numFmtId="0" fontId="53" fillId="11" borderId="107" xfId="102" applyFont="1" applyFill="1" applyBorder="1" applyAlignment="1">
      <alignment vertical="center"/>
    </xf>
    <xf numFmtId="0" fontId="49" fillId="11" borderId="106" xfId="22" applyFont="1" applyFill="1" applyBorder="1" applyAlignment="1">
      <alignment vertical="center" wrapText="1"/>
    </xf>
    <xf numFmtId="0" fontId="49" fillId="11" borderId="90" xfId="22" applyFont="1" applyFill="1" applyBorder="1" applyAlignment="1">
      <alignment vertical="center" wrapText="1"/>
    </xf>
    <xf numFmtId="0" fontId="15" fillId="11" borderId="90" xfId="22" applyFont="1" applyFill="1" applyBorder="1" applyAlignment="1">
      <alignment horizontal="center" vertical="center" wrapText="1"/>
    </xf>
    <xf numFmtId="3" fontId="15" fillId="11" borderId="113" xfId="22" applyNumberFormat="1" applyFont="1" applyFill="1" applyBorder="1" applyAlignment="1">
      <alignment horizontal="center" vertical="center" wrapText="1"/>
    </xf>
    <xf numFmtId="164" fontId="15" fillId="11" borderId="114" xfId="22" applyNumberFormat="1" applyFont="1" applyFill="1" applyBorder="1" applyAlignment="1">
      <alignment horizontal="center" vertical="center" wrapText="1"/>
    </xf>
    <xf numFmtId="164" fontId="51" fillId="12" borderId="47" xfId="22" applyNumberFormat="1" applyFont="1" applyFill="1" applyBorder="1" applyAlignment="1">
      <alignment horizontal="right" vertical="center" wrapText="1"/>
    </xf>
    <xf numFmtId="9" fontId="51" fillId="12" borderId="47" xfId="104" applyFont="1" applyFill="1" applyBorder="1" applyAlignment="1" applyProtection="1">
      <alignment horizontal="center" vertical="center" wrapText="1"/>
    </xf>
    <xf numFmtId="164" fontId="51" fillId="12" borderId="47" xfId="102" applyNumberFormat="1" applyFont="1" applyFill="1" applyBorder="1" applyAlignment="1">
      <alignment horizontal="center" vertical="center" wrapText="1"/>
    </xf>
    <xf numFmtId="0" fontId="51" fillId="11" borderId="47" xfId="102" applyFont="1" applyFill="1" applyBorder="1" applyAlignment="1">
      <alignment horizontal="center" vertical="center" wrapText="1"/>
    </xf>
    <xf numFmtId="3" fontId="15" fillId="11" borderId="14" xfId="22" applyNumberFormat="1" applyFont="1" applyFill="1" applyBorder="1" applyAlignment="1">
      <alignment horizontal="center" vertical="center" wrapText="1"/>
    </xf>
    <xf numFmtId="164" fontId="15" fillId="11" borderId="14" xfId="22" applyNumberFormat="1" applyFont="1" applyFill="1" applyBorder="1" applyAlignment="1">
      <alignment horizontal="center" vertical="center" wrapText="1"/>
    </xf>
    <xf numFmtId="8" fontId="0" fillId="12" borderId="14" xfId="0" applyNumberFormat="1" applyFill="1" applyBorder="1" applyAlignment="1">
      <alignment horizontal="right" vertical="center"/>
    </xf>
    <xf numFmtId="0" fontId="49" fillId="11" borderId="47" xfId="22" applyFont="1" applyFill="1" applyBorder="1" applyAlignment="1">
      <alignment vertical="center" wrapText="1"/>
    </xf>
    <xf numFmtId="0" fontId="15" fillId="11" borderId="47" xfId="22" applyFont="1" applyFill="1" applyBorder="1" applyAlignment="1">
      <alignment horizontal="center" vertical="center" wrapText="1"/>
    </xf>
    <xf numFmtId="3" fontId="15" fillId="11" borderId="47" xfId="22" applyNumberFormat="1" applyFont="1" applyFill="1" applyBorder="1" applyAlignment="1">
      <alignment horizontal="center" vertical="center" wrapText="1"/>
    </xf>
    <xf numFmtId="164" fontId="15" fillId="11" borderId="47" xfId="22" applyNumberFormat="1" applyFont="1" applyFill="1" applyBorder="1" applyAlignment="1">
      <alignment horizontal="center" vertical="center" wrapText="1"/>
    </xf>
    <xf numFmtId="0" fontId="56" fillId="12" borderId="0" xfId="99" applyFont="1" applyFill="1" applyAlignment="1">
      <alignment vertical="center"/>
    </xf>
    <xf numFmtId="0" fontId="51" fillId="12" borderId="0" xfId="99" applyFont="1" applyFill="1" applyAlignment="1">
      <alignment horizontal="center" vertical="center" wrapText="1"/>
    </xf>
    <xf numFmtId="0" fontId="58" fillId="12" borderId="0" xfId="99" applyFont="1" applyFill="1" applyAlignment="1">
      <alignment horizontal="center" vertical="center" wrapText="1"/>
    </xf>
    <xf numFmtId="0" fontId="51" fillId="12" borderId="0" xfId="99" applyFont="1" applyFill="1" applyAlignment="1">
      <alignment vertical="center" wrapText="1"/>
    </xf>
    <xf numFmtId="0" fontId="57" fillId="12" borderId="0" xfId="99" applyFont="1" applyFill="1" applyAlignment="1">
      <alignment horizontal="center" vertical="center" wrapText="1"/>
    </xf>
    <xf numFmtId="3" fontId="57" fillId="12" borderId="0" xfId="99" applyNumberFormat="1" applyFont="1" applyFill="1" applyAlignment="1">
      <alignment horizontal="center" vertical="center" wrapText="1"/>
    </xf>
    <xf numFmtId="9" fontId="51" fillId="12" borderId="0" xfId="99" applyNumberFormat="1" applyFont="1" applyFill="1" applyAlignment="1">
      <alignment horizontal="center" vertical="center" wrapText="1"/>
    </xf>
    <xf numFmtId="8" fontId="51" fillId="12" borderId="0" xfId="99" applyNumberFormat="1" applyFont="1" applyFill="1" applyAlignment="1">
      <alignment horizontal="center" vertical="center"/>
    </xf>
    <xf numFmtId="166" fontId="51" fillId="12" borderId="0" xfId="99" applyNumberFormat="1" applyFont="1" applyFill="1" applyAlignment="1">
      <alignment horizontal="center" vertical="center" wrapText="1"/>
    </xf>
    <xf numFmtId="0" fontId="51" fillId="12" borderId="0" xfId="99" applyFont="1" applyFill="1" applyAlignment="1">
      <alignment vertical="center"/>
    </xf>
    <xf numFmtId="0" fontId="51" fillId="12" borderId="0" xfId="99" applyFont="1" applyFill="1" applyAlignment="1">
      <alignment horizontal="center" vertical="center"/>
    </xf>
    <xf numFmtId="166" fontId="51" fillId="12" borderId="0" xfId="99" applyNumberFormat="1" applyFont="1" applyFill="1" applyAlignment="1">
      <alignment vertical="center"/>
    </xf>
    <xf numFmtId="0" fontId="72" fillId="12" borderId="0" xfId="99" applyFont="1" applyFill="1" applyAlignment="1">
      <alignment vertical="center"/>
    </xf>
    <xf numFmtId="0" fontId="56" fillId="12" borderId="0" xfId="99" applyFont="1" applyFill="1" applyAlignment="1">
      <alignment vertical="center" wrapText="1"/>
    </xf>
    <xf numFmtId="3" fontId="56" fillId="12" borderId="0" xfId="99" applyNumberFormat="1" applyFont="1" applyFill="1" applyAlignment="1">
      <alignment vertical="center"/>
    </xf>
    <xf numFmtId="0" fontId="56" fillId="12" borderId="0" xfId="99" applyFont="1" applyFill="1" applyAlignment="1">
      <alignment horizontal="center" vertical="center"/>
    </xf>
    <xf numFmtId="166" fontId="56" fillId="12" borderId="0" xfId="99" applyNumberFormat="1" applyFont="1" applyFill="1" applyAlignment="1">
      <alignment vertical="center"/>
    </xf>
    <xf numFmtId="0" fontId="51" fillId="12" borderId="24" xfId="0" applyFont="1" applyFill="1" applyBorder="1" applyAlignment="1">
      <alignment vertical="center" wrapText="1"/>
    </xf>
    <xf numFmtId="165" fontId="51" fillId="11" borderId="63" xfId="0" applyNumberFormat="1" applyFont="1" applyFill="1" applyBorder="1" applyAlignment="1">
      <alignment horizontal="center" vertical="center"/>
    </xf>
    <xf numFmtId="165" fontId="51" fillId="12" borderId="22" xfId="0" applyNumberFormat="1" applyFont="1" applyFill="1" applyBorder="1" applyAlignment="1">
      <alignment horizontal="center" vertical="center"/>
    </xf>
    <xf numFmtId="9" fontId="51" fillId="11" borderId="59" xfId="26" applyFont="1" applyFill="1" applyBorder="1" applyAlignment="1" applyProtection="1">
      <alignment vertical="center" wrapText="1"/>
    </xf>
    <xf numFmtId="0" fontId="94" fillId="11" borderId="64" xfId="0" applyFont="1" applyFill="1" applyBorder="1" applyAlignment="1">
      <alignment horizontal="left" vertical="center" wrapText="1"/>
    </xf>
    <xf numFmtId="0" fontId="94" fillId="11" borderId="64" xfId="0" applyFont="1" applyFill="1" applyBorder="1" applyAlignment="1">
      <alignment vertical="center" wrapText="1"/>
    </xf>
    <xf numFmtId="0" fontId="94" fillId="11" borderId="0" xfId="0" applyFont="1" applyFill="1" applyAlignment="1">
      <alignment vertical="center" wrapText="1"/>
    </xf>
    <xf numFmtId="0" fontId="94" fillId="11" borderId="0" xfId="0" applyFont="1" applyFill="1" applyAlignment="1">
      <alignment horizontal="center" vertical="center" wrapText="1"/>
    </xf>
    <xf numFmtId="0" fontId="94" fillId="11" borderId="106" xfId="0" applyFont="1" applyFill="1" applyBorder="1" applyAlignment="1">
      <alignment horizontal="right" vertical="center"/>
    </xf>
    <xf numFmtId="164" fontId="58" fillId="11" borderId="96" xfId="36" applyFont="1" applyFill="1" applyBorder="1" applyAlignment="1" applyProtection="1">
      <alignment horizontal="center" vertical="center" wrapText="1"/>
    </xf>
    <xf numFmtId="0" fontId="58" fillId="12" borderId="105" xfId="0" applyFont="1" applyFill="1" applyBorder="1" applyAlignment="1">
      <alignment horizontal="center" vertical="center" wrapText="1"/>
    </xf>
    <xf numFmtId="0" fontId="85" fillId="12" borderId="14" xfId="0" applyFont="1" applyFill="1" applyBorder="1" applyAlignment="1">
      <alignment horizontal="center" vertical="center" wrapText="1"/>
    </xf>
    <xf numFmtId="0" fontId="98" fillId="11" borderId="0" xfId="22" applyFont="1" applyFill="1" applyAlignment="1">
      <alignment vertical="center" wrapText="1"/>
    </xf>
    <xf numFmtId="1" fontId="58" fillId="11" borderId="96" xfId="0" applyNumberFormat="1" applyFont="1" applyFill="1" applyBorder="1" applyAlignment="1">
      <alignment horizontal="center" vertical="center" wrapText="1"/>
    </xf>
    <xf numFmtId="0" fontId="58" fillId="11" borderId="96" xfId="0" applyFont="1" applyFill="1" applyBorder="1" applyAlignment="1">
      <alignment horizontal="left" vertical="center" wrapText="1" shrinkToFit="1"/>
    </xf>
    <xf numFmtId="0" fontId="97" fillId="11" borderId="96" xfId="0" applyFont="1" applyFill="1" applyBorder="1" applyAlignment="1">
      <alignment horizontal="center" vertical="center" wrapText="1"/>
    </xf>
    <xf numFmtId="0" fontId="58" fillId="11" borderId="96" xfId="0" applyFont="1" applyFill="1" applyBorder="1" applyAlignment="1">
      <alignment horizontal="center" vertical="center" wrapText="1"/>
    </xf>
    <xf numFmtId="169" fontId="58" fillId="11" borderId="96" xfId="0" applyNumberFormat="1" applyFont="1" applyFill="1" applyBorder="1" applyAlignment="1">
      <alignment horizontal="center" vertical="center" wrapText="1"/>
    </xf>
    <xf numFmtId="9" fontId="58" fillId="11" borderId="96" xfId="36" applyNumberFormat="1" applyFont="1" applyFill="1" applyBorder="1" applyAlignment="1" applyProtection="1">
      <alignment horizontal="center" vertical="center" wrapText="1"/>
    </xf>
    <xf numFmtId="164" fontId="58" fillId="11" borderId="96" xfId="36" applyFont="1" applyFill="1" applyBorder="1" applyAlignment="1">
      <alignment vertical="center" wrapText="1"/>
    </xf>
    <xf numFmtId="164" fontId="58" fillId="11" borderId="104" xfId="36" applyFont="1" applyFill="1" applyBorder="1" applyAlignment="1" applyProtection="1">
      <alignment horizontal="center" vertical="center" wrapText="1"/>
    </xf>
    <xf numFmtId="0" fontId="85" fillId="12" borderId="14" xfId="0" applyFont="1" applyFill="1" applyBorder="1" applyAlignment="1">
      <alignment vertical="center"/>
    </xf>
    <xf numFmtId="0" fontId="85" fillId="12" borderId="0" xfId="0" applyFont="1" applyFill="1" applyAlignment="1">
      <alignment vertical="center"/>
    </xf>
    <xf numFmtId="1" fontId="58" fillId="11" borderId="98" xfId="0" applyNumberFormat="1" applyFont="1" applyFill="1" applyBorder="1" applyAlignment="1">
      <alignment horizontal="center" vertical="center" wrapText="1"/>
    </xf>
    <xf numFmtId="0" fontId="58" fillId="11" borderId="98" xfId="0" applyFont="1" applyFill="1" applyBorder="1" applyAlignment="1">
      <alignment horizontal="left" vertical="center" wrapText="1" shrinkToFit="1"/>
    </xf>
    <xf numFmtId="0" fontId="97" fillId="11" borderId="98" xfId="0" applyFont="1" applyFill="1" applyBorder="1" applyAlignment="1">
      <alignment horizontal="center" vertical="center" wrapText="1"/>
    </xf>
    <xf numFmtId="0" fontId="58" fillId="11" borderId="98" xfId="0" applyFont="1" applyFill="1" applyBorder="1" applyAlignment="1">
      <alignment horizontal="center" vertical="center" wrapText="1"/>
    </xf>
    <xf numFmtId="169" fontId="58" fillId="11" borderId="98" xfId="0" applyNumberFormat="1" applyFont="1" applyFill="1" applyBorder="1" applyAlignment="1">
      <alignment horizontal="center" vertical="center" wrapText="1"/>
    </xf>
    <xf numFmtId="9" fontId="58" fillId="11" borderId="98" xfId="36" applyNumberFormat="1" applyFont="1" applyFill="1" applyBorder="1" applyAlignment="1" applyProtection="1">
      <alignment horizontal="center" vertical="center" wrapText="1"/>
    </xf>
    <xf numFmtId="164" fontId="58" fillId="11" borderId="98" xfId="36" applyFont="1" applyFill="1" applyBorder="1" applyAlignment="1">
      <alignment vertical="center" wrapText="1"/>
    </xf>
    <xf numFmtId="164" fontId="58" fillId="11" borderId="107" xfId="36" applyFont="1" applyFill="1" applyBorder="1" applyAlignment="1" applyProtection="1">
      <alignment horizontal="center" vertical="center" wrapText="1"/>
    </xf>
    <xf numFmtId="0" fontId="95" fillId="11" borderId="14" xfId="0" applyFont="1" applyFill="1" applyBorder="1" applyAlignment="1">
      <alignment vertical="center" wrapText="1"/>
    </xf>
    <xf numFmtId="169" fontId="95" fillId="11" borderId="14" xfId="0" applyNumberFormat="1" applyFont="1" applyFill="1" applyBorder="1" applyAlignment="1">
      <alignment vertical="center" wrapText="1"/>
    </xf>
    <xf numFmtId="0" fontId="95" fillId="11" borderId="13" xfId="0" applyFont="1" applyFill="1" applyBorder="1" applyAlignment="1">
      <alignment vertical="center" wrapText="1"/>
    </xf>
    <xf numFmtId="164" fontId="59" fillId="11" borderId="0" xfId="36" applyFont="1" applyFill="1" applyBorder="1" applyAlignment="1">
      <alignment vertical="center" wrapText="1"/>
    </xf>
    <xf numFmtId="164" fontId="59" fillId="11" borderId="0" xfId="22" applyNumberFormat="1" applyFont="1" applyFill="1" applyAlignment="1">
      <alignment vertical="center" wrapText="1"/>
    </xf>
    <xf numFmtId="0" fontId="96" fillId="11" borderId="0" xfId="22" applyFont="1" applyFill="1" applyAlignment="1">
      <alignment vertical="center" wrapText="1"/>
    </xf>
    <xf numFmtId="0" fontId="58" fillId="11" borderId="94" xfId="0" applyFont="1" applyFill="1" applyBorder="1" applyAlignment="1">
      <alignment horizontal="left" vertical="center" wrapText="1"/>
    </xf>
    <xf numFmtId="164" fontId="58" fillId="11" borderId="94" xfId="36" applyFont="1" applyFill="1" applyBorder="1" applyAlignment="1" applyProtection="1">
      <alignment horizontal="center" vertical="center" wrapText="1"/>
    </xf>
    <xf numFmtId="169" fontId="58" fillId="11" borderId="94" xfId="0" applyNumberFormat="1" applyFont="1" applyFill="1" applyBorder="1" applyAlignment="1">
      <alignment horizontal="center" vertical="center" wrapText="1"/>
    </xf>
    <xf numFmtId="9" fontId="58" fillId="11" borderId="94" xfId="0" applyNumberFormat="1" applyFont="1" applyFill="1" applyBorder="1" applyAlignment="1">
      <alignment horizontal="center" vertical="center" wrapText="1"/>
    </xf>
    <xf numFmtId="7" fontId="58" fillId="11" borderId="94" xfId="0" applyNumberFormat="1" applyFont="1" applyFill="1" applyBorder="1" applyAlignment="1">
      <alignment horizontal="center" vertical="center" wrapText="1"/>
    </xf>
    <xf numFmtId="169" fontId="51" fillId="12" borderId="64" xfId="36" applyNumberFormat="1" applyFont="1" applyFill="1" applyBorder="1" applyAlignment="1">
      <alignment horizontal="center" vertical="center" wrapText="1"/>
    </xf>
    <xf numFmtId="0" fontId="27" fillId="11" borderId="29" xfId="22" applyFont="1" applyFill="1" applyBorder="1" applyAlignment="1">
      <alignment horizontal="center" vertical="center" wrapText="1"/>
    </xf>
    <xf numFmtId="0" fontId="27" fillId="11" borderId="128" xfId="22" applyFont="1" applyFill="1" applyBorder="1" applyAlignment="1">
      <alignment horizontal="center" vertical="center" wrapText="1"/>
    </xf>
    <xf numFmtId="9" fontId="51" fillId="12" borderId="128" xfId="41" applyFont="1" applyFill="1" applyBorder="1" applyAlignment="1" applyProtection="1">
      <alignment horizontal="center" vertical="center" wrapText="1"/>
    </xf>
    <xf numFmtId="0" fontId="10" fillId="11" borderId="128" xfId="22" applyFont="1" applyFill="1" applyBorder="1" applyAlignment="1">
      <alignment horizontal="center" vertical="center" wrapText="1"/>
    </xf>
    <xf numFmtId="9" fontId="51" fillId="12" borderId="94" xfId="0" applyNumberFormat="1" applyFont="1" applyFill="1" applyBorder="1" applyAlignment="1">
      <alignment horizontal="center" vertical="center" wrapText="1"/>
    </xf>
    <xf numFmtId="7" fontId="58" fillId="11" borderId="94" xfId="0" applyNumberFormat="1" applyFont="1" applyFill="1" applyBorder="1" applyAlignment="1">
      <alignment horizontal="right" vertical="center" wrapText="1"/>
    </xf>
    <xf numFmtId="7" fontId="52" fillId="12" borderId="128" xfId="50" applyNumberFormat="1" applyFill="1" applyBorder="1" applyAlignment="1">
      <alignment vertical="center" wrapText="1"/>
    </xf>
    <xf numFmtId="169" fontId="58" fillId="12" borderId="0" xfId="94" applyNumberFormat="1" applyFont="1" applyFill="1" applyAlignment="1">
      <alignment horizontal="right" vertical="center" wrapText="1"/>
    </xf>
    <xf numFmtId="0" fontId="63" fillId="12" borderId="0" xfId="86" applyFont="1" applyFill="1" applyAlignment="1">
      <alignment vertical="center"/>
    </xf>
    <xf numFmtId="0" fontId="64" fillId="12" borderId="72" xfId="86" applyFont="1" applyFill="1" applyBorder="1" applyAlignment="1">
      <alignment horizontal="left" vertical="center"/>
    </xf>
    <xf numFmtId="0" fontId="61" fillId="12" borderId="0" xfId="86" applyFont="1" applyFill="1" applyAlignment="1">
      <alignment vertical="center"/>
    </xf>
    <xf numFmtId="0" fontId="53" fillId="12" borderId="44" xfId="86" applyFont="1" applyFill="1" applyBorder="1" applyAlignment="1">
      <alignment vertical="center"/>
    </xf>
    <xf numFmtId="0" fontId="76" fillId="12" borderId="0" xfId="86" applyFont="1" applyFill="1" applyAlignment="1">
      <alignment horizontal="right" vertical="center"/>
    </xf>
    <xf numFmtId="0" fontId="58" fillId="12" borderId="53" xfId="86" applyFont="1" applyFill="1" applyBorder="1" applyAlignment="1">
      <alignment horizontal="center" vertical="center" wrapText="1"/>
    </xf>
    <xf numFmtId="0" fontId="58" fillId="11" borderId="53" xfId="86" applyFont="1" applyFill="1" applyBorder="1" applyAlignment="1">
      <alignment horizontal="center" vertical="center" wrapText="1"/>
    </xf>
    <xf numFmtId="44" fontId="58" fillId="11" borderId="53" xfId="87" applyFont="1" applyFill="1" applyBorder="1" applyAlignment="1" applyProtection="1">
      <alignment horizontal="center" vertical="center" wrapText="1"/>
    </xf>
    <xf numFmtId="0" fontId="58" fillId="11" borderId="0" xfId="86" applyFont="1" applyFill="1" applyAlignment="1">
      <alignment vertical="center"/>
    </xf>
    <xf numFmtId="0" fontId="51" fillId="12" borderId="21" xfId="86" applyFont="1" applyFill="1" applyBorder="1" applyAlignment="1">
      <alignment horizontal="center" vertical="center"/>
    </xf>
    <xf numFmtId="0" fontId="51" fillId="12" borderId="21" xfId="86" applyFont="1" applyFill="1" applyBorder="1" applyAlignment="1">
      <alignment vertical="center" wrapText="1"/>
    </xf>
    <xf numFmtId="0" fontId="51" fillId="12" borderId="21" xfId="86" applyFont="1" applyFill="1" applyBorder="1" applyAlignment="1">
      <alignment horizontal="center" vertical="center" wrapText="1"/>
    </xf>
    <xf numFmtId="0" fontId="51" fillId="11" borderId="21" xfId="86" applyFont="1" applyFill="1" applyBorder="1" applyAlignment="1">
      <alignment horizontal="center" vertical="center"/>
    </xf>
    <xf numFmtId="3" fontId="51" fillId="12" borderId="21" xfId="86" applyNumberFormat="1" applyFont="1" applyFill="1" applyBorder="1" applyAlignment="1">
      <alignment horizontal="center" vertical="center" wrapText="1"/>
    </xf>
    <xf numFmtId="166" fontId="51" fillId="12" borderId="21" xfId="86" applyNumberFormat="1" applyFont="1" applyFill="1" applyBorder="1" applyAlignment="1">
      <alignment vertical="center"/>
    </xf>
    <xf numFmtId="44" fontId="51" fillId="11" borderId="21" xfId="87" applyFont="1" applyFill="1" applyBorder="1" applyAlignment="1" applyProtection="1">
      <alignment horizontal="center" vertical="center"/>
    </xf>
    <xf numFmtId="9" fontId="51" fillId="11" borderId="21" xfId="86" applyNumberFormat="1" applyFont="1" applyFill="1" applyBorder="1" applyAlignment="1">
      <alignment horizontal="center" vertical="center" wrapText="1"/>
    </xf>
    <xf numFmtId="44" fontId="51" fillId="11" borderId="21" xfId="86" applyNumberFormat="1" applyFont="1" applyFill="1" applyBorder="1" applyAlignment="1">
      <alignment horizontal="center" vertical="center" wrapText="1"/>
    </xf>
    <xf numFmtId="0" fontId="51" fillId="11" borderId="14" xfId="86" applyFont="1" applyFill="1" applyBorder="1" applyAlignment="1">
      <alignment vertical="center"/>
    </xf>
    <xf numFmtId="0" fontId="51" fillId="11" borderId="14" xfId="86" applyFont="1" applyFill="1" applyBorder="1" applyAlignment="1">
      <alignment horizontal="center" vertical="center"/>
    </xf>
    <xf numFmtId="0" fontId="51" fillId="11" borderId="0" xfId="86" applyFont="1" applyFill="1" applyAlignment="1">
      <alignment vertical="center"/>
    </xf>
    <xf numFmtId="0" fontId="51" fillId="12" borderId="53" xfId="86" applyFont="1" applyFill="1" applyBorder="1" applyAlignment="1">
      <alignment horizontal="center" vertical="center"/>
    </xf>
    <xf numFmtId="0" fontId="51" fillId="12" borderId="53" xfId="86" applyFont="1" applyFill="1" applyBorder="1" applyAlignment="1">
      <alignment vertical="center" wrapText="1"/>
    </xf>
    <xf numFmtId="0" fontId="51" fillId="12" borderId="53" xfId="86" applyFont="1" applyFill="1" applyBorder="1" applyAlignment="1">
      <alignment horizontal="center" vertical="center" wrapText="1"/>
    </xf>
    <xf numFmtId="0" fontId="51" fillId="11" borderId="53" xfId="86" applyFont="1" applyFill="1" applyBorder="1" applyAlignment="1">
      <alignment horizontal="center" vertical="center"/>
    </xf>
    <xf numFmtId="3" fontId="51" fillId="12" borderId="53" xfId="86" applyNumberFormat="1" applyFont="1" applyFill="1" applyBorder="1" applyAlignment="1">
      <alignment horizontal="center" vertical="center" wrapText="1"/>
    </xf>
    <xf numFmtId="166" fontId="51" fillId="12" borderId="53" xfId="86" applyNumberFormat="1" applyFont="1" applyFill="1" applyBorder="1" applyAlignment="1">
      <alignment vertical="center"/>
    </xf>
    <xf numFmtId="166" fontId="51" fillId="12" borderId="53" xfId="86" applyNumberFormat="1" applyFont="1" applyFill="1" applyBorder="1" applyAlignment="1">
      <alignment horizontal="right" vertical="center"/>
    </xf>
    <xf numFmtId="8" fontId="51" fillId="11" borderId="14" xfId="86" applyNumberFormat="1" applyFont="1" applyFill="1" applyBorder="1" applyAlignment="1">
      <alignment vertical="center"/>
    </xf>
    <xf numFmtId="10" fontId="51" fillId="11" borderId="0" xfId="86" applyNumberFormat="1" applyFont="1" applyFill="1" applyAlignment="1">
      <alignment vertical="center"/>
    </xf>
    <xf numFmtId="44" fontId="51" fillId="11" borderId="53" xfId="87" applyFont="1" applyFill="1" applyBorder="1" applyAlignment="1">
      <alignment vertical="center" wrapText="1"/>
    </xf>
    <xf numFmtId="0" fontId="51" fillId="12" borderId="0" xfId="86" applyFont="1" applyFill="1" applyAlignment="1">
      <alignment vertical="center"/>
    </xf>
    <xf numFmtId="0" fontId="51" fillId="11" borderId="0" xfId="86" applyFont="1" applyFill="1" applyAlignment="1">
      <alignment horizontal="center" vertical="center"/>
    </xf>
    <xf numFmtId="0" fontId="51" fillId="12" borderId="0" xfId="86" applyFont="1" applyFill="1" applyAlignment="1">
      <alignment horizontal="left" vertical="center"/>
    </xf>
    <xf numFmtId="4" fontId="58" fillId="12" borderId="14" xfId="0" applyNumberFormat="1" applyFont="1" applyFill="1" applyBorder="1" applyAlignment="1">
      <alignment horizontal="left" vertical="center" wrapText="1"/>
    </xf>
    <xf numFmtId="9" fontId="51" fillId="12" borderId="14" xfId="27" applyFont="1" applyFill="1" applyBorder="1" applyAlignment="1">
      <alignment horizontal="center" vertical="center" wrapText="1"/>
    </xf>
    <xf numFmtId="4" fontId="58" fillId="12" borderId="14" xfId="0" applyNumberFormat="1" applyFont="1" applyFill="1" applyBorder="1" applyAlignment="1">
      <alignment horizontal="right" vertical="center"/>
    </xf>
    <xf numFmtId="44" fontId="49" fillId="12" borderId="14" xfId="0" applyNumberFormat="1" applyFont="1" applyFill="1" applyBorder="1" applyAlignment="1">
      <alignment vertical="center"/>
    </xf>
    <xf numFmtId="44" fontId="49" fillId="12" borderId="14" xfId="0" applyNumberFormat="1" applyFont="1" applyFill="1" applyBorder="1"/>
    <xf numFmtId="0" fontId="76" fillId="12" borderId="44" xfId="0" applyFont="1" applyFill="1" applyBorder="1" applyAlignment="1">
      <alignment horizontal="left" vertical="center"/>
    </xf>
    <xf numFmtId="0" fontId="88" fillId="12" borderId="128" xfId="0" applyFont="1" applyFill="1" applyBorder="1" applyAlignment="1">
      <alignment horizontal="left" vertical="center" wrapText="1"/>
    </xf>
    <xf numFmtId="0" fontId="51" fillId="12" borderId="26" xfId="0" applyFont="1" applyFill="1" applyBorder="1" applyAlignment="1">
      <alignment horizontal="center" vertical="center" wrapText="1"/>
    </xf>
    <xf numFmtId="164" fontId="51" fillId="12" borderId="24" xfId="36" applyFont="1" applyFill="1" applyBorder="1" applyAlignment="1" applyProtection="1">
      <alignment horizontal="right" vertical="center"/>
    </xf>
    <xf numFmtId="7" fontId="51" fillId="12" borderId="24" xfId="0" applyNumberFormat="1" applyFont="1" applyFill="1" applyBorder="1" applyAlignment="1">
      <alignment horizontal="center" vertical="center"/>
    </xf>
    <xf numFmtId="0" fontId="51" fillId="12" borderId="121" xfId="0" applyFont="1" applyFill="1" applyBorder="1" applyAlignment="1">
      <alignment horizontal="center" vertical="center"/>
    </xf>
    <xf numFmtId="0" fontId="51" fillId="12" borderId="71" xfId="0" applyFont="1" applyFill="1" applyBorder="1" applyAlignment="1">
      <alignment horizontal="center" vertical="center" wrapText="1"/>
    </xf>
    <xf numFmtId="0" fontId="51" fillId="12" borderId="99" xfId="0" applyFont="1" applyFill="1" applyBorder="1" applyAlignment="1">
      <alignment horizontal="center" vertical="center"/>
    </xf>
    <xf numFmtId="0" fontId="51" fillId="12" borderId="146" xfId="0" applyFont="1" applyFill="1" applyBorder="1" applyAlignment="1">
      <alignment horizontal="center" vertical="center"/>
    </xf>
    <xf numFmtId="164" fontId="121" fillId="12" borderId="176" xfId="36" applyFont="1" applyFill="1" applyBorder="1" applyAlignment="1">
      <alignment horizontal="center" vertical="center"/>
    </xf>
    <xf numFmtId="164" fontId="51" fillId="12" borderId="146" xfId="36" applyFont="1" applyFill="1" applyBorder="1" applyAlignment="1" applyProtection="1">
      <alignment horizontal="right" vertical="center"/>
    </xf>
    <xf numFmtId="9" fontId="51" fillId="12" borderId="146" xfId="0" applyNumberFormat="1" applyFont="1" applyFill="1" applyBorder="1" applyAlignment="1">
      <alignment horizontal="center" vertical="center"/>
    </xf>
    <xf numFmtId="7" fontId="51" fillId="12" borderId="146" xfId="0" applyNumberFormat="1" applyFont="1" applyFill="1" applyBorder="1" applyAlignment="1">
      <alignment horizontal="center" vertical="center"/>
    </xf>
    <xf numFmtId="0" fontId="51" fillId="12" borderId="125" xfId="0" applyFont="1" applyFill="1" applyBorder="1" applyAlignment="1">
      <alignment vertical="center"/>
    </xf>
    <xf numFmtId="0" fontId="51" fillId="12" borderId="176" xfId="0" applyFont="1" applyFill="1" applyBorder="1" applyAlignment="1">
      <alignment vertical="center"/>
    </xf>
    <xf numFmtId="0" fontId="51" fillId="12" borderId="180" xfId="0" applyFont="1" applyFill="1" applyBorder="1" applyAlignment="1">
      <alignment horizontal="center" vertical="center" wrapText="1"/>
    </xf>
    <xf numFmtId="164" fontId="51" fillId="12" borderId="128" xfId="36" applyFont="1" applyFill="1" applyBorder="1" applyAlignment="1" applyProtection="1">
      <alignment horizontal="right" vertical="center"/>
    </xf>
    <xf numFmtId="7" fontId="51" fillId="12" borderId="128" xfId="0" applyNumberFormat="1" applyFont="1" applyFill="1" applyBorder="1" applyAlignment="1">
      <alignment horizontal="center" vertical="center"/>
    </xf>
    <xf numFmtId="164" fontId="51" fillId="12" borderId="178" xfId="36" applyFont="1" applyFill="1" applyBorder="1" applyAlignment="1">
      <alignment vertical="center" wrapText="1"/>
    </xf>
    <xf numFmtId="7" fontId="51" fillId="12" borderId="183" xfId="0" applyNumberFormat="1" applyFont="1" applyFill="1" applyBorder="1" applyAlignment="1">
      <alignment horizontal="center" vertical="center"/>
    </xf>
    <xf numFmtId="0" fontId="85" fillId="16" borderId="54" xfId="0" applyFont="1" applyFill="1" applyBorder="1" applyAlignment="1">
      <alignment vertical="center"/>
    </xf>
    <xf numFmtId="3" fontId="85" fillId="16" borderId="54" xfId="0" applyNumberFormat="1" applyFont="1" applyFill="1" applyBorder="1" applyAlignment="1">
      <alignment horizontal="center" vertical="center"/>
    </xf>
    <xf numFmtId="164" fontId="85" fillId="16" borderId="94" xfId="91" applyFont="1" applyFill="1" applyBorder="1" applyAlignment="1" applyProtection="1">
      <alignment horizontal="right" vertical="center"/>
    </xf>
    <xf numFmtId="164" fontId="85" fillId="16" borderId="54" xfId="91" applyFont="1" applyFill="1" applyBorder="1" applyAlignment="1" applyProtection="1">
      <alignment horizontal="center" vertical="center"/>
    </xf>
    <xf numFmtId="9" fontId="85" fillId="16" borderId="54" xfId="0" applyNumberFormat="1" applyFont="1" applyFill="1" applyBorder="1" applyAlignment="1">
      <alignment horizontal="center" vertical="center"/>
    </xf>
    <xf numFmtId="166" fontId="85" fillId="16" borderId="53" xfId="0" applyNumberFormat="1" applyFont="1" applyFill="1" applyBorder="1" applyAlignment="1">
      <alignment horizontal="center" vertical="center"/>
    </xf>
    <xf numFmtId="0" fontId="85" fillId="16" borderId="53" xfId="0" applyFont="1" applyFill="1" applyBorder="1" applyAlignment="1">
      <alignment vertical="center"/>
    </xf>
    <xf numFmtId="164" fontId="85" fillId="16" borderId="128" xfId="91" applyFont="1" applyFill="1" applyBorder="1" applyAlignment="1" applyProtection="1">
      <alignment horizontal="right" vertical="center"/>
    </xf>
    <xf numFmtId="9" fontId="85" fillId="16" borderId="53" xfId="0" applyNumberFormat="1" applyFont="1" applyFill="1" applyBorder="1" applyAlignment="1">
      <alignment horizontal="center" vertical="center"/>
    </xf>
    <xf numFmtId="3" fontId="85" fillId="16" borderId="53" xfId="0" applyNumberFormat="1" applyFont="1" applyFill="1" applyBorder="1" applyAlignment="1">
      <alignment horizontal="center" vertical="center" wrapText="1"/>
    </xf>
    <xf numFmtId="9" fontId="85" fillId="16" borderId="53" xfId="90" applyFont="1" applyFill="1" applyBorder="1" applyAlignment="1" applyProtection="1">
      <alignment horizontal="center" vertical="center" wrapText="1"/>
    </xf>
    <xf numFmtId="0" fontId="85" fillId="16" borderId="53" xfId="24" applyFont="1" applyFill="1" applyBorder="1" applyAlignment="1">
      <alignment vertical="center" wrapText="1"/>
    </xf>
    <xf numFmtId="3" fontId="86" fillId="16" borderId="53" xfId="24" applyNumberFormat="1" applyFont="1" applyFill="1" applyBorder="1" applyAlignment="1">
      <alignment horizontal="center" vertical="center" wrapText="1"/>
    </xf>
    <xf numFmtId="164" fontId="85" fillId="16" borderId="128" xfId="24" applyNumberFormat="1" applyFont="1" applyFill="1" applyBorder="1" applyAlignment="1">
      <alignment horizontal="right" vertical="center" wrapText="1"/>
    </xf>
    <xf numFmtId="0" fontId="85" fillId="16" borderId="53" xfId="24" applyFont="1" applyFill="1" applyBorder="1" applyAlignment="1">
      <alignment horizontal="center" vertical="center" wrapText="1"/>
    </xf>
    <xf numFmtId="0" fontId="85" fillId="16" borderId="53" xfId="22" applyFont="1" applyFill="1" applyBorder="1" applyAlignment="1">
      <alignment vertical="center"/>
    </xf>
    <xf numFmtId="0" fontId="90" fillId="16" borderId="128" xfId="0" applyFont="1" applyFill="1" applyBorder="1" applyAlignment="1">
      <alignment horizontal="left" vertical="center" wrapText="1"/>
    </xf>
    <xf numFmtId="0" fontId="86" fillId="16" borderId="53" xfId="0" applyFont="1" applyFill="1" applyBorder="1" applyAlignment="1">
      <alignment horizontal="center" vertical="center" wrapText="1"/>
    </xf>
    <xf numFmtId="9" fontId="85" fillId="16" borderId="49" xfId="91" applyNumberFormat="1" applyFont="1" applyFill="1" applyBorder="1" applyAlignment="1" applyProtection="1">
      <alignment horizontal="center" vertical="center" wrapText="1"/>
    </xf>
    <xf numFmtId="0" fontId="85" fillId="16" borderId="119" xfId="22" applyFont="1" applyFill="1" applyBorder="1" applyAlignment="1">
      <alignment vertical="center" wrapText="1"/>
    </xf>
    <xf numFmtId="164" fontId="85" fillId="16" borderId="108" xfId="91" applyFont="1" applyFill="1" applyBorder="1" applyAlignment="1" applyProtection="1">
      <alignment horizontal="center" vertical="center" wrapText="1"/>
    </xf>
    <xf numFmtId="9" fontId="85" fillId="16" borderId="108" xfId="90" applyFont="1" applyFill="1" applyBorder="1" applyAlignment="1" applyProtection="1">
      <alignment horizontal="center" vertical="center" wrapText="1"/>
    </xf>
    <xf numFmtId="164" fontId="85" fillId="16" borderId="108" xfId="22" applyNumberFormat="1" applyFont="1" applyFill="1" applyBorder="1" applyAlignment="1">
      <alignment horizontal="center" vertical="center" wrapText="1"/>
    </xf>
    <xf numFmtId="0" fontId="49" fillId="11" borderId="0" xfId="65" applyFont="1" applyFill="1" applyAlignment="1">
      <alignment vertical="center"/>
    </xf>
    <xf numFmtId="0" fontId="51" fillId="11" borderId="0" xfId="65" applyFont="1" applyFill="1" applyAlignment="1">
      <alignment vertical="center"/>
    </xf>
    <xf numFmtId="0" fontId="53" fillId="11" borderId="44" xfId="65" applyFont="1" applyFill="1" applyBorder="1" applyAlignment="1">
      <alignment vertical="center"/>
    </xf>
    <xf numFmtId="0" fontId="53" fillId="11" borderId="0" xfId="65" applyFont="1" applyFill="1" applyAlignment="1">
      <alignment horizontal="right" vertical="center"/>
    </xf>
    <xf numFmtId="0" fontId="58" fillId="11" borderId="14" xfId="65" applyFont="1" applyFill="1" applyBorder="1" applyAlignment="1">
      <alignment horizontal="center" vertical="center" wrapText="1"/>
    </xf>
    <xf numFmtId="44" fontId="58" fillId="11" borderId="14" xfId="80" applyFont="1" applyFill="1" applyBorder="1" applyAlignment="1" applyProtection="1">
      <alignment horizontal="center" vertical="center" wrapText="1"/>
    </xf>
    <xf numFmtId="0" fontId="58" fillId="11" borderId="0" xfId="65" applyFont="1" applyFill="1" applyAlignment="1">
      <alignment vertical="center"/>
    </xf>
    <xf numFmtId="44" fontId="51" fillId="12" borderId="38" xfId="80" applyFont="1" applyFill="1" applyBorder="1" applyAlignment="1" applyProtection="1">
      <alignment horizontal="center" vertical="center" wrapText="1"/>
    </xf>
    <xf numFmtId="8" fontId="51" fillId="12" borderId="14" xfId="65" applyNumberFormat="1" applyFont="1" applyFill="1" applyBorder="1" applyAlignment="1">
      <alignment vertical="center"/>
    </xf>
    <xf numFmtId="44" fontId="51" fillId="11" borderId="21" xfId="80" applyFont="1" applyFill="1" applyBorder="1" applyAlignment="1">
      <alignment vertical="center" wrapText="1"/>
    </xf>
    <xf numFmtId="0" fontId="51" fillId="12" borderId="0" xfId="65" applyFont="1" applyFill="1" applyAlignment="1">
      <alignment horizontal="left" vertical="center"/>
    </xf>
    <xf numFmtId="0" fontId="53" fillId="11" borderId="106" xfId="102" applyFont="1" applyFill="1" applyBorder="1" applyAlignment="1">
      <alignment vertical="center"/>
    </xf>
    <xf numFmtId="0" fontId="53" fillId="11" borderId="106" xfId="102" applyFont="1" applyFill="1" applyBorder="1" applyAlignment="1">
      <alignment horizontal="center" vertical="center"/>
    </xf>
    <xf numFmtId="0" fontId="58" fillId="12" borderId="14" xfId="94" applyFont="1" applyFill="1" applyBorder="1" applyAlignment="1">
      <alignment vertical="center" wrapText="1"/>
    </xf>
    <xf numFmtId="0" fontId="51" fillId="11" borderId="14" xfId="102" applyFont="1" applyFill="1" applyBorder="1" applyAlignment="1">
      <alignment vertical="center"/>
    </xf>
    <xf numFmtId="0" fontId="53" fillId="12" borderId="93" xfId="22" applyFont="1" applyFill="1" applyBorder="1" applyAlignment="1">
      <alignment horizontal="left" vertical="center"/>
    </xf>
    <xf numFmtId="0" fontId="53" fillId="11" borderId="93" xfId="22" applyFont="1" applyFill="1" applyBorder="1" applyAlignment="1">
      <alignment vertical="center"/>
    </xf>
    <xf numFmtId="0" fontId="58" fillId="12" borderId="128" xfId="22" applyFont="1" applyFill="1" applyBorder="1" applyAlignment="1">
      <alignment horizontal="center" vertical="center"/>
    </xf>
    <xf numFmtId="0" fontId="58" fillId="12" borderId="128" xfId="0" applyFont="1" applyFill="1" applyBorder="1" applyAlignment="1">
      <alignment horizontal="center" vertical="center" wrapText="1"/>
    </xf>
    <xf numFmtId="0" fontId="51" fillId="12" borderId="143" xfId="0" applyFont="1" applyFill="1" applyBorder="1" applyAlignment="1">
      <alignment vertical="center" wrapText="1"/>
    </xf>
    <xf numFmtId="164" fontId="67" fillId="11" borderId="126" xfId="36" applyFont="1" applyFill="1" applyBorder="1" applyAlignment="1" applyProtection="1">
      <alignment horizontal="center" vertical="center" wrapText="1"/>
    </xf>
    <xf numFmtId="164" fontId="67" fillId="11" borderId="126" xfId="36" applyFont="1" applyFill="1" applyBorder="1" applyAlignment="1">
      <alignment horizontal="center" vertical="center" wrapText="1"/>
    </xf>
    <xf numFmtId="9" fontId="51" fillId="11" borderId="126" xfId="0" applyNumberFormat="1" applyFont="1" applyFill="1" applyBorder="1" applyAlignment="1">
      <alignment horizontal="center" vertical="center" wrapText="1"/>
    </xf>
    <xf numFmtId="43" fontId="51" fillId="11" borderId="126" xfId="0" applyNumberFormat="1" applyFont="1" applyFill="1" applyBorder="1" applyAlignment="1">
      <alignment horizontal="center" vertical="center" wrapText="1"/>
    </xf>
    <xf numFmtId="0" fontId="128" fillId="12" borderId="128" xfId="85" applyFont="1" applyFill="1" applyBorder="1" applyAlignment="1">
      <alignment horizontal="left" vertical="center" wrapText="1"/>
    </xf>
    <xf numFmtId="164" fontId="67" fillId="11" borderId="128" xfId="36" applyFont="1" applyFill="1" applyBorder="1" applyAlignment="1" applyProtection="1">
      <alignment horizontal="center" vertical="center" wrapText="1"/>
    </xf>
    <xf numFmtId="8" fontId="58" fillId="12" borderId="128" xfId="0" applyNumberFormat="1" applyFont="1" applyFill="1" applyBorder="1" applyAlignment="1">
      <alignment vertical="center"/>
    </xf>
    <xf numFmtId="43" fontId="67" fillId="11" borderId="126" xfId="36" applyNumberFormat="1" applyFont="1" applyFill="1" applyBorder="1" applyAlignment="1">
      <alignment horizontal="center" vertical="center" wrapText="1"/>
    </xf>
    <xf numFmtId="164" fontId="51" fillId="12" borderId="71" xfId="0" applyNumberFormat="1" applyFont="1" applyFill="1" applyBorder="1" applyAlignment="1">
      <alignment vertical="center" wrapText="1"/>
    </xf>
    <xf numFmtId="0" fontId="58" fillId="12" borderId="14" xfId="0" applyFont="1" applyFill="1" applyBorder="1" applyAlignment="1">
      <alignment horizontal="center" vertical="center"/>
    </xf>
    <xf numFmtId="0" fontId="72" fillId="11" borderId="21" xfId="0" applyFont="1" applyFill="1" applyBorder="1" applyAlignment="1">
      <alignment horizontal="center" vertical="center" wrapText="1"/>
    </xf>
    <xf numFmtId="164" fontId="67" fillId="12" borderId="126" xfId="36" applyFont="1" applyFill="1" applyBorder="1" applyAlignment="1" applyProtection="1">
      <alignment horizontal="center" vertical="center" wrapText="1"/>
    </xf>
    <xf numFmtId="164" fontId="67" fillId="11" borderId="47" xfId="36" applyFont="1" applyFill="1" applyBorder="1" applyAlignment="1">
      <alignment horizontal="center" vertical="center" wrapText="1"/>
    </xf>
    <xf numFmtId="164" fontId="67" fillId="11" borderId="47" xfId="36" applyFont="1" applyFill="1" applyBorder="1" applyAlignment="1" applyProtection="1">
      <alignment horizontal="center" vertical="center" wrapText="1"/>
    </xf>
    <xf numFmtId="164" fontId="67" fillId="12" borderId="94" xfId="36" applyFont="1" applyFill="1" applyBorder="1" applyAlignment="1" applyProtection="1">
      <alignment horizontal="center" vertical="center" wrapText="1"/>
    </xf>
    <xf numFmtId="164" fontId="67" fillId="12" borderId="128" xfId="36" applyFont="1" applyFill="1" applyBorder="1" applyAlignment="1" applyProtection="1">
      <alignment horizontal="center" vertical="center" wrapText="1"/>
    </xf>
    <xf numFmtId="169" fontId="51" fillId="11" borderId="94" xfId="0" applyNumberFormat="1" applyFont="1" applyFill="1" applyBorder="1" applyAlignment="1">
      <alignment horizontal="center" vertical="center" wrapText="1"/>
    </xf>
    <xf numFmtId="0" fontId="53" fillId="11" borderId="72" xfId="0" applyFont="1" applyFill="1" applyBorder="1" applyAlignment="1">
      <alignment vertical="center" wrapText="1"/>
    </xf>
    <xf numFmtId="0" fontId="51" fillId="11" borderId="147" xfId="22" applyFont="1" applyFill="1" applyBorder="1" applyAlignment="1">
      <alignment vertical="center" wrapText="1"/>
    </xf>
    <xf numFmtId="0" fontId="51" fillId="11" borderId="147" xfId="22" applyFont="1" applyFill="1" applyBorder="1" applyAlignment="1">
      <alignment horizontal="center" vertical="center" wrapText="1"/>
    </xf>
    <xf numFmtId="0" fontId="51" fillId="11" borderId="147" xfId="0" applyFont="1" applyFill="1" applyBorder="1" applyAlignment="1">
      <alignment horizontal="center" vertical="center" wrapText="1"/>
    </xf>
    <xf numFmtId="0" fontId="51" fillId="11" borderId="147" xfId="0" applyFont="1" applyFill="1" applyBorder="1" applyAlignment="1">
      <alignment vertical="center" wrapText="1"/>
    </xf>
    <xf numFmtId="44" fontId="51" fillId="11" borderId="128" xfId="0" applyNumberFormat="1" applyFont="1" applyFill="1" applyBorder="1" applyAlignment="1">
      <alignment horizontal="center" vertical="center" wrapText="1"/>
    </xf>
    <xf numFmtId="1" fontId="51" fillId="12" borderId="94" xfId="0" applyNumberFormat="1" applyFont="1" applyFill="1" applyBorder="1" applyAlignment="1">
      <alignment horizontal="center" vertical="center" wrapText="1"/>
    </xf>
    <xf numFmtId="1" fontId="51" fillId="12" borderId="128" xfId="0" applyNumberFormat="1" applyFont="1" applyFill="1" applyBorder="1" applyAlignment="1">
      <alignment horizontal="center" vertical="center" wrapText="1"/>
    </xf>
    <xf numFmtId="1" fontId="51" fillId="12" borderId="14" xfId="0" applyNumberFormat="1" applyFont="1" applyFill="1" applyBorder="1" applyAlignment="1">
      <alignment horizontal="center" vertical="center" wrapText="1"/>
    </xf>
    <xf numFmtId="164" fontId="51" fillId="11" borderId="14" xfId="36" applyFont="1" applyFill="1" applyBorder="1" applyAlignment="1" applyProtection="1">
      <alignment horizontal="right" vertical="center" wrapText="1"/>
    </xf>
    <xf numFmtId="43" fontId="51" fillId="11" borderId="14" xfId="0" applyNumberFormat="1" applyFont="1" applyFill="1" applyBorder="1" applyAlignment="1">
      <alignment horizontal="center" vertical="center" wrapText="1"/>
    </xf>
    <xf numFmtId="0" fontId="53" fillId="11" borderId="50" xfId="22" applyFont="1" applyFill="1" applyBorder="1" applyAlignment="1">
      <alignment horizontal="left" vertical="center"/>
    </xf>
    <xf numFmtId="0" fontId="53" fillId="12" borderId="50" xfId="0" applyFont="1" applyFill="1" applyBorder="1" applyAlignment="1">
      <alignment vertical="center"/>
    </xf>
    <xf numFmtId="0" fontId="58" fillId="11" borderId="129" xfId="0" applyFont="1" applyFill="1" applyBorder="1" applyAlignment="1">
      <alignment horizontal="center" vertical="center" wrapText="1"/>
    </xf>
    <xf numFmtId="0" fontId="51" fillId="11" borderId="99" xfId="22" applyFont="1" applyFill="1" applyBorder="1" applyAlignment="1">
      <alignment horizontal="center" vertical="center" wrapText="1"/>
    </xf>
    <xf numFmtId="168" fontId="51" fillId="11" borderId="128" xfId="22" applyNumberFormat="1" applyFont="1" applyFill="1" applyBorder="1" applyAlignment="1">
      <alignment horizontal="center" vertical="center" wrapText="1"/>
    </xf>
    <xf numFmtId="9" fontId="51" fillId="12" borderId="128" xfId="0" applyNumberFormat="1" applyFont="1" applyFill="1" applyBorder="1" applyAlignment="1">
      <alignment vertical="center"/>
    </xf>
    <xf numFmtId="168" fontId="51" fillId="11" borderId="94" xfId="22" applyNumberFormat="1" applyFont="1" applyFill="1" applyBorder="1" applyAlignment="1">
      <alignment horizontal="center" vertical="center" wrapText="1"/>
    </xf>
    <xf numFmtId="0" fontId="51" fillId="12" borderId="126" xfId="0" applyFont="1" applyFill="1" applyBorder="1" applyAlignment="1">
      <alignment vertical="center" wrapText="1"/>
    </xf>
    <xf numFmtId="9" fontId="67" fillId="11" borderId="126" xfId="26" applyFont="1" applyFill="1" applyBorder="1" applyAlignment="1">
      <alignment horizontal="center" vertical="center" wrapText="1"/>
    </xf>
    <xf numFmtId="44" fontId="51" fillId="11" borderId="126" xfId="0" applyNumberFormat="1" applyFont="1" applyFill="1" applyBorder="1" applyAlignment="1">
      <alignment horizontal="center" vertical="center" wrapText="1"/>
    </xf>
    <xf numFmtId="8" fontId="51" fillId="12" borderId="126" xfId="0" applyNumberFormat="1" applyFont="1" applyFill="1" applyBorder="1" applyAlignment="1">
      <alignment horizontal="center" vertical="center" wrapText="1"/>
    </xf>
    <xf numFmtId="9" fontId="51" fillId="12" borderId="126" xfId="0" applyNumberFormat="1" applyFont="1" applyFill="1" applyBorder="1" applyAlignment="1">
      <alignment horizontal="center" vertical="center" wrapText="1"/>
    </xf>
    <xf numFmtId="44" fontId="51" fillId="11" borderId="94" xfId="0" applyNumberFormat="1" applyFont="1" applyFill="1" applyBorder="1" applyAlignment="1">
      <alignment horizontal="center" vertical="center" wrapText="1"/>
    </xf>
    <xf numFmtId="8" fontId="51" fillId="12" borderId="94" xfId="0" applyNumberFormat="1" applyFont="1" applyFill="1" applyBorder="1" applyAlignment="1">
      <alignment horizontal="center" vertical="center" wrapText="1"/>
    </xf>
    <xf numFmtId="8" fontId="49" fillId="12" borderId="128" xfId="0" applyNumberFormat="1" applyFont="1" applyFill="1" applyBorder="1" applyAlignment="1">
      <alignment horizontal="right" vertical="center"/>
    </xf>
    <xf numFmtId="0" fontId="104" fillId="12" borderId="128" xfId="0" applyFont="1" applyFill="1" applyBorder="1" applyAlignment="1">
      <alignment vertical="center" wrapText="1"/>
    </xf>
    <xf numFmtId="9" fontId="67" fillId="11" borderId="128" xfId="26" applyFont="1" applyFill="1" applyBorder="1" applyAlignment="1">
      <alignment horizontal="center" vertical="center" wrapText="1"/>
    </xf>
    <xf numFmtId="9" fontId="51" fillId="12" borderId="128" xfId="0" applyNumberFormat="1" applyFont="1" applyFill="1" applyBorder="1" applyAlignment="1">
      <alignment horizontal="center" vertical="center" wrapText="1"/>
    </xf>
    <xf numFmtId="0" fontId="49" fillId="12" borderId="0" xfId="0" applyFont="1" applyFill="1" applyAlignment="1">
      <alignment horizontal="center" vertical="center"/>
    </xf>
    <xf numFmtId="170" fontId="58" fillId="11" borderId="14" xfId="36" applyNumberFormat="1" applyFont="1" applyFill="1" applyBorder="1" applyAlignment="1" applyProtection="1">
      <alignment horizontal="center" vertical="center" wrapText="1"/>
    </xf>
    <xf numFmtId="169" fontId="105" fillId="12" borderId="14" xfId="0" applyNumberFormat="1" applyFont="1" applyFill="1" applyBorder="1" applyAlignment="1">
      <alignment horizontal="center" vertical="center"/>
    </xf>
    <xf numFmtId="164" fontId="51" fillId="11" borderId="54" xfId="22" applyNumberFormat="1" applyFont="1" applyFill="1" applyBorder="1" applyAlignment="1">
      <alignment vertical="center" wrapText="1"/>
    </xf>
    <xf numFmtId="0" fontId="51" fillId="11" borderId="54" xfId="22" applyFont="1" applyFill="1" applyBorder="1" applyAlignment="1">
      <alignment vertical="center" wrapText="1"/>
    </xf>
    <xf numFmtId="0" fontId="51" fillId="11" borderId="83" xfId="0" applyFont="1" applyFill="1" applyBorder="1" applyAlignment="1">
      <alignment vertical="center"/>
    </xf>
    <xf numFmtId="170" fontId="51" fillId="12" borderId="0" xfId="0" applyNumberFormat="1" applyFont="1" applyFill="1" applyAlignment="1">
      <alignment horizontal="left" vertical="center"/>
    </xf>
    <xf numFmtId="170" fontId="51" fillId="11" borderId="0" xfId="0" applyNumberFormat="1" applyFont="1" applyFill="1" applyAlignment="1">
      <alignment vertical="center"/>
    </xf>
    <xf numFmtId="0" fontId="56" fillId="11" borderId="0" xfId="0" applyFont="1" applyFill="1" applyAlignment="1">
      <alignment horizontal="center" vertical="center"/>
    </xf>
    <xf numFmtId="0" fontId="5" fillId="11" borderId="128" xfId="22" applyFont="1" applyFill="1" applyBorder="1" applyAlignment="1">
      <alignment horizontal="center" vertical="center" wrapText="1"/>
    </xf>
    <xf numFmtId="0" fontId="28" fillId="11" borderId="29" xfId="22" applyFont="1" applyFill="1" applyBorder="1" applyAlignment="1">
      <alignment horizontal="center" vertical="center" wrapText="1"/>
    </xf>
    <xf numFmtId="0" fontId="28" fillId="11" borderId="14" xfId="22" applyFont="1" applyFill="1" applyBorder="1" applyAlignment="1">
      <alignment horizontal="center" vertical="center" wrapText="1"/>
    </xf>
    <xf numFmtId="0" fontId="11" fillId="11" borderId="128" xfId="22" applyFont="1" applyFill="1" applyBorder="1" applyAlignment="1">
      <alignment horizontal="center" vertical="center" wrapText="1"/>
    </xf>
    <xf numFmtId="8" fontId="51" fillId="11" borderId="128" xfId="0" applyNumberFormat="1" applyFont="1" applyFill="1" applyBorder="1" applyAlignment="1">
      <alignment vertical="center"/>
    </xf>
    <xf numFmtId="164" fontId="51" fillId="11" borderId="94" xfId="36" applyFont="1" applyFill="1" applyBorder="1" applyAlignment="1">
      <alignment horizontal="right" vertical="center" wrapText="1"/>
    </xf>
    <xf numFmtId="0" fontId="51" fillId="12" borderId="59" xfId="0" applyFont="1" applyFill="1" applyBorder="1" applyAlignment="1">
      <alignment vertical="top" wrapText="1"/>
    </xf>
    <xf numFmtId="0" fontId="51" fillId="11" borderId="10" xfId="0" applyFont="1" applyFill="1" applyBorder="1" applyAlignment="1">
      <alignment vertical="center" wrapText="1"/>
    </xf>
    <xf numFmtId="2" fontId="72" fillId="12" borderId="14" xfId="26" applyNumberFormat="1" applyFont="1" applyFill="1" applyBorder="1" applyAlignment="1">
      <alignment horizontal="center" vertical="center"/>
    </xf>
    <xf numFmtId="9" fontId="52" fillId="11" borderId="0" xfId="26" applyFill="1" applyAlignment="1">
      <alignment vertical="center"/>
    </xf>
    <xf numFmtId="8" fontId="51" fillId="11" borderId="14" xfId="0" applyNumberFormat="1" applyFont="1" applyFill="1" applyBorder="1" applyAlignment="1">
      <alignment horizontal="right" vertical="center"/>
    </xf>
    <xf numFmtId="0" fontId="51" fillId="12" borderId="59" xfId="0" applyFont="1" applyFill="1" applyBorder="1" applyAlignment="1">
      <alignment horizontal="justify" vertical="top"/>
    </xf>
    <xf numFmtId="0" fontId="51" fillId="11" borderId="15" xfId="0" applyFont="1" applyFill="1" applyBorder="1" applyAlignment="1">
      <alignment vertical="center" wrapText="1"/>
    </xf>
    <xf numFmtId="3" fontId="51" fillId="11" borderId="62" xfId="0" applyNumberFormat="1" applyFont="1" applyFill="1" applyBorder="1" applyAlignment="1">
      <alignment horizontal="center" vertical="center" wrapText="1"/>
    </xf>
    <xf numFmtId="0" fontId="51" fillId="11" borderId="63" xfId="0" applyFont="1" applyFill="1" applyBorder="1" applyAlignment="1">
      <alignment horizontal="center" vertical="center"/>
    </xf>
    <xf numFmtId="0" fontId="51" fillId="12" borderId="61" xfId="0" applyFont="1" applyFill="1" applyBorder="1" applyAlignment="1">
      <alignment vertical="top" wrapText="1"/>
    </xf>
    <xf numFmtId="3" fontId="51" fillId="11" borderId="10" xfId="0" applyNumberFormat="1" applyFont="1" applyFill="1" applyBorder="1" applyAlignment="1">
      <alignment horizontal="center" vertical="center" wrapText="1"/>
    </xf>
    <xf numFmtId="0" fontId="51" fillId="11" borderId="66" xfId="0" applyFont="1" applyFill="1" applyBorder="1" applyAlignment="1">
      <alignment horizontal="center" vertical="center"/>
    </xf>
    <xf numFmtId="0" fontId="51" fillId="12" borderId="68" xfId="0" applyFont="1" applyFill="1" applyBorder="1" applyAlignment="1">
      <alignment horizontal="left" vertical="top" wrapText="1"/>
    </xf>
    <xf numFmtId="0" fontId="51" fillId="11" borderId="57" xfId="0" applyFont="1" applyFill="1" applyBorder="1" applyAlignment="1">
      <alignment vertical="center" wrapText="1"/>
    </xf>
    <xf numFmtId="0" fontId="51" fillId="12" borderId="111" xfId="0" applyFont="1" applyFill="1" applyBorder="1" applyAlignment="1">
      <alignment horizontal="left" vertical="top" wrapText="1"/>
    </xf>
    <xf numFmtId="0" fontId="51" fillId="11" borderId="123" xfId="0" applyFont="1" applyFill="1" applyBorder="1" applyAlignment="1">
      <alignment vertical="center" wrapText="1"/>
    </xf>
    <xf numFmtId="2" fontId="72" fillId="12" borderId="123" xfId="26" applyNumberFormat="1" applyFont="1" applyFill="1" applyBorder="1" applyAlignment="1">
      <alignment horizontal="center" vertical="center"/>
    </xf>
    <xf numFmtId="3" fontId="51" fillId="11" borderId="125" xfId="0" applyNumberFormat="1" applyFont="1" applyFill="1" applyBorder="1" applyAlignment="1">
      <alignment horizontal="center" vertical="center" wrapText="1"/>
    </xf>
    <xf numFmtId="0" fontId="51" fillId="11" borderId="104" xfId="0" applyFont="1" applyFill="1" applyBorder="1" applyAlignment="1">
      <alignment horizontal="center" vertical="center"/>
    </xf>
    <xf numFmtId="0" fontId="51" fillId="12" borderId="128" xfId="0" applyFont="1" applyFill="1" applyBorder="1" applyAlignment="1">
      <alignment horizontal="left" vertical="top" wrapText="1"/>
    </xf>
    <xf numFmtId="2" fontId="72" fillId="12" borderId="147" xfId="26" applyNumberFormat="1" applyFont="1" applyFill="1" applyBorder="1" applyAlignment="1">
      <alignment horizontal="center" vertical="center"/>
    </xf>
    <xf numFmtId="0" fontId="51" fillId="11" borderId="147" xfId="0" applyFont="1" applyFill="1" applyBorder="1" applyAlignment="1">
      <alignment horizontal="center" vertical="center"/>
    </xf>
    <xf numFmtId="2" fontId="72" fillId="12" borderId="128" xfId="26" applyNumberFormat="1" applyFont="1" applyFill="1" applyBorder="1" applyAlignment="1">
      <alignment horizontal="center" vertical="center"/>
    </xf>
    <xf numFmtId="0" fontId="57" fillId="11" borderId="0" xfId="0" applyFont="1" applyFill="1" applyAlignment="1">
      <alignment vertical="center"/>
    </xf>
    <xf numFmtId="0" fontId="31" fillId="11" borderId="74" xfId="22" applyFont="1" applyFill="1" applyBorder="1" applyAlignment="1">
      <alignment vertical="center" wrapText="1"/>
    </xf>
    <xf numFmtId="0" fontId="20" fillId="11" borderId="47" xfId="22" applyFont="1" applyFill="1" applyBorder="1" applyAlignment="1">
      <alignment horizontal="center" vertical="center" wrapText="1"/>
    </xf>
    <xf numFmtId="3" fontId="31" fillId="11" borderId="47" xfId="22" applyNumberFormat="1" applyFont="1" applyFill="1" applyBorder="1" applyAlignment="1">
      <alignment horizontal="center" vertical="center" wrapText="1"/>
    </xf>
    <xf numFmtId="164" fontId="31" fillId="11" borderId="47" xfId="22" applyNumberFormat="1" applyFont="1" applyFill="1" applyBorder="1" applyAlignment="1">
      <alignment horizontal="center" vertical="center" wrapText="1"/>
    </xf>
    <xf numFmtId="0" fontId="42" fillId="11" borderId="14" xfId="22" applyFont="1" applyFill="1" applyBorder="1" applyAlignment="1">
      <alignment horizontal="left" vertical="center" wrapText="1"/>
    </xf>
    <xf numFmtId="0" fontId="31" fillId="11" borderId="76" xfId="22" applyFont="1" applyFill="1" applyBorder="1" applyAlignment="1">
      <alignment vertical="center" wrapText="1"/>
    </xf>
    <xf numFmtId="0" fontId="20" fillId="11" borderId="14" xfId="22" applyFont="1" applyFill="1" applyBorder="1" applyAlignment="1">
      <alignment horizontal="center" vertical="center" wrapText="1"/>
    </xf>
    <xf numFmtId="3" fontId="31" fillId="11" borderId="21" xfId="22" applyNumberFormat="1" applyFont="1" applyFill="1" applyBorder="1" applyAlignment="1">
      <alignment horizontal="center" vertical="center" wrapText="1"/>
    </xf>
    <xf numFmtId="164" fontId="7" fillId="11" borderId="94" xfId="22" applyNumberFormat="1" applyFont="1" applyFill="1" applyBorder="1" applyAlignment="1">
      <alignment horizontal="center" vertical="center" wrapText="1"/>
    </xf>
    <xf numFmtId="0" fontId="19" fillId="11" borderId="147" xfId="22" applyFont="1" applyFill="1" applyBorder="1" applyAlignment="1">
      <alignment vertical="center" wrapText="1"/>
    </xf>
    <xf numFmtId="0" fontId="20" fillId="11" borderId="147" xfId="22" applyFont="1" applyFill="1" applyBorder="1" applyAlignment="1">
      <alignment horizontal="center" vertical="center" wrapText="1"/>
    </xf>
    <xf numFmtId="3" fontId="31" fillId="11" borderId="147" xfId="22" applyNumberFormat="1" applyFont="1" applyFill="1" applyBorder="1" applyAlignment="1">
      <alignment horizontal="center" vertical="center" wrapText="1"/>
    </xf>
    <xf numFmtId="164" fontId="51" fillId="12" borderId="147" xfId="22" applyNumberFormat="1" applyFont="1" applyFill="1" applyBorder="1" applyAlignment="1">
      <alignment horizontal="right" vertical="center" wrapText="1"/>
    </xf>
    <xf numFmtId="9" fontId="51" fillId="12" borderId="147" xfId="41" applyFont="1" applyFill="1" applyBorder="1" applyAlignment="1" applyProtection="1">
      <alignment horizontal="center" vertical="center" wrapText="1"/>
    </xf>
    <xf numFmtId="0" fontId="19" fillId="11" borderId="128" xfId="22" applyFont="1" applyFill="1" applyBorder="1" applyAlignment="1">
      <alignment vertical="center" wrapText="1"/>
    </xf>
    <xf numFmtId="0" fontId="20" fillId="11" borderId="21" xfId="22" applyFont="1" applyFill="1" applyBorder="1" applyAlignment="1">
      <alignment horizontal="center" vertical="center" wrapText="1"/>
    </xf>
    <xf numFmtId="0" fontId="73" fillId="11" borderId="14" xfId="22" applyFont="1" applyFill="1" applyBorder="1" applyAlignment="1">
      <alignment horizontal="left" vertical="center" wrapText="1"/>
    </xf>
    <xf numFmtId="0" fontId="16" fillId="11" borderId="14" xfId="22" applyFont="1" applyFill="1" applyBorder="1" applyAlignment="1">
      <alignment vertical="center" wrapText="1"/>
    </xf>
    <xf numFmtId="0" fontId="16" fillId="11" borderId="14" xfId="22" applyFont="1" applyFill="1" applyBorder="1" applyAlignment="1">
      <alignment horizontal="center" vertical="center" wrapText="1"/>
    </xf>
    <xf numFmtId="3" fontId="16" fillId="11" borderId="14" xfId="22" applyNumberFormat="1" applyFont="1" applyFill="1" applyBorder="1" applyAlignment="1">
      <alignment horizontal="center" vertical="center" wrapText="1"/>
    </xf>
    <xf numFmtId="164" fontId="72" fillId="12" borderId="14" xfId="22" applyNumberFormat="1" applyFont="1" applyFill="1" applyBorder="1" applyAlignment="1">
      <alignment horizontal="right" vertical="center" wrapText="1"/>
    </xf>
    <xf numFmtId="9" fontId="72" fillId="12" borderId="58" xfId="41" applyFont="1" applyFill="1" applyBorder="1" applyAlignment="1" applyProtection="1">
      <alignment horizontal="center" vertical="center" wrapText="1"/>
    </xf>
    <xf numFmtId="0" fontId="72" fillId="11" borderId="14" xfId="22" applyFont="1" applyFill="1" applyBorder="1" applyAlignment="1">
      <alignment horizontal="center" vertical="center" wrapText="1"/>
    </xf>
    <xf numFmtId="10" fontId="82" fillId="12" borderId="0" xfId="0" applyNumberFormat="1" applyFont="1" applyFill="1"/>
    <xf numFmtId="0" fontId="53" fillId="11" borderId="0" xfId="0" applyFont="1" applyFill="1" applyAlignment="1">
      <alignment vertical="center" wrapText="1"/>
    </xf>
    <xf numFmtId="164" fontId="56" fillId="11" borderId="0" xfId="0" applyNumberFormat="1" applyFont="1" applyFill="1" applyAlignment="1">
      <alignment vertical="center" wrapText="1"/>
    </xf>
    <xf numFmtId="0" fontId="53" fillId="11" borderId="72" xfId="0" applyFont="1" applyFill="1" applyBorder="1" applyAlignment="1">
      <alignment vertical="center"/>
    </xf>
    <xf numFmtId="164" fontId="72" fillId="11" borderId="19" xfId="36" applyFont="1" applyFill="1" applyBorder="1" applyAlignment="1">
      <alignment horizontal="center" vertical="center"/>
    </xf>
    <xf numFmtId="10" fontId="72" fillId="11" borderId="0" xfId="0" applyNumberFormat="1" applyFont="1" applyFill="1" applyAlignment="1">
      <alignment vertical="center"/>
    </xf>
    <xf numFmtId="164" fontId="51" fillId="11" borderId="14" xfId="36" applyFont="1" applyFill="1" applyBorder="1" applyAlignment="1">
      <alignment horizontal="center" vertical="center"/>
    </xf>
    <xf numFmtId="0" fontId="85" fillId="12" borderId="126" xfId="94" applyFont="1" applyFill="1" applyBorder="1" applyAlignment="1">
      <alignment horizontal="center" vertical="center" wrapText="1"/>
    </xf>
    <xf numFmtId="0" fontId="58" fillId="12" borderId="126" xfId="94" applyFont="1" applyFill="1" applyBorder="1" applyAlignment="1">
      <alignment horizontal="center" vertical="center" wrapText="1"/>
    </xf>
    <xf numFmtId="0" fontId="51" fillId="12" borderId="126" xfId="94" applyFont="1" applyFill="1" applyBorder="1" applyAlignment="1">
      <alignment horizontal="center" vertical="center" wrapText="1"/>
    </xf>
    <xf numFmtId="169" fontId="58" fillId="12" borderId="126" xfId="94" applyNumberFormat="1" applyFont="1" applyFill="1" applyBorder="1" applyAlignment="1">
      <alignment horizontal="center" vertical="center" wrapText="1"/>
    </xf>
    <xf numFmtId="9" fontId="58" fillId="12" borderId="126" xfId="94" applyNumberFormat="1" applyFont="1" applyFill="1" applyBorder="1" applyAlignment="1">
      <alignment horizontal="center" vertical="center"/>
    </xf>
    <xf numFmtId="7" fontId="52" fillId="12" borderId="126" xfId="50" applyNumberFormat="1" applyFill="1" applyBorder="1" applyAlignment="1">
      <alignment vertical="center" wrapText="1"/>
    </xf>
    <xf numFmtId="9" fontId="58" fillId="12" borderId="126" xfId="95" applyFont="1" applyFill="1" applyBorder="1" applyAlignment="1">
      <alignment horizontal="center" vertical="center" wrapText="1"/>
    </xf>
    <xf numFmtId="0" fontId="0" fillId="12" borderId="126" xfId="0" applyFill="1" applyBorder="1" applyAlignment="1">
      <alignment vertical="center"/>
    </xf>
    <xf numFmtId="164" fontId="51" fillId="11" borderId="21" xfId="0" applyNumberFormat="1" applyFont="1" applyFill="1" applyBorder="1" applyAlignment="1">
      <alignment vertical="center" wrapText="1"/>
    </xf>
    <xf numFmtId="0" fontId="75" fillId="12" borderId="0" xfId="0" applyFont="1" applyFill="1" applyAlignment="1">
      <alignment horizontal="left" vertical="center"/>
    </xf>
    <xf numFmtId="0" fontId="49" fillId="11" borderId="128" xfId="22" applyFont="1" applyFill="1" applyBorder="1" applyAlignment="1">
      <alignment vertical="center" wrapText="1"/>
    </xf>
    <xf numFmtId="0" fontId="31" fillId="11" borderId="128" xfId="22" applyFont="1" applyFill="1" applyBorder="1" applyAlignment="1">
      <alignment horizontal="center" vertical="center" wrapText="1"/>
    </xf>
    <xf numFmtId="169" fontId="12" fillId="11" borderId="94" xfId="22" applyNumberFormat="1" applyFont="1" applyFill="1" applyBorder="1" applyAlignment="1">
      <alignment horizontal="center" vertical="center" wrapText="1"/>
    </xf>
    <xf numFmtId="169" fontId="51" fillId="12" borderId="128" xfId="22" applyNumberFormat="1" applyFont="1" applyFill="1" applyBorder="1" applyAlignment="1">
      <alignment horizontal="right" vertical="center" wrapText="1"/>
    </xf>
    <xf numFmtId="169" fontId="51" fillId="12" borderId="128" xfId="39" applyNumberFormat="1" applyFont="1" applyFill="1" applyBorder="1" applyAlignment="1">
      <alignment horizontal="center" vertical="center" wrapText="1"/>
    </xf>
    <xf numFmtId="0" fontId="57" fillId="12" borderId="55" xfId="0" applyFont="1" applyFill="1" applyBorder="1" applyAlignment="1">
      <alignment horizontal="center" vertical="center" wrapText="1"/>
    </xf>
    <xf numFmtId="0" fontId="57" fillId="12" borderId="58" xfId="0" applyFont="1" applyFill="1" applyBorder="1" applyAlignment="1">
      <alignment horizontal="center" vertical="center" wrapText="1"/>
    </xf>
    <xf numFmtId="0" fontId="51" fillId="12" borderId="14" xfId="18" applyFont="1" applyFill="1" applyBorder="1" applyAlignment="1">
      <alignment vertical="center" wrapText="1"/>
    </xf>
    <xf numFmtId="0" fontId="51" fillId="12" borderId="128" xfId="18" applyFont="1" applyFill="1" applyBorder="1" applyAlignment="1">
      <alignment vertical="center" wrapText="1"/>
    </xf>
    <xf numFmtId="169" fontId="0" fillId="12" borderId="54" xfId="0" applyNumberFormat="1" applyFill="1" applyBorder="1"/>
    <xf numFmtId="0" fontId="58" fillId="11" borderId="0" xfId="0" applyFont="1" applyFill="1" applyAlignment="1">
      <alignment horizontal="center" vertical="center" wrapText="1"/>
    </xf>
    <xf numFmtId="8" fontId="58" fillId="11" borderId="14" xfId="22" applyNumberFormat="1" applyFont="1" applyFill="1" applyBorder="1" applyAlignment="1">
      <alignment vertical="center" wrapText="1"/>
    </xf>
    <xf numFmtId="10" fontId="58" fillId="11" borderId="0" xfId="22" applyNumberFormat="1" applyFont="1" applyFill="1" applyAlignment="1">
      <alignment vertical="center" wrapText="1"/>
    </xf>
    <xf numFmtId="0" fontId="58" fillId="11" borderId="29" xfId="0" applyFont="1" applyFill="1" applyBorder="1" applyAlignment="1">
      <alignment horizontal="center" vertical="center" wrapText="1"/>
    </xf>
    <xf numFmtId="0" fontId="51" fillId="12" borderId="29" xfId="0" applyFont="1" applyFill="1" applyBorder="1" applyAlignment="1">
      <alignment horizontal="left" vertical="center" wrapText="1"/>
    </xf>
    <xf numFmtId="0" fontId="51" fillId="11" borderId="29" xfId="0" applyFont="1" applyFill="1" applyBorder="1" applyAlignment="1">
      <alignment horizontal="center" vertical="center" wrapText="1"/>
    </xf>
    <xf numFmtId="164" fontId="51" fillId="11" borderId="29" xfId="36" applyFont="1" applyFill="1" applyBorder="1" applyAlignment="1" applyProtection="1">
      <alignment horizontal="center" vertical="center" wrapText="1"/>
    </xf>
    <xf numFmtId="0" fontId="49" fillId="12" borderId="16" xfId="0" applyFont="1" applyFill="1" applyBorder="1" applyAlignment="1">
      <alignment vertical="center" wrapText="1"/>
    </xf>
    <xf numFmtId="3" fontId="51" fillId="11" borderId="16" xfId="0" applyNumberFormat="1" applyFont="1" applyFill="1" applyBorder="1" applyAlignment="1">
      <alignment horizontal="center" vertical="center"/>
    </xf>
    <xf numFmtId="164" fontId="51" fillId="11" borderId="23" xfId="36" applyFont="1" applyFill="1" applyBorder="1" applyAlignment="1">
      <alignment horizontal="center" vertical="center"/>
    </xf>
    <xf numFmtId="164" fontId="51" fillId="12" borderId="52" xfId="36" applyFont="1" applyFill="1" applyBorder="1" applyAlignment="1">
      <alignment horizontal="center" vertical="center"/>
    </xf>
    <xf numFmtId="9" fontId="51" fillId="12" borderId="52" xfId="0" applyNumberFormat="1" applyFont="1" applyFill="1" applyBorder="1" applyAlignment="1">
      <alignment horizontal="center" vertical="center"/>
    </xf>
    <xf numFmtId="165" fontId="51" fillId="12" borderId="86" xfId="0" applyNumberFormat="1" applyFont="1" applyFill="1" applyBorder="1" applyAlignment="1">
      <alignment horizontal="center" vertical="center"/>
    </xf>
    <xf numFmtId="0" fontId="51" fillId="12" borderId="16" xfId="0" applyFont="1" applyFill="1" applyBorder="1" applyAlignment="1">
      <alignment vertical="center"/>
    </xf>
    <xf numFmtId="0" fontId="51" fillId="12" borderId="23" xfId="0" applyFont="1" applyFill="1" applyBorder="1" applyAlignment="1">
      <alignment vertical="center"/>
    </xf>
    <xf numFmtId="0" fontId="49" fillId="12" borderId="52" xfId="0" applyFont="1" applyFill="1" applyBorder="1"/>
    <xf numFmtId="8" fontId="49" fillId="12" borderId="52" xfId="0" applyNumberFormat="1" applyFont="1" applyFill="1" applyBorder="1" applyAlignment="1">
      <alignment vertical="center"/>
    </xf>
    <xf numFmtId="165" fontId="51" fillId="12" borderId="14" xfId="0" applyNumberFormat="1" applyFont="1" applyFill="1" applyBorder="1" applyAlignment="1">
      <alignment horizontal="center" vertical="center"/>
    </xf>
    <xf numFmtId="0" fontId="49" fillId="12" borderId="128" xfId="0" applyFont="1" applyFill="1" applyBorder="1"/>
    <xf numFmtId="9" fontId="49" fillId="11" borderId="0" xfId="97" applyFont="1" applyFill="1" applyBorder="1" applyAlignment="1" applyProtection="1">
      <alignment vertical="center"/>
    </xf>
    <xf numFmtId="0" fontId="51" fillId="12" borderId="83" xfId="0" applyFont="1" applyFill="1" applyBorder="1" applyAlignment="1">
      <alignment horizontal="left" vertical="center" wrapText="1"/>
    </xf>
    <xf numFmtId="164" fontId="67" fillId="11" borderId="94" xfId="37" applyFont="1" applyFill="1" applyBorder="1" applyAlignment="1" applyProtection="1">
      <alignment horizontal="center" vertical="center" wrapText="1"/>
    </xf>
    <xf numFmtId="164" fontId="67" fillId="11" borderId="94" xfId="37" applyFont="1" applyFill="1" applyBorder="1" applyAlignment="1">
      <alignment horizontal="center" vertical="center" wrapText="1"/>
    </xf>
    <xf numFmtId="0" fontId="51" fillId="12" borderId="13" xfId="0" applyFont="1" applyFill="1" applyBorder="1" applyAlignment="1">
      <alignment horizontal="left" vertical="center" wrapText="1"/>
    </xf>
    <xf numFmtId="164" fontId="67" fillId="11" borderId="14" xfId="37" applyFont="1" applyFill="1" applyBorder="1" applyAlignment="1" applyProtection="1">
      <alignment horizontal="center" vertical="center" wrapText="1"/>
    </xf>
    <xf numFmtId="164" fontId="67" fillId="11" borderId="14" xfId="37" applyFont="1" applyFill="1" applyBorder="1" applyAlignment="1">
      <alignment horizontal="center" vertical="center" wrapText="1"/>
    </xf>
    <xf numFmtId="44" fontId="51" fillId="11" borderId="14" xfId="0" applyNumberFormat="1" applyFont="1" applyFill="1" applyBorder="1" applyAlignment="1">
      <alignment horizontal="center" vertical="center" wrapText="1"/>
    </xf>
    <xf numFmtId="164" fontId="51" fillId="12" borderId="64" xfId="37" applyFont="1" applyFill="1" applyBorder="1" applyAlignment="1">
      <alignment vertical="center" wrapText="1"/>
    </xf>
    <xf numFmtId="0" fontId="51" fillId="11" borderId="23" xfId="22" applyFont="1" applyFill="1" applyBorder="1" applyAlignment="1">
      <alignment vertical="center" wrapText="1"/>
    </xf>
    <xf numFmtId="170" fontId="51" fillId="11" borderId="90" xfId="22" applyNumberFormat="1" applyFont="1" applyFill="1" applyBorder="1" applyAlignment="1">
      <alignment vertical="center" wrapText="1"/>
    </xf>
    <xf numFmtId="170" fontId="51" fillId="11" borderId="90" xfId="22" applyNumberFormat="1" applyFont="1" applyFill="1" applyBorder="1" applyAlignment="1">
      <alignment horizontal="center" vertical="center" wrapText="1"/>
    </xf>
    <xf numFmtId="170" fontId="51" fillId="11" borderId="90" xfId="36" applyNumberFormat="1" applyFont="1" applyFill="1" applyBorder="1" applyAlignment="1">
      <alignment horizontal="center" vertical="center" wrapText="1"/>
    </xf>
    <xf numFmtId="170" fontId="51" fillId="12" borderId="90" xfId="0" applyNumberFormat="1" applyFont="1" applyFill="1" applyBorder="1" applyAlignment="1">
      <alignment vertical="center"/>
    </xf>
    <xf numFmtId="170" fontId="51" fillId="11" borderId="90" xfId="22" applyNumberFormat="1" applyFont="1" applyFill="1" applyBorder="1" applyAlignment="1">
      <alignment vertical="center"/>
    </xf>
    <xf numFmtId="0" fontId="51" fillId="11" borderId="16" xfId="22" applyFont="1" applyFill="1" applyBorder="1" applyAlignment="1">
      <alignment horizontal="center" vertical="center" wrapText="1"/>
    </xf>
    <xf numFmtId="0" fontId="51" fillId="11" borderId="52" xfId="22" applyFont="1" applyFill="1" applyBorder="1" applyAlignment="1">
      <alignment vertical="center" wrapText="1"/>
    </xf>
    <xf numFmtId="0" fontId="51" fillId="11" borderId="52" xfId="22" applyFont="1" applyFill="1" applyBorder="1" applyAlignment="1">
      <alignment horizontal="center" vertical="center" wrapText="1"/>
    </xf>
    <xf numFmtId="168" fontId="51" fillId="11" borderId="52" xfId="22" applyNumberFormat="1" applyFont="1" applyFill="1" applyBorder="1" applyAlignment="1">
      <alignment horizontal="center" vertical="center" wrapText="1"/>
    </xf>
    <xf numFmtId="9" fontId="51" fillId="12" borderId="52" xfId="0" applyNumberFormat="1" applyFont="1" applyFill="1" applyBorder="1" applyAlignment="1">
      <alignment vertical="center"/>
    </xf>
    <xf numFmtId="0" fontId="51" fillId="11" borderId="52" xfId="22" applyFont="1" applyFill="1" applyBorder="1" applyAlignment="1">
      <alignment vertical="center"/>
    </xf>
    <xf numFmtId="0" fontId="51" fillId="12" borderId="52" xfId="0" applyFont="1" applyFill="1" applyBorder="1" applyAlignment="1">
      <alignment vertical="center"/>
    </xf>
    <xf numFmtId="168" fontId="51" fillId="11" borderId="147" xfId="22" applyNumberFormat="1" applyFont="1" applyFill="1" applyBorder="1" applyAlignment="1">
      <alignment horizontal="center" vertical="center" wrapText="1"/>
    </xf>
    <xf numFmtId="9" fontId="51" fillId="12" borderId="147" xfId="0" applyNumberFormat="1" applyFont="1" applyFill="1" applyBorder="1" applyAlignment="1">
      <alignment vertical="center"/>
    </xf>
    <xf numFmtId="0" fontId="51" fillId="11" borderId="147" xfId="22" applyFont="1" applyFill="1" applyBorder="1" applyAlignment="1">
      <alignment vertical="center"/>
    </xf>
    <xf numFmtId="0" fontId="51" fillId="11" borderId="62" xfId="24" applyFont="1" applyFill="1" applyBorder="1" applyAlignment="1">
      <alignment vertical="center" wrapText="1"/>
    </xf>
    <xf numFmtId="0" fontId="51" fillId="11" borderId="62" xfId="24" applyFont="1" applyFill="1" applyBorder="1" applyAlignment="1">
      <alignment horizontal="center" vertical="center" wrapText="1"/>
    </xf>
    <xf numFmtId="164" fontId="51" fillId="11" borderId="92" xfId="24" applyNumberFormat="1" applyFont="1" applyFill="1" applyBorder="1" applyAlignment="1">
      <alignment horizontal="center" vertical="center" wrapText="1"/>
    </xf>
    <xf numFmtId="0" fontId="51" fillId="12" borderId="13" xfId="94" applyFont="1" applyFill="1" applyBorder="1" applyAlignment="1">
      <alignment vertical="center" wrapText="1"/>
    </xf>
    <xf numFmtId="44" fontId="51" fillId="12" borderId="14" xfId="94" applyNumberFormat="1" applyFont="1" applyFill="1" applyBorder="1" applyAlignment="1">
      <alignment horizontal="center" vertical="center" wrapText="1"/>
    </xf>
    <xf numFmtId="169" fontId="51" fillId="12" borderId="14" xfId="94" applyNumberFormat="1" applyFont="1" applyFill="1" applyBorder="1" applyAlignment="1">
      <alignment horizontal="center" vertical="center" wrapText="1"/>
    </xf>
    <xf numFmtId="9" fontId="51" fillId="12" borderId="14" xfId="94" applyNumberFormat="1" applyFont="1" applyFill="1" applyBorder="1" applyAlignment="1">
      <alignment horizontal="center" vertical="center"/>
    </xf>
    <xf numFmtId="7" fontId="51" fillId="12" borderId="14" xfId="50" applyNumberFormat="1" applyFont="1" applyFill="1" applyBorder="1" applyAlignment="1">
      <alignment vertical="center" wrapText="1"/>
    </xf>
    <xf numFmtId="9" fontId="51" fillId="12" borderId="14" xfId="95" applyFont="1" applyFill="1" applyBorder="1" applyAlignment="1">
      <alignment horizontal="center" vertical="center" wrapText="1"/>
    </xf>
    <xf numFmtId="0" fontId="56" fillId="12" borderId="13" xfId="0" applyFont="1" applyFill="1" applyBorder="1" applyAlignment="1">
      <alignment vertical="center"/>
    </xf>
    <xf numFmtId="0" fontId="56" fillId="12" borderId="70" xfId="0" applyFont="1" applyFill="1" applyBorder="1" applyAlignment="1">
      <alignment vertical="center"/>
    </xf>
    <xf numFmtId="0" fontId="56" fillId="12" borderId="70" xfId="0" applyFont="1" applyFill="1" applyBorder="1" applyAlignment="1">
      <alignment horizontal="right" vertical="center"/>
    </xf>
    <xf numFmtId="169" fontId="51" fillId="12" borderId="14" xfId="0" applyNumberFormat="1" applyFont="1" applyFill="1" applyBorder="1" applyAlignment="1">
      <alignment vertical="center"/>
    </xf>
    <xf numFmtId="0" fontId="56" fillId="12" borderId="94" xfId="0" applyFont="1" applyFill="1" applyBorder="1" applyAlignment="1">
      <alignment vertical="center"/>
    </xf>
    <xf numFmtId="44" fontId="56" fillId="12" borderId="14" xfId="0" applyNumberFormat="1" applyFont="1" applyFill="1" applyBorder="1" applyAlignment="1">
      <alignment vertical="center"/>
    </xf>
    <xf numFmtId="0" fontId="51" fillId="12" borderId="0" xfId="0" applyFont="1" applyFill="1"/>
    <xf numFmtId="164" fontId="51" fillId="11" borderId="125" xfId="36" applyFont="1" applyFill="1" applyBorder="1" applyAlignment="1">
      <alignment horizontal="center" vertical="center"/>
    </xf>
    <xf numFmtId="0" fontId="51" fillId="12" borderId="128" xfId="0" applyFont="1" applyFill="1" applyBorder="1" applyAlignment="1">
      <alignment horizontal="right" vertical="center"/>
    </xf>
    <xf numFmtId="8" fontId="72" fillId="11" borderId="128" xfId="0" applyNumberFormat="1" applyFont="1" applyFill="1" applyBorder="1" applyAlignment="1">
      <alignment horizontal="right" vertical="center"/>
    </xf>
    <xf numFmtId="8" fontId="51" fillId="11" borderId="128" xfId="0" applyNumberFormat="1" applyFont="1" applyFill="1" applyBorder="1" applyAlignment="1">
      <alignment horizontal="right" vertical="center"/>
    </xf>
    <xf numFmtId="164" fontId="51" fillId="12" borderId="126" xfId="39" applyNumberFormat="1" applyFont="1" applyFill="1" applyBorder="1" applyAlignment="1">
      <alignment horizontal="center" vertical="center" wrapText="1"/>
    </xf>
    <xf numFmtId="0" fontId="51" fillId="11" borderId="126" xfId="39" applyFont="1" applyFill="1" applyBorder="1" applyAlignment="1">
      <alignment horizontal="center" vertical="center" wrapText="1"/>
    </xf>
    <xf numFmtId="0" fontId="51" fillId="11" borderId="126" xfId="39" applyFont="1" applyFill="1" applyBorder="1" applyAlignment="1">
      <alignment vertical="center"/>
    </xf>
    <xf numFmtId="0" fontId="0" fillId="12" borderId="126" xfId="0" applyFill="1" applyBorder="1"/>
    <xf numFmtId="8" fontId="82" fillId="12" borderId="128" xfId="0" applyNumberFormat="1" applyFont="1" applyFill="1" applyBorder="1" applyAlignment="1">
      <alignment vertical="center"/>
    </xf>
    <xf numFmtId="164" fontId="72" fillId="12" borderId="126" xfId="39" applyNumberFormat="1" applyFont="1" applyFill="1" applyBorder="1" applyAlignment="1">
      <alignment horizontal="center" vertical="center" wrapText="1"/>
    </xf>
    <xf numFmtId="0" fontId="72" fillId="11" borderId="126" xfId="39" applyFont="1" applyFill="1" applyBorder="1" applyAlignment="1">
      <alignment horizontal="center" vertical="center" wrapText="1"/>
    </xf>
    <xf numFmtId="0" fontId="82" fillId="12" borderId="126" xfId="0" applyFont="1" applyFill="1" applyBorder="1"/>
    <xf numFmtId="0" fontId="72" fillId="11" borderId="126" xfId="39" applyFont="1" applyFill="1" applyBorder="1" applyAlignment="1">
      <alignment vertical="center"/>
    </xf>
    <xf numFmtId="164" fontId="113" fillId="12" borderId="126" xfId="22" applyNumberFormat="1" applyFont="1" applyFill="1" applyBorder="1" applyAlignment="1">
      <alignment horizontal="right" vertical="center" wrapText="1"/>
    </xf>
    <xf numFmtId="0" fontId="113" fillId="12" borderId="126" xfId="22" applyFont="1" applyFill="1" applyBorder="1" applyAlignment="1">
      <alignment vertical="center" wrapText="1"/>
    </xf>
    <xf numFmtId="164" fontId="113" fillId="11" borderId="128" xfId="37" applyFont="1" applyFill="1" applyBorder="1" applyAlignment="1">
      <alignment vertical="center"/>
    </xf>
    <xf numFmtId="169" fontId="58" fillId="12" borderId="126" xfId="94" applyNumberFormat="1" applyFont="1" applyFill="1" applyBorder="1" applyAlignment="1">
      <alignment horizontal="right" vertical="center" wrapText="1"/>
    </xf>
    <xf numFmtId="0" fontId="0" fillId="12" borderId="0" xfId="0" applyFill="1"/>
    <xf numFmtId="0" fontId="51" fillId="11" borderId="128" xfId="22" applyFont="1" applyFill="1" applyBorder="1" applyAlignment="1">
      <alignment horizontal="center" vertical="center" wrapText="1"/>
    </xf>
    <xf numFmtId="0" fontId="3" fillId="11" borderId="128" xfId="22" applyFont="1" applyFill="1" applyBorder="1" applyAlignment="1">
      <alignment horizontal="center" vertical="center" wrapText="1"/>
    </xf>
    <xf numFmtId="0" fontId="51" fillId="12" borderId="0" xfId="0" applyFont="1" applyFill="1" applyAlignment="1">
      <alignment vertical="center"/>
    </xf>
    <xf numFmtId="0" fontId="51" fillId="12" borderId="128" xfId="0" applyFont="1" applyFill="1" applyBorder="1" applyAlignment="1">
      <alignment horizontal="center" vertical="center" wrapText="1"/>
    </xf>
    <xf numFmtId="0" fontId="51" fillId="12" borderId="0" xfId="0" applyFont="1" applyFill="1" applyAlignment="1">
      <alignment horizontal="left" vertical="center"/>
    </xf>
    <xf numFmtId="0" fontId="51" fillId="12" borderId="0" xfId="0" applyFont="1" applyFill="1" applyBorder="1" applyAlignment="1">
      <alignment horizontal="right" vertical="center" wrapText="1"/>
    </xf>
    <xf numFmtId="164" fontId="51" fillId="12" borderId="0" xfId="36" applyFont="1" applyFill="1" applyBorder="1" applyAlignment="1">
      <alignment vertical="center" wrapText="1"/>
    </xf>
    <xf numFmtId="7" fontId="51" fillId="12" borderId="0" xfId="0" applyNumberFormat="1" applyFont="1" applyFill="1" applyBorder="1" applyAlignment="1">
      <alignment horizontal="center" vertical="center"/>
    </xf>
    <xf numFmtId="0" fontId="51" fillId="12" borderId="128" xfId="0" applyFont="1" applyFill="1" applyBorder="1" applyAlignment="1">
      <alignment horizontal="right" vertical="center" wrapText="1"/>
    </xf>
    <xf numFmtId="0" fontId="58" fillId="12" borderId="0" xfId="0" applyFont="1" applyFill="1" applyBorder="1" applyAlignment="1">
      <alignment horizontal="center" vertical="center" wrapText="1"/>
    </xf>
    <xf numFmtId="165" fontId="51" fillId="12" borderId="0" xfId="0" applyNumberFormat="1" applyFont="1" applyFill="1" applyBorder="1" applyAlignment="1">
      <alignment horizontal="center" vertical="center" wrapText="1"/>
    </xf>
    <xf numFmtId="0" fontId="51" fillId="12" borderId="0" xfId="0" applyFont="1" applyFill="1" applyBorder="1" applyAlignment="1">
      <alignment vertical="center"/>
    </xf>
    <xf numFmtId="0" fontId="76" fillId="12" borderId="0" xfId="0" applyFont="1" applyFill="1" applyBorder="1" applyAlignment="1">
      <alignment horizontal="left" vertical="center"/>
    </xf>
    <xf numFmtId="0" fontId="74" fillId="12" borderId="0" xfId="0" applyFont="1" applyFill="1" applyBorder="1" applyAlignment="1">
      <alignment horizontal="left" vertical="center"/>
    </xf>
    <xf numFmtId="0" fontId="53" fillId="12" borderId="0" xfId="0" applyFont="1" applyFill="1" applyBorder="1" applyAlignment="1">
      <alignment vertical="center"/>
    </xf>
    <xf numFmtId="0" fontId="76" fillId="12" borderId="128" xfId="0" applyFont="1" applyFill="1" applyBorder="1" applyAlignment="1">
      <alignment horizontal="center" vertical="center"/>
    </xf>
    <xf numFmtId="0" fontId="56" fillId="12" borderId="128" xfId="0" applyFont="1" applyFill="1" applyBorder="1" applyAlignment="1">
      <alignment horizontal="left" vertical="center" wrapText="1"/>
    </xf>
    <xf numFmtId="0" fontId="56" fillId="12" borderId="128" xfId="0" applyFont="1" applyFill="1" applyBorder="1" applyAlignment="1">
      <alignment horizontal="center" vertical="center" wrapText="1"/>
    </xf>
    <xf numFmtId="169" fontId="51" fillId="12" borderId="128" xfId="0" applyNumberFormat="1" applyFont="1" applyFill="1" applyBorder="1" applyAlignment="1">
      <alignment horizontal="right" vertical="center" wrapText="1"/>
    </xf>
    <xf numFmtId="169" fontId="51" fillId="12" borderId="128" xfId="36" applyNumberFormat="1" applyFont="1" applyFill="1" applyBorder="1" applyAlignment="1">
      <alignment vertical="center" wrapText="1"/>
    </xf>
    <xf numFmtId="9" fontId="51" fillId="12" borderId="128" xfId="0" applyNumberFormat="1" applyFont="1" applyFill="1" applyBorder="1" applyAlignment="1">
      <alignment horizontal="right" vertical="center" wrapText="1"/>
    </xf>
    <xf numFmtId="0" fontId="56" fillId="12" borderId="0" xfId="0" applyFont="1" applyFill="1" applyBorder="1" applyAlignment="1">
      <alignment horizontal="left" vertical="center" wrapText="1"/>
    </xf>
    <xf numFmtId="0" fontId="58" fillId="12" borderId="0" xfId="22" applyFont="1" applyFill="1" applyBorder="1" applyAlignment="1">
      <alignment horizontal="center" vertical="center"/>
    </xf>
    <xf numFmtId="0" fontId="56" fillId="12" borderId="0" xfId="0" applyFont="1" applyFill="1" applyBorder="1" applyAlignment="1">
      <alignment vertical="center" wrapText="1"/>
    </xf>
    <xf numFmtId="164" fontId="58" fillId="12" borderId="128" xfId="36" applyFont="1" applyFill="1" applyBorder="1" applyAlignment="1" applyProtection="1">
      <alignment horizontal="center" vertical="center" wrapText="1"/>
    </xf>
    <xf numFmtId="169" fontId="51" fillId="12" borderId="128" xfId="0" applyNumberFormat="1" applyFont="1" applyFill="1" applyBorder="1" applyAlignment="1">
      <alignment vertical="center" wrapText="1"/>
    </xf>
    <xf numFmtId="0" fontId="118" fillId="11" borderId="0" xfId="107" applyFont="1" applyFill="1" applyBorder="1" applyAlignment="1">
      <alignment vertical="center" wrapText="1"/>
    </xf>
    <xf numFmtId="0" fontId="51" fillId="11" borderId="128" xfId="0" applyFont="1" applyFill="1" applyBorder="1" applyAlignment="1">
      <alignment horizontal="center" vertical="center" wrapText="1"/>
    </xf>
    <xf numFmtId="0" fontId="51" fillId="12" borderId="0" xfId="0" applyFont="1" applyFill="1" applyAlignment="1">
      <alignment vertical="center"/>
    </xf>
    <xf numFmtId="0" fontId="118" fillId="11" borderId="128" xfId="107" applyFont="1" applyFill="1" applyBorder="1" applyAlignment="1">
      <alignment horizontal="center" vertical="center" wrapText="1"/>
    </xf>
    <xf numFmtId="0" fontId="118" fillId="11" borderId="126" xfId="107" applyFont="1" applyFill="1" applyBorder="1" applyAlignment="1">
      <alignment vertical="center" wrapText="1"/>
    </xf>
    <xf numFmtId="0" fontId="106" fillId="0" borderId="126" xfId="108" applyFont="1" applyBorder="1" applyAlignment="1">
      <alignment wrapText="1"/>
    </xf>
    <xf numFmtId="0" fontId="136" fillId="0" borderId="128" xfId="108" applyFont="1" applyBorder="1" applyAlignment="1">
      <alignment horizontal="center" vertical="center"/>
    </xf>
    <xf numFmtId="0" fontId="136" fillId="0" borderId="128" xfId="108" applyFont="1" applyBorder="1" applyAlignment="1">
      <alignment vertical="center"/>
    </xf>
    <xf numFmtId="0" fontId="106" fillId="0" borderId="128" xfId="108" applyFont="1" applyBorder="1" applyAlignment="1">
      <alignment horizontal="center" vertical="center"/>
    </xf>
    <xf numFmtId="0" fontId="106" fillId="0" borderId="128" xfId="108" applyFont="1" applyBorder="1" applyAlignment="1">
      <alignment horizontal="left" vertical="center"/>
    </xf>
    <xf numFmtId="0" fontId="106" fillId="0" borderId="128" xfId="108" applyFont="1" applyBorder="1" applyAlignment="1">
      <alignment horizontal="left" vertical="center" wrapText="1"/>
    </xf>
    <xf numFmtId="0" fontId="106" fillId="0" borderId="128" xfId="108" applyFont="1" applyBorder="1" applyAlignment="1">
      <alignment vertical="center"/>
    </xf>
    <xf numFmtId="0" fontId="137" fillId="0" borderId="128" xfId="108" applyFont="1" applyBorder="1" applyAlignment="1">
      <alignment horizontal="center" vertical="center"/>
    </xf>
    <xf numFmtId="0" fontId="51" fillId="11" borderId="128" xfId="0" applyFont="1" applyFill="1" applyBorder="1" applyAlignment="1">
      <alignment horizontal="center" vertical="center" wrapText="1"/>
    </xf>
    <xf numFmtId="0" fontId="51" fillId="12" borderId="0" xfId="0" applyFont="1" applyFill="1" applyAlignment="1">
      <alignment vertical="center"/>
    </xf>
    <xf numFmtId="0" fontId="51" fillId="11" borderId="21" xfId="0" applyFont="1" applyFill="1" applyBorder="1" applyAlignment="1">
      <alignment horizontal="center" vertical="center" wrapText="1"/>
    </xf>
    <xf numFmtId="0" fontId="51" fillId="12" borderId="128" xfId="0" applyFont="1" applyFill="1" applyBorder="1" applyAlignment="1">
      <alignment horizontal="center" vertical="center" wrapText="1"/>
    </xf>
    <xf numFmtId="0" fontId="51" fillId="11" borderId="128" xfId="22" applyFont="1" applyFill="1" applyBorder="1" applyAlignment="1">
      <alignment horizontal="center" vertical="center" wrapText="1"/>
    </xf>
    <xf numFmtId="0" fontId="51" fillId="11" borderId="139" xfId="22" applyFont="1" applyFill="1" applyBorder="1" applyAlignment="1">
      <alignment vertical="center" wrapText="1"/>
    </xf>
    <xf numFmtId="0" fontId="51" fillId="11" borderId="139" xfId="22" applyFont="1" applyFill="1" applyBorder="1" applyAlignment="1">
      <alignment horizontal="center" vertical="center" wrapText="1"/>
    </xf>
    <xf numFmtId="3" fontId="51" fillId="11" borderId="139" xfId="0" applyNumberFormat="1" applyFont="1" applyFill="1" applyBorder="1" applyAlignment="1">
      <alignment horizontal="center" vertical="center" wrapText="1"/>
    </xf>
    <xf numFmtId="164" fontId="51" fillId="11" borderId="139" xfId="36" applyFont="1" applyFill="1" applyBorder="1" applyAlignment="1" applyProtection="1">
      <alignment horizontal="right" vertical="center" wrapText="1"/>
    </xf>
    <xf numFmtId="164" fontId="51" fillId="11" borderId="139" xfId="36" applyFont="1" applyFill="1" applyBorder="1" applyAlignment="1" applyProtection="1">
      <alignment horizontal="center" vertical="center" wrapText="1"/>
    </xf>
    <xf numFmtId="9" fontId="51" fillId="11" borderId="139" xfId="36" applyNumberFormat="1" applyFont="1" applyFill="1" applyBorder="1" applyAlignment="1" applyProtection="1">
      <alignment horizontal="center" vertical="center" wrapText="1"/>
    </xf>
    <xf numFmtId="43" fontId="51" fillId="11" borderId="139" xfId="0" applyNumberFormat="1" applyFont="1" applyFill="1" applyBorder="1" applyAlignment="1">
      <alignment horizontal="center" vertical="center" wrapText="1"/>
    </xf>
    <xf numFmtId="0" fontId="51" fillId="11" borderId="139" xfId="0" applyFont="1" applyFill="1" applyBorder="1" applyAlignment="1">
      <alignment horizontal="center" vertical="center" wrapText="1"/>
    </xf>
    <xf numFmtId="0" fontId="51" fillId="11" borderId="139" xfId="0" applyFont="1" applyFill="1" applyBorder="1" applyAlignment="1">
      <alignment vertical="center" wrapText="1"/>
    </xf>
    <xf numFmtId="1" fontId="51" fillId="12" borderId="178" xfId="0" applyNumberFormat="1" applyFont="1" applyFill="1" applyBorder="1" applyAlignment="1">
      <alignment horizontal="center" vertical="center" wrapText="1"/>
    </xf>
    <xf numFmtId="0" fontId="51" fillId="12" borderId="178" xfId="0" applyFont="1" applyFill="1" applyBorder="1" applyAlignment="1">
      <alignment vertical="center" wrapText="1"/>
    </xf>
    <xf numFmtId="0" fontId="51" fillId="11" borderId="178" xfId="22" applyFont="1" applyFill="1" applyBorder="1" applyAlignment="1">
      <alignment vertical="center" wrapText="1"/>
    </xf>
    <xf numFmtId="0" fontId="51" fillId="11" borderId="178" xfId="22" applyFont="1" applyFill="1" applyBorder="1" applyAlignment="1">
      <alignment horizontal="center" vertical="center" wrapText="1"/>
    </xf>
    <xf numFmtId="3" fontId="51" fillId="11" borderId="178" xfId="0" applyNumberFormat="1" applyFont="1" applyFill="1" applyBorder="1" applyAlignment="1">
      <alignment horizontal="center" vertical="center" wrapText="1"/>
    </xf>
    <xf numFmtId="164" fontId="51" fillId="11" borderId="178" xfId="36" applyFont="1" applyFill="1" applyBorder="1" applyAlignment="1" applyProtection="1">
      <alignment horizontal="right" vertical="center" wrapText="1"/>
    </xf>
    <xf numFmtId="164" fontId="51" fillId="11" borderId="178" xfId="36" applyFont="1" applyFill="1" applyBorder="1" applyAlignment="1" applyProtection="1">
      <alignment horizontal="center" vertical="center" wrapText="1"/>
    </xf>
    <xf numFmtId="9" fontId="51" fillId="11" borderId="178" xfId="36" applyNumberFormat="1" applyFont="1" applyFill="1" applyBorder="1" applyAlignment="1" applyProtection="1">
      <alignment horizontal="center" vertical="center" wrapText="1"/>
    </xf>
    <xf numFmtId="44" fontId="51" fillId="11" borderId="178" xfId="0" applyNumberFormat="1" applyFont="1" applyFill="1" applyBorder="1" applyAlignment="1">
      <alignment horizontal="center" vertical="center" wrapText="1"/>
    </xf>
    <xf numFmtId="0" fontId="51" fillId="11" borderId="178" xfId="0" applyFont="1" applyFill="1" applyBorder="1" applyAlignment="1">
      <alignment horizontal="center" vertical="center" wrapText="1"/>
    </xf>
    <xf numFmtId="0" fontId="51" fillId="11" borderId="178" xfId="0" applyFont="1" applyFill="1" applyBorder="1" applyAlignment="1">
      <alignment vertical="center" wrapText="1"/>
    </xf>
    <xf numFmtId="0" fontId="51" fillId="11" borderId="0" xfId="0" applyFont="1" applyFill="1" applyBorder="1" applyAlignment="1">
      <alignment vertical="center" wrapText="1"/>
    </xf>
    <xf numFmtId="0" fontId="51" fillId="2" borderId="0" xfId="0" applyFont="1" applyFill="1" applyBorder="1" applyAlignment="1">
      <alignment vertical="center" wrapText="1"/>
    </xf>
    <xf numFmtId="0" fontId="51" fillId="12" borderId="0" xfId="0" applyFont="1" applyFill="1" applyAlignment="1">
      <alignment horizontal="left" vertical="center"/>
    </xf>
    <xf numFmtId="0" fontId="51" fillId="11" borderId="0" xfId="0" applyFont="1" applyFill="1" applyAlignment="1">
      <alignment vertical="center"/>
    </xf>
    <xf numFmtId="0" fontId="51" fillId="12" borderId="0" xfId="93" applyFont="1" applyFill="1" applyBorder="1" applyAlignment="1">
      <alignment horizontal="center" vertical="center" wrapText="1"/>
    </xf>
    <xf numFmtId="0" fontId="56" fillId="12" borderId="0" xfId="93" applyFont="1" applyFill="1" applyBorder="1" applyAlignment="1">
      <alignment horizontal="center" vertical="center" wrapText="1"/>
    </xf>
    <xf numFmtId="0" fontId="92" fillId="12" borderId="0" xfId="0" applyFont="1" applyFill="1" applyBorder="1"/>
    <xf numFmtId="0" fontId="58" fillId="12" borderId="0" xfId="0" applyFont="1" applyFill="1" applyBorder="1" applyAlignment="1">
      <alignment horizontal="center"/>
    </xf>
    <xf numFmtId="0" fontId="95" fillId="12" borderId="0" xfId="0" applyFont="1" applyFill="1" applyBorder="1" applyAlignment="1">
      <alignment horizontal="left" vertical="center"/>
    </xf>
    <xf numFmtId="0" fontId="92" fillId="0" borderId="0" xfId="0" applyFont="1" applyBorder="1"/>
    <xf numFmtId="0" fontId="100" fillId="11" borderId="0" xfId="0" applyFont="1" applyFill="1" applyBorder="1" applyAlignment="1">
      <alignment horizontal="left" vertical="center"/>
    </xf>
    <xf numFmtId="0" fontId="100" fillId="2" borderId="0" xfId="0" applyFont="1" applyFill="1" applyBorder="1" applyAlignment="1">
      <alignment horizontal="left" vertical="center"/>
    </xf>
    <xf numFmtId="0" fontId="99" fillId="11" borderId="0" xfId="0" applyFont="1" applyFill="1" applyBorder="1" applyAlignment="1">
      <alignment vertical="center"/>
    </xf>
    <xf numFmtId="0" fontId="100" fillId="11" borderId="0" xfId="0" applyFont="1" applyFill="1" applyBorder="1" applyAlignment="1">
      <alignment vertical="center"/>
    </xf>
    <xf numFmtId="0" fontId="0" fillId="12" borderId="0" xfId="0" applyFill="1" applyBorder="1" applyAlignment="1">
      <alignment vertical="center"/>
    </xf>
    <xf numFmtId="0" fontId="56" fillId="12" borderId="0" xfId="93" applyFont="1" applyFill="1" applyBorder="1" applyAlignment="1">
      <alignment vertical="center" wrapText="1"/>
    </xf>
    <xf numFmtId="0" fontId="58" fillId="12" borderId="0" xfId="0" applyFont="1" applyFill="1" applyBorder="1" applyAlignment="1"/>
    <xf numFmtId="0" fontId="51" fillId="12" borderId="0" xfId="0" applyFont="1" applyFill="1" applyAlignment="1">
      <alignment horizontal="left" vertical="center" wrapText="1"/>
    </xf>
    <xf numFmtId="166" fontId="139" fillId="12" borderId="10" xfId="10" applyNumberFormat="1" applyFont="1" applyFill="1" applyBorder="1" applyAlignment="1">
      <alignment horizontal="center" vertical="center"/>
    </xf>
    <xf numFmtId="166" fontId="139" fillId="12" borderId="121" xfId="10" applyNumberFormat="1" applyFont="1" applyFill="1" applyBorder="1" applyAlignment="1">
      <alignment horizontal="center" vertical="center"/>
    </xf>
    <xf numFmtId="166" fontId="139" fillId="12" borderId="43" xfId="10" applyNumberFormat="1" applyFont="1" applyFill="1" applyBorder="1" applyAlignment="1">
      <alignment horizontal="center" vertical="center"/>
    </xf>
    <xf numFmtId="166" fontId="139" fillId="12" borderId="21" xfId="10" applyNumberFormat="1" applyFont="1" applyFill="1" applyBorder="1" applyAlignment="1">
      <alignment horizontal="center" vertical="center"/>
    </xf>
    <xf numFmtId="169" fontId="140" fillId="12" borderId="14" xfId="10" applyNumberFormat="1" applyFont="1" applyFill="1" applyBorder="1" applyAlignment="1">
      <alignment horizontal="center" vertical="center"/>
    </xf>
    <xf numFmtId="166" fontId="139" fillId="12" borderId="125" xfId="10" applyNumberFormat="1" applyFont="1" applyFill="1" applyBorder="1" applyAlignment="1">
      <alignment horizontal="center" vertical="center"/>
    </xf>
    <xf numFmtId="166" fontId="139" fillId="12" borderId="128" xfId="10" applyNumberFormat="1" applyFont="1" applyFill="1" applyBorder="1" applyAlignment="1">
      <alignment horizontal="center" vertical="center"/>
    </xf>
    <xf numFmtId="164" fontId="2" fillId="11" borderId="14" xfId="22" applyNumberFormat="1" applyFont="1" applyFill="1" applyBorder="1" applyAlignment="1">
      <alignment horizontal="center" vertical="center" wrapText="1"/>
    </xf>
    <xf numFmtId="8" fontId="141" fillId="12" borderId="97" xfId="0" applyNumberFormat="1" applyFont="1" applyFill="1" applyBorder="1" applyAlignment="1">
      <alignment horizontal="center" vertical="center"/>
    </xf>
    <xf numFmtId="8" fontId="141" fillId="12" borderId="100" xfId="0" applyNumberFormat="1" applyFont="1" applyFill="1" applyBorder="1" applyAlignment="1">
      <alignment horizontal="center" vertical="center"/>
    </xf>
    <xf numFmtId="172" fontId="142" fillId="12" borderId="128" xfId="0" applyNumberFormat="1" applyFont="1" applyFill="1" applyBorder="1" applyAlignment="1">
      <alignment horizontal="center" vertical="center"/>
    </xf>
    <xf numFmtId="172" fontId="142" fillId="12" borderId="123" xfId="0" applyNumberFormat="1" applyFont="1" applyFill="1" applyBorder="1" applyAlignment="1">
      <alignment horizontal="center" vertical="center"/>
    </xf>
    <xf numFmtId="0" fontId="51" fillId="12" borderId="0" xfId="0" applyFont="1" applyFill="1" applyAlignment="1">
      <alignment vertical="center"/>
    </xf>
    <xf numFmtId="0" fontId="56" fillId="18" borderId="122" xfId="23" applyFont="1" applyFill="1" applyBorder="1" applyAlignment="1">
      <alignment vertical="center"/>
    </xf>
    <xf numFmtId="0" fontId="56" fillId="0" borderId="121" xfId="23" applyFont="1" applyBorder="1" applyAlignment="1">
      <alignment horizontal="center" vertical="center" wrapText="1"/>
    </xf>
    <xf numFmtId="0" fontId="51" fillId="0" borderId="121" xfId="23" applyFont="1" applyBorder="1" applyAlignment="1">
      <alignment horizontal="center" vertical="center" wrapText="1"/>
    </xf>
    <xf numFmtId="0" fontId="51" fillId="0" borderId="121" xfId="23" applyFont="1" applyFill="1" applyBorder="1" applyAlignment="1">
      <alignment horizontal="center" vertical="center" wrapText="1"/>
    </xf>
    <xf numFmtId="0" fontId="56" fillId="18" borderId="102" xfId="23" applyFont="1" applyFill="1" applyBorder="1" applyAlignment="1">
      <alignment vertical="center" wrapText="1"/>
    </xf>
    <xf numFmtId="0" fontId="51" fillId="0" borderId="122" xfId="23" applyFont="1" applyBorder="1" applyAlignment="1">
      <alignment horizontal="center" vertical="center" wrapText="1"/>
    </xf>
    <xf numFmtId="0" fontId="51" fillId="12" borderId="0" xfId="0" applyFont="1" applyFill="1" applyAlignment="1">
      <alignment vertical="center"/>
    </xf>
    <xf numFmtId="0" fontId="110" fillId="0" borderId="128" xfId="0" applyFont="1" applyBorder="1" applyAlignment="1">
      <alignment vertical="center" wrapText="1"/>
    </xf>
    <xf numFmtId="0" fontId="51" fillId="0" borderId="128" xfId="23" applyFont="1" applyBorder="1" applyAlignment="1">
      <alignment vertical="center" wrapText="1"/>
    </xf>
    <xf numFmtId="0" fontId="51" fillId="0" borderId="128" xfId="23" applyFont="1" applyBorder="1" applyAlignment="1">
      <alignment horizontal="center" vertical="center" wrapText="1"/>
    </xf>
    <xf numFmtId="0" fontId="51" fillId="0" borderId="65" xfId="23" applyFont="1" applyBorder="1" applyAlignment="1">
      <alignment horizontal="center" vertical="center" wrapText="1"/>
    </xf>
    <xf numFmtId="0" fontId="51" fillId="11" borderId="99" xfId="22" applyFont="1" applyFill="1" applyBorder="1" applyAlignment="1">
      <alignment horizontal="right" vertical="center" wrapText="1"/>
    </xf>
    <xf numFmtId="0" fontId="51" fillId="11" borderId="92" xfId="22" applyFont="1" applyFill="1" applyBorder="1" applyAlignment="1">
      <alignment horizontal="right" vertical="center" wrapText="1"/>
    </xf>
    <xf numFmtId="0" fontId="51" fillId="12" borderId="0" xfId="0" applyFont="1" applyFill="1" applyAlignment="1">
      <alignment horizontal="center" vertical="center" wrapText="1"/>
    </xf>
    <xf numFmtId="0" fontId="51" fillId="12" borderId="0" xfId="0" applyFont="1" applyFill="1" applyAlignment="1">
      <alignment horizontal="center" vertical="center"/>
    </xf>
    <xf numFmtId="0" fontId="94" fillId="11" borderId="13" xfId="0" applyFont="1" applyFill="1" applyBorder="1" applyAlignment="1">
      <alignment horizontal="left" vertical="center" wrapText="1"/>
    </xf>
    <xf numFmtId="0" fontId="94" fillId="11" borderId="70" xfId="0" applyFont="1" applyFill="1" applyBorder="1" applyAlignment="1">
      <alignment horizontal="left" vertical="center" wrapText="1"/>
    </xf>
    <xf numFmtId="0" fontId="51" fillId="12" borderId="0" xfId="93" applyFont="1" applyFill="1" applyAlignment="1">
      <alignment horizontal="center" vertical="center" wrapText="1"/>
    </xf>
    <xf numFmtId="0" fontId="51" fillId="12" borderId="110" xfId="93" applyFont="1" applyFill="1" applyBorder="1" applyAlignment="1">
      <alignment horizontal="center" vertical="center" wrapText="1"/>
    </xf>
    <xf numFmtId="0" fontId="51" fillId="12" borderId="94" xfId="0" applyFont="1" applyFill="1" applyBorder="1" applyAlignment="1">
      <alignment horizontal="center"/>
    </xf>
    <xf numFmtId="0" fontId="51" fillId="11" borderId="101" xfId="22" applyFont="1" applyFill="1" applyBorder="1" applyAlignment="1">
      <alignment horizontal="center" vertical="center" wrapText="1"/>
    </xf>
    <xf numFmtId="0" fontId="51" fillId="11" borderId="23" xfId="22" applyFont="1" applyFill="1" applyBorder="1" applyAlignment="1">
      <alignment horizontal="center" vertical="center" wrapText="1"/>
    </xf>
    <xf numFmtId="0" fontId="51" fillId="11" borderId="92" xfId="22" applyFont="1" applyFill="1" applyBorder="1" applyAlignment="1">
      <alignment horizontal="center" vertical="center" wrapText="1"/>
    </xf>
    <xf numFmtId="0" fontId="57" fillId="11" borderId="99" xfId="21" applyFont="1" applyFill="1" applyBorder="1" applyAlignment="1">
      <alignment horizontal="right" vertical="center" wrapText="1"/>
    </xf>
    <xf numFmtId="0" fontId="57" fillId="11" borderId="92" xfId="21" applyFont="1" applyFill="1" applyBorder="1" applyAlignment="1">
      <alignment horizontal="right" vertical="center" wrapText="1"/>
    </xf>
    <xf numFmtId="0" fontId="51" fillId="11" borderId="123" xfId="22" applyFont="1" applyFill="1" applyBorder="1" applyAlignment="1">
      <alignment horizontal="center" vertical="center" wrapText="1"/>
    </xf>
    <xf numFmtId="0" fontId="51" fillId="11" borderId="149" xfId="22" applyFont="1" applyFill="1" applyBorder="1" applyAlignment="1">
      <alignment horizontal="center" vertical="center" wrapText="1"/>
    </xf>
    <xf numFmtId="0" fontId="51" fillId="11" borderId="94" xfId="22" applyFont="1" applyFill="1" applyBorder="1" applyAlignment="1">
      <alignment horizontal="center" vertical="center" wrapText="1"/>
    </xf>
    <xf numFmtId="0" fontId="53" fillId="11" borderId="93" xfId="22" applyFont="1" applyFill="1" applyBorder="1" applyAlignment="1">
      <alignment horizontal="left" vertical="center"/>
    </xf>
    <xf numFmtId="0" fontId="51" fillId="12" borderId="63" xfId="0" applyFont="1" applyFill="1" applyBorder="1" applyAlignment="1">
      <alignment horizontal="right" vertical="center" wrapText="1"/>
    </xf>
    <xf numFmtId="0" fontId="51" fillId="12" borderId="64" xfId="0" applyFont="1" applyFill="1" applyBorder="1" applyAlignment="1">
      <alignment horizontal="right" vertical="center" wrapText="1"/>
    </xf>
    <xf numFmtId="0" fontId="51" fillId="12" borderId="71" xfId="0" applyFont="1" applyFill="1" applyBorder="1" applyAlignment="1">
      <alignment horizontal="right" vertical="center" wrapText="1"/>
    </xf>
    <xf numFmtId="0" fontId="56" fillId="11" borderId="92" xfId="22" applyFont="1" applyFill="1" applyBorder="1" applyAlignment="1">
      <alignment horizontal="right" vertical="center" wrapText="1"/>
    </xf>
    <xf numFmtId="0" fontId="56" fillId="11" borderId="64" xfId="22" applyFont="1" applyFill="1" applyBorder="1" applyAlignment="1">
      <alignment horizontal="right" vertical="center" wrapText="1"/>
    </xf>
    <xf numFmtId="0" fontId="56" fillId="11" borderId="78" xfId="22" applyFont="1" applyFill="1" applyBorder="1" applyAlignment="1">
      <alignment horizontal="right" vertical="center" wrapText="1"/>
    </xf>
    <xf numFmtId="0" fontId="51" fillId="11" borderId="20" xfId="22" applyFont="1" applyFill="1" applyBorder="1" applyAlignment="1">
      <alignment horizontal="right" vertical="center" wrapText="1"/>
    </xf>
    <xf numFmtId="0" fontId="51" fillId="11" borderId="25" xfId="22" applyFont="1" applyFill="1" applyBorder="1" applyAlignment="1">
      <alignment horizontal="right" vertical="center" wrapText="1"/>
    </xf>
    <xf numFmtId="0" fontId="0" fillId="12" borderId="42" xfId="0" applyFill="1" applyBorder="1" applyAlignment="1">
      <alignment horizontal="right"/>
    </xf>
    <xf numFmtId="0" fontId="0" fillId="12" borderId="72" xfId="0" applyFill="1" applyBorder="1" applyAlignment="1">
      <alignment horizontal="right"/>
    </xf>
    <xf numFmtId="0" fontId="0" fillId="12" borderId="76" xfId="0" applyFill="1" applyBorder="1" applyAlignment="1">
      <alignment horizontal="right"/>
    </xf>
    <xf numFmtId="0" fontId="53" fillId="12" borderId="177" xfId="22" applyFont="1" applyFill="1" applyBorder="1" applyAlignment="1">
      <alignment horizontal="left" vertical="center"/>
    </xf>
    <xf numFmtId="0" fontId="53" fillId="11" borderId="93" xfId="0" applyFont="1" applyFill="1" applyBorder="1" applyAlignment="1">
      <alignment horizontal="left" vertical="center" wrapText="1"/>
    </xf>
    <xf numFmtId="0" fontId="51" fillId="11" borderId="63" xfId="0" applyFont="1" applyFill="1" applyBorder="1" applyAlignment="1">
      <alignment horizontal="right" vertical="center" wrapText="1"/>
    </xf>
    <xf numFmtId="0" fontId="72" fillId="11" borderId="131" xfId="0" applyFont="1" applyFill="1" applyBorder="1" applyAlignment="1">
      <alignment horizontal="center" vertical="center"/>
    </xf>
    <xf numFmtId="0" fontId="72" fillId="11" borderId="132" xfId="0" applyFont="1" applyFill="1" applyBorder="1" applyAlignment="1">
      <alignment horizontal="center" vertical="center"/>
    </xf>
    <xf numFmtId="0" fontId="72" fillId="11" borderId="133" xfId="0" applyFont="1" applyFill="1" applyBorder="1" applyAlignment="1">
      <alignment horizontal="center" vertical="center"/>
    </xf>
    <xf numFmtId="0" fontId="72" fillId="11" borderId="134" xfId="0" applyFont="1" applyFill="1" applyBorder="1" applyAlignment="1">
      <alignment horizontal="center" vertical="center"/>
    </xf>
    <xf numFmtId="0" fontId="72" fillId="11" borderId="135" xfId="0" applyFont="1" applyFill="1" applyBorder="1" applyAlignment="1">
      <alignment horizontal="center" vertical="center"/>
    </xf>
    <xf numFmtId="0" fontId="72" fillId="11" borderId="91" xfId="0" applyFont="1" applyFill="1" applyBorder="1" applyAlignment="1">
      <alignment horizontal="center" vertical="center"/>
    </xf>
    <xf numFmtId="0" fontId="72" fillId="11" borderId="101" xfId="0" applyFont="1" applyFill="1" applyBorder="1" applyAlignment="1">
      <alignment horizontal="center" vertical="center"/>
    </xf>
    <xf numFmtId="0" fontId="72" fillId="11" borderId="23" xfId="0" applyFont="1" applyFill="1" applyBorder="1" applyAlignment="1">
      <alignment horizontal="center" vertical="center"/>
    </xf>
    <xf numFmtId="0" fontId="72" fillId="11" borderId="92" xfId="0" applyFont="1" applyFill="1" applyBorder="1" applyAlignment="1">
      <alignment horizontal="center" vertical="center"/>
    </xf>
    <xf numFmtId="0" fontId="72" fillId="11" borderId="52" xfId="0" applyFont="1" applyFill="1" applyBorder="1" applyAlignment="1">
      <alignment horizontal="center" vertical="center"/>
    </xf>
    <xf numFmtId="0" fontId="72" fillId="11" borderId="149" xfId="0" applyFont="1" applyFill="1" applyBorder="1" applyAlignment="1">
      <alignment horizontal="center" vertical="center"/>
    </xf>
    <xf numFmtId="0" fontId="72" fillId="11" borderId="94" xfId="0" applyFont="1" applyFill="1" applyBorder="1" applyAlignment="1">
      <alignment horizontal="center" vertical="center"/>
    </xf>
    <xf numFmtId="0" fontId="53" fillId="12" borderId="93" xfId="22" applyFont="1" applyFill="1" applyBorder="1" applyAlignment="1">
      <alignment horizontal="left" vertical="center"/>
    </xf>
    <xf numFmtId="0" fontId="78" fillId="12" borderId="0" xfId="39" applyFont="1" applyFill="1"/>
    <xf numFmtId="0" fontId="51" fillId="11" borderId="60" xfId="22" applyFont="1" applyFill="1" applyBorder="1" applyAlignment="1">
      <alignment horizontal="center" vertical="center" wrapText="1"/>
    </xf>
    <xf numFmtId="0" fontId="51" fillId="11" borderId="48" xfId="22" applyFont="1" applyFill="1" applyBorder="1" applyAlignment="1">
      <alignment horizontal="center" vertical="center" wrapText="1"/>
    </xf>
    <xf numFmtId="0" fontId="51" fillId="11" borderId="42" xfId="22" applyFont="1" applyFill="1" applyBorder="1" applyAlignment="1">
      <alignment horizontal="center" vertical="center" wrapText="1"/>
    </xf>
    <xf numFmtId="0" fontId="56" fillId="11" borderId="51" xfId="39" applyFont="1" applyFill="1" applyBorder="1" applyAlignment="1">
      <alignment horizontal="right" vertical="center"/>
    </xf>
    <xf numFmtId="0" fontId="56" fillId="11" borderId="50" xfId="39" applyFont="1" applyFill="1" applyBorder="1" applyAlignment="1">
      <alignment horizontal="right" vertical="center"/>
    </xf>
    <xf numFmtId="0" fontId="56" fillId="11" borderId="45" xfId="39" applyFont="1" applyFill="1" applyBorder="1" applyAlignment="1">
      <alignment horizontal="right" vertical="center"/>
    </xf>
    <xf numFmtId="0" fontId="51" fillId="11" borderId="130" xfId="22" applyFont="1" applyFill="1" applyBorder="1" applyAlignment="1">
      <alignment horizontal="center" vertical="center" wrapText="1"/>
    </xf>
    <xf numFmtId="0" fontId="51" fillId="11" borderId="63" xfId="22" applyFont="1" applyFill="1" applyBorder="1" applyAlignment="1">
      <alignment horizontal="right" vertical="center" wrapText="1"/>
    </xf>
    <xf numFmtId="0" fontId="51" fillId="11" borderId="64" xfId="22" applyFont="1" applyFill="1" applyBorder="1" applyAlignment="1">
      <alignment horizontal="right" vertical="center" wrapText="1"/>
    </xf>
    <xf numFmtId="0" fontId="51" fillId="11" borderId="128" xfId="0" applyFont="1" applyFill="1" applyBorder="1" applyAlignment="1">
      <alignment horizontal="center" vertical="center" wrapText="1"/>
    </xf>
    <xf numFmtId="0" fontId="51" fillId="11" borderId="153" xfId="22" applyFont="1" applyFill="1" applyBorder="1" applyAlignment="1">
      <alignment horizontal="right" vertical="center" wrapText="1"/>
    </xf>
    <xf numFmtId="0" fontId="51" fillId="11" borderId="93" xfId="22" applyFont="1" applyFill="1" applyBorder="1" applyAlignment="1">
      <alignment horizontal="right" vertical="center" wrapText="1"/>
    </xf>
    <xf numFmtId="0" fontId="58" fillId="11" borderId="123" xfId="0" applyFont="1" applyFill="1" applyBorder="1" applyAlignment="1">
      <alignment horizontal="center" vertical="center" wrapText="1"/>
    </xf>
    <xf numFmtId="0" fontId="58" fillId="11" borderId="149" xfId="0" applyFont="1" applyFill="1" applyBorder="1" applyAlignment="1">
      <alignment horizontal="center" vertical="center" wrapText="1"/>
    </xf>
    <xf numFmtId="0" fontId="58" fillId="11" borderId="94" xfId="0" applyFont="1" applyFill="1" applyBorder="1" applyAlignment="1">
      <alignment horizontal="center" vertical="center" wrapText="1"/>
    </xf>
    <xf numFmtId="0" fontId="56" fillId="11" borderId="143" xfId="39" applyFont="1" applyFill="1" applyBorder="1" applyAlignment="1">
      <alignment horizontal="right" vertical="center"/>
    </xf>
    <xf numFmtId="0" fontId="56" fillId="11" borderId="93" xfId="39" applyFont="1" applyFill="1" applyBorder="1" applyAlignment="1">
      <alignment horizontal="right" vertical="center"/>
    </xf>
    <xf numFmtId="0" fontId="56" fillId="11" borderId="91" xfId="39" applyFont="1" applyFill="1" applyBorder="1" applyAlignment="1">
      <alignment horizontal="right" vertical="center"/>
    </xf>
    <xf numFmtId="0" fontId="56" fillId="11" borderId="128" xfId="39" applyFont="1" applyFill="1" applyBorder="1" applyAlignment="1">
      <alignment horizontal="right" vertical="center"/>
    </xf>
    <xf numFmtId="0" fontId="131" fillId="12" borderId="0" xfId="39" applyFont="1" applyFill="1"/>
    <xf numFmtId="0" fontId="51" fillId="11" borderId="78" xfId="22" applyFont="1" applyFill="1" applyBorder="1" applyAlignment="1">
      <alignment horizontal="right" vertical="center" wrapText="1"/>
    </xf>
    <xf numFmtId="0" fontId="51" fillId="12" borderId="184" xfId="0" applyFont="1" applyFill="1" applyBorder="1" applyAlignment="1">
      <alignment horizontal="center" vertical="center" wrapText="1"/>
    </xf>
    <xf numFmtId="0" fontId="51" fillId="12" borderId="185" xfId="0" applyFont="1" applyFill="1" applyBorder="1" applyAlignment="1">
      <alignment horizontal="center" vertical="center" wrapText="1"/>
    </xf>
    <xf numFmtId="0" fontId="51" fillId="12" borderId="186" xfId="0" applyFont="1" applyFill="1" applyBorder="1" applyAlignment="1">
      <alignment horizontal="center" vertical="center" wrapText="1"/>
    </xf>
    <xf numFmtId="0" fontId="51" fillId="11" borderId="0" xfId="0" applyFont="1" applyFill="1" applyAlignment="1">
      <alignment horizontal="center" vertical="center" wrapText="1"/>
    </xf>
    <xf numFmtId="0" fontId="51" fillId="11" borderId="0" xfId="0" applyFont="1" applyFill="1" applyAlignment="1">
      <alignment horizontal="center" vertical="center"/>
    </xf>
    <xf numFmtId="0" fontId="51" fillId="12" borderId="92" xfId="0" applyFont="1" applyFill="1" applyBorder="1" applyAlignment="1">
      <alignment horizontal="right" vertical="center" wrapText="1"/>
    </xf>
    <xf numFmtId="0" fontId="51" fillId="12" borderId="176" xfId="0" applyFont="1" applyFill="1" applyBorder="1" applyAlignment="1">
      <alignment horizontal="center" vertical="center"/>
    </xf>
    <xf numFmtId="0" fontId="51" fillId="12" borderId="149" xfId="0" applyFont="1" applyFill="1" applyBorder="1" applyAlignment="1">
      <alignment horizontal="center" vertical="center"/>
    </xf>
    <xf numFmtId="0" fontId="51" fillId="12" borderId="94" xfId="0" applyFont="1" applyFill="1" applyBorder="1" applyAlignment="1">
      <alignment horizontal="center" vertical="center"/>
    </xf>
    <xf numFmtId="1" fontId="51" fillId="12" borderId="123" xfId="0" applyNumberFormat="1" applyFont="1" applyFill="1" applyBorder="1" applyAlignment="1">
      <alignment horizontal="center" vertical="center" wrapText="1"/>
    </xf>
    <xf numFmtId="1" fontId="51" fillId="12" borderId="38" xfId="0" applyNumberFormat="1" applyFont="1" applyFill="1" applyBorder="1" applyAlignment="1">
      <alignment horizontal="center" vertical="center" wrapText="1"/>
    </xf>
    <xf numFmtId="1" fontId="51" fillId="12" borderId="94" xfId="0" applyNumberFormat="1" applyFont="1" applyFill="1" applyBorder="1" applyAlignment="1">
      <alignment horizontal="center" vertical="center" wrapText="1"/>
    </xf>
    <xf numFmtId="0" fontId="64" fillId="11" borderId="187" xfId="0" applyFont="1" applyFill="1" applyBorder="1" applyAlignment="1">
      <alignment horizontal="left" vertical="center" wrapText="1"/>
    </xf>
    <xf numFmtId="0" fontId="51" fillId="11" borderId="29" xfId="0" applyFont="1" applyFill="1" applyBorder="1" applyAlignment="1">
      <alignment horizontal="center" vertical="center" wrapText="1"/>
    </xf>
    <xf numFmtId="0" fontId="51" fillId="11" borderId="38" xfId="0" applyFont="1" applyFill="1" applyBorder="1" applyAlignment="1">
      <alignment horizontal="center" vertical="center" wrapText="1"/>
    </xf>
    <xf numFmtId="0" fontId="51" fillId="11" borderId="21" xfId="0" applyFont="1" applyFill="1" applyBorder="1" applyAlignment="1">
      <alignment horizontal="center" vertical="center" wrapText="1"/>
    </xf>
    <xf numFmtId="0" fontId="51" fillId="12" borderId="20" xfId="0" applyFont="1" applyFill="1" applyBorder="1" applyAlignment="1">
      <alignment horizontal="right" vertical="center" wrapText="1"/>
    </xf>
    <xf numFmtId="0" fontId="51" fillId="12" borderId="25" xfId="0" applyFont="1" applyFill="1" applyBorder="1" applyAlignment="1">
      <alignment horizontal="right" vertical="center" wrapText="1"/>
    </xf>
    <xf numFmtId="0" fontId="51" fillId="12" borderId="26" xfId="0" applyFont="1" applyFill="1" applyBorder="1" applyAlignment="1">
      <alignment horizontal="right" vertical="center" wrapText="1"/>
    </xf>
    <xf numFmtId="0" fontId="51" fillId="12" borderId="0" xfId="0" applyFont="1" applyFill="1" applyAlignment="1">
      <alignment vertical="center"/>
    </xf>
    <xf numFmtId="0" fontId="51" fillId="11" borderId="124" xfId="0" applyFont="1" applyFill="1" applyBorder="1" applyAlignment="1">
      <alignment horizontal="center" vertical="center" wrapText="1"/>
    </xf>
    <xf numFmtId="0" fontId="51" fillId="11" borderId="144" xfId="0" applyFont="1" applyFill="1" applyBorder="1" applyAlignment="1">
      <alignment horizontal="center" vertical="center" wrapText="1"/>
    </xf>
    <xf numFmtId="0" fontId="51" fillId="11" borderId="143" xfId="0" applyFont="1" applyFill="1" applyBorder="1" applyAlignment="1">
      <alignment horizontal="center" vertical="center" wrapText="1"/>
    </xf>
    <xf numFmtId="0" fontId="78" fillId="12" borderId="0" xfId="102" applyFont="1" applyFill="1"/>
    <xf numFmtId="0" fontId="51" fillId="12" borderId="0" xfId="65" applyFont="1" applyFill="1" applyAlignment="1">
      <alignment horizontal="center" vertical="center" wrapText="1"/>
    </xf>
    <xf numFmtId="0" fontId="51" fillId="12" borderId="0" xfId="65" applyFont="1" applyFill="1" applyAlignment="1">
      <alignment horizontal="center" vertical="center"/>
    </xf>
    <xf numFmtId="0" fontId="85" fillId="16" borderId="70" xfId="22" applyFont="1" applyFill="1" applyBorder="1" applyAlignment="1">
      <alignment horizontal="right" vertical="center" wrapText="1"/>
    </xf>
    <xf numFmtId="0" fontId="85" fillId="16" borderId="59" xfId="22" applyFont="1" applyFill="1" applyBorder="1" applyAlignment="1">
      <alignment horizontal="right" vertical="center" wrapText="1"/>
    </xf>
    <xf numFmtId="0" fontId="85" fillId="12" borderId="0" xfId="0" applyFont="1" applyFill="1" applyAlignment="1">
      <alignment horizontal="center" vertical="center" wrapText="1"/>
    </xf>
    <xf numFmtId="0" fontId="85" fillId="12" borderId="0" xfId="0" applyFont="1" applyFill="1" applyAlignment="1">
      <alignment horizontal="center" vertical="center"/>
    </xf>
    <xf numFmtId="0" fontId="110" fillId="0" borderId="129" xfId="0" applyFont="1" applyBorder="1" applyAlignment="1">
      <alignment vertical="center" wrapText="1"/>
    </xf>
    <xf numFmtId="0" fontId="110" fillId="0" borderId="70" xfId="0" applyFont="1" applyBorder="1" applyAlignment="1">
      <alignment vertical="center" wrapText="1"/>
    </xf>
    <xf numFmtId="0" fontId="110" fillId="0" borderId="59" xfId="0" applyFont="1" applyBorder="1" applyAlignment="1">
      <alignment vertical="center" wrapText="1"/>
    </xf>
    <xf numFmtId="0" fontId="110" fillId="0" borderId="188" xfId="0" applyFont="1" applyBorder="1" applyAlignment="1">
      <alignment vertical="center" wrapText="1"/>
    </xf>
    <xf numFmtId="0" fontId="110" fillId="0" borderId="81" xfId="0" applyFont="1" applyBorder="1" applyAlignment="1">
      <alignment vertical="center" wrapText="1"/>
    </xf>
    <xf numFmtId="0" fontId="110" fillId="0" borderId="189" xfId="0" applyFont="1" applyBorder="1" applyAlignment="1">
      <alignment vertical="center" wrapText="1"/>
    </xf>
    <xf numFmtId="0" fontId="51" fillId="12" borderId="24" xfId="0" applyFont="1" applyFill="1" applyBorder="1" applyAlignment="1">
      <alignment horizontal="right" vertical="center" wrapText="1"/>
    </xf>
    <xf numFmtId="0" fontId="51" fillId="12" borderId="180" xfId="0" applyFont="1" applyFill="1" applyBorder="1" applyAlignment="1">
      <alignment horizontal="right" vertical="center" wrapText="1"/>
    </xf>
    <xf numFmtId="0" fontId="76" fillId="12" borderId="129" xfId="0" applyFont="1" applyFill="1" applyBorder="1" applyAlignment="1">
      <alignment horizontal="left" vertical="center"/>
    </xf>
    <xf numFmtId="0" fontId="76" fillId="12" borderId="70" xfId="0" applyFont="1" applyFill="1" applyBorder="1" applyAlignment="1">
      <alignment horizontal="left" vertical="center"/>
    </xf>
    <xf numFmtId="0" fontId="76" fillId="12" borderId="59" xfId="0" applyFont="1" applyFill="1" applyBorder="1" applyAlignment="1">
      <alignment horizontal="left" vertical="center"/>
    </xf>
    <xf numFmtId="0" fontId="51" fillId="12" borderId="128" xfId="0" applyFont="1" applyFill="1" applyBorder="1" applyAlignment="1">
      <alignment horizontal="right" vertical="center" wrapText="1"/>
    </xf>
    <xf numFmtId="0" fontId="56" fillId="12" borderId="128" xfId="0" applyFont="1" applyFill="1" applyBorder="1" applyAlignment="1">
      <alignment horizontal="left" vertical="center" wrapText="1"/>
    </xf>
    <xf numFmtId="0" fontId="56" fillId="18" borderId="109" xfId="23" applyFont="1" applyFill="1" applyBorder="1" applyAlignment="1">
      <alignment horizontal="center" vertical="center"/>
    </xf>
    <xf numFmtId="0" fontId="51" fillId="0" borderId="66" xfId="23" applyFont="1" applyBorder="1" applyAlignment="1">
      <alignment horizontal="left" vertical="center" wrapText="1"/>
    </xf>
    <xf numFmtId="0" fontId="51" fillId="0" borderId="75" xfId="23" applyFont="1" applyBorder="1" applyAlignment="1">
      <alignment horizontal="left" vertical="center" wrapText="1"/>
    </xf>
    <xf numFmtId="0" fontId="51" fillId="0" borderId="190" xfId="23" applyFont="1" applyBorder="1" applyAlignment="1">
      <alignment horizontal="left" vertical="center" wrapText="1"/>
    </xf>
    <xf numFmtId="0" fontId="56" fillId="18" borderId="121" xfId="23" applyFont="1" applyFill="1" applyBorder="1" applyAlignment="1">
      <alignment horizontal="left" vertical="center" wrapText="1"/>
    </xf>
    <xf numFmtId="0" fontId="56" fillId="18" borderId="125" xfId="23" applyFont="1" applyFill="1" applyBorder="1" applyAlignment="1">
      <alignment horizontal="left" vertical="center" wrapText="1"/>
    </xf>
    <xf numFmtId="0" fontId="56" fillId="18" borderId="146" xfId="23" applyFont="1" applyFill="1" applyBorder="1" applyAlignment="1">
      <alignment horizontal="left" vertical="center" wrapText="1"/>
    </xf>
    <xf numFmtId="0" fontId="56" fillId="0" borderId="121" xfId="23" applyFont="1" applyBorder="1" applyAlignment="1">
      <alignment horizontal="center" vertical="center" wrapText="1"/>
    </xf>
    <xf numFmtId="0" fontId="56" fillId="18" borderId="122" xfId="23" applyFont="1" applyFill="1" applyBorder="1" applyAlignment="1">
      <alignment horizontal="left" vertical="center" wrapText="1"/>
    </xf>
    <xf numFmtId="0" fontId="56" fillId="18" borderId="104" xfId="23" applyFont="1" applyFill="1" applyBorder="1" applyAlignment="1">
      <alignment horizontal="left" vertical="center" wrapText="1"/>
    </xf>
    <xf numFmtId="0" fontId="51" fillId="0" borderId="121" xfId="23" applyFont="1" applyBorder="1" applyAlignment="1">
      <alignment horizontal="left" vertical="center" wrapText="1"/>
    </xf>
    <xf numFmtId="0" fontId="51" fillId="0" borderId="122" xfId="23" applyFont="1" applyBorder="1" applyAlignment="1">
      <alignment horizontal="left" vertical="center" wrapText="1"/>
    </xf>
    <xf numFmtId="0" fontId="51" fillId="0" borderId="129" xfId="23" applyFont="1" applyBorder="1" applyAlignment="1">
      <alignment vertical="center" wrapText="1"/>
    </xf>
    <xf numFmtId="0" fontId="51" fillId="0" borderId="70" xfId="23" applyFont="1" applyBorder="1" applyAlignment="1">
      <alignment vertical="center" wrapText="1"/>
    </xf>
    <xf numFmtId="0" fontId="51" fillId="0" borderId="59" xfId="23" applyFont="1" applyBorder="1" applyAlignment="1">
      <alignment vertical="center" wrapText="1"/>
    </xf>
    <xf numFmtId="0" fontId="51" fillId="0" borderId="122" xfId="23" applyFont="1" applyBorder="1" applyAlignment="1">
      <alignment vertical="center" wrapText="1"/>
    </xf>
    <xf numFmtId="0" fontId="51" fillId="0" borderId="109" xfId="23" applyFont="1" applyBorder="1" applyAlignment="1">
      <alignment vertical="center" wrapText="1"/>
    </xf>
    <xf numFmtId="0" fontId="51" fillId="0" borderId="102" xfId="23" applyFont="1" applyBorder="1" applyAlignment="1">
      <alignment vertical="center" wrapText="1"/>
    </xf>
    <xf numFmtId="0" fontId="56" fillId="18" borderId="109" xfId="23" applyFont="1" applyFill="1" applyBorder="1" applyAlignment="1">
      <alignment horizontal="left" vertical="center" wrapText="1"/>
    </xf>
    <xf numFmtId="0" fontId="56" fillId="18" borderId="102" xfId="23" applyFont="1" applyFill="1" applyBorder="1" applyAlignment="1">
      <alignment horizontal="left" vertical="center" wrapText="1"/>
    </xf>
    <xf numFmtId="0" fontId="51" fillId="2" borderId="122" xfId="23" applyFont="1" applyFill="1" applyBorder="1" applyAlignment="1">
      <alignment vertical="center" wrapText="1"/>
    </xf>
    <xf numFmtId="0" fontId="51" fillId="2" borderId="109" xfId="23" applyFont="1" applyFill="1" applyBorder="1" applyAlignment="1">
      <alignment vertical="center" wrapText="1"/>
    </xf>
    <xf numFmtId="0" fontId="51" fillId="2" borderId="102" xfId="23" applyFont="1" applyFill="1" applyBorder="1" applyAlignment="1">
      <alignment vertical="center" wrapText="1"/>
    </xf>
    <xf numFmtId="0" fontId="51" fillId="12" borderId="14" xfId="0" applyFont="1" applyFill="1" applyBorder="1" applyAlignment="1">
      <alignment horizontal="right" vertical="center" wrapText="1"/>
    </xf>
    <xf numFmtId="0" fontId="0" fillId="12" borderId="0" xfId="0" applyFill="1" applyAlignment="1">
      <alignment horizontal="center" wrapText="1"/>
    </xf>
    <xf numFmtId="0" fontId="0" fillId="12" borderId="0" xfId="0" applyFill="1" applyAlignment="1">
      <alignment horizontal="center"/>
    </xf>
    <xf numFmtId="0" fontId="51" fillId="11" borderId="63" xfId="86" applyFont="1" applyFill="1" applyBorder="1" applyAlignment="1">
      <alignment horizontal="right" vertical="center" wrapText="1"/>
    </xf>
    <xf numFmtId="0" fontId="51" fillId="11" borderId="64" xfId="86" applyFont="1" applyFill="1" applyBorder="1" applyAlignment="1">
      <alignment horizontal="right" vertical="center" wrapText="1"/>
    </xf>
    <xf numFmtId="0" fontId="51" fillId="12" borderId="0" xfId="86" applyFont="1" applyFill="1" applyAlignment="1">
      <alignment horizontal="center" vertical="center" wrapText="1"/>
    </xf>
    <xf numFmtId="0" fontId="51" fillId="12" borderId="0" xfId="86" applyFont="1" applyFill="1" applyAlignment="1">
      <alignment horizontal="center" vertical="center"/>
    </xf>
    <xf numFmtId="0" fontId="58" fillId="12" borderId="106" xfId="94" applyFont="1" applyFill="1" applyBorder="1" applyAlignment="1">
      <alignment horizontal="center" vertical="center" wrapText="1"/>
    </xf>
    <xf numFmtId="0" fontId="58" fillId="12" borderId="38" xfId="94" applyFont="1" applyFill="1" applyBorder="1" applyAlignment="1">
      <alignment horizontal="center" vertical="center" wrapText="1"/>
    </xf>
    <xf numFmtId="0" fontId="58" fillId="12" borderId="94" xfId="94" applyFont="1" applyFill="1" applyBorder="1" applyAlignment="1">
      <alignment horizontal="center" vertical="center" wrapText="1"/>
    </xf>
    <xf numFmtId="169" fontId="58" fillId="12" borderId="128" xfId="94" applyNumberFormat="1" applyFont="1" applyFill="1" applyBorder="1" applyAlignment="1">
      <alignment horizontal="right" vertical="center" wrapText="1"/>
    </xf>
    <xf numFmtId="0" fontId="56" fillId="11" borderId="120" xfId="39" applyFont="1" applyFill="1" applyBorder="1" applyAlignment="1">
      <alignment horizontal="right" vertical="center"/>
    </xf>
    <xf numFmtId="0" fontId="94" fillId="11" borderId="64" xfId="0" applyFont="1" applyFill="1" applyBorder="1" applyAlignment="1">
      <alignment horizontal="left" vertical="center" wrapText="1"/>
    </xf>
    <xf numFmtId="0" fontId="95" fillId="11" borderId="14" xfId="0" applyFont="1" applyFill="1" applyBorder="1" applyAlignment="1">
      <alignment horizontal="right" vertical="center" wrapText="1"/>
    </xf>
    <xf numFmtId="0" fontId="59" fillId="12" borderId="0" xfId="0" applyFont="1" applyFill="1" applyAlignment="1">
      <alignment horizontal="center" vertical="center" wrapText="1"/>
    </xf>
    <xf numFmtId="0" fontId="95" fillId="11" borderId="0" xfId="0" applyFont="1" applyFill="1" applyAlignment="1">
      <alignment horizontal="center" vertical="center" wrapText="1"/>
    </xf>
    <xf numFmtId="0" fontId="51" fillId="11" borderId="17" xfId="22" applyFont="1" applyFill="1" applyBorder="1" applyAlignment="1">
      <alignment horizontal="right" vertical="center" wrapText="1"/>
    </xf>
    <xf numFmtId="0" fontId="51" fillId="11" borderId="66" xfId="22" applyFont="1" applyFill="1" applyBorder="1" applyAlignment="1">
      <alignment horizontal="right" vertical="center" wrapText="1"/>
    </xf>
    <xf numFmtId="0" fontId="51" fillId="12" borderId="0" xfId="99" applyFont="1" applyFill="1" applyAlignment="1">
      <alignment horizontal="left" vertical="center" wrapText="1"/>
    </xf>
    <xf numFmtId="0" fontId="53" fillId="12" borderId="72" xfId="22" applyFont="1" applyFill="1" applyBorder="1" applyAlignment="1">
      <alignment horizontal="left" vertical="center"/>
    </xf>
    <xf numFmtId="0" fontId="0" fillId="12" borderId="14" xfId="0" applyFill="1" applyBorder="1" applyAlignment="1">
      <alignment horizontal="right" vertical="center"/>
    </xf>
    <xf numFmtId="0" fontId="51" fillId="12" borderId="0" xfId="0" applyFont="1" applyFill="1" applyAlignment="1">
      <alignment horizontal="right" vertical="center" wrapText="1"/>
    </xf>
    <xf numFmtId="0" fontId="0" fillId="12" borderId="0" xfId="0" applyFill="1"/>
    <xf numFmtId="0" fontId="56" fillId="12" borderId="0" xfId="99" applyFont="1" applyFill="1" applyAlignment="1">
      <alignment horizontal="left" vertical="center"/>
    </xf>
    <xf numFmtId="0" fontId="51" fillId="12" borderId="0" xfId="99" applyFont="1" applyFill="1" applyAlignment="1">
      <alignment horizontal="center" vertical="center"/>
    </xf>
    <xf numFmtId="0" fontId="51" fillId="11" borderId="111" xfId="22" applyFont="1" applyFill="1" applyBorder="1" applyAlignment="1">
      <alignment horizontal="center" vertical="center" wrapText="1"/>
    </xf>
    <xf numFmtId="0" fontId="51" fillId="11" borderId="110" xfId="22" applyFont="1" applyFill="1" applyBorder="1" applyAlignment="1">
      <alignment horizontal="center" vertical="center" wrapText="1"/>
    </xf>
    <xf numFmtId="0" fontId="51" fillId="11" borderId="76" xfId="22" applyFont="1" applyFill="1" applyBorder="1" applyAlignment="1">
      <alignment horizontal="center" vertical="center" wrapText="1"/>
    </xf>
    <xf numFmtId="0" fontId="51" fillId="11" borderId="14" xfId="22" applyFont="1" applyFill="1" applyBorder="1" applyAlignment="1">
      <alignment horizontal="center" vertical="center" wrapText="1"/>
    </xf>
    <xf numFmtId="0" fontId="56" fillId="11" borderId="112" xfId="102" applyFont="1" applyFill="1" applyBorder="1" applyAlignment="1">
      <alignment horizontal="right" vertical="center"/>
    </xf>
    <xf numFmtId="0" fontId="56" fillId="11" borderId="72" xfId="102" applyFont="1" applyFill="1" applyBorder="1" applyAlignment="1">
      <alignment horizontal="right" vertical="center"/>
    </xf>
    <xf numFmtId="0" fontId="56" fillId="11" borderId="76" xfId="102" applyFont="1" applyFill="1" applyBorder="1" applyAlignment="1">
      <alignment horizontal="right" vertical="center"/>
    </xf>
    <xf numFmtId="0" fontId="94" fillId="11" borderId="129" xfId="0" applyFont="1" applyFill="1" applyBorder="1" applyAlignment="1">
      <alignment horizontal="left" vertical="center" wrapText="1"/>
    </xf>
    <xf numFmtId="0" fontId="51" fillId="12" borderId="0" xfId="93" applyFont="1" applyFill="1" applyBorder="1" applyAlignment="1">
      <alignment horizontal="center" vertical="center" wrapText="1"/>
    </xf>
    <xf numFmtId="0" fontId="56" fillId="11" borderId="129" xfId="39" applyFont="1" applyFill="1" applyBorder="1" applyAlignment="1">
      <alignment horizontal="right" vertical="center"/>
    </xf>
    <xf numFmtId="0" fontId="56" fillId="11" borderId="70" xfId="39" applyFont="1" applyFill="1" applyBorder="1" applyAlignment="1">
      <alignment horizontal="right" vertical="center"/>
    </xf>
    <xf numFmtId="0" fontId="56" fillId="11" borderId="59" xfId="39" applyFont="1" applyFill="1" applyBorder="1" applyAlignment="1">
      <alignment horizontal="right" vertical="center"/>
    </xf>
    <xf numFmtId="0" fontId="56" fillId="11" borderId="83" xfId="39" applyFont="1" applyFill="1" applyBorder="1" applyAlignment="1">
      <alignment horizontal="right" vertical="center"/>
    </xf>
    <xf numFmtId="0" fontId="51" fillId="12" borderId="13" xfId="0" applyFont="1" applyFill="1" applyBorder="1" applyAlignment="1">
      <alignment horizontal="right" vertical="center" wrapText="1"/>
    </xf>
    <xf numFmtId="0" fontId="51" fillId="12" borderId="70" xfId="0" applyFont="1" applyFill="1" applyBorder="1" applyAlignment="1">
      <alignment horizontal="right" vertical="center" wrapText="1"/>
    </xf>
    <xf numFmtId="0" fontId="51" fillId="12" borderId="59" xfId="0" applyFont="1" applyFill="1" applyBorder="1" applyAlignment="1">
      <alignment horizontal="right" vertical="center" wrapText="1"/>
    </xf>
    <xf numFmtId="0" fontId="56" fillId="11" borderId="119" xfId="39" applyFont="1" applyFill="1" applyBorder="1" applyAlignment="1">
      <alignment horizontal="right" vertical="center"/>
    </xf>
    <xf numFmtId="0" fontId="78" fillId="12" borderId="46" xfId="39" applyFont="1" applyFill="1" applyBorder="1"/>
    <xf numFmtId="0" fontId="53" fillId="12" borderId="50" xfId="22" applyFont="1" applyFill="1" applyBorder="1" applyAlignment="1">
      <alignment horizontal="left" vertical="center"/>
    </xf>
    <xf numFmtId="0" fontId="51" fillId="12" borderId="62" xfId="0" applyFont="1" applyFill="1" applyBorder="1" applyAlignment="1">
      <alignment horizontal="right" vertical="center" wrapText="1"/>
    </xf>
    <xf numFmtId="0" fontId="56" fillId="11" borderId="42" xfId="39" applyFont="1" applyFill="1" applyBorder="1" applyAlignment="1">
      <alignment horizontal="right" vertical="center"/>
    </xf>
    <xf numFmtId="0" fontId="56" fillId="11" borderId="72" xfId="39" applyFont="1" applyFill="1" applyBorder="1" applyAlignment="1">
      <alignment horizontal="right" vertical="center"/>
    </xf>
    <xf numFmtId="0" fontId="56" fillId="11" borderId="76" xfId="39" applyFont="1" applyFill="1" applyBorder="1" applyAlignment="1">
      <alignment horizontal="right" vertical="center"/>
    </xf>
    <xf numFmtId="0" fontId="56" fillId="11" borderId="0" xfId="0" applyFont="1" applyFill="1" applyAlignment="1">
      <alignment horizontal="left" vertical="center"/>
    </xf>
    <xf numFmtId="0" fontId="101" fillId="11" borderId="0" xfId="96" applyFont="1" applyFill="1" applyAlignment="1">
      <alignment horizontal="center" vertical="center" wrapText="1"/>
    </xf>
    <xf numFmtId="0" fontId="134" fillId="11" borderId="14" xfId="0" applyFont="1" applyFill="1" applyBorder="1" applyAlignment="1">
      <alignment horizontal="right" vertical="center"/>
    </xf>
    <xf numFmtId="0" fontId="51" fillId="11" borderId="129" xfId="0" applyFont="1" applyFill="1" applyBorder="1" applyAlignment="1">
      <alignment horizontal="right" vertical="center" wrapText="1"/>
    </xf>
    <xf numFmtId="0" fontId="51" fillId="11" borderId="70" xfId="0" applyFont="1" applyFill="1" applyBorder="1" applyAlignment="1">
      <alignment horizontal="right" vertical="center" wrapText="1"/>
    </xf>
    <xf numFmtId="0" fontId="51" fillId="11" borderId="59" xfId="0" applyFont="1" applyFill="1" applyBorder="1" applyAlignment="1">
      <alignment horizontal="right" vertical="center" wrapText="1"/>
    </xf>
    <xf numFmtId="0" fontId="58" fillId="11" borderId="130" xfId="0" applyFont="1" applyFill="1" applyBorder="1" applyAlignment="1">
      <alignment horizontal="center" vertical="center" wrapText="1"/>
    </xf>
    <xf numFmtId="0" fontId="58" fillId="11" borderId="108" xfId="0" applyFont="1" applyFill="1" applyBorder="1" applyAlignment="1">
      <alignment horizontal="center" vertical="center" wrapText="1"/>
    </xf>
    <xf numFmtId="0" fontId="51" fillId="12" borderId="12" xfId="22" applyFont="1" applyFill="1" applyBorder="1" applyAlignment="1">
      <alignment horizontal="center" vertical="center" wrapText="1"/>
    </xf>
    <xf numFmtId="0" fontId="51" fillId="12" borderId="16" xfId="22" applyFont="1" applyFill="1" applyBorder="1" applyAlignment="1">
      <alignment horizontal="center" vertical="center" wrapText="1"/>
    </xf>
    <xf numFmtId="0" fontId="51" fillId="12" borderId="24" xfId="22" applyFont="1" applyFill="1" applyBorder="1" applyAlignment="1">
      <alignment horizontal="center" vertical="center" wrapText="1"/>
    </xf>
    <xf numFmtId="0" fontId="51" fillId="11" borderId="12" xfId="24" applyFont="1" applyFill="1" applyBorder="1" applyAlignment="1">
      <alignment horizontal="center" vertical="center" wrapText="1"/>
    </xf>
    <xf numFmtId="0" fontId="51" fillId="11" borderId="16" xfId="24" applyFont="1" applyFill="1" applyBorder="1" applyAlignment="1">
      <alignment horizontal="center" vertical="center" wrapText="1"/>
    </xf>
    <xf numFmtId="0" fontId="51" fillId="11" borderId="24" xfId="24" applyFont="1" applyFill="1" applyBorder="1" applyAlignment="1">
      <alignment horizontal="center" vertical="center" wrapText="1"/>
    </xf>
    <xf numFmtId="0" fontId="51" fillId="11" borderId="12" xfId="22" applyFont="1" applyFill="1" applyBorder="1" applyAlignment="1">
      <alignment horizontal="center" vertical="center" wrapText="1"/>
    </xf>
    <xf numFmtId="0" fontId="51" fillId="11" borderId="16" xfId="22" applyFont="1" applyFill="1" applyBorder="1" applyAlignment="1">
      <alignment horizontal="center" vertical="center" wrapText="1"/>
    </xf>
    <xf numFmtId="0" fontId="51" fillId="11" borderId="24" xfId="22" applyFont="1" applyFill="1" applyBorder="1" applyAlignment="1">
      <alignment horizontal="center" vertical="center" wrapText="1"/>
    </xf>
    <xf numFmtId="0" fontId="113" fillId="12" borderId="0" xfId="109" applyFont="1" applyFill="1" applyAlignment="1">
      <alignment horizontal="center" vertical="center"/>
    </xf>
    <xf numFmtId="0" fontId="111" fillId="11" borderId="128" xfId="107" applyFont="1" applyFill="1" applyBorder="1" applyAlignment="1">
      <alignment vertical="center" wrapText="1"/>
    </xf>
    <xf numFmtId="0" fontId="111" fillId="12" borderId="50" xfId="22" applyFont="1" applyFill="1" applyBorder="1" applyAlignment="1">
      <alignment horizontal="left" vertical="center"/>
    </xf>
    <xf numFmtId="0" fontId="111" fillId="11" borderId="118" xfId="107" applyFont="1" applyFill="1" applyBorder="1" applyAlignment="1">
      <alignment vertical="center" wrapText="1"/>
    </xf>
    <xf numFmtId="0" fontId="112" fillId="12" borderId="0" xfId="108" applyFill="1" applyAlignment="1">
      <alignment horizontal="center" wrapText="1"/>
    </xf>
    <xf numFmtId="0" fontId="112" fillId="12" borderId="0" xfId="108" applyFill="1" applyAlignment="1">
      <alignment horizontal="center"/>
    </xf>
    <xf numFmtId="0" fontId="113" fillId="12" borderId="0" xfId="109" applyFont="1" applyFill="1" applyAlignment="1">
      <alignment horizontal="left" vertical="center"/>
    </xf>
    <xf numFmtId="0" fontId="117" fillId="12" borderId="0" xfId="109" applyFont="1" applyFill="1" applyAlignment="1">
      <alignment horizontal="center" vertical="center"/>
    </xf>
    <xf numFmtId="0" fontId="53" fillId="2" borderId="50" xfId="107" applyFont="1" applyFill="1" applyBorder="1" applyAlignment="1">
      <alignment horizontal="center" vertical="center"/>
    </xf>
    <xf numFmtId="0" fontId="112" fillId="0" borderId="0" xfId="108" applyAlignment="1">
      <alignment horizontal="center"/>
    </xf>
    <xf numFmtId="0" fontId="111" fillId="11" borderId="83" xfId="107" applyFont="1" applyFill="1" applyBorder="1" applyAlignment="1">
      <alignment horizontal="right" vertical="center"/>
    </xf>
    <xf numFmtId="0" fontId="111" fillId="11" borderId="93" xfId="107" applyFont="1" applyFill="1" applyBorder="1" applyAlignment="1">
      <alignment horizontal="right" vertical="center"/>
    </xf>
    <xf numFmtId="0" fontId="111" fillId="11" borderId="91" xfId="107" applyFont="1" applyFill="1" applyBorder="1" applyAlignment="1">
      <alignment horizontal="right" vertical="center"/>
    </xf>
    <xf numFmtId="0" fontId="113" fillId="12" borderId="52" xfId="22" applyFont="1" applyFill="1" applyBorder="1" applyAlignment="1">
      <alignment horizontal="center" vertical="center" wrapText="1"/>
    </xf>
    <xf numFmtId="0" fontId="113" fillId="12" borderId="149" xfId="22" applyFont="1" applyFill="1" applyBorder="1" applyAlignment="1">
      <alignment horizontal="center" vertical="center" wrapText="1"/>
    </xf>
    <xf numFmtId="0" fontId="113" fillId="12" borderId="94" xfId="22" applyFont="1" applyFill="1" applyBorder="1" applyAlignment="1">
      <alignment horizontal="center" vertical="center" wrapText="1"/>
    </xf>
    <xf numFmtId="0" fontId="113" fillId="12" borderId="128" xfId="22" applyFont="1" applyFill="1" applyBorder="1" applyAlignment="1">
      <alignment horizontal="center" vertical="center" wrapText="1"/>
    </xf>
    <xf numFmtId="0" fontId="113" fillId="12" borderId="150" xfId="22" applyFont="1" applyFill="1" applyBorder="1" applyAlignment="1">
      <alignment horizontal="center" vertical="center"/>
    </xf>
    <xf numFmtId="0" fontId="113" fillId="12" borderId="148" xfId="22" applyFont="1" applyFill="1" applyBorder="1" applyAlignment="1">
      <alignment horizontal="center" vertical="center"/>
    </xf>
    <xf numFmtId="0" fontId="113" fillId="12" borderId="92" xfId="22" applyFont="1" applyFill="1" applyBorder="1" applyAlignment="1">
      <alignment horizontal="center" vertical="center"/>
    </xf>
    <xf numFmtId="0" fontId="113" fillId="12" borderId="125" xfId="22" applyFont="1" applyFill="1" applyBorder="1" applyAlignment="1">
      <alignment horizontal="center" vertical="center" wrapText="1"/>
    </xf>
    <xf numFmtId="0" fontId="113" fillId="12" borderId="146" xfId="22" applyFont="1" applyFill="1" applyBorder="1" applyAlignment="1">
      <alignment horizontal="center" vertical="center" wrapText="1"/>
    </xf>
    <xf numFmtId="0" fontId="113" fillId="12" borderId="99" xfId="22" applyFont="1" applyFill="1" applyBorder="1" applyAlignment="1">
      <alignment horizontal="center" vertical="center" wrapText="1"/>
    </xf>
    <xf numFmtId="0" fontId="51" fillId="12" borderId="123" xfId="0" applyFont="1" applyFill="1" applyBorder="1" applyAlignment="1">
      <alignment horizontal="center" vertical="center" wrapText="1"/>
    </xf>
    <xf numFmtId="0" fontId="51" fillId="12" borderId="38" xfId="0" applyFont="1" applyFill="1" applyBorder="1" applyAlignment="1">
      <alignment horizontal="center" vertical="center" wrapText="1"/>
    </xf>
    <xf numFmtId="0" fontId="51" fillId="12" borderId="94" xfId="0" applyFont="1" applyFill="1" applyBorder="1" applyAlignment="1">
      <alignment horizontal="center" vertical="center" wrapText="1"/>
    </xf>
    <xf numFmtId="0" fontId="51" fillId="12" borderId="99" xfId="0" applyFont="1" applyFill="1" applyBorder="1" applyAlignment="1">
      <alignment horizontal="right" vertical="center" wrapText="1"/>
    </xf>
    <xf numFmtId="0" fontId="51" fillId="12" borderId="128" xfId="0" applyFont="1" applyFill="1" applyBorder="1" applyAlignment="1">
      <alignment horizontal="center" vertical="center" wrapText="1"/>
    </xf>
    <xf numFmtId="0" fontId="51" fillId="12" borderId="10" xfId="0" applyFont="1" applyFill="1" applyBorder="1" applyAlignment="1">
      <alignment horizontal="center" vertical="center" wrapText="1"/>
    </xf>
    <xf numFmtId="2" fontId="57" fillId="12" borderId="12" xfId="36" applyNumberFormat="1" applyFont="1" applyFill="1" applyBorder="1" applyAlignment="1" applyProtection="1">
      <alignment horizontal="center" vertical="center" wrapText="1"/>
    </xf>
    <xf numFmtId="2" fontId="57" fillId="12" borderId="24" xfId="36" applyNumberFormat="1" applyFont="1" applyFill="1" applyBorder="1" applyAlignment="1" applyProtection="1">
      <alignment horizontal="center" vertical="center" wrapText="1"/>
    </xf>
    <xf numFmtId="0" fontId="51" fillId="12" borderId="12" xfId="0" applyFont="1" applyFill="1" applyBorder="1" applyAlignment="1">
      <alignment horizontal="center" vertical="center" wrapText="1"/>
    </xf>
    <xf numFmtId="0" fontId="51" fillId="12" borderId="24" xfId="0" applyFont="1" applyFill="1" applyBorder="1" applyAlignment="1">
      <alignment horizontal="center" vertical="center" wrapText="1"/>
    </xf>
    <xf numFmtId="1" fontId="51" fillId="11" borderId="123" xfId="0" applyNumberFormat="1" applyFont="1" applyFill="1" applyBorder="1" applyAlignment="1">
      <alignment horizontal="center" vertical="center" wrapText="1"/>
    </xf>
    <xf numFmtId="1" fontId="51" fillId="11" borderId="38" xfId="0" applyNumberFormat="1" applyFont="1" applyFill="1" applyBorder="1" applyAlignment="1">
      <alignment horizontal="center" vertical="center" wrapText="1"/>
    </xf>
    <xf numFmtId="1" fontId="51" fillId="11" borderId="94" xfId="0" applyNumberFormat="1" applyFont="1" applyFill="1" applyBorder="1" applyAlignment="1">
      <alignment horizontal="center" vertical="center" wrapText="1"/>
    </xf>
    <xf numFmtId="0" fontId="51" fillId="11" borderId="52" xfId="0" applyFont="1" applyFill="1" applyBorder="1" applyAlignment="1">
      <alignment horizontal="center" vertical="center" wrapText="1"/>
    </xf>
    <xf numFmtId="0" fontId="51" fillId="11" borderId="54" xfId="0" applyFont="1" applyFill="1" applyBorder="1" applyAlignment="1">
      <alignment horizontal="center" vertical="center" wrapText="1"/>
    </xf>
    <xf numFmtId="0" fontId="51" fillId="12" borderId="10" xfId="24" applyFont="1" applyFill="1" applyBorder="1" applyAlignment="1">
      <alignment horizontal="center" vertical="center" wrapText="1"/>
    </xf>
    <xf numFmtId="0" fontId="51" fillId="12" borderId="63" xfId="22" applyFont="1" applyFill="1" applyBorder="1" applyAlignment="1">
      <alignment horizontal="right" vertical="center" wrapText="1"/>
    </xf>
    <xf numFmtId="0" fontId="51" fillId="12" borderId="64" xfId="22" applyFont="1" applyFill="1" applyBorder="1" applyAlignment="1">
      <alignment horizontal="right" vertical="center" wrapText="1"/>
    </xf>
    <xf numFmtId="0" fontId="51" fillId="12" borderId="104" xfId="22" applyFont="1" applyFill="1" applyBorder="1" applyAlignment="1">
      <alignment horizontal="center" vertical="center" wrapText="1"/>
    </xf>
    <xf numFmtId="0" fontId="51" fillId="12" borderId="23" xfId="22" applyFont="1" applyFill="1" applyBorder="1" applyAlignment="1">
      <alignment horizontal="center" vertical="center" wrapText="1"/>
    </xf>
    <xf numFmtId="0" fontId="51" fillId="12" borderId="92" xfId="22" applyFont="1" applyFill="1" applyBorder="1" applyAlignment="1">
      <alignment horizontal="center" vertical="center" wrapText="1"/>
    </xf>
    <xf numFmtId="0" fontId="51" fillId="12" borderId="101" xfId="22" applyFont="1" applyFill="1" applyBorder="1" applyAlignment="1">
      <alignment horizontal="center" vertical="center" wrapText="1"/>
    </xf>
    <xf numFmtId="0" fontId="51" fillId="12" borderId="99" xfId="22" applyFont="1" applyFill="1" applyBorder="1" applyAlignment="1">
      <alignment horizontal="center" vertical="center" wrapText="1"/>
    </xf>
    <xf numFmtId="0" fontId="51" fillId="12" borderId="134" xfId="24" applyFont="1" applyFill="1" applyBorder="1" applyAlignment="1">
      <alignment horizontal="center" vertical="center" wrapText="1"/>
    </xf>
    <xf numFmtId="0" fontId="51" fillId="12" borderId="162" xfId="24" applyFont="1" applyFill="1" applyBorder="1" applyAlignment="1">
      <alignment horizontal="center" vertical="center" wrapText="1"/>
    </xf>
    <xf numFmtId="0" fontId="51" fillId="12" borderId="91" xfId="24" applyFont="1" applyFill="1" applyBorder="1" applyAlignment="1">
      <alignment horizontal="center" vertical="center" wrapText="1"/>
    </xf>
    <xf numFmtId="0" fontId="51" fillId="12" borderId="92" xfId="22" applyFont="1" applyFill="1" applyBorder="1" applyAlignment="1">
      <alignment horizontal="right" vertical="center" wrapText="1"/>
    </xf>
    <xf numFmtId="0" fontId="107" fillId="12" borderId="83" xfId="0" applyFont="1" applyFill="1" applyBorder="1" applyAlignment="1">
      <alignment horizontal="right"/>
    </xf>
    <xf numFmtId="0" fontId="107" fillId="12" borderId="93" xfId="0" applyFont="1" applyFill="1" applyBorder="1" applyAlignment="1">
      <alignment horizontal="right"/>
    </xf>
    <xf numFmtId="0" fontId="107" fillId="12" borderId="91" xfId="0" applyFont="1" applyFill="1" applyBorder="1" applyAlignment="1">
      <alignment horizontal="right"/>
    </xf>
    <xf numFmtId="0" fontId="51" fillId="11" borderId="58" xfId="22" applyFont="1" applyFill="1" applyBorder="1" applyAlignment="1">
      <alignment horizontal="center" vertical="center" wrapText="1"/>
    </xf>
    <xf numFmtId="0" fontId="51" fillId="11" borderId="38" xfId="22" applyFont="1" applyFill="1" applyBorder="1" applyAlignment="1">
      <alignment horizontal="center" vertical="center" wrapText="1"/>
    </xf>
    <xf numFmtId="0" fontId="51" fillId="11" borderId="128" xfId="22" applyFont="1" applyFill="1" applyBorder="1" applyAlignment="1">
      <alignment horizontal="center" vertical="center" wrapText="1"/>
    </xf>
    <xf numFmtId="0" fontId="59" fillId="12" borderId="129" xfId="0" applyFont="1" applyFill="1" applyBorder="1" applyAlignment="1">
      <alignment horizontal="right" vertical="center"/>
    </xf>
    <xf numFmtId="0" fontId="59" fillId="12" borderId="70" xfId="0" applyFont="1" applyFill="1" applyBorder="1" applyAlignment="1">
      <alignment horizontal="right" vertical="center"/>
    </xf>
    <xf numFmtId="0" fontId="59" fillId="12" borderId="59" xfId="0" applyFont="1" applyFill="1" applyBorder="1" applyAlignment="1">
      <alignment horizontal="right" vertical="center"/>
    </xf>
    <xf numFmtId="0" fontId="57" fillId="11" borderId="10" xfId="21" applyFont="1" applyFill="1" applyBorder="1" applyAlignment="1">
      <alignment horizontal="right" vertical="center" wrapText="1"/>
    </xf>
    <xf numFmtId="0" fontId="57" fillId="11" borderId="17" xfId="21" applyFont="1" applyFill="1" applyBorder="1" applyAlignment="1">
      <alignment horizontal="right" vertical="center" wrapText="1"/>
    </xf>
    <xf numFmtId="0" fontId="51" fillId="12" borderId="181" xfId="0" applyFont="1" applyFill="1" applyBorder="1" applyAlignment="1">
      <alignment horizontal="right" vertical="center" wrapText="1"/>
    </xf>
    <xf numFmtId="0" fontId="51" fillId="12" borderId="182" xfId="0" applyFont="1" applyFill="1" applyBorder="1" applyAlignment="1">
      <alignment horizontal="right" vertical="center" wrapText="1"/>
    </xf>
    <xf numFmtId="0" fontId="71" fillId="12" borderId="0" xfId="0" applyFont="1" applyFill="1" applyAlignment="1">
      <alignment horizontal="left" vertical="center" wrapText="1"/>
    </xf>
    <xf numFmtId="0" fontId="51" fillId="12" borderId="0" xfId="0" applyFont="1" applyFill="1" applyAlignment="1">
      <alignment horizontal="left" vertical="center" wrapText="1"/>
    </xf>
    <xf numFmtId="0" fontId="51" fillId="12" borderId="178" xfId="0" applyFont="1" applyFill="1" applyBorder="1" applyAlignment="1">
      <alignment horizontal="center" vertical="center"/>
    </xf>
    <xf numFmtId="0" fontId="53" fillId="12" borderId="44" xfId="0" applyFont="1" applyFill="1" applyBorder="1" applyAlignment="1">
      <alignment horizontal="left" vertical="center"/>
    </xf>
    <xf numFmtId="0" fontId="51" fillId="11" borderId="0" xfId="0" applyFont="1" applyFill="1" applyAlignment="1">
      <alignment horizontal="left" vertical="center"/>
    </xf>
    <xf numFmtId="0" fontId="57" fillId="11" borderId="65" xfId="21" applyFont="1" applyFill="1" applyBorder="1" applyAlignment="1">
      <alignment horizontal="right" vertical="center" wrapText="1"/>
    </xf>
    <xf numFmtId="0" fontId="57" fillId="11" borderId="66" xfId="21" applyFont="1" applyFill="1" applyBorder="1" applyAlignment="1">
      <alignment horizontal="right" vertical="center" wrapText="1"/>
    </xf>
    <xf numFmtId="0" fontId="51" fillId="11" borderId="75" xfId="22" applyFont="1" applyFill="1" applyBorder="1" applyAlignment="1">
      <alignment horizontal="right" vertical="center" wrapText="1"/>
    </xf>
    <xf numFmtId="0" fontId="56" fillId="12" borderId="80" xfId="0" applyFont="1" applyFill="1" applyBorder="1" applyAlignment="1">
      <alignment horizontal="right" vertical="center" wrapText="1"/>
    </xf>
    <xf numFmtId="0" fontId="56" fillId="12" borderId="81" xfId="0" applyFont="1" applyFill="1" applyBorder="1" applyAlignment="1">
      <alignment horizontal="right" vertical="center" wrapText="1"/>
    </xf>
    <xf numFmtId="0" fontId="56" fillId="12" borderId="82" xfId="0" applyFont="1" applyFill="1" applyBorder="1" applyAlignment="1">
      <alignment horizontal="right" vertical="center" wrapText="1"/>
    </xf>
    <xf numFmtId="0" fontId="56" fillId="11" borderId="42" xfId="39" applyFont="1" applyFill="1" applyBorder="1" applyAlignment="1">
      <alignment vertical="center"/>
    </xf>
    <xf numFmtId="0" fontId="56" fillId="11" borderId="72" xfId="39" applyFont="1" applyFill="1" applyBorder="1" applyAlignment="1">
      <alignment vertical="center"/>
    </xf>
    <xf numFmtId="0" fontId="56" fillId="11" borderId="76" xfId="39" applyFont="1" applyFill="1" applyBorder="1" applyAlignment="1">
      <alignment vertical="center"/>
    </xf>
    <xf numFmtId="0" fontId="49" fillId="12" borderId="0" xfId="0" applyFont="1" applyFill="1"/>
    <xf numFmtId="0" fontId="51" fillId="11" borderId="0" xfId="0" applyFont="1" applyFill="1" applyAlignment="1">
      <alignment vertical="center"/>
    </xf>
    <xf numFmtId="0" fontId="71" fillId="11" borderId="175" xfId="0" applyFont="1" applyFill="1" applyBorder="1" applyAlignment="1">
      <alignment horizontal="left" vertical="center" wrapText="1"/>
    </xf>
    <xf numFmtId="0" fontId="49" fillId="12" borderId="21" xfId="22" applyFont="1" applyFill="1" applyBorder="1" applyAlignment="1">
      <alignment horizontal="right" vertical="center" wrapText="1"/>
    </xf>
    <xf numFmtId="0" fontId="51" fillId="12" borderId="21" xfId="22" applyFont="1" applyFill="1" applyBorder="1" applyAlignment="1">
      <alignment horizontal="right" vertical="center" wrapText="1"/>
    </xf>
    <xf numFmtId="0" fontId="53" fillId="11" borderId="177" xfId="22" applyFont="1" applyFill="1" applyBorder="1" applyAlignment="1">
      <alignment vertical="center"/>
    </xf>
    <xf numFmtId="0" fontId="51" fillId="12" borderId="94" xfId="22" applyFont="1" applyFill="1" applyBorder="1" applyAlignment="1">
      <alignment horizontal="right" vertical="center" wrapText="1"/>
    </xf>
    <xf numFmtId="0" fontId="81" fillId="12" borderId="0" xfId="0" applyFont="1" applyFill="1"/>
    <xf numFmtId="0" fontId="81" fillId="12" borderId="0" xfId="0" applyFont="1" applyFill="1" applyAlignment="1">
      <alignment horizontal="left" vertical="center" wrapText="1"/>
    </xf>
    <xf numFmtId="0" fontId="0" fillId="12" borderId="0" xfId="0" applyFill="1" applyAlignment="1">
      <alignment horizontal="left" vertical="center"/>
    </xf>
    <xf numFmtId="3" fontId="138" fillId="11" borderId="118" xfId="22" applyNumberFormat="1" applyFont="1" applyFill="1" applyBorder="1" applyAlignment="1">
      <alignment horizontal="right" vertical="center" wrapText="1"/>
    </xf>
    <xf numFmtId="3" fontId="138" fillId="11" borderId="111" xfId="22" applyNumberFormat="1" applyFont="1" applyFill="1" applyBorder="1" applyAlignment="1">
      <alignment horizontal="right" vertical="center" wrapText="1"/>
    </xf>
    <xf numFmtId="0" fontId="51" fillId="11" borderId="105" xfId="22" applyFont="1" applyFill="1" applyBorder="1" applyAlignment="1">
      <alignment horizontal="right" vertical="center" wrapText="1"/>
    </xf>
    <xf numFmtId="0" fontId="56" fillId="12" borderId="0" xfId="93" applyFont="1" applyFill="1" applyBorder="1" applyAlignment="1">
      <alignment horizontal="center" vertical="center" wrapText="1"/>
    </xf>
    <xf numFmtId="0" fontId="58" fillId="12" borderId="0" xfId="0" applyFont="1" applyFill="1" applyBorder="1" applyAlignment="1">
      <alignment horizontal="center"/>
    </xf>
    <xf numFmtId="0" fontId="51" fillId="11" borderId="94" xfId="0" applyFont="1" applyFill="1" applyBorder="1" applyAlignment="1">
      <alignment horizontal="center" vertical="center" wrapText="1"/>
    </xf>
    <xf numFmtId="0" fontId="51" fillId="12" borderId="87" xfId="0" applyFont="1" applyFill="1" applyBorder="1" applyAlignment="1">
      <alignment horizontal="right" vertical="center" wrapText="1"/>
    </xf>
    <xf numFmtId="0" fontId="51" fillId="12" borderId="88" xfId="0" applyFont="1" applyFill="1" applyBorder="1" applyAlignment="1">
      <alignment horizontal="right" vertical="center" wrapText="1"/>
    </xf>
    <xf numFmtId="0" fontId="51" fillId="12" borderId="123" xfId="0" applyFont="1" applyFill="1" applyBorder="1" applyAlignment="1">
      <alignment horizontal="center" vertical="center"/>
    </xf>
    <xf numFmtId="0" fontId="51" fillId="12" borderId="130" xfId="0" applyFont="1" applyFill="1" applyBorder="1" applyAlignment="1">
      <alignment horizontal="center" vertical="center"/>
    </xf>
    <xf numFmtId="0" fontId="85" fillId="16" borderId="177" xfId="22" applyFont="1" applyFill="1" applyBorder="1" applyAlignment="1">
      <alignment horizontal="right" vertical="center" wrapText="1"/>
    </xf>
    <xf numFmtId="0" fontId="85" fillId="16" borderId="179" xfId="22" applyFont="1" applyFill="1" applyBorder="1" applyAlignment="1">
      <alignment horizontal="right" vertical="center" wrapText="1"/>
    </xf>
    <xf numFmtId="0" fontId="132" fillId="12" borderId="118" xfId="0" applyFont="1" applyFill="1" applyBorder="1" applyAlignment="1">
      <alignment horizontal="left" vertical="center"/>
    </xf>
  </cellXfs>
  <cellStyles count="112">
    <cellStyle name="Akcent 1" xfId="1" builtinId="29" customBuiltin="1"/>
    <cellStyle name="Akcent 1 2" xfId="42"/>
    <cellStyle name="Akcent 2" xfId="2" builtinId="33" customBuiltin="1"/>
    <cellStyle name="Akcent 2 2" xfId="43"/>
    <cellStyle name="Akcent 3" xfId="3" builtinId="37" customBuiltin="1"/>
    <cellStyle name="Akcent 3 2" xfId="44"/>
    <cellStyle name="Akcent 4" xfId="4" builtinId="41" customBuiltin="1"/>
    <cellStyle name="Akcent 4 2" xfId="45"/>
    <cellStyle name="Akcent 5" xfId="5" builtinId="45" customBuiltin="1"/>
    <cellStyle name="Akcent 5 2" xfId="46"/>
    <cellStyle name="Akcent 6" xfId="6" builtinId="49" customBuiltin="1"/>
    <cellStyle name="Akcent 6 2" xfId="47"/>
    <cellStyle name="Dane wejściowe" xfId="7" builtinId="20" customBuiltin="1"/>
    <cellStyle name="Dane wejściowe 2" xfId="48"/>
    <cellStyle name="Dane wyjściowe" xfId="8" builtinId="21" customBuiltin="1"/>
    <cellStyle name="Dane wyjściowe 2" xfId="49"/>
    <cellStyle name="Dziesiętny" xfId="98" builtinId="3"/>
    <cellStyle name="Dziesiętny 2" xfId="50"/>
    <cellStyle name="Excel Built-in Currency" xfId="9"/>
    <cellStyle name="Excel Built-in Normal" xfId="10"/>
    <cellStyle name="Excel Built-in Normal 2" xfId="11"/>
    <cellStyle name="Excel Built-in Normal 3" xfId="100"/>
    <cellStyle name="Komórka połączona" xfId="12" builtinId="24" customBuiltin="1"/>
    <cellStyle name="Komórka połączona 2" xfId="51"/>
    <cellStyle name="Komórka zaznaczona" xfId="13" builtinId="23" customBuiltin="1"/>
    <cellStyle name="Komórka zaznaczona 2" xfId="52"/>
    <cellStyle name="Nagłówek 1" xfId="14" builtinId="16" customBuiltin="1"/>
    <cellStyle name="Nagłówek 1 2" xfId="53"/>
    <cellStyle name="Nagłówek 2" xfId="15" builtinId="17" customBuiltin="1"/>
    <cellStyle name="Nagłówek 2 2" xfId="54"/>
    <cellStyle name="Nagłówek 3" xfId="16" builtinId="18" customBuiltin="1"/>
    <cellStyle name="Nagłówek 3 2" xfId="55"/>
    <cellStyle name="Nagłówek 4" xfId="17" builtinId="19" customBuiltin="1"/>
    <cellStyle name="Nagłówek 4 2" xfId="56"/>
    <cellStyle name="Normalny" xfId="0" builtinId="0"/>
    <cellStyle name="Normalny 10" xfId="84"/>
    <cellStyle name="Normalny 11" xfId="86"/>
    <cellStyle name="Normalny 12" xfId="92"/>
    <cellStyle name="Normalny 2" xfId="18"/>
    <cellStyle name="Normalny 2 2" xfId="19"/>
    <cellStyle name="Normalny 2 2 2" xfId="109"/>
    <cellStyle name="Normalny 2 3" xfId="85"/>
    <cellStyle name="Normalny 2 4" xfId="108"/>
    <cellStyle name="Normalny 3" xfId="20"/>
    <cellStyle name="Normalny 3 2" xfId="57"/>
    <cellStyle name="Normalny 3 3" xfId="89"/>
    <cellStyle name="Normalny 3 4" xfId="99"/>
    <cellStyle name="Normalny 3 4 2" xfId="106"/>
    <cellStyle name="Normalny 4" xfId="58"/>
    <cellStyle name="Normalny 4 2" xfId="59"/>
    <cellStyle name="Normalny 4 2 2" xfId="60"/>
    <cellStyle name="Normalny 4 3" xfId="61"/>
    <cellStyle name="Normalny 4 4" xfId="107"/>
    <cellStyle name="Normalny 5" xfId="39"/>
    <cellStyle name="Normalny 5 2" xfId="62"/>
    <cellStyle name="Normalny 5 2 2" xfId="102"/>
    <cellStyle name="Normalny 5 2 3" xfId="110"/>
    <cellStyle name="Normalny 5 3" xfId="63"/>
    <cellStyle name="Normalny 5 4" xfId="81"/>
    <cellStyle name="Normalny 6" xfId="64"/>
    <cellStyle name="Normalny 7" xfId="65"/>
    <cellStyle name="Normalny 8" xfId="66"/>
    <cellStyle name="Normalny 9" xfId="83"/>
    <cellStyle name="Normalny_11" xfId="21"/>
    <cellStyle name="Normalny_2005 gr321 Materiały 1 x u - ceny jednostkowe" xfId="22"/>
    <cellStyle name="Normalny_9" xfId="96"/>
    <cellStyle name="Normalny_Arkusz1" xfId="23"/>
    <cellStyle name="Normalny_Arkusz1 2" xfId="93"/>
    <cellStyle name="Normalny_Arkusz1 3" xfId="94"/>
    <cellStyle name="Normalny_Arkusz2" xfId="105"/>
    <cellStyle name="Normalny_Pakiet 1 - igly , strzykawki , medycyna ogolna" xfId="24"/>
    <cellStyle name="Obliczenia" xfId="25" builtinId="22" customBuiltin="1"/>
    <cellStyle name="Obliczenia 2" xfId="67"/>
    <cellStyle name="Procentowy" xfId="26" builtinId="5"/>
    <cellStyle name="Procentowy 2" xfId="27"/>
    <cellStyle name="Procentowy 2 2" xfId="97"/>
    <cellStyle name="Procentowy 2 2 2" xfId="101"/>
    <cellStyle name="Procentowy 3" xfId="28"/>
    <cellStyle name="Procentowy 3 2" xfId="29"/>
    <cellStyle name="Procentowy 3 3" xfId="95"/>
    <cellStyle name="Procentowy 4" xfId="30"/>
    <cellStyle name="Procentowy 4 2" xfId="68"/>
    <cellStyle name="Procentowy 5" xfId="41"/>
    <cellStyle name="Procentowy 5 2" xfId="69"/>
    <cellStyle name="Procentowy 5 3" xfId="82"/>
    <cellStyle name="Procentowy 5 4" xfId="104"/>
    <cellStyle name="Procentowy 6" xfId="70"/>
    <cellStyle name="Procentowy 7" xfId="71"/>
    <cellStyle name="Procentowy 8" xfId="88"/>
    <cellStyle name="Procentowy 9" xfId="90"/>
    <cellStyle name="Suma" xfId="31" builtinId="25" customBuiltin="1"/>
    <cellStyle name="Suma 2" xfId="72"/>
    <cellStyle name="Tekst objaśnienia" xfId="32" builtinId="53" customBuiltin="1"/>
    <cellStyle name="Tekst objaśnienia 2" xfId="73"/>
    <cellStyle name="Tekst ostrzeżenia" xfId="33" builtinId="11" customBuiltin="1"/>
    <cellStyle name="Tekst ostrzeżenia 2" xfId="74"/>
    <cellStyle name="Tytuł" xfId="34" builtinId="15" customBuiltin="1"/>
    <cellStyle name="Tytuł 2" xfId="75"/>
    <cellStyle name="Uwaga" xfId="35" builtinId="10" customBuiltin="1"/>
    <cellStyle name="Uwaga 2" xfId="76"/>
    <cellStyle name="Walutowy" xfId="36" builtinId="4"/>
    <cellStyle name="Walutowy 2" xfId="37"/>
    <cellStyle name="Walutowy 3" xfId="38"/>
    <cellStyle name="Walutowy 4" xfId="77"/>
    <cellStyle name="Walutowy 4 2" xfId="78"/>
    <cellStyle name="Walutowy 5" xfId="40"/>
    <cellStyle name="Walutowy 5 2" xfId="79"/>
    <cellStyle name="Walutowy 5 3" xfId="103"/>
    <cellStyle name="Walutowy 5 4" xfId="111"/>
    <cellStyle name="Walutowy 6" xfId="80"/>
    <cellStyle name="Walutowy 7" xfId="87"/>
    <cellStyle name="Walutowy 8" xfId="9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CC00"/>
      <rgbColor rgb="000000FF"/>
      <rgbColor rgb="00FFFF00"/>
      <rgbColor rgb="00FF00FF"/>
      <rgbColor rgb="0000FFFF"/>
      <rgbColor rgb="00800000"/>
      <rgbColor rgb="00008000"/>
      <rgbColor rgb="00000080"/>
      <rgbColor rgb="00808019"/>
      <rgbColor rgb="00B80047"/>
      <rgbColor rgb="00008080"/>
      <rgbColor rgb="00C0C0C0"/>
      <rgbColor rgb="00808080"/>
      <rgbColor rgb="009999FF"/>
      <rgbColor rgb="00FF3300"/>
      <rgbColor rgb="00FFFFCC"/>
      <rgbColor rgb="00CCFFFF"/>
      <rgbColor rgb="00660066"/>
      <rgbColor rgb="00FF8080"/>
      <rgbColor rgb="000066CC"/>
      <rgbColor rgb="00CCCCC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420E"/>
      <rgbColor rgb="00666699"/>
      <rgbColor rgb="00B3B3B3"/>
      <rgbColor rgb="00003366"/>
      <rgbColor rgb="0000CC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3.xml"/><Relationship Id="rId115"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1</xdr:col>
      <xdr:colOff>2270760</xdr:colOff>
      <xdr:row>2</xdr:row>
      <xdr:rowOff>45720</xdr:rowOff>
    </xdr:from>
    <xdr:to>
      <xdr:col>1</xdr:col>
      <xdr:colOff>2095500</xdr:colOff>
      <xdr:row>2</xdr:row>
      <xdr:rowOff>243840</xdr:rowOff>
    </xdr:to>
    <xdr:sp macro="" textlink="">
      <xdr:nvSpPr>
        <xdr:cNvPr id="2" name="Text Box 2">
          <a:extLst>
            <a:ext uri="{FF2B5EF4-FFF2-40B4-BE49-F238E27FC236}">
              <a16:creationId xmlns:a16="http://schemas.microsoft.com/office/drawing/2014/main" xmlns="" id="{00000000-0008-0000-1B00-000002000000}"/>
            </a:ext>
          </a:extLst>
        </xdr:cNvPr>
        <xdr:cNvSpPr txBox="1">
          <a:spLocks noChangeArrowheads="1"/>
        </xdr:cNvSpPr>
      </xdr:nvSpPr>
      <xdr:spPr bwMode="auto">
        <a:xfrm>
          <a:off x="1184910" y="369570"/>
          <a:ext cx="0" cy="11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amowienia/A%20R%20C%20H%20I%20W%20U%20M/2019/18%20JEDNORAZ&#211;WKA%20II/SIWZ_JU_II_ZP_18_2019/Za&#322;_1.1-1-28_Pakiety_1-2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Temp/pid-3512/FINALNE%20Pakiety%20jednoraz&#243;wka%2020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AppData/Local/Temp/Za&#322;_1.1-1-28_Pakiety_1-2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AppData/Local/Temp/pid-3512/PRZETARGI/JEDNORAZ&#211;WKA%202023/FINALNE%20Pakiety%20jednoraz&#243;wka%2020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do usunięcia"/>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podsumowani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3">
          <cell r="A3">
            <v>1</v>
          </cell>
          <cell r="B3" t="str">
            <v>Rurki intubacyjne 1 x użytku z  mankietem niskociśnieniowym typu Profile Soft-Seal lub równoważny - wykonana z termoplastycznego PCV; rozmiar 3,0 – 10,0 co 0,5 mm (rurki w rozmiarach 3,0-4,5 z mankietem standardowym)</v>
          </cell>
        </row>
        <row r="4">
          <cell r="A4">
            <v>2</v>
          </cell>
          <cell r="B4" t="str">
            <v>Rurka tracheostomijna z termoplastycznego PCW, z mankietem niskociśnieniowym, balonik kontrolny wyraźnie wskazujący na wypełnienie mankietu (płaski przed wypełnieniem) posiadający oznaczenia rozmiaru rurki oraz rodzaju i średnicy mankietu, elastyczny, przezroczysty kołnierz z oznaczeniem rozmiaru i długości rurki, samoblokujący się mandryn z otworem na prowadnicę Seldingera, sterylne, pakowane w opakowanie typu blister, rozmiary od 6,0mm do 10,0mm co 1,0mm oraz 7,5mm i 8,5mm</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do usunięcia"/>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podsumow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A3">
            <v>1</v>
          </cell>
          <cell r="B3" t="str">
            <v>Rurki intubacyjne 1 x użytku z  mankietem niskociśnieniowym typu Profile Soft-Seal lub równoważny - wykonana z termoplastycznego PCV; rozmiar 3,0 – 10,0 co 0,5 mm (rurki w rozmiarach 3,0-4,5 z mankietem standardowym)</v>
          </cell>
        </row>
        <row r="4">
          <cell r="A4">
            <v>2</v>
          </cell>
          <cell r="B4" t="str">
            <v>Rurka tracheostomijna z termoplastycznego PCW, z mankietem niskociśnieniowym, balonik kontrolny wyraźnie wskazujący na wypełnienie mankietu (płaski przed wypełnieniem) posiadający oznaczenia rozmiaru rurki oraz rodzaju i średnicy mankietu, elastyczny, przezroczysty kołnierz z oznaczeniem rozmiaru i długości rurki, samoblokujący się mandryn z otworem na prowadnicę Seldingera, sterylne, pakowane w opakowanie typu blister, rozmiary od 6,0mm do 10,0mm co 1,0mm oraz 7,5mm i 8,5mm</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0"/>
  </sheetPr>
  <dimension ref="A1:N279"/>
  <sheetViews>
    <sheetView view="pageBreakPreview" zoomScale="110" zoomScaleNormal="90" zoomScaleSheetLayoutView="110" workbookViewId="0">
      <selection activeCell="I11" sqref="I11"/>
    </sheetView>
  </sheetViews>
  <sheetFormatPr defaultColWidth="9" defaultRowHeight="11.25"/>
  <cols>
    <col min="1" max="1" width="4.140625" style="1" customWidth="1"/>
    <col min="2" max="2" width="60.7109375" style="26" customWidth="1"/>
    <col min="3" max="3" width="22.140625" style="1" customWidth="1"/>
    <col min="4" max="4" width="5.28515625" style="1" customWidth="1"/>
    <col min="5" max="5" width="10.5703125" style="8" customWidth="1"/>
    <col min="6" max="6" width="10.7109375" style="8" customWidth="1"/>
    <col min="7" max="7" width="13.85546875" style="1" customWidth="1"/>
    <col min="8" max="8" width="8.7109375" style="1" customWidth="1"/>
    <col min="9" max="9" width="13.85546875" style="1" customWidth="1"/>
    <col min="10" max="10" width="14" style="1" customWidth="1"/>
    <col min="11" max="11" width="17.5703125" style="1" customWidth="1"/>
    <col min="12" max="12" width="11.5703125" style="1" customWidth="1"/>
    <col min="13" max="13" width="19.42578125" style="1" customWidth="1"/>
    <col min="14" max="14" width="9.28515625" style="1" bestFit="1" customWidth="1"/>
    <col min="15" max="16384" width="9" style="1"/>
  </cols>
  <sheetData>
    <row r="1" spans="1:14" s="2" customFormat="1" ht="32.25" customHeight="1">
      <c r="A1" s="622"/>
      <c r="B1" s="166" t="s">
        <v>1053</v>
      </c>
      <c r="C1" s="166"/>
      <c r="D1" s="166"/>
      <c r="E1" s="166"/>
      <c r="F1" s="166"/>
      <c r="G1" s="166"/>
      <c r="H1" s="622"/>
      <c r="I1" s="90"/>
      <c r="J1" s="622"/>
      <c r="K1" s="622"/>
      <c r="L1" s="622"/>
      <c r="M1" s="623" t="s">
        <v>460</v>
      </c>
      <c r="N1" s="623"/>
    </row>
    <row r="2" spans="1:14" s="32" customFormat="1" ht="41.25" customHeight="1">
      <c r="A2" s="204" t="s">
        <v>0</v>
      </c>
      <c r="B2" s="204" t="s">
        <v>1</v>
      </c>
      <c r="C2" s="204" t="s">
        <v>2</v>
      </c>
      <c r="D2" s="204" t="s">
        <v>3</v>
      </c>
      <c r="E2" s="104" t="s">
        <v>4</v>
      </c>
      <c r="F2" s="624" t="s">
        <v>5</v>
      </c>
      <c r="G2" s="204" t="s">
        <v>6</v>
      </c>
      <c r="H2" s="204" t="s">
        <v>78</v>
      </c>
      <c r="I2" s="740" t="s">
        <v>8</v>
      </c>
      <c r="J2" s="214" t="s">
        <v>9</v>
      </c>
      <c r="K2" s="204" t="s">
        <v>10</v>
      </c>
      <c r="L2" s="182" t="s">
        <v>395</v>
      </c>
      <c r="M2" s="204" t="s">
        <v>1052</v>
      </c>
      <c r="N2" s="741"/>
    </row>
    <row r="3" spans="1:14" s="90" customFormat="1" ht="153.75" customHeight="1">
      <c r="A3" s="83">
        <v>1</v>
      </c>
      <c r="B3" s="84" t="s">
        <v>316</v>
      </c>
      <c r="C3" s="85"/>
      <c r="D3" s="83" t="s">
        <v>14</v>
      </c>
      <c r="E3" s="86">
        <v>150</v>
      </c>
      <c r="F3" s="87"/>
      <c r="G3" s="88">
        <f t="shared" ref="G3:G9" si="0">PRODUCT(E3*F3)</f>
        <v>0</v>
      </c>
      <c r="H3" s="89">
        <v>0.08</v>
      </c>
      <c r="I3" s="188">
        <f t="shared" ref="I3:I8" si="1">G3*1.08</f>
        <v>0</v>
      </c>
      <c r="J3" s="96"/>
      <c r="K3" s="96"/>
      <c r="L3" s="96"/>
      <c r="M3" s="96"/>
    </row>
    <row r="4" spans="1:14" s="90" customFormat="1" ht="121.5" customHeight="1">
      <c r="A4" s="91">
        <v>2</v>
      </c>
      <c r="B4" s="84" t="s">
        <v>201</v>
      </c>
      <c r="C4" s="92"/>
      <c r="D4" s="83" t="s">
        <v>14</v>
      </c>
      <c r="E4" s="86">
        <v>1500</v>
      </c>
      <c r="F4" s="93"/>
      <c r="G4" s="88">
        <f t="shared" si="0"/>
        <v>0</v>
      </c>
      <c r="H4" s="94">
        <v>0.08</v>
      </c>
      <c r="I4" s="188">
        <f t="shared" si="1"/>
        <v>0</v>
      </c>
      <c r="J4" s="96"/>
      <c r="K4" s="96"/>
      <c r="L4" s="175"/>
      <c r="M4" s="96"/>
    </row>
    <row r="5" spans="1:14" s="90" customFormat="1" ht="122.25" customHeight="1">
      <c r="A5" s="91">
        <v>3</v>
      </c>
      <c r="B5" s="45" t="s">
        <v>200</v>
      </c>
      <c r="C5" s="92"/>
      <c r="D5" s="83" t="s">
        <v>14</v>
      </c>
      <c r="E5" s="86">
        <v>5000</v>
      </c>
      <c r="F5" s="93"/>
      <c r="G5" s="88">
        <f t="shared" si="0"/>
        <v>0</v>
      </c>
      <c r="H5" s="94">
        <v>0.08</v>
      </c>
      <c r="I5" s="188">
        <f t="shared" si="1"/>
        <v>0</v>
      </c>
      <c r="J5" s="96"/>
      <c r="K5" s="96"/>
      <c r="L5" s="175"/>
      <c r="M5" s="593"/>
      <c r="N5" s="582"/>
    </row>
    <row r="6" spans="1:14" s="90" customFormat="1" ht="126.75" customHeight="1">
      <c r="A6" s="91">
        <v>4</v>
      </c>
      <c r="B6" s="45" t="s">
        <v>317</v>
      </c>
      <c r="C6" s="92"/>
      <c r="D6" s="83" t="s">
        <v>14</v>
      </c>
      <c r="E6" s="86">
        <v>2500</v>
      </c>
      <c r="F6" s="93"/>
      <c r="G6" s="88">
        <f t="shared" si="0"/>
        <v>0</v>
      </c>
      <c r="H6" s="94">
        <v>0.08</v>
      </c>
      <c r="I6" s="188">
        <f t="shared" si="1"/>
        <v>0</v>
      </c>
      <c r="J6" s="96"/>
      <c r="K6" s="96"/>
      <c r="L6" s="175"/>
      <c r="M6" s="96"/>
      <c r="N6" s="568"/>
    </row>
    <row r="7" spans="1:14" s="90" customFormat="1" ht="119.25" customHeight="1">
      <c r="A7" s="91">
        <v>5</v>
      </c>
      <c r="B7" s="45" t="s">
        <v>199</v>
      </c>
      <c r="C7" s="92"/>
      <c r="D7" s="83" t="s">
        <v>14</v>
      </c>
      <c r="E7" s="86">
        <v>200</v>
      </c>
      <c r="F7" s="93"/>
      <c r="G7" s="88">
        <f t="shared" si="0"/>
        <v>0</v>
      </c>
      <c r="H7" s="94">
        <v>0.08</v>
      </c>
      <c r="I7" s="188">
        <f t="shared" si="1"/>
        <v>0</v>
      </c>
      <c r="J7" s="96"/>
      <c r="K7" s="96"/>
      <c r="L7" s="175"/>
      <c r="M7" s="96"/>
      <c r="N7" s="568"/>
    </row>
    <row r="8" spans="1:14" s="90" customFormat="1" ht="97.5" customHeight="1">
      <c r="A8" s="235">
        <v>6</v>
      </c>
      <c r="B8" s="236" t="s">
        <v>318</v>
      </c>
      <c r="C8" s="237"/>
      <c r="D8" s="83" t="s">
        <v>14</v>
      </c>
      <c r="E8" s="238">
        <v>6000</v>
      </c>
      <c r="F8" s="2127"/>
      <c r="G8" s="239">
        <f t="shared" si="0"/>
        <v>0</v>
      </c>
      <c r="H8" s="240">
        <v>0.08</v>
      </c>
      <c r="I8" s="241">
        <f t="shared" si="1"/>
        <v>0</v>
      </c>
      <c r="J8" s="242"/>
      <c r="K8" s="242"/>
      <c r="L8" s="243"/>
      <c r="M8" s="594"/>
      <c r="N8" s="568"/>
    </row>
    <row r="9" spans="1:14" s="90" customFormat="1" ht="135.75" customHeight="1">
      <c r="A9" s="259">
        <v>7</v>
      </c>
      <c r="B9" s="260" t="s">
        <v>198</v>
      </c>
      <c r="C9" s="261"/>
      <c r="D9" s="83" t="s">
        <v>14</v>
      </c>
      <c r="E9" s="262">
        <v>1300</v>
      </c>
      <c r="F9" s="263"/>
      <c r="G9" s="264">
        <f t="shared" si="0"/>
        <v>0</v>
      </c>
      <c r="H9" s="265">
        <v>0.08</v>
      </c>
      <c r="I9" s="266">
        <f>G9*1.08</f>
        <v>0</v>
      </c>
      <c r="J9" s="267"/>
      <c r="K9" s="267"/>
      <c r="L9" s="268"/>
      <c r="M9" s="267"/>
    </row>
    <row r="10" spans="1:14" s="17" customFormat="1" ht="23.1" customHeight="1">
      <c r="A10" s="2251" t="s">
        <v>12</v>
      </c>
      <c r="B10" s="2251"/>
      <c r="C10" s="2251"/>
      <c r="D10" s="2251"/>
      <c r="E10" s="2252"/>
      <c r="F10" s="2252"/>
      <c r="G10" s="1362">
        <f>SUM(G3:G9)</f>
        <v>0</v>
      </c>
      <c r="H10" s="1363"/>
      <c r="I10" s="893">
        <f>SUM(I3:I9)</f>
        <v>0</v>
      </c>
      <c r="J10" s="1020"/>
      <c r="K10" s="580"/>
      <c r="L10" s="580"/>
      <c r="M10" s="580"/>
      <c r="N10" s="580"/>
    </row>
    <row r="11" spans="1:14">
      <c r="A11" s="90"/>
      <c r="B11" s="27"/>
      <c r="C11" s="90"/>
      <c r="D11" s="90"/>
      <c r="E11" s="572"/>
      <c r="F11" s="572"/>
      <c r="G11" s="2185"/>
      <c r="H11" s="90"/>
      <c r="I11" s="90"/>
      <c r="J11" s="90"/>
      <c r="K11" s="90"/>
      <c r="L11" s="90"/>
      <c r="M11" s="90"/>
      <c r="N11" s="90"/>
    </row>
    <row r="12" spans="1:14" ht="20.25" customHeight="1">
      <c r="A12" s="26"/>
      <c r="C12" s="26"/>
      <c r="D12" s="26"/>
      <c r="E12" s="26"/>
      <c r="F12" s="26"/>
      <c r="G12" s="2253" t="s">
        <v>1060</v>
      </c>
      <c r="H12" s="2254"/>
      <c r="I12" s="2254"/>
      <c r="J12" s="2254"/>
      <c r="K12" s="26"/>
      <c r="L12" s="26"/>
      <c r="M12" s="90"/>
      <c r="N12" s="90"/>
    </row>
    <row r="13" spans="1:14" ht="20.25" customHeight="1">
      <c r="A13" s="26"/>
      <c r="C13" s="26"/>
      <c r="D13" s="26"/>
      <c r="E13" s="26"/>
      <c r="F13" s="26"/>
      <c r="G13" s="2254"/>
      <c r="H13" s="2254"/>
      <c r="I13" s="2254"/>
      <c r="J13" s="2254"/>
      <c r="K13" s="26"/>
      <c r="L13" s="26"/>
      <c r="M13" s="90"/>
      <c r="N13" s="90"/>
    </row>
    <row r="14" spans="1:14" ht="20.25" customHeight="1">
      <c r="A14" s="26"/>
      <c r="C14" s="26"/>
      <c r="D14" s="26"/>
      <c r="E14" s="26"/>
      <c r="F14" s="26"/>
      <c r="G14" s="26"/>
      <c r="H14" s="26"/>
      <c r="I14" s="26"/>
      <c r="J14" s="26"/>
      <c r="K14" s="26"/>
      <c r="L14" s="26"/>
      <c r="M14" s="90"/>
      <c r="N14" s="90"/>
    </row>
    <row r="15" spans="1:14">
      <c r="A15" s="90"/>
      <c r="C15" s="90"/>
      <c r="D15" s="90"/>
      <c r="E15" s="572"/>
      <c r="F15" s="572"/>
      <c r="G15" s="90"/>
      <c r="H15" s="90"/>
      <c r="I15" s="90"/>
      <c r="J15" s="90"/>
      <c r="K15" s="90"/>
      <c r="L15" s="90"/>
      <c r="M15" s="90"/>
      <c r="N15" s="90"/>
    </row>
    <row r="16" spans="1:14">
      <c r="A16" s="90"/>
      <c r="C16" s="90"/>
      <c r="D16" s="90"/>
      <c r="E16" s="572"/>
      <c r="F16" s="572"/>
      <c r="G16" s="90"/>
      <c r="H16" s="90"/>
      <c r="I16" s="90"/>
      <c r="J16" s="90"/>
      <c r="K16" s="90"/>
      <c r="L16" s="90"/>
      <c r="M16" s="90"/>
      <c r="N16" s="90"/>
    </row>
    <row r="17" spans="1:14">
      <c r="A17" s="90"/>
      <c r="C17" s="90"/>
      <c r="D17" s="90"/>
      <c r="E17" s="572"/>
      <c r="F17" s="572"/>
      <c r="G17" s="90"/>
      <c r="H17" s="90"/>
      <c r="I17" s="90"/>
      <c r="J17" s="90"/>
      <c r="K17" s="90"/>
      <c r="L17" s="90"/>
      <c r="M17" s="90"/>
      <c r="N17" s="90"/>
    </row>
    <row r="18" spans="1:14">
      <c r="A18" s="90"/>
      <c r="C18" s="90"/>
      <c r="D18" s="90"/>
      <c r="E18" s="572"/>
      <c r="F18" s="572"/>
      <c r="G18" s="90"/>
      <c r="H18" s="90"/>
      <c r="I18" s="90"/>
      <c r="J18" s="90"/>
      <c r="K18" s="90"/>
      <c r="L18" s="90"/>
      <c r="M18" s="90"/>
      <c r="N18" s="90"/>
    </row>
    <row r="19" spans="1:14">
      <c r="A19" s="90"/>
      <c r="C19" s="90"/>
      <c r="D19" s="90"/>
      <c r="E19" s="572"/>
      <c r="F19" s="572"/>
      <c r="G19" s="90"/>
      <c r="H19" s="90"/>
      <c r="I19" s="90"/>
      <c r="J19" s="90"/>
      <c r="K19" s="90"/>
      <c r="L19" s="90"/>
      <c r="M19" s="90"/>
      <c r="N19" s="90"/>
    </row>
    <row r="20" spans="1:14">
      <c r="A20" s="90"/>
      <c r="C20" s="90"/>
      <c r="D20" s="90"/>
      <c r="E20" s="572"/>
      <c r="F20" s="572"/>
      <c r="G20" s="90"/>
      <c r="H20" s="90"/>
      <c r="I20" s="90"/>
      <c r="J20" s="90"/>
      <c r="K20" s="90"/>
      <c r="L20" s="90"/>
      <c r="M20" s="90"/>
      <c r="N20" s="90"/>
    </row>
    <row r="21" spans="1:14" ht="23.45" customHeight="1">
      <c r="A21" s="90"/>
      <c r="C21" s="90"/>
      <c r="D21" s="90"/>
      <c r="E21" s="572"/>
      <c r="F21" s="572"/>
      <c r="G21" s="90"/>
      <c r="H21" s="90"/>
      <c r="I21" s="90"/>
      <c r="J21" s="90"/>
      <c r="K21" s="90"/>
      <c r="L21" s="90"/>
      <c r="M21" s="90"/>
      <c r="N21" s="90"/>
    </row>
    <row r="22" spans="1:14">
      <c r="A22" s="90"/>
      <c r="C22" s="90"/>
      <c r="D22" s="90"/>
      <c r="E22" s="572"/>
      <c r="F22" s="572"/>
      <c r="G22" s="90"/>
      <c r="H22" s="90"/>
      <c r="I22" s="90"/>
      <c r="J22" s="90"/>
      <c r="K22" s="90"/>
      <c r="L22" s="90"/>
      <c r="M22" s="90"/>
      <c r="N22" s="90"/>
    </row>
    <row r="23" spans="1:14">
      <c r="A23" s="90"/>
      <c r="C23" s="90"/>
      <c r="D23" s="90"/>
      <c r="E23" s="572"/>
      <c r="F23" s="572"/>
      <c r="G23" s="90"/>
      <c r="H23" s="90"/>
      <c r="I23" s="90"/>
      <c r="J23" s="90"/>
      <c r="K23" s="90"/>
      <c r="L23" s="90"/>
      <c r="M23" s="90"/>
      <c r="N23" s="90"/>
    </row>
    <row r="24" spans="1:14">
      <c r="A24" s="90"/>
      <c r="C24" s="90"/>
      <c r="D24" s="90"/>
      <c r="E24" s="572"/>
      <c r="F24" s="572"/>
      <c r="G24" s="90"/>
      <c r="H24" s="90"/>
      <c r="I24" s="90"/>
      <c r="J24" s="90"/>
      <c r="K24" s="90"/>
      <c r="L24" s="90"/>
      <c r="M24" s="90"/>
      <c r="N24" s="90"/>
    </row>
    <row r="25" spans="1:14">
      <c r="A25" s="90"/>
      <c r="C25" s="90"/>
      <c r="D25" s="90"/>
      <c r="E25" s="572"/>
      <c r="F25" s="572"/>
      <c r="G25" s="90"/>
      <c r="H25" s="90"/>
      <c r="I25" s="90"/>
      <c r="J25" s="90"/>
      <c r="K25" s="90"/>
      <c r="L25" s="90"/>
      <c r="M25" s="90"/>
      <c r="N25" s="90"/>
    </row>
    <row r="26" spans="1:14">
      <c r="A26" s="90"/>
      <c r="C26" s="90"/>
      <c r="D26" s="90"/>
      <c r="E26" s="572"/>
      <c r="F26" s="572"/>
      <c r="G26" s="90"/>
      <c r="H26" s="90"/>
      <c r="I26" s="90"/>
      <c r="J26" s="90"/>
      <c r="K26" s="90"/>
      <c r="L26" s="90"/>
      <c r="M26" s="90"/>
      <c r="N26" s="90"/>
    </row>
    <row r="27" spans="1:14">
      <c r="A27" s="90"/>
      <c r="C27" s="90"/>
      <c r="D27" s="90"/>
      <c r="E27" s="572"/>
      <c r="F27" s="572"/>
      <c r="G27" s="90"/>
      <c r="H27" s="90"/>
      <c r="I27" s="90"/>
      <c r="J27" s="90"/>
      <c r="K27" s="90"/>
      <c r="L27" s="90"/>
      <c r="M27" s="90"/>
      <c r="N27" s="90"/>
    </row>
    <row r="28" spans="1:14">
      <c r="A28" s="90"/>
      <c r="C28" s="90"/>
      <c r="D28" s="90"/>
      <c r="E28" s="572"/>
      <c r="F28" s="572"/>
      <c r="G28" s="90"/>
      <c r="H28" s="90"/>
      <c r="I28" s="90"/>
      <c r="J28" s="90"/>
      <c r="K28" s="90"/>
      <c r="L28" s="90"/>
      <c r="M28" s="90"/>
      <c r="N28" s="90"/>
    </row>
    <row r="29" spans="1:14">
      <c r="A29" s="90"/>
      <c r="C29" s="90"/>
      <c r="D29" s="90"/>
      <c r="E29" s="572"/>
      <c r="F29" s="572"/>
      <c r="G29" s="90"/>
      <c r="H29" s="90"/>
      <c r="I29" s="90"/>
      <c r="J29" s="90"/>
      <c r="K29" s="90"/>
      <c r="L29" s="90"/>
      <c r="M29" s="90"/>
      <c r="N29" s="90"/>
    </row>
    <row r="30" spans="1:14">
      <c r="A30" s="90"/>
      <c r="C30" s="90"/>
      <c r="D30" s="90"/>
      <c r="E30" s="572"/>
      <c r="F30" s="572"/>
      <c r="G30" s="90"/>
      <c r="H30" s="90"/>
      <c r="I30" s="90"/>
      <c r="J30" s="90"/>
      <c r="K30" s="90"/>
      <c r="L30" s="90"/>
      <c r="M30" s="90"/>
      <c r="N30" s="90"/>
    </row>
    <row r="31" spans="1:14">
      <c r="A31" s="90"/>
      <c r="C31" s="90"/>
      <c r="D31" s="90"/>
      <c r="E31" s="572"/>
      <c r="F31" s="572"/>
      <c r="G31" s="90"/>
      <c r="H31" s="90"/>
      <c r="I31" s="90"/>
      <c r="J31" s="90"/>
      <c r="K31" s="90"/>
      <c r="L31" s="90"/>
      <c r="M31" s="90"/>
      <c r="N31" s="90"/>
    </row>
    <row r="32" spans="1:14">
      <c r="A32" s="90"/>
      <c r="C32" s="90"/>
      <c r="D32" s="90"/>
      <c r="E32" s="572"/>
      <c r="F32" s="572"/>
      <c r="G32" s="90"/>
      <c r="H32" s="90"/>
      <c r="I32" s="90"/>
      <c r="J32" s="90"/>
      <c r="K32" s="90"/>
      <c r="L32" s="90"/>
      <c r="M32" s="90"/>
      <c r="N32" s="90"/>
    </row>
    <row r="33" spans="1:14">
      <c r="A33" s="90"/>
      <c r="C33" s="90"/>
      <c r="D33" s="90"/>
      <c r="E33" s="572"/>
      <c r="F33" s="572"/>
      <c r="G33" s="90"/>
      <c r="H33" s="90"/>
      <c r="I33" s="90"/>
      <c r="J33" s="90"/>
      <c r="K33" s="90"/>
      <c r="L33" s="90"/>
      <c r="M33" s="90"/>
      <c r="N33" s="90"/>
    </row>
    <row r="34" spans="1:14">
      <c r="A34" s="90"/>
      <c r="C34" s="90"/>
      <c r="D34" s="90"/>
      <c r="E34" s="572"/>
      <c r="F34" s="572"/>
      <c r="G34" s="90"/>
      <c r="H34" s="90"/>
      <c r="I34" s="90"/>
      <c r="J34" s="90"/>
      <c r="K34" s="90"/>
      <c r="L34" s="90"/>
      <c r="M34" s="90"/>
      <c r="N34" s="90"/>
    </row>
    <row r="35" spans="1:14">
      <c r="A35" s="90"/>
      <c r="C35" s="90"/>
      <c r="D35" s="90"/>
      <c r="E35" s="572"/>
      <c r="F35" s="572"/>
      <c r="G35" s="90"/>
      <c r="H35" s="90"/>
      <c r="I35" s="90"/>
      <c r="J35" s="90"/>
      <c r="K35" s="90"/>
      <c r="L35" s="90"/>
      <c r="M35" s="90"/>
      <c r="N35" s="90"/>
    </row>
    <row r="36" spans="1:14">
      <c r="A36" s="90"/>
      <c r="C36" s="90"/>
      <c r="D36" s="90"/>
      <c r="E36" s="572"/>
      <c r="F36" s="572"/>
      <c r="G36" s="90"/>
      <c r="H36" s="90"/>
      <c r="I36" s="90"/>
      <c r="J36" s="90"/>
      <c r="K36" s="90"/>
      <c r="L36" s="90"/>
      <c r="M36" s="90"/>
      <c r="N36" s="90"/>
    </row>
    <row r="37" spans="1:14">
      <c r="A37" s="90"/>
      <c r="C37" s="90"/>
      <c r="D37" s="90"/>
      <c r="E37" s="572"/>
      <c r="F37" s="572"/>
      <c r="G37" s="90"/>
      <c r="H37" s="90"/>
      <c r="I37" s="90"/>
      <c r="J37" s="90"/>
      <c r="K37" s="90"/>
      <c r="L37" s="90"/>
      <c r="M37" s="90"/>
      <c r="N37" s="90"/>
    </row>
    <row r="38" spans="1:14">
      <c r="A38" s="90"/>
      <c r="C38" s="90"/>
      <c r="D38" s="90"/>
      <c r="E38" s="572"/>
      <c r="F38" s="572"/>
      <c r="G38" s="90"/>
      <c r="H38" s="90"/>
      <c r="I38" s="90"/>
      <c r="J38" s="90"/>
      <c r="K38" s="90"/>
      <c r="L38" s="90"/>
      <c r="M38" s="90"/>
      <c r="N38" s="90"/>
    </row>
    <row r="39" spans="1:14">
      <c r="A39" s="90"/>
      <c r="C39" s="90"/>
      <c r="D39" s="90"/>
      <c r="E39" s="572"/>
      <c r="F39" s="572"/>
      <c r="G39" s="90"/>
      <c r="H39" s="90"/>
      <c r="I39" s="90"/>
      <c r="J39" s="90"/>
      <c r="K39" s="90"/>
      <c r="L39" s="90"/>
      <c r="M39" s="90"/>
      <c r="N39" s="90"/>
    </row>
    <row r="40" spans="1:14">
      <c r="A40" s="90"/>
      <c r="C40" s="90"/>
      <c r="D40" s="90"/>
      <c r="E40" s="572"/>
      <c r="F40" s="572"/>
      <c r="G40" s="90"/>
      <c r="H40" s="90"/>
      <c r="I40" s="90"/>
      <c r="J40" s="90"/>
      <c r="K40" s="90"/>
      <c r="L40" s="90"/>
      <c r="M40" s="90"/>
      <c r="N40" s="90"/>
    </row>
    <row r="41" spans="1:14">
      <c r="A41" s="90"/>
      <c r="C41" s="90"/>
      <c r="D41" s="90"/>
      <c r="E41" s="572"/>
      <c r="F41" s="572"/>
      <c r="G41" s="90"/>
      <c r="H41" s="90"/>
      <c r="I41" s="90"/>
      <c r="J41" s="90"/>
      <c r="K41" s="90"/>
      <c r="L41" s="90"/>
      <c r="M41" s="90"/>
      <c r="N41" s="90"/>
    </row>
    <row r="42" spans="1:14">
      <c r="A42" s="90"/>
      <c r="C42" s="90"/>
      <c r="D42" s="90"/>
      <c r="E42" s="572"/>
      <c r="F42" s="572"/>
      <c r="G42" s="90"/>
      <c r="H42" s="90"/>
      <c r="I42" s="90"/>
      <c r="J42" s="90"/>
      <c r="K42" s="90"/>
      <c r="L42" s="90"/>
      <c r="M42" s="90"/>
      <c r="N42" s="90"/>
    </row>
    <row r="43" spans="1:14">
      <c r="A43" s="90"/>
      <c r="C43" s="90"/>
      <c r="D43" s="90"/>
      <c r="E43" s="572"/>
      <c r="F43" s="572"/>
      <c r="G43" s="90"/>
      <c r="H43" s="90"/>
      <c r="I43" s="90"/>
      <c r="J43" s="90"/>
      <c r="K43" s="90"/>
      <c r="L43" s="90"/>
      <c r="M43" s="90"/>
      <c r="N43" s="90"/>
    </row>
    <row r="44" spans="1:14">
      <c r="A44" s="90"/>
      <c r="C44" s="90"/>
      <c r="D44" s="90"/>
      <c r="E44" s="572"/>
      <c r="F44" s="572"/>
      <c r="G44" s="90"/>
      <c r="H44" s="90"/>
      <c r="I44" s="90"/>
      <c r="J44" s="90"/>
      <c r="K44" s="90"/>
      <c r="L44" s="90"/>
      <c r="M44" s="90"/>
      <c r="N44" s="90"/>
    </row>
    <row r="45" spans="1:14">
      <c r="A45" s="90"/>
      <c r="C45" s="90"/>
      <c r="D45" s="90"/>
      <c r="E45" s="572"/>
      <c r="F45" s="572"/>
      <c r="G45" s="90"/>
      <c r="H45" s="90"/>
      <c r="I45" s="90"/>
      <c r="J45" s="90"/>
      <c r="K45" s="90"/>
      <c r="L45" s="90"/>
      <c r="M45" s="90"/>
      <c r="N45" s="90"/>
    </row>
    <row r="46" spans="1:14">
      <c r="A46" s="90"/>
      <c r="C46" s="90"/>
      <c r="D46" s="90"/>
      <c r="E46" s="572"/>
      <c r="F46" s="572"/>
      <c r="G46" s="90"/>
      <c r="H46" s="90"/>
      <c r="I46" s="90"/>
      <c r="J46" s="90"/>
      <c r="K46" s="90"/>
      <c r="L46" s="90"/>
      <c r="M46" s="90"/>
      <c r="N46" s="90"/>
    </row>
    <row r="47" spans="1:14">
      <c r="A47" s="90"/>
      <c r="C47" s="90"/>
      <c r="D47" s="90"/>
      <c r="E47" s="572"/>
      <c r="F47" s="572"/>
      <c r="G47" s="90"/>
      <c r="H47" s="90"/>
      <c r="I47" s="90"/>
      <c r="J47" s="90"/>
      <c r="K47" s="90"/>
      <c r="L47" s="90"/>
      <c r="M47" s="90"/>
      <c r="N47" s="90"/>
    </row>
    <row r="48" spans="1:14">
      <c r="A48" s="90"/>
      <c r="C48" s="90"/>
      <c r="D48" s="90"/>
      <c r="E48" s="572"/>
      <c r="F48" s="572"/>
      <c r="G48" s="90"/>
      <c r="H48" s="90"/>
      <c r="I48" s="90"/>
      <c r="J48" s="90"/>
      <c r="K48" s="90"/>
      <c r="L48" s="90"/>
      <c r="M48" s="90"/>
      <c r="N48" s="90"/>
    </row>
    <row r="49" spans="1:14">
      <c r="A49" s="90"/>
      <c r="C49" s="90"/>
      <c r="D49" s="90"/>
      <c r="E49" s="572"/>
      <c r="F49" s="572"/>
      <c r="G49" s="90"/>
      <c r="H49" s="90"/>
      <c r="I49" s="90"/>
      <c r="J49" s="90"/>
      <c r="K49" s="90"/>
      <c r="L49" s="90"/>
      <c r="M49" s="90"/>
      <c r="N49" s="90"/>
    </row>
    <row r="50" spans="1:14">
      <c r="A50" s="90"/>
      <c r="C50" s="90"/>
      <c r="D50" s="90"/>
      <c r="E50" s="572"/>
      <c r="F50" s="572"/>
      <c r="G50" s="90"/>
      <c r="H50" s="90"/>
      <c r="I50" s="90"/>
      <c r="J50" s="90"/>
      <c r="K50" s="90"/>
      <c r="L50" s="90"/>
      <c r="M50" s="90"/>
      <c r="N50" s="90"/>
    </row>
    <row r="51" spans="1:14">
      <c r="A51" s="90"/>
      <c r="C51" s="90"/>
      <c r="D51" s="90"/>
      <c r="E51" s="572"/>
      <c r="F51" s="572"/>
      <c r="G51" s="90"/>
      <c r="H51" s="90"/>
      <c r="I51" s="90"/>
      <c r="J51" s="90"/>
      <c r="K51" s="90"/>
      <c r="L51" s="90"/>
      <c r="M51" s="90"/>
      <c r="N51" s="90"/>
    </row>
    <row r="52" spans="1:14">
      <c r="A52" s="90"/>
      <c r="C52" s="90"/>
      <c r="D52" s="90"/>
      <c r="E52" s="572"/>
      <c r="F52" s="572"/>
      <c r="G52" s="90"/>
      <c r="H52" s="90"/>
      <c r="I52" s="90"/>
      <c r="J52" s="90"/>
      <c r="K52" s="90"/>
      <c r="L52" s="90"/>
      <c r="M52" s="90"/>
      <c r="N52" s="90"/>
    </row>
    <row r="53" spans="1:14">
      <c r="A53" s="90"/>
      <c r="C53" s="90"/>
      <c r="D53" s="90"/>
      <c r="E53" s="572"/>
      <c r="F53" s="572"/>
      <c r="G53" s="90"/>
      <c r="H53" s="90"/>
      <c r="I53" s="90"/>
      <c r="J53" s="90"/>
      <c r="K53" s="90"/>
      <c r="L53" s="90"/>
      <c r="M53" s="90"/>
      <c r="N53" s="90"/>
    </row>
    <row r="54" spans="1:14">
      <c r="A54" s="90"/>
      <c r="C54" s="90"/>
      <c r="D54" s="90"/>
      <c r="E54" s="572"/>
      <c r="F54" s="572"/>
      <c r="G54" s="90"/>
      <c r="H54" s="90"/>
      <c r="I54" s="90"/>
      <c r="J54" s="90"/>
      <c r="K54" s="90"/>
      <c r="L54" s="90"/>
      <c r="M54" s="90"/>
      <c r="N54" s="90"/>
    </row>
    <row r="55" spans="1:14">
      <c r="A55" s="90"/>
      <c r="C55" s="90"/>
      <c r="D55" s="90"/>
      <c r="E55" s="572"/>
      <c r="F55" s="572"/>
      <c r="G55" s="90"/>
      <c r="H55" s="90"/>
      <c r="I55" s="90"/>
      <c r="J55" s="90"/>
      <c r="K55" s="90"/>
      <c r="L55" s="90"/>
      <c r="M55" s="90"/>
      <c r="N55" s="90"/>
    </row>
    <row r="56" spans="1:14">
      <c r="A56" s="90"/>
      <c r="C56" s="90"/>
      <c r="D56" s="90"/>
      <c r="E56" s="572"/>
      <c r="F56" s="572"/>
      <c r="G56" s="90"/>
      <c r="H56" s="90"/>
      <c r="I56" s="90"/>
      <c r="J56" s="90"/>
      <c r="K56" s="90"/>
      <c r="L56" s="90"/>
      <c r="M56" s="90"/>
      <c r="N56" s="90"/>
    </row>
    <row r="57" spans="1:14">
      <c r="A57" s="90"/>
      <c r="C57" s="90"/>
      <c r="D57" s="90"/>
      <c r="E57" s="572"/>
      <c r="F57" s="572"/>
      <c r="G57" s="90"/>
      <c r="H57" s="90"/>
      <c r="I57" s="90"/>
      <c r="J57" s="90"/>
      <c r="K57" s="90"/>
      <c r="L57" s="90"/>
      <c r="M57" s="90"/>
      <c r="N57" s="90"/>
    </row>
    <row r="58" spans="1:14">
      <c r="A58" s="90"/>
      <c r="C58" s="90"/>
      <c r="D58" s="90"/>
      <c r="E58" s="572"/>
      <c r="F58" s="572"/>
      <c r="G58" s="90"/>
      <c r="H58" s="90"/>
      <c r="I58" s="90"/>
      <c r="J58" s="90"/>
      <c r="K58" s="90"/>
      <c r="L58" s="90"/>
      <c r="M58" s="90"/>
      <c r="N58" s="90"/>
    </row>
    <row r="59" spans="1:14">
      <c r="A59" s="90"/>
      <c r="C59" s="90"/>
      <c r="D59" s="90"/>
      <c r="E59" s="572"/>
      <c r="F59" s="572"/>
      <c r="G59" s="90"/>
      <c r="H59" s="90"/>
      <c r="I59" s="90"/>
      <c r="J59" s="90"/>
      <c r="K59" s="90"/>
      <c r="L59" s="90"/>
      <c r="M59" s="90"/>
      <c r="N59" s="90"/>
    </row>
    <row r="60" spans="1:14">
      <c r="A60" s="90"/>
      <c r="C60" s="90"/>
      <c r="D60" s="90"/>
      <c r="E60" s="572"/>
      <c r="F60" s="572"/>
      <c r="G60" s="90"/>
      <c r="H60" s="90"/>
      <c r="I60" s="90"/>
      <c r="J60" s="90"/>
      <c r="K60" s="90"/>
      <c r="L60" s="90"/>
      <c r="M60" s="90"/>
      <c r="N60" s="90"/>
    </row>
    <row r="61" spans="1:14">
      <c r="A61" s="90"/>
      <c r="C61" s="90"/>
      <c r="D61" s="90"/>
      <c r="E61" s="572"/>
      <c r="F61" s="572"/>
      <c r="G61" s="90"/>
      <c r="H61" s="90"/>
      <c r="I61" s="90"/>
      <c r="J61" s="90"/>
      <c r="K61" s="90"/>
      <c r="L61" s="90"/>
      <c r="M61" s="90"/>
      <c r="N61" s="90"/>
    </row>
    <row r="62" spans="1:14">
      <c r="A62" s="90"/>
      <c r="C62" s="90"/>
      <c r="D62" s="90"/>
      <c r="E62" s="572"/>
      <c r="F62" s="572"/>
      <c r="G62" s="90"/>
      <c r="H62" s="90"/>
      <c r="I62" s="90"/>
      <c r="J62" s="90"/>
      <c r="K62" s="90"/>
      <c r="L62" s="90"/>
      <c r="M62" s="90"/>
      <c r="N62" s="90"/>
    </row>
    <row r="63" spans="1:14">
      <c r="A63" s="90"/>
      <c r="C63" s="90"/>
      <c r="D63" s="90"/>
      <c r="E63" s="572"/>
      <c r="F63" s="572"/>
      <c r="G63" s="90"/>
      <c r="H63" s="90"/>
      <c r="I63" s="90"/>
      <c r="J63" s="90"/>
      <c r="K63" s="90"/>
      <c r="L63" s="90"/>
      <c r="M63" s="90"/>
      <c r="N63" s="90"/>
    </row>
    <row r="64" spans="1:14">
      <c r="A64" s="90"/>
      <c r="C64" s="90"/>
      <c r="D64" s="90"/>
      <c r="E64" s="572"/>
      <c r="F64" s="572"/>
      <c r="G64" s="90"/>
      <c r="H64" s="90"/>
      <c r="I64" s="90"/>
      <c r="J64" s="90"/>
      <c r="K64" s="90"/>
      <c r="L64" s="90"/>
      <c r="M64" s="90"/>
      <c r="N64" s="90"/>
    </row>
    <row r="65" spans="1:14">
      <c r="A65" s="90"/>
      <c r="C65" s="90"/>
      <c r="D65" s="90"/>
      <c r="E65" s="572"/>
      <c r="F65" s="572"/>
      <c r="G65" s="90"/>
      <c r="H65" s="90"/>
      <c r="I65" s="90"/>
      <c r="J65" s="90"/>
      <c r="K65" s="90"/>
      <c r="L65" s="90"/>
      <c r="M65" s="90"/>
      <c r="N65" s="90"/>
    </row>
    <row r="66" spans="1:14">
      <c r="A66" s="90"/>
      <c r="C66" s="90"/>
      <c r="D66" s="90"/>
      <c r="E66" s="572"/>
      <c r="F66" s="572"/>
      <c r="G66" s="90"/>
      <c r="H66" s="90"/>
      <c r="I66" s="90"/>
      <c r="J66" s="90"/>
      <c r="K66" s="90"/>
      <c r="L66" s="90"/>
      <c r="M66" s="90"/>
      <c r="N66" s="90"/>
    </row>
    <row r="67" spans="1:14">
      <c r="A67" s="90"/>
      <c r="C67" s="90"/>
      <c r="D67" s="90"/>
      <c r="E67" s="572"/>
      <c r="F67" s="572"/>
      <c r="G67" s="90"/>
      <c r="H67" s="90"/>
      <c r="I67" s="90"/>
      <c r="J67" s="90"/>
      <c r="K67" s="90"/>
      <c r="L67" s="90"/>
      <c r="M67" s="90"/>
      <c r="N67" s="90"/>
    </row>
    <row r="68" spans="1:14">
      <c r="A68" s="90"/>
      <c r="C68" s="90"/>
      <c r="D68" s="90"/>
      <c r="E68" s="572"/>
      <c r="F68" s="572"/>
      <c r="G68" s="90"/>
      <c r="H68" s="90"/>
      <c r="I68" s="90"/>
      <c r="J68" s="90"/>
      <c r="K68" s="90"/>
      <c r="L68" s="90"/>
      <c r="M68" s="90"/>
      <c r="N68" s="90"/>
    </row>
    <row r="69" spans="1:14">
      <c r="A69" s="90"/>
      <c r="C69" s="90"/>
      <c r="D69" s="90"/>
      <c r="E69" s="572"/>
      <c r="F69" s="572"/>
      <c r="G69" s="90"/>
      <c r="H69" s="90"/>
      <c r="I69" s="90"/>
      <c r="J69" s="90"/>
      <c r="K69" s="90"/>
      <c r="L69" s="90"/>
      <c r="M69" s="90"/>
      <c r="N69" s="90"/>
    </row>
    <row r="70" spans="1:14">
      <c r="A70" s="90"/>
      <c r="C70" s="90"/>
      <c r="D70" s="90"/>
      <c r="E70" s="572"/>
      <c r="F70" s="572"/>
      <c r="G70" s="90"/>
      <c r="H70" s="90"/>
      <c r="I70" s="90"/>
      <c r="J70" s="90"/>
      <c r="K70" s="90"/>
      <c r="L70" s="90"/>
      <c r="M70" s="90"/>
      <c r="N70" s="90"/>
    </row>
    <row r="71" spans="1:14">
      <c r="A71" s="90"/>
      <c r="C71" s="90"/>
      <c r="D71" s="90"/>
      <c r="E71" s="572"/>
      <c r="F71" s="572"/>
      <c r="G71" s="90"/>
      <c r="H71" s="90"/>
      <c r="I71" s="90"/>
      <c r="J71" s="90"/>
      <c r="K71" s="90"/>
      <c r="L71" s="90"/>
      <c r="M71" s="90"/>
      <c r="N71" s="90"/>
    </row>
    <row r="72" spans="1:14">
      <c r="A72" s="90"/>
      <c r="C72" s="90"/>
      <c r="D72" s="90"/>
      <c r="E72" s="572"/>
      <c r="F72" s="572"/>
      <c r="G72" s="90"/>
      <c r="H72" s="90"/>
      <c r="I72" s="90"/>
      <c r="J72" s="90"/>
      <c r="K72" s="90"/>
      <c r="L72" s="90"/>
      <c r="M72" s="90"/>
      <c r="N72" s="90"/>
    </row>
    <row r="73" spans="1:14">
      <c r="A73" s="90"/>
      <c r="C73" s="90"/>
      <c r="D73" s="90"/>
      <c r="E73" s="572"/>
      <c r="F73" s="572"/>
      <c r="G73" s="90"/>
      <c r="H73" s="90"/>
      <c r="I73" s="90"/>
      <c r="J73" s="90"/>
      <c r="K73" s="90"/>
      <c r="L73" s="90"/>
      <c r="M73" s="90"/>
      <c r="N73" s="90"/>
    </row>
    <row r="74" spans="1:14">
      <c r="A74" s="90"/>
      <c r="C74" s="90"/>
      <c r="D74" s="90"/>
      <c r="E74" s="572"/>
      <c r="F74" s="572"/>
      <c r="G74" s="90"/>
      <c r="H74" s="90"/>
      <c r="I74" s="90"/>
      <c r="J74" s="90"/>
      <c r="K74" s="90"/>
      <c r="L74" s="90"/>
      <c r="M74" s="90"/>
      <c r="N74" s="90"/>
    </row>
    <row r="75" spans="1:14">
      <c r="A75" s="90"/>
      <c r="C75" s="90"/>
      <c r="D75" s="90"/>
      <c r="E75" s="572"/>
      <c r="F75" s="572"/>
      <c r="G75" s="90"/>
      <c r="H75" s="90"/>
      <c r="I75" s="90"/>
      <c r="J75" s="90"/>
      <c r="K75" s="90"/>
      <c r="L75" s="90"/>
      <c r="M75" s="90"/>
      <c r="N75" s="90"/>
    </row>
    <row r="76" spans="1:14">
      <c r="A76" s="90"/>
      <c r="C76" s="90"/>
      <c r="D76" s="90"/>
      <c r="E76" s="572"/>
      <c r="F76" s="572"/>
      <c r="G76" s="90"/>
      <c r="H76" s="90"/>
      <c r="I76" s="90"/>
      <c r="J76" s="90"/>
      <c r="K76" s="90"/>
      <c r="L76" s="90"/>
      <c r="M76" s="90"/>
      <c r="N76" s="90"/>
    </row>
    <row r="77" spans="1:14">
      <c r="A77" s="90"/>
      <c r="C77" s="90"/>
      <c r="D77" s="90"/>
      <c r="E77" s="572"/>
      <c r="F77" s="572"/>
      <c r="G77" s="90"/>
      <c r="H77" s="90"/>
      <c r="I77" s="90"/>
      <c r="J77" s="90"/>
      <c r="K77" s="90"/>
      <c r="L77" s="90"/>
      <c r="M77" s="90"/>
      <c r="N77" s="90"/>
    </row>
    <row r="78" spans="1:14">
      <c r="A78" s="90"/>
      <c r="C78" s="90"/>
      <c r="D78" s="90"/>
      <c r="E78" s="572"/>
      <c r="F78" s="572"/>
      <c r="G78" s="90"/>
      <c r="H78" s="90"/>
      <c r="I78" s="90"/>
      <c r="J78" s="90"/>
      <c r="K78" s="90"/>
      <c r="L78" s="90"/>
      <c r="M78" s="90"/>
      <c r="N78" s="90"/>
    </row>
    <row r="79" spans="1:14">
      <c r="A79" s="90"/>
      <c r="C79" s="90"/>
      <c r="D79" s="90"/>
      <c r="E79" s="572"/>
      <c r="F79" s="572"/>
      <c r="G79" s="90"/>
      <c r="H79" s="90"/>
      <c r="I79" s="90"/>
      <c r="J79" s="90"/>
      <c r="K79" s="90"/>
      <c r="L79" s="90"/>
      <c r="M79" s="90"/>
      <c r="N79" s="90"/>
    </row>
    <row r="80" spans="1:14">
      <c r="A80" s="90"/>
      <c r="C80" s="90"/>
      <c r="D80" s="90"/>
      <c r="E80" s="572"/>
      <c r="F80" s="572"/>
      <c r="G80" s="90"/>
      <c r="H80" s="90"/>
      <c r="I80" s="90"/>
      <c r="J80" s="90"/>
      <c r="K80" s="90"/>
      <c r="L80" s="90"/>
      <c r="M80" s="90"/>
      <c r="N80" s="90"/>
    </row>
    <row r="81" spans="1:14">
      <c r="A81" s="90"/>
      <c r="C81" s="90"/>
      <c r="D81" s="90"/>
      <c r="E81" s="572"/>
      <c r="F81" s="572"/>
      <c r="G81" s="90"/>
      <c r="H81" s="90"/>
      <c r="I81" s="90"/>
      <c r="J81" s="90"/>
      <c r="K81" s="90"/>
      <c r="L81" s="90"/>
      <c r="M81" s="90"/>
      <c r="N81" s="90"/>
    </row>
    <row r="82" spans="1:14">
      <c r="A82" s="90"/>
      <c r="C82" s="90"/>
      <c r="D82" s="90"/>
      <c r="E82" s="572"/>
      <c r="F82" s="572"/>
      <c r="G82" s="90"/>
      <c r="H82" s="90"/>
      <c r="I82" s="90"/>
      <c r="J82" s="90"/>
      <c r="K82" s="90"/>
      <c r="L82" s="90"/>
      <c r="M82" s="90"/>
      <c r="N82" s="90"/>
    </row>
    <row r="83" spans="1:14">
      <c r="A83" s="90"/>
      <c r="C83" s="90"/>
      <c r="D83" s="90"/>
      <c r="E83" s="572"/>
      <c r="F83" s="572"/>
      <c r="G83" s="90"/>
      <c r="H83" s="90"/>
      <c r="I83" s="90"/>
      <c r="J83" s="90"/>
      <c r="K83" s="90"/>
      <c r="L83" s="90"/>
      <c r="M83" s="90"/>
      <c r="N83" s="90"/>
    </row>
    <row r="84" spans="1:14">
      <c r="A84" s="90"/>
      <c r="C84" s="90"/>
      <c r="D84" s="90"/>
      <c r="E84" s="572"/>
      <c r="F84" s="572"/>
      <c r="G84" s="90"/>
      <c r="H84" s="90"/>
      <c r="I84" s="90"/>
      <c r="J84" s="90"/>
      <c r="K84" s="90"/>
      <c r="L84" s="90"/>
      <c r="M84" s="90"/>
      <c r="N84" s="90"/>
    </row>
    <row r="85" spans="1:14">
      <c r="A85" s="90"/>
      <c r="C85" s="90"/>
      <c r="D85" s="90"/>
      <c r="E85" s="572"/>
      <c r="F85" s="572"/>
      <c r="G85" s="90"/>
      <c r="H85" s="90"/>
      <c r="I85" s="90"/>
      <c r="J85" s="90"/>
      <c r="K85" s="90"/>
      <c r="L85" s="90"/>
      <c r="M85" s="90"/>
      <c r="N85" s="90"/>
    </row>
    <row r="86" spans="1:14">
      <c r="A86" s="90"/>
      <c r="C86" s="90"/>
      <c r="D86" s="90"/>
      <c r="E86" s="572"/>
      <c r="F86" s="572"/>
      <c r="G86" s="90"/>
      <c r="H86" s="90"/>
      <c r="I86" s="90"/>
      <c r="J86" s="90"/>
      <c r="K86" s="90"/>
      <c r="L86" s="90"/>
      <c r="M86" s="90"/>
      <c r="N86" s="90"/>
    </row>
    <row r="87" spans="1:14">
      <c r="A87" s="90"/>
      <c r="C87" s="90"/>
      <c r="D87" s="90"/>
      <c r="E87" s="572"/>
      <c r="F87" s="572"/>
      <c r="G87" s="90"/>
      <c r="H87" s="90"/>
      <c r="I87" s="90"/>
      <c r="J87" s="90"/>
      <c r="K87" s="90"/>
      <c r="L87" s="90"/>
      <c r="M87" s="90"/>
      <c r="N87" s="90"/>
    </row>
    <row r="88" spans="1:14">
      <c r="A88" s="90"/>
      <c r="C88" s="90"/>
      <c r="D88" s="90"/>
      <c r="E88" s="572"/>
      <c r="F88" s="572"/>
      <c r="G88" s="90"/>
      <c r="H88" s="90"/>
      <c r="I88" s="90"/>
      <c r="J88" s="90"/>
      <c r="K88" s="90"/>
      <c r="L88" s="90"/>
      <c r="M88" s="90"/>
      <c r="N88" s="90"/>
    </row>
    <row r="89" spans="1:14">
      <c r="A89" s="90"/>
      <c r="C89" s="90"/>
      <c r="D89" s="90"/>
      <c r="E89" s="572"/>
      <c r="F89" s="572"/>
      <c r="G89" s="90"/>
      <c r="H89" s="90"/>
      <c r="I89" s="90"/>
      <c r="J89" s="90"/>
      <c r="K89" s="90"/>
      <c r="L89" s="90"/>
      <c r="M89" s="90"/>
      <c r="N89" s="90"/>
    </row>
    <row r="90" spans="1:14">
      <c r="A90" s="90"/>
      <c r="C90" s="90"/>
      <c r="D90" s="90"/>
      <c r="E90" s="572"/>
      <c r="F90" s="572"/>
      <c r="G90" s="90"/>
      <c r="H90" s="90"/>
      <c r="I90" s="90"/>
      <c r="J90" s="90"/>
      <c r="K90" s="90"/>
      <c r="L90" s="90"/>
      <c r="M90" s="90"/>
      <c r="N90" s="90"/>
    </row>
    <row r="91" spans="1:14">
      <c r="A91" s="90"/>
      <c r="C91" s="90"/>
      <c r="D91" s="90"/>
      <c r="E91" s="572"/>
      <c r="F91" s="572"/>
      <c r="G91" s="90"/>
      <c r="H91" s="90"/>
      <c r="I91" s="90"/>
      <c r="J91" s="90"/>
      <c r="K91" s="90"/>
      <c r="L91" s="90"/>
      <c r="M91" s="90"/>
      <c r="N91" s="90"/>
    </row>
    <row r="92" spans="1:14">
      <c r="A92" s="90"/>
      <c r="C92" s="90"/>
      <c r="D92" s="90"/>
      <c r="E92" s="572"/>
      <c r="F92" s="572"/>
      <c r="G92" s="90"/>
      <c r="H92" s="90"/>
      <c r="I92" s="90"/>
      <c r="J92" s="90"/>
      <c r="K92" s="90"/>
      <c r="L92" s="90"/>
      <c r="M92" s="90"/>
      <c r="N92" s="90"/>
    </row>
    <row r="93" spans="1:14">
      <c r="A93" s="90"/>
      <c r="C93" s="90"/>
      <c r="D93" s="90"/>
      <c r="E93" s="572"/>
      <c r="F93" s="572"/>
      <c r="G93" s="90"/>
      <c r="H93" s="90"/>
      <c r="I93" s="90"/>
      <c r="J93" s="90"/>
      <c r="K93" s="90"/>
      <c r="L93" s="90"/>
      <c r="M93" s="90"/>
      <c r="N93" s="90"/>
    </row>
    <row r="94" spans="1:14">
      <c r="A94" s="90"/>
      <c r="C94" s="90"/>
      <c r="D94" s="90"/>
      <c r="E94" s="572"/>
      <c r="F94" s="572"/>
      <c r="G94" s="90"/>
      <c r="H94" s="90"/>
      <c r="I94" s="90"/>
      <c r="J94" s="90"/>
      <c r="K94" s="90"/>
      <c r="L94" s="90"/>
      <c r="M94" s="90"/>
      <c r="N94" s="90"/>
    </row>
    <row r="95" spans="1:14">
      <c r="A95" s="90"/>
      <c r="C95" s="90"/>
      <c r="D95" s="90"/>
      <c r="E95" s="572"/>
      <c r="F95" s="572"/>
      <c r="G95" s="90"/>
      <c r="H95" s="90"/>
      <c r="I95" s="90"/>
      <c r="J95" s="90"/>
      <c r="K95" s="90"/>
      <c r="L95" s="90"/>
      <c r="M95" s="90"/>
      <c r="N95" s="90"/>
    </row>
    <row r="96" spans="1:14">
      <c r="A96" s="90"/>
      <c r="C96" s="90"/>
      <c r="D96" s="90"/>
      <c r="E96" s="572"/>
      <c r="F96" s="572"/>
      <c r="G96" s="90"/>
      <c r="H96" s="90"/>
      <c r="I96" s="90"/>
      <c r="J96" s="90"/>
      <c r="K96" s="90"/>
      <c r="L96" s="90"/>
      <c r="M96" s="90"/>
      <c r="N96" s="90"/>
    </row>
    <row r="97" spans="1:14">
      <c r="A97" s="90"/>
      <c r="C97" s="90"/>
      <c r="D97" s="90"/>
      <c r="E97" s="572"/>
      <c r="F97" s="572"/>
      <c r="G97" s="90"/>
      <c r="H97" s="90"/>
      <c r="I97" s="90"/>
      <c r="J97" s="90"/>
      <c r="K97" s="90"/>
      <c r="L97" s="90"/>
      <c r="M97" s="90"/>
      <c r="N97" s="90"/>
    </row>
    <row r="98" spans="1:14">
      <c r="A98" s="90"/>
      <c r="C98" s="90"/>
      <c r="D98" s="90"/>
      <c r="E98" s="572"/>
      <c r="F98" s="572"/>
      <c r="G98" s="90"/>
      <c r="H98" s="90"/>
      <c r="I98" s="90"/>
      <c r="J98" s="90"/>
      <c r="K98" s="90"/>
      <c r="L98" s="90"/>
      <c r="M98" s="90"/>
      <c r="N98" s="90"/>
    </row>
    <row r="99" spans="1:14">
      <c r="A99" s="90"/>
      <c r="C99" s="90"/>
      <c r="D99" s="90"/>
      <c r="E99" s="572"/>
      <c r="F99" s="572"/>
      <c r="G99" s="90"/>
      <c r="H99" s="90"/>
      <c r="I99" s="90"/>
      <c r="J99" s="90"/>
      <c r="K99" s="90"/>
      <c r="L99" s="90"/>
      <c r="M99" s="90"/>
      <c r="N99" s="90"/>
    </row>
    <row r="100" spans="1:14">
      <c r="A100" s="90"/>
      <c r="C100" s="90"/>
      <c r="D100" s="90"/>
      <c r="E100" s="572"/>
      <c r="F100" s="572"/>
      <c r="G100" s="90"/>
      <c r="H100" s="90"/>
      <c r="I100" s="90"/>
      <c r="J100" s="90"/>
      <c r="K100" s="90"/>
      <c r="L100" s="90"/>
      <c r="M100" s="90"/>
      <c r="N100" s="90"/>
    </row>
    <row r="101" spans="1:14">
      <c r="A101" s="90"/>
      <c r="C101" s="90"/>
      <c r="D101" s="90"/>
      <c r="E101" s="572"/>
      <c r="F101" s="572"/>
      <c r="G101" s="90"/>
      <c r="H101" s="90"/>
      <c r="I101" s="90"/>
      <c r="J101" s="90"/>
      <c r="K101" s="90"/>
      <c r="L101" s="90"/>
      <c r="M101" s="90"/>
      <c r="N101" s="90"/>
    </row>
    <row r="102" spans="1:14">
      <c r="A102" s="90"/>
      <c r="C102" s="90"/>
      <c r="D102" s="90"/>
      <c r="E102" s="572"/>
      <c r="F102" s="572"/>
      <c r="G102" s="90"/>
      <c r="H102" s="90"/>
      <c r="I102" s="90"/>
      <c r="J102" s="90"/>
      <c r="K102" s="90"/>
      <c r="L102" s="90"/>
      <c r="M102" s="90"/>
      <c r="N102" s="90"/>
    </row>
    <row r="103" spans="1:14">
      <c r="A103" s="90"/>
      <c r="C103" s="90"/>
      <c r="D103" s="90"/>
      <c r="E103" s="572"/>
      <c r="F103" s="572"/>
      <c r="G103" s="90"/>
      <c r="H103" s="90"/>
      <c r="I103" s="90"/>
      <c r="J103" s="90"/>
      <c r="K103" s="90"/>
      <c r="L103" s="90"/>
      <c r="M103" s="90"/>
      <c r="N103" s="90"/>
    </row>
    <row r="104" spans="1:14">
      <c r="A104" s="90"/>
      <c r="C104" s="90"/>
      <c r="D104" s="90"/>
      <c r="E104" s="572"/>
      <c r="F104" s="572"/>
      <c r="G104" s="90"/>
      <c r="H104" s="90"/>
      <c r="I104" s="90"/>
      <c r="J104" s="90"/>
      <c r="K104" s="90"/>
      <c r="L104" s="90"/>
      <c r="M104" s="90"/>
      <c r="N104" s="90"/>
    </row>
    <row r="105" spans="1:14">
      <c r="A105" s="90"/>
      <c r="C105" s="90"/>
      <c r="D105" s="90"/>
      <c r="E105" s="572"/>
      <c r="F105" s="572"/>
      <c r="G105" s="90"/>
      <c r="H105" s="90"/>
      <c r="I105" s="90"/>
      <c r="J105" s="90"/>
      <c r="K105" s="90"/>
      <c r="L105" s="90"/>
      <c r="M105" s="90"/>
      <c r="N105" s="90"/>
    </row>
    <row r="106" spans="1:14">
      <c r="A106" s="90"/>
      <c r="C106" s="90"/>
      <c r="D106" s="90"/>
      <c r="E106" s="572"/>
      <c r="F106" s="572"/>
      <c r="G106" s="90"/>
      <c r="H106" s="90"/>
      <c r="I106" s="90"/>
      <c r="J106" s="90"/>
      <c r="K106" s="90"/>
      <c r="L106" s="90"/>
      <c r="M106" s="90"/>
      <c r="N106" s="90"/>
    </row>
    <row r="107" spans="1:14">
      <c r="A107" s="90"/>
      <c r="C107" s="90"/>
      <c r="D107" s="90"/>
      <c r="E107" s="572"/>
      <c r="F107" s="572"/>
      <c r="G107" s="90"/>
      <c r="H107" s="90"/>
      <c r="I107" s="90"/>
      <c r="J107" s="90"/>
      <c r="K107" s="90"/>
      <c r="L107" s="90"/>
      <c r="M107" s="90"/>
      <c r="N107" s="90"/>
    </row>
    <row r="108" spans="1:14">
      <c r="A108" s="90"/>
      <c r="C108" s="90"/>
      <c r="D108" s="90"/>
      <c r="E108" s="572"/>
      <c r="F108" s="572"/>
      <c r="G108" s="90"/>
      <c r="H108" s="90"/>
      <c r="I108" s="90"/>
      <c r="J108" s="90"/>
      <c r="K108" s="90"/>
      <c r="L108" s="90"/>
      <c r="M108" s="90"/>
      <c r="N108" s="90"/>
    </row>
    <row r="109" spans="1:14">
      <c r="A109" s="90"/>
      <c r="C109" s="90"/>
      <c r="D109" s="90"/>
      <c r="E109" s="572"/>
      <c r="F109" s="572"/>
      <c r="G109" s="90"/>
      <c r="H109" s="90"/>
      <c r="I109" s="90"/>
      <c r="J109" s="90"/>
      <c r="K109" s="90"/>
      <c r="L109" s="90"/>
      <c r="M109" s="90"/>
      <c r="N109" s="90"/>
    </row>
    <row r="110" spans="1:14">
      <c r="A110" s="90"/>
      <c r="C110" s="90"/>
      <c r="D110" s="90"/>
      <c r="E110" s="572"/>
      <c r="F110" s="572"/>
      <c r="G110" s="90"/>
      <c r="H110" s="90"/>
      <c r="I110" s="90"/>
      <c r="J110" s="90"/>
      <c r="K110" s="90"/>
      <c r="L110" s="90"/>
      <c r="M110" s="90"/>
      <c r="N110" s="90"/>
    </row>
    <row r="111" spans="1:14">
      <c r="A111" s="90"/>
      <c r="C111" s="90"/>
      <c r="D111" s="90"/>
      <c r="E111" s="572"/>
      <c r="F111" s="572"/>
      <c r="G111" s="90"/>
      <c r="H111" s="90"/>
      <c r="I111" s="90"/>
      <c r="J111" s="90"/>
      <c r="K111" s="90"/>
      <c r="L111" s="90"/>
      <c r="M111" s="90"/>
      <c r="N111" s="90"/>
    </row>
    <row r="112" spans="1:14">
      <c r="A112" s="90"/>
      <c r="C112" s="90"/>
      <c r="D112" s="90"/>
      <c r="E112" s="572"/>
      <c r="F112" s="572"/>
      <c r="G112" s="90"/>
      <c r="H112" s="90"/>
      <c r="I112" s="90"/>
      <c r="J112" s="90"/>
      <c r="K112" s="90"/>
      <c r="L112" s="90"/>
      <c r="M112" s="90"/>
      <c r="N112" s="90"/>
    </row>
    <row r="113" spans="1:14">
      <c r="A113" s="90"/>
      <c r="C113" s="90"/>
      <c r="D113" s="90"/>
      <c r="E113" s="572"/>
      <c r="F113" s="572"/>
      <c r="G113" s="90"/>
      <c r="H113" s="90"/>
      <c r="I113" s="90"/>
      <c r="J113" s="90"/>
      <c r="K113" s="90"/>
      <c r="L113" s="90"/>
      <c r="M113" s="90"/>
      <c r="N113" s="90"/>
    </row>
    <row r="114" spans="1:14">
      <c r="A114" s="90"/>
      <c r="C114" s="90"/>
      <c r="D114" s="90"/>
      <c r="E114" s="572"/>
      <c r="F114" s="572"/>
      <c r="G114" s="90"/>
      <c r="H114" s="90"/>
      <c r="I114" s="90"/>
      <c r="J114" s="90"/>
      <c r="K114" s="90"/>
      <c r="L114" s="90"/>
      <c r="M114" s="90"/>
      <c r="N114" s="90"/>
    </row>
    <row r="115" spans="1:14">
      <c r="A115" s="90"/>
      <c r="C115" s="90"/>
      <c r="D115" s="90"/>
      <c r="E115" s="572"/>
      <c r="F115" s="572"/>
      <c r="G115" s="90"/>
      <c r="H115" s="90"/>
      <c r="I115" s="90"/>
      <c r="J115" s="90"/>
      <c r="K115" s="90"/>
      <c r="L115" s="90"/>
      <c r="M115" s="90"/>
      <c r="N115" s="90"/>
    </row>
    <row r="116" spans="1:14">
      <c r="A116" s="90"/>
      <c r="C116" s="90"/>
      <c r="D116" s="90"/>
      <c r="E116" s="572"/>
      <c r="F116" s="572"/>
      <c r="G116" s="90"/>
      <c r="H116" s="90"/>
      <c r="I116" s="90"/>
      <c r="J116" s="90"/>
      <c r="K116" s="90"/>
      <c r="L116" s="90"/>
      <c r="M116" s="90"/>
      <c r="N116" s="90"/>
    </row>
    <row r="117" spans="1:14">
      <c r="A117" s="90"/>
      <c r="C117" s="90"/>
      <c r="D117" s="90"/>
      <c r="E117" s="572"/>
      <c r="F117" s="572"/>
      <c r="G117" s="90"/>
      <c r="H117" s="90"/>
      <c r="I117" s="90"/>
      <c r="J117" s="90"/>
      <c r="K117" s="90"/>
      <c r="L117" s="90"/>
      <c r="M117" s="90"/>
      <c r="N117" s="90"/>
    </row>
    <row r="118" spans="1:14">
      <c r="A118" s="90"/>
      <c r="C118" s="90"/>
      <c r="D118" s="90"/>
      <c r="E118" s="572"/>
      <c r="F118" s="572"/>
      <c r="G118" s="90"/>
      <c r="H118" s="90"/>
      <c r="I118" s="90"/>
      <c r="J118" s="90"/>
      <c r="K118" s="90"/>
      <c r="L118" s="90"/>
      <c r="M118" s="90"/>
      <c r="N118" s="90"/>
    </row>
    <row r="119" spans="1:14">
      <c r="A119" s="90"/>
      <c r="C119" s="90"/>
      <c r="D119" s="90"/>
      <c r="E119" s="572"/>
      <c r="F119" s="572"/>
      <c r="G119" s="90"/>
      <c r="H119" s="90"/>
      <c r="I119" s="90"/>
      <c r="J119" s="90"/>
      <c r="K119" s="90"/>
      <c r="L119" s="90"/>
      <c r="M119" s="90"/>
      <c r="N119" s="90"/>
    </row>
    <row r="120" spans="1:14">
      <c r="A120" s="90"/>
      <c r="C120" s="90"/>
      <c r="D120" s="90"/>
      <c r="E120" s="572"/>
      <c r="F120" s="572"/>
      <c r="G120" s="90"/>
      <c r="H120" s="90"/>
      <c r="I120" s="90"/>
      <c r="J120" s="90"/>
      <c r="K120" s="90"/>
      <c r="L120" s="90"/>
      <c r="M120" s="90"/>
      <c r="N120" s="90"/>
    </row>
    <row r="121" spans="1:14">
      <c r="A121" s="90"/>
      <c r="C121" s="90"/>
      <c r="D121" s="90"/>
      <c r="E121" s="572"/>
      <c r="F121" s="572"/>
      <c r="G121" s="90"/>
      <c r="H121" s="90"/>
      <c r="I121" s="90"/>
      <c r="J121" s="90"/>
      <c r="K121" s="90"/>
      <c r="L121" s="90"/>
      <c r="M121" s="90"/>
      <c r="N121" s="90"/>
    </row>
    <row r="122" spans="1:14">
      <c r="A122" s="90"/>
      <c r="C122" s="90"/>
      <c r="D122" s="90"/>
      <c r="E122" s="572"/>
      <c r="F122" s="572"/>
      <c r="G122" s="90"/>
      <c r="H122" s="90"/>
      <c r="I122" s="90"/>
      <c r="J122" s="90"/>
      <c r="K122" s="90"/>
      <c r="L122" s="90"/>
      <c r="M122" s="90"/>
      <c r="N122" s="90"/>
    </row>
    <row r="123" spans="1:14">
      <c r="A123" s="90"/>
      <c r="C123" s="90"/>
      <c r="D123" s="90"/>
      <c r="E123" s="572"/>
      <c r="F123" s="572"/>
      <c r="G123" s="90"/>
      <c r="H123" s="90"/>
      <c r="I123" s="90"/>
      <c r="J123" s="90"/>
      <c r="K123" s="90"/>
      <c r="L123" s="90"/>
      <c r="M123" s="90"/>
      <c r="N123" s="90"/>
    </row>
    <row r="124" spans="1:14">
      <c r="A124" s="90"/>
      <c r="C124" s="90"/>
      <c r="D124" s="90"/>
      <c r="E124" s="572"/>
      <c r="F124" s="572"/>
      <c r="G124" s="90"/>
      <c r="H124" s="90"/>
      <c r="I124" s="90"/>
      <c r="J124" s="90"/>
      <c r="K124" s="90"/>
      <c r="L124" s="90"/>
      <c r="M124" s="90"/>
      <c r="N124" s="90"/>
    </row>
    <row r="125" spans="1:14">
      <c r="A125" s="90"/>
      <c r="C125" s="90"/>
      <c r="D125" s="90"/>
      <c r="E125" s="572"/>
      <c r="F125" s="572"/>
      <c r="G125" s="90"/>
      <c r="H125" s="90"/>
      <c r="I125" s="90"/>
      <c r="J125" s="90"/>
      <c r="K125" s="90"/>
      <c r="L125" s="90"/>
      <c r="M125" s="90"/>
      <c r="N125" s="90"/>
    </row>
    <row r="126" spans="1:14">
      <c r="A126" s="90"/>
      <c r="C126" s="90"/>
      <c r="D126" s="90"/>
      <c r="E126" s="572"/>
      <c r="F126" s="572"/>
      <c r="G126" s="90"/>
      <c r="H126" s="90"/>
      <c r="I126" s="90"/>
      <c r="J126" s="90"/>
      <c r="K126" s="90"/>
      <c r="L126" s="90"/>
      <c r="M126" s="90"/>
      <c r="N126" s="90"/>
    </row>
    <row r="127" spans="1:14">
      <c r="A127" s="90"/>
      <c r="C127" s="90"/>
      <c r="D127" s="90"/>
      <c r="E127" s="572"/>
      <c r="F127" s="572"/>
      <c r="G127" s="90"/>
      <c r="H127" s="90"/>
      <c r="I127" s="90"/>
      <c r="J127" s="90"/>
      <c r="K127" s="90"/>
      <c r="L127" s="90"/>
      <c r="M127" s="90"/>
      <c r="N127" s="90"/>
    </row>
    <row r="128" spans="1:14">
      <c r="A128" s="90"/>
      <c r="C128" s="90"/>
      <c r="D128" s="90"/>
      <c r="E128" s="572"/>
      <c r="F128" s="572"/>
      <c r="G128" s="90"/>
      <c r="H128" s="90"/>
      <c r="I128" s="90"/>
      <c r="J128" s="90"/>
      <c r="K128" s="90"/>
      <c r="L128" s="90"/>
      <c r="M128" s="90"/>
      <c r="N128" s="90"/>
    </row>
    <row r="129" spans="1:14">
      <c r="A129" s="90"/>
      <c r="C129" s="90"/>
      <c r="D129" s="90"/>
      <c r="E129" s="572"/>
      <c r="F129" s="572"/>
      <c r="G129" s="90"/>
      <c r="H129" s="90"/>
      <c r="I129" s="90"/>
      <c r="J129" s="90"/>
      <c r="K129" s="90"/>
      <c r="L129" s="90"/>
      <c r="M129" s="90"/>
      <c r="N129" s="90"/>
    </row>
    <row r="130" spans="1:14">
      <c r="A130" s="90"/>
      <c r="C130" s="90"/>
      <c r="D130" s="90"/>
      <c r="E130" s="572"/>
      <c r="F130" s="572"/>
      <c r="G130" s="90"/>
      <c r="H130" s="90"/>
      <c r="I130" s="90"/>
      <c r="J130" s="90"/>
      <c r="K130" s="90"/>
      <c r="L130" s="90"/>
      <c r="M130" s="90"/>
      <c r="N130" s="90"/>
    </row>
    <row r="131" spans="1:14">
      <c r="A131" s="90"/>
      <c r="C131" s="90"/>
      <c r="D131" s="90"/>
      <c r="E131" s="572"/>
      <c r="F131" s="572"/>
      <c r="G131" s="90"/>
      <c r="H131" s="90"/>
      <c r="I131" s="90"/>
      <c r="J131" s="90"/>
      <c r="K131" s="90"/>
      <c r="L131" s="90"/>
      <c r="M131" s="90"/>
      <c r="N131" s="90"/>
    </row>
    <row r="132" spans="1:14">
      <c r="A132" s="90"/>
      <c r="C132" s="90"/>
      <c r="D132" s="90"/>
      <c r="E132" s="572"/>
      <c r="F132" s="572"/>
      <c r="G132" s="90"/>
      <c r="H132" s="90"/>
      <c r="I132" s="90"/>
      <c r="J132" s="90"/>
      <c r="K132" s="90"/>
      <c r="L132" s="90"/>
      <c r="M132" s="90"/>
      <c r="N132" s="90"/>
    </row>
    <row r="133" spans="1:14">
      <c r="A133" s="90"/>
      <c r="C133" s="90"/>
      <c r="D133" s="90"/>
      <c r="E133" s="572"/>
      <c r="F133" s="572"/>
      <c r="G133" s="90"/>
      <c r="H133" s="90"/>
      <c r="I133" s="90"/>
      <c r="J133" s="90"/>
      <c r="K133" s="90"/>
      <c r="L133" s="90"/>
      <c r="M133" s="90"/>
      <c r="N133" s="90"/>
    </row>
    <row r="134" spans="1:14">
      <c r="A134" s="90"/>
      <c r="C134" s="90"/>
      <c r="D134" s="90"/>
      <c r="E134" s="572"/>
      <c r="F134" s="572"/>
      <c r="G134" s="90"/>
      <c r="H134" s="90"/>
      <c r="I134" s="90"/>
      <c r="J134" s="90"/>
      <c r="K134" s="90"/>
      <c r="L134" s="90"/>
      <c r="M134" s="90"/>
      <c r="N134" s="90"/>
    </row>
    <row r="135" spans="1:14">
      <c r="A135" s="90"/>
      <c r="C135" s="90"/>
      <c r="D135" s="90"/>
      <c r="E135" s="572"/>
      <c r="F135" s="572"/>
      <c r="G135" s="90"/>
      <c r="H135" s="90"/>
      <c r="I135" s="90"/>
      <c r="J135" s="90"/>
      <c r="K135" s="90"/>
      <c r="L135" s="90"/>
      <c r="M135" s="90"/>
      <c r="N135" s="90"/>
    </row>
    <row r="136" spans="1:14">
      <c r="A136" s="90"/>
      <c r="C136" s="90"/>
      <c r="D136" s="90"/>
      <c r="E136" s="572"/>
      <c r="F136" s="572"/>
      <c r="G136" s="90"/>
      <c r="H136" s="90"/>
      <c r="I136" s="90"/>
      <c r="J136" s="90"/>
      <c r="K136" s="90"/>
      <c r="L136" s="90"/>
      <c r="M136" s="90"/>
      <c r="N136" s="90"/>
    </row>
    <row r="137" spans="1:14">
      <c r="A137" s="90"/>
      <c r="C137" s="90"/>
      <c r="D137" s="90"/>
      <c r="E137" s="572"/>
      <c r="F137" s="572"/>
      <c r="G137" s="90"/>
      <c r="H137" s="90"/>
      <c r="I137" s="90"/>
      <c r="J137" s="90"/>
      <c r="K137" s="90"/>
      <c r="L137" s="90"/>
      <c r="M137" s="90"/>
      <c r="N137" s="90"/>
    </row>
    <row r="138" spans="1:14">
      <c r="A138" s="90"/>
      <c r="C138" s="90"/>
      <c r="D138" s="90"/>
      <c r="E138" s="572"/>
      <c r="F138" s="572"/>
      <c r="G138" s="90"/>
      <c r="H138" s="90"/>
      <c r="I138" s="90"/>
      <c r="J138" s="90"/>
      <c r="K138" s="90"/>
      <c r="L138" s="90"/>
      <c r="M138" s="90"/>
      <c r="N138" s="90"/>
    </row>
    <row r="139" spans="1:14">
      <c r="A139" s="90"/>
      <c r="C139" s="90"/>
      <c r="D139" s="90"/>
      <c r="E139" s="572"/>
      <c r="F139" s="572"/>
      <c r="G139" s="90"/>
      <c r="H139" s="90"/>
      <c r="I139" s="90"/>
      <c r="J139" s="90"/>
      <c r="K139" s="90"/>
      <c r="L139" s="90"/>
      <c r="M139" s="90"/>
      <c r="N139" s="90"/>
    </row>
    <row r="140" spans="1:14">
      <c r="A140" s="90"/>
      <c r="C140" s="90"/>
      <c r="D140" s="90"/>
      <c r="E140" s="572"/>
      <c r="F140" s="572"/>
      <c r="G140" s="90"/>
      <c r="H140" s="90"/>
      <c r="I140" s="90"/>
      <c r="J140" s="90"/>
      <c r="K140" s="90"/>
      <c r="L140" s="90"/>
      <c r="M140" s="90"/>
      <c r="N140" s="90"/>
    </row>
    <row r="141" spans="1:14">
      <c r="A141" s="90"/>
      <c r="C141" s="90"/>
      <c r="D141" s="90"/>
      <c r="E141" s="572"/>
      <c r="F141" s="572"/>
      <c r="G141" s="90"/>
      <c r="H141" s="90"/>
      <c r="I141" s="90"/>
      <c r="J141" s="90"/>
      <c r="K141" s="90"/>
      <c r="L141" s="90"/>
      <c r="M141" s="90"/>
      <c r="N141" s="90"/>
    </row>
    <row r="142" spans="1:14">
      <c r="A142" s="90"/>
      <c r="C142" s="90"/>
      <c r="D142" s="90"/>
      <c r="E142" s="572"/>
      <c r="F142" s="572"/>
      <c r="G142" s="90"/>
      <c r="H142" s="90"/>
      <c r="I142" s="90"/>
      <c r="J142" s="90"/>
      <c r="K142" s="90"/>
      <c r="L142" s="90"/>
      <c r="M142" s="90"/>
      <c r="N142" s="90"/>
    </row>
    <row r="143" spans="1:14">
      <c r="A143" s="90"/>
      <c r="C143" s="90"/>
      <c r="D143" s="90"/>
      <c r="E143" s="572"/>
      <c r="F143" s="572"/>
      <c r="G143" s="90"/>
      <c r="H143" s="90"/>
      <c r="I143" s="90"/>
      <c r="J143" s="90"/>
      <c r="K143" s="90"/>
      <c r="L143" s="90"/>
      <c r="M143" s="90"/>
      <c r="N143" s="90"/>
    </row>
    <row r="144" spans="1:14">
      <c r="A144" s="90"/>
      <c r="C144" s="90"/>
      <c r="D144" s="90"/>
      <c r="E144" s="572"/>
      <c r="F144" s="572"/>
      <c r="G144" s="90"/>
      <c r="H144" s="90"/>
      <c r="I144" s="90"/>
      <c r="J144" s="90"/>
      <c r="K144" s="90"/>
      <c r="L144" s="90"/>
      <c r="M144" s="90"/>
      <c r="N144" s="90"/>
    </row>
    <row r="145" spans="1:14">
      <c r="A145" s="90"/>
      <c r="C145" s="90"/>
      <c r="D145" s="90"/>
      <c r="E145" s="572"/>
      <c r="F145" s="572"/>
      <c r="G145" s="90"/>
      <c r="H145" s="90"/>
      <c r="I145" s="90"/>
      <c r="J145" s="90"/>
      <c r="K145" s="90"/>
      <c r="L145" s="90"/>
      <c r="M145" s="90"/>
      <c r="N145" s="90"/>
    </row>
    <row r="146" spans="1:14">
      <c r="A146" s="90"/>
      <c r="C146" s="90"/>
      <c r="D146" s="90"/>
      <c r="E146" s="572"/>
      <c r="F146" s="572"/>
      <c r="G146" s="90"/>
      <c r="H146" s="90"/>
      <c r="I146" s="90"/>
      <c r="J146" s="90"/>
      <c r="K146" s="90"/>
      <c r="L146" s="90"/>
      <c r="M146" s="90"/>
      <c r="N146" s="90"/>
    </row>
    <row r="147" spans="1:14">
      <c r="A147" s="90"/>
      <c r="C147" s="90"/>
      <c r="D147" s="90"/>
      <c r="E147" s="572"/>
      <c r="F147" s="572"/>
      <c r="G147" s="90"/>
      <c r="H147" s="90"/>
      <c r="I147" s="90"/>
      <c r="J147" s="90"/>
      <c r="K147" s="90"/>
      <c r="L147" s="90"/>
      <c r="M147" s="90"/>
      <c r="N147" s="90"/>
    </row>
    <row r="148" spans="1:14">
      <c r="A148" s="90"/>
      <c r="C148" s="90"/>
      <c r="D148" s="90"/>
      <c r="E148" s="572"/>
      <c r="F148" s="572"/>
      <c r="G148" s="90"/>
      <c r="H148" s="90"/>
      <c r="I148" s="90"/>
      <c r="J148" s="90"/>
      <c r="K148" s="90"/>
      <c r="L148" s="90"/>
      <c r="M148" s="90"/>
      <c r="N148" s="90"/>
    </row>
    <row r="149" spans="1:14">
      <c r="A149" s="90"/>
      <c r="C149" s="90"/>
      <c r="D149" s="90"/>
      <c r="E149" s="572"/>
      <c r="F149" s="572"/>
      <c r="G149" s="90"/>
      <c r="H149" s="90"/>
      <c r="I149" s="90"/>
      <c r="J149" s="90"/>
      <c r="K149" s="90"/>
      <c r="L149" s="90"/>
      <c r="M149" s="90"/>
      <c r="N149" s="90"/>
    </row>
    <row r="150" spans="1:14">
      <c r="A150" s="90"/>
      <c r="C150" s="90"/>
      <c r="D150" s="90"/>
      <c r="E150" s="572"/>
      <c r="F150" s="572"/>
      <c r="G150" s="90"/>
      <c r="H150" s="90"/>
      <c r="I150" s="90"/>
      <c r="J150" s="90"/>
      <c r="K150" s="90"/>
      <c r="L150" s="90"/>
      <c r="M150" s="90"/>
      <c r="N150" s="90"/>
    </row>
    <row r="151" spans="1:14">
      <c r="A151" s="90"/>
      <c r="C151" s="90"/>
      <c r="D151" s="90"/>
      <c r="E151" s="572"/>
      <c r="F151" s="572"/>
      <c r="G151" s="90"/>
      <c r="H151" s="90"/>
      <c r="I151" s="90"/>
      <c r="J151" s="90"/>
      <c r="K151" s="90"/>
      <c r="L151" s="90"/>
      <c r="M151" s="90"/>
      <c r="N151" s="90"/>
    </row>
    <row r="152" spans="1:14">
      <c r="A152" s="90"/>
      <c r="C152" s="90"/>
      <c r="D152" s="90"/>
      <c r="E152" s="572"/>
      <c r="F152" s="572"/>
      <c r="G152" s="90"/>
      <c r="H152" s="90"/>
      <c r="I152" s="90"/>
      <c r="J152" s="90"/>
      <c r="K152" s="90"/>
      <c r="L152" s="90"/>
      <c r="M152" s="90"/>
      <c r="N152" s="90"/>
    </row>
    <row r="153" spans="1:14">
      <c r="A153" s="90"/>
      <c r="C153" s="90"/>
      <c r="D153" s="90"/>
      <c r="E153" s="572"/>
      <c r="F153" s="572"/>
      <c r="G153" s="90"/>
      <c r="H153" s="90"/>
      <c r="I153" s="90"/>
      <c r="J153" s="90"/>
      <c r="K153" s="90"/>
      <c r="L153" s="90"/>
      <c r="M153" s="90"/>
      <c r="N153" s="90"/>
    </row>
    <row r="154" spans="1:14">
      <c r="A154" s="90"/>
      <c r="C154" s="90"/>
      <c r="D154" s="90"/>
      <c r="E154" s="572"/>
      <c r="F154" s="572"/>
      <c r="G154" s="90"/>
      <c r="H154" s="90"/>
      <c r="I154" s="90"/>
      <c r="J154" s="90"/>
      <c r="K154" s="90"/>
      <c r="L154" s="90"/>
      <c r="M154" s="90"/>
      <c r="N154" s="90"/>
    </row>
    <row r="155" spans="1:14">
      <c r="A155" s="90"/>
      <c r="C155" s="90"/>
      <c r="D155" s="90"/>
      <c r="E155" s="572"/>
      <c r="F155" s="572"/>
      <c r="G155" s="90"/>
      <c r="H155" s="90"/>
      <c r="I155" s="90"/>
      <c r="J155" s="90"/>
      <c r="K155" s="90"/>
      <c r="L155" s="90"/>
      <c r="M155" s="90"/>
      <c r="N155" s="90"/>
    </row>
    <row r="156" spans="1:14">
      <c r="A156" s="90"/>
      <c r="C156" s="90"/>
      <c r="D156" s="90"/>
      <c r="E156" s="572"/>
      <c r="F156" s="572"/>
      <c r="G156" s="90"/>
      <c r="H156" s="90"/>
      <c r="I156" s="90"/>
      <c r="J156" s="90"/>
      <c r="K156" s="90"/>
      <c r="L156" s="90"/>
      <c r="M156" s="90"/>
      <c r="N156" s="90"/>
    </row>
    <row r="157" spans="1:14">
      <c r="A157" s="90"/>
      <c r="C157" s="90"/>
      <c r="D157" s="90"/>
      <c r="E157" s="572"/>
      <c r="F157" s="572"/>
      <c r="G157" s="90"/>
      <c r="H157" s="90"/>
      <c r="I157" s="90"/>
      <c r="J157" s="90"/>
      <c r="K157" s="90"/>
      <c r="L157" s="90"/>
      <c r="M157" s="90"/>
      <c r="N157" s="90"/>
    </row>
    <row r="158" spans="1:14">
      <c r="A158" s="90"/>
      <c r="C158" s="90"/>
      <c r="D158" s="90"/>
      <c r="E158" s="572"/>
      <c r="F158" s="572"/>
      <c r="G158" s="90"/>
      <c r="H158" s="90"/>
      <c r="I158" s="90"/>
      <c r="J158" s="90"/>
      <c r="K158" s="90"/>
      <c r="L158" s="90"/>
      <c r="M158" s="90"/>
      <c r="N158" s="90"/>
    </row>
    <row r="159" spans="1:14">
      <c r="A159" s="90"/>
      <c r="C159" s="90"/>
      <c r="D159" s="90"/>
      <c r="E159" s="572"/>
      <c r="F159" s="572"/>
      <c r="G159" s="90"/>
      <c r="H159" s="90"/>
      <c r="I159" s="90"/>
      <c r="J159" s="90"/>
      <c r="K159" s="90"/>
      <c r="L159" s="90"/>
      <c r="M159" s="90"/>
      <c r="N159" s="90"/>
    </row>
    <row r="160" spans="1:14">
      <c r="A160" s="90"/>
      <c r="C160" s="90"/>
      <c r="D160" s="90"/>
      <c r="E160" s="572"/>
      <c r="F160" s="572"/>
      <c r="G160" s="90"/>
      <c r="H160" s="90"/>
      <c r="I160" s="90"/>
      <c r="J160" s="90"/>
      <c r="K160" s="90"/>
      <c r="L160" s="90"/>
      <c r="M160" s="90"/>
      <c r="N160" s="90"/>
    </row>
    <row r="161" spans="1:14">
      <c r="A161" s="90"/>
      <c r="C161" s="90"/>
      <c r="D161" s="90"/>
      <c r="E161" s="572"/>
      <c r="F161" s="572"/>
      <c r="G161" s="90"/>
      <c r="H161" s="90"/>
      <c r="I161" s="90"/>
      <c r="J161" s="90"/>
      <c r="K161" s="90"/>
      <c r="L161" s="90"/>
      <c r="M161" s="90"/>
      <c r="N161" s="90"/>
    </row>
    <row r="162" spans="1:14">
      <c r="A162" s="90"/>
      <c r="C162" s="90"/>
      <c r="D162" s="90"/>
      <c r="E162" s="572"/>
      <c r="F162" s="572"/>
      <c r="G162" s="90"/>
      <c r="H162" s="90"/>
      <c r="I162" s="90"/>
      <c r="J162" s="90"/>
      <c r="K162" s="90"/>
      <c r="L162" s="90"/>
      <c r="M162" s="90"/>
      <c r="N162" s="90"/>
    </row>
    <row r="163" spans="1:14">
      <c r="A163" s="90"/>
      <c r="C163" s="90"/>
      <c r="D163" s="90"/>
      <c r="E163" s="572"/>
      <c r="F163" s="572"/>
      <c r="G163" s="90"/>
      <c r="H163" s="90"/>
      <c r="I163" s="90"/>
      <c r="J163" s="90"/>
      <c r="K163" s="90"/>
      <c r="L163" s="90"/>
      <c r="M163" s="90"/>
      <c r="N163" s="90"/>
    </row>
    <row r="164" spans="1:14">
      <c r="A164" s="90"/>
      <c r="C164" s="90"/>
      <c r="D164" s="90"/>
      <c r="E164" s="572"/>
      <c r="F164" s="572"/>
      <c r="G164" s="90"/>
      <c r="H164" s="90"/>
      <c r="I164" s="90"/>
      <c r="J164" s="90"/>
      <c r="K164" s="90"/>
      <c r="L164" s="90"/>
      <c r="M164" s="90"/>
      <c r="N164" s="90"/>
    </row>
    <row r="165" spans="1:14">
      <c r="A165" s="90"/>
      <c r="C165" s="90"/>
      <c r="D165" s="90"/>
      <c r="E165" s="572"/>
      <c r="F165" s="572"/>
      <c r="G165" s="90"/>
      <c r="H165" s="90"/>
      <c r="I165" s="90"/>
      <c r="J165" s="90"/>
      <c r="K165" s="90"/>
      <c r="L165" s="90"/>
      <c r="M165" s="90"/>
      <c r="N165" s="90"/>
    </row>
    <row r="166" spans="1:14">
      <c r="A166" s="90"/>
      <c r="C166" s="90"/>
      <c r="D166" s="90"/>
      <c r="E166" s="572"/>
      <c r="F166" s="572"/>
      <c r="G166" s="90"/>
      <c r="H166" s="90"/>
      <c r="I166" s="90"/>
      <c r="J166" s="90"/>
      <c r="K166" s="90"/>
      <c r="L166" s="90"/>
      <c r="M166" s="90"/>
      <c r="N166" s="90"/>
    </row>
    <row r="167" spans="1:14">
      <c r="A167" s="90"/>
      <c r="C167" s="90"/>
      <c r="D167" s="90"/>
      <c r="E167" s="572"/>
      <c r="F167" s="572"/>
      <c r="G167" s="90"/>
      <c r="H167" s="90"/>
      <c r="I167" s="90"/>
      <c r="J167" s="90"/>
      <c r="K167" s="90"/>
      <c r="L167" s="90"/>
      <c r="M167" s="90"/>
      <c r="N167" s="90"/>
    </row>
    <row r="168" spans="1:14">
      <c r="A168" s="90"/>
      <c r="C168" s="90"/>
      <c r="D168" s="90"/>
      <c r="E168" s="572"/>
      <c r="F168" s="572"/>
      <c r="G168" s="90"/>
      <c r="H168" s="90"/>
      <c r="I168" s="90"/>
      <c r="J168" s="90"/>
      <c r="K168" s="90"/>
      <c r="L168" s="90"/>
      <c r="M168" s="90"/>
      <c r="N168" s="90"/>
    </row>
    <row r="169" spans="1:14">
      <c r="A169" s="90"/>
      <c r="C169" s="90"/>
      <c r="D169" s="90"/>
      <c r="E169" s="572"/>
      <c r="F169" s="572"/>
      <c r="G169" s="90"/>
      <c r="H169" s="90"/>
      <c r="I169" s="90"/>
      <c r="J169" s="90"/>
      <c r="K169" s="90"/>
      <c r="L169" s="90"/>
      <c r="M169" s="90"/>
      <c r="N169" s="90"/>
    </row>
    <row r="170" spans="1:14">
      <c r="A170" s="90"/>
      <c r="C170" s="90"/>
      <c r="D170" s="90"/>
      <c r="E170" s="572"/>
      <c r="F170" s="572"/>
      <c r="G170" s="90"/>
      <c r="H170" s="90"/>
      <c r="I170" s="90"/>
      <c r="J170" s="90"/>
      <c r="K170" s="90"/>
      <c r="L170" s="90"/>
      <c r="M170" s="90"/>
      <c r="N170" s="90"/>
    </row>
    <row r="171" spans="1:14">
      <c r="A171" s="90"/>
      <c r="C171" s="90"/>
      <c r="D171" s="90"/>
      <c r="E171" s="572"/>
      <c r="F171" s="572"/>
      <c r="G171" s="90"/>
      <c r="H171" s="90"/>
      <c r="I171" s="90"/>
      <c r="J171" s="90"/>
      <c r="K171" s="90"/>
      <c r="L171" s="90"/>
      <c r="M171" s="90"/>
      <c r="N171" s="90"/>
    </row>
    <row r="172" spans="1:14">
      <c r="A172" s="90"/>
      <c r="C172" s="90"/>
      <c r="D172" s="90"/>
      <c r="E172" s="572"/>
      <c r="F172" s="572"/>
      <c r="G172" s="90"/>
      <c r="H172" s="90"/>
      <c r="I172" s="90"/>
      <c r="J172" s="90"/>
      <c r="K172" s="90"/>
      <c r="L172" s="90"/>
      <c r="M172" s="90"/>
      <c r="N172" s="90"/>
    </row>
    <row r="173" spans="1:14">
      <c r="A173" s="90"/>
      <c r="C173" s="90"/>
      <c r="D173" s="90"/>
      <c r="E173" s="572"/>
      <c r="F173" s="572"/>
      <c r="G173" s="90"/>
      <c r="H173" s="90"/>
      <c r="I173" s="90"/>
      <c r="J173" s="90"/>
      <c r="K173" s="90"/>
      <c r="L173" s="90"/>
      <c r="M173" s="90"/>
      <c r="N173" s="90"/>
    </row>
    <row r="174" spans="1:14">
      <c r="A174" s="90"/>
      <c r="C174" s="90"/>
      <c r="D174" s="90"/>
      <c r="E174" s="572"/>
      <c r="F174" s="572"/>
      <c r="G174" s="90"/>
      <c r="H174" s="90"/>
      <c r="I174" s="90"/>
      <c r="J174" s="90"/>
      <c r="K174" s="90"/>
      <c r="L174" s="90"/>
      <c r="M174" s="90"/>
      <c r="N174" s="90"/>
    </row>
    <row r="175" spans="1:14">
      <c r="A175" s="90"/>
      <c r="C175" s="90"/>
      <c r="D175" s="90"/>
      <c r="E175" s="572"/>
      <c r="F175" s="572"/>
      <c r="G175" s="90"/>
      <c r="H175" s="90"/>
      <c r="I175" s="90"/>
      <c r="J175" s="90"/>
      <c r="K175" s="90"/>
      <c r="L175" s="90"/>
      <c r="M175" s="90"/>
      <c r="N175" s="90"/>
    </row>
    <row r="176" spans="1:14">
      <c r="A176" s="90"/>
      <c r="C176" s="90"/>
      <c r="D176" s="90"/>
      <c r="E176" s="572"/>
      <c r="F176" s="572"/>
      <c r="G176" s="90"/>
      <c r="H176" s="90"/>
      <c r="I176" s="90"/>
      <c r="J176" s="90"/>
      <c r="K176" s="90"/>
      <c r="L176" s="90"/>
      <c r="M176" s="90"/>
      <c r="N176" s="90"/>
    </row>
    <row r="177" spans="1:14">
      <c r="A177" s="90"/>
      <c r="C177" s="90"/>
      <c r="D177" s="90"/>
      <c r="E177" s="572"/>
      <c r="F177" s="572"/>
      <c r="G177" s="90"/>
      <c r="H177" s="90"/>
      <c r="I177" s="90"/>
      <c r="J177" s="90"/>
      <c r="K177" s="90"/>
      <c r="L177" s="90"/>
      <c r="M177" s="90"/>
      <c r="N177" s="90"/>
    </row>
    <row r="178" spans="1:14">
      <c r="A178" s="90"/>
      <c r="C178" s="90"/>
      <c r="D178" s="90"/>
      <c r="E178" s="572"/>
      <c r="F178" s="572"/>
      <c r="G178" s="90"/>
      <c r="H178" s="90"/>
      <c r="I178" s="90"/>
      <c r="J178" s="90"/>
      <c r="K178" s="90"/>
      <c r="L178" s="90"/>
      <c r="M178" s="90"/>
      <c r="N178" s="90"/>
    </row>
    <row r="179" spans="1:14">
      <c r="A179" s="90"/>
      <c r="C179" s="90"/>
      <c r="D179" s="90"/>
      <c r="E179" s="572"/>
      <c r="F179" s="572"/>
      <c r="G179" s="90"/>
      <c r="H179" s="90"/>
      <c r="I179" s="90"/>
      <c r="J179" s="90"/>
      <c r="K179" s="90"/>
      <c r="L179" s="90"/>
      <c r="M179" s="90"/>
      <c r="N179" s="90"/>
    </row>
    <row r="180" spans="1:14">
      <c r="A180" s="90"/>
      <c r="C180" s="90"/>
      <c r="D180" s="90"/>
      <c r="E180" s="572"/>
      <c r="F180" s="572"/>
      <c r="G180" s="90"/>
      <c r="H180" s="90"/>
      <c r="I180" s="90"/>
      <c r="J180" s="90"/>
      <c r="K180" s="90"/>
      <c r="L180" s="90"/>
      <c r="M180" s="90"/>
      <c r="N180" s="90"/>
    </row>
    <row r="181" spans="1:14">
      <c r="A181" s="90"/>
      <c r="C181" s="90"/>
      <c r="D181" s="90"/>
      <c r="E181" s="572"/>
      <c r="F181" s="572"/>
      <c r="G181" s="90"/>
      <c r="H181" s="90"/>
      <c r="I181" s="90"/>
      <c r="J181" s="90"/>
      <c r="K181" s="90"/>
      <c r="L181" s="90"/>
      <c r="M181" s="90"/>
      <c r="N181" s="90"/>
    </row>
    <row r="182" spans="1:14">
      <c r="A182" s="90"/>
      <c r="C182" s="90"/>
      <c r="D182" s="90"/>
      <c r="E182" s="572"/>
      <c r="F182" s="572"/>
      <c r="G182" s="90"/>
      <c r="H182" s="90"/>
      <c r="I182" s="90"/>
      <c r="J182" s="90"/>
      <c r="K182" s="90"/>
      <c r="L182" s="90"/>
      <c r="M182" s="90"/>
      <c r="N182" s="90"/>
    </row>
    <row r="183" spans="1:14">
      <c r="A183" s="90"/>
      <c r="C183" s="90"/>
      <c r="D183" s="90"/>
      <c r="E183" s="572"/>
      <c r="F183" s="572"/>
      <c r="G183" s="90"/>
      <c r="H183" s="90"/>
      <c r="I183" s="90"/>
      <c r="J183" s="90"/>
      <c r="K183" s="90"/>
      <c r="L183" s="90"/>
      <c r="M183" s="90"/>
      <c r="N183" s="90"/>
    </row>
    <row r="184" spans="1:14">
      <c r="A184" s="90"/>
      <c r="C184" s="90"/>
      <c r="D184" s="90"/>
      <c r="E184" s="572"/>
      <c r="F184" s="572"/>
      <c r="G184" s="90"/>
      <c r="H184" s="90"/>
      <c r="I184" s="90"/>
      <c r="J184" s="90"/>
      <c r="K184" s="90"/>
      <c r="L184" s="90"/>
      <c r="M184" s="90"/>
      <c r="N184" s="90"/>
    </row>
    <row r="185" spans="1:14">
      <c r="A185" s="90"/>
      <c r="C185" s="90"/>
      <c r="D185" s="90"/>
      <c r="E185" s="572"/>
      <c r="F185" s="572"/>
      <c r="G185" s="90"/>
      <c r="H185" s="90"/>
      <c r="I185" s="90"/>
      <c r="J185" s="90"/>
      <c r="K185" s="90"/>
      <c r="L185" s="90"/>
      <c r="M185" s="90"/>
      <c r="N185" s="90"/>
    </row>
    <row r="186" spans="1:14">
      <c r="A186" s="90"/>
      <c r="C186" s="90"/>
      <c r="D186" s="90"/>
      <c r="E186" s="572"/>
      <c r="F186" s="572"/>
      <c r="G186" s="90"/>
      <c r="H186" s="90"/>
      <c r="I186" s="90"/>
      <c r="J186" s="90"/>
      <c r="K186" s="90"/>
      <c r="L186" s="90"/>
      <c r="M186" s="90"/>
      <c r="N186" s="90"/>
    </row>
    <row r="187" spans="1:14">
      <c r="A187" s="90"/>
      <c r="C187" s="90"/>
      <c r="D187" s="90"/>
      <c r="E187" s="572"/>
      <c r="F187" s="572"/>
      <c r="G187" s="90"/>
      <c r="H187" s="90"/>
      <c r="I187" s="90"/>
      <c r="J187" s="90"/>
      <c r="K187" s="90"/>
      <c r="L187" s="90"/>
      <c r="M187" s="90"/>
      <c r="N187" s="90"/>
    </row>
    <row r="188" spans="1:14">
      <c r="A188" s="90"/>
      <c r="C188" s="90"/>
      <c r="D188" s="90"/>
      <c r="E188" s="572"/>
      <c r="F188" s="572"/>
      <c r="G188" s="90"/>
      <c r="H188" s="90"/>
      <c r="I188" s="90"/>
      <c r="J188" s="90"/>
      <c r="K188" s="90"/>
      <c r="L188" s="90"/>
      <c r="M188" s="90"/>
      <c r="N188" s="90"/>
    </row>
    <row r="189" spans="1:14">
      <c r="A189" s="90"/>
      <c r="C189" s="90"/>
      <c r="D189" s="90"/>
      <c r="E189" s="572"/>
      <c r="F189" s="572"/>
      <c r="G189" s="90"/>
      <c r="H189" s="90"/>
      <c r="I189" s="90"/>
      <c r="J189" s="90"/>
      <c r="K189" s="90"/>
      <c r="L189" s="90"/>
      <c r="M189" s="90"/>
      <c r="N189" s="90"/>
    </row>
    <row r="190" spans="1:14">
      <c r="A190" s="90"/>
      <c r="C190" s="90"/>
      <c r="D190" s="90"/>
      <c r="E190" s="572"/>
      <c r="F190" s="572"/>
      <c r="G190" s="90"/>
      <c r="H190" s="90"/>
      <c r="I190" s="90"/>
      <c r="J190" s="90"/>
      <c r="K190" s="90"/>
      <c r="L190" s="90"/>
      <c r="M190" s="90"/>
      <c r="N190" s="90"/>
    </row>
    <row r="191" spans="1:14">
      <c r="A191" s="90"/>
      <c r="C191" s="90"/>
      <c r="D191" s="90"/>
      <c r="E191" s="572"/>
      <c r="F191" s="572"/>
      <c r="G191" s="90"/>
      <c r="H191" s="90"/>
      <c r="I191" s="90"/>
      <c r="J191" s="90"/>
      <c r="K191" s="90"/>
      <c r="L191" s="90"/>
      <c r="M191" s="90"/>
      <c r="N191" s="90"/>
    </row>
    <row r="192" spans="1:14">
      <c r="A192" s="90"/>
      <c r="C192" s="90"/>
      <c r="D192" s="90"/>
      <c r="E192" s="572"/>
      <c r="F192" s="572"/>
      <c r="G192" s="90"/>
      <c r="H192" s="90"/>
      <c r="I192" s="90"/>
      <c r="J192" s="90"/>
      <c r="K192" s="90"/>
      <c r="L192" s="90"/>
      <c r="M192" s="90"/>
      <c r="N192" s="90"/>
    </row>
    <row r="193" spans="1:14">
      <c r="A193" s="90"/>
      <c r="C193" s="90"/>
      <c r="D193" s="90"/>
      <c r="E193" s="572"/>
      <c r="F193" s="572"/>
      <c r="G193" s="90"/>
      <c r="H193" s="90"/>
      <c r="I193" s="90"/>
      <c r="J193" s="90"/>
      <c r="K193" s="90"/>
      <c r="L193" s="90"/>
      <c r="M193" s="90"/>
      <c r="N193" s="90"/>
    </row>
    <row r="194" spans="1:14">
      <c r="A194" s="90"/>
      <c r="C194" s="90"/>
      <c r="D194" s="90"/>
      <c r="E194" s="572"/>
      <c r="F194" s="572"/>
      <c r="G194" s="90"/>
      <c r="H194" s="90"/>
      <c r="I194" s="90"/>
      <c r="J194" s="90"/>
      <c r="K194" s="90"/>
      <c r="L194" s="90"/>
      <c r="M194" s="90"/>
      <c r="N194" s="90"/>
    </row>
    <row r="195" spans="1:14">
      <c r="A195" s="90"/>
      <c r="C195" s="90"/>
      <c r="D195" s="90"/>
      <c r="E195" s="572"/>
      <c r="F195" s="572"/>
      <c r="G195" s="90"/>
      <c r="H195" s="90"/>
      <c r="I195" s="90"/>
      <c r="J195" s="90"/>
      <c r="K195" s="90"/>
      <c r="L195" s="90"/>
      <c r="M195" s="90"/>
      <c r="N195" s="90"/>
    </row>
    <row r="196" spans="1:14">
      <c r="A196" s="90"/>
      <c r="C196" s="90"/>
      <c r="D196" s="90"/>
      <c r="E196" s="572"/>
      <c r="F196" s="572"/>
      <c r="G196" s="90"/>
      <c r="H196" s="90"/>
      <c r="I196" s="90"/>
      <c r="J196" s="90"/>
      <c r="K196" s="90"/>
      <c r="L196" s="90"/>
      <c r="M196" s="90"/>
      <c r="N196" s="90"/>
    </row>
    <row r="197" spans="1:14">
      <c r="A197" s="90"/>
      <c r="C197" s="90"/>
      <c r="D197" s="90"/>
      <c r="E197" s="572"/>
      <c r="F197" s="572"/>
      <c r="G197" s="90"/>
      <c r="H197" s="90"/>
      <c r="I197" s="90"/>
      <c r="J197" s="90"/>
      <c r="K197" s="90"/>
      <c r="L197" s="90"/>
      <c r="M197" s="90"/>
      <c r="N197" s="90"/>
    </row>
    <row r="198" spans="1:14">
      <c r="A198" s="90"/>
      <c r="C198" s="90"/>
      <c r="D198" s="90"/>
      <c r="E198" s="572"/>
      <c r="F198" s="572"/>
      <c r="G198" s="90"/>
      <c r="H198" s="90"/>
      <c r="I198" s="90"/>
      <c r="J198" s="90"/>
      <c r="K198" s="90"/>
      <c r="L198" s="90"/>
      <c r="M198" s="90"/>
      <c r="N198" s="90"/>
    </row>
    <row r="199" spans="1:14">
      <c r="A199" s="90"/>
      <c r="C199" s="90"/>
      <c r="D199" s="90"/>
      <c r="E199" s="572"/>
      <c r="F199" s="572"/>
      <c r="G199" s="90"/>
      <c r="H199" s="90"/>
      <c r="I199" s="90"/>
      <c r="J199" s="90"/>
      <c r="K199" s="90"/>
      <c r="L199" s="90"/>
      <c r="M199" s="90"/>
      <c r="N199" s="90"/>
    </row>
    <row r="200" spans="1:14">
      <c r="A200" s="90"/>
      <c r="C200" s="90"/>
      <c r="D200" s="90"/>
      <c r="E200" s="572"/>
      <c r="F200" s="572"/>
      <c r="G200" s="90"/>
      <c r="H200" s="90"/>
      <c r="I200" s="90"/>
      <c r="J200" s="90"/>
      <c r="K200" s="90"/>
      <c r="L200" s="90"/>
      <c r="M200" s="90"/>
      <c r="N200" s="90"/>
    </row>
    <row r="201" spans="1:14">
      <c r="A201" s="90"/>
      <c r="C201" s="90"/>
      <c r="D201" s="90"/>
      <c r="E201" s="572"/>
      <c r="F201" s="572"/>
      <c r="G201" s="90"/>
      <c r="H201" s="90"/>
      <c r="I201" s="90"/>
      <c r="J201" s="90"/>
      <c r="K201" s="90"/>
      <c r="L201" s="90"/>
      <c r="M201" s="90"/>
      <c r="N201" s="90"/>
    </row>
    <row r="202" spans="1:14">
      <c r="A202" s="90"/>
      <c r="C202" s="90"/>
      <c r="D202" s="90"/>
      <c r="E202" s="572"/>
      <c r="F202" s="572"/>
      <c r="G202" s="90"/>
      <c r="H202" s="90"/>
      <c r="I202" s="90"/>
      <c r="J202" s="90"/>
      <c r="K202" s="90"/>
      <c r="L202" s="90"/>
      <c r="M202" s="90"/>
      <c r="N202" s="90"/>
    </row>
    <row r="203" spans="1:14">
      <c r="A203" s="90"/>
      <c r="C203" s="90"/>
      <c r="D203" s="90"/>
      <c r="E203" s="572"/>
      <c r="F203" s="572"/>
      <c r="G203" s="90"/>
      <c r="H203" s="90"/>
      <c r="I203" s="90"/>
      <c r="J203" s="90"/>
      <c r="K203" s="90"/>
      <c r="L203" s="90"/>
      <c r="M203" s="90"/>
      <c r="N203" s="90"/>
    </row>
    <row r="204" spans="1:14">
      <c r="A204" s="90"/>
      <c r="C204" s="90"/>
      <c r="D204" s="90"/>
      <c r="E204" s="572"/>
      <c r="F204" s="572"/>
      <c r="G204" s="90"/>
      <c r="H204" s="90"/>
      <c r="I204" s="90"/>
      <c r="J204" s="90"/>
      <c r="K204" s="90"/>
      <c r="L204" s="90"/>
      <c r="M204" s="90"/>
      <c r="N204" s="90"/>
    </row>
    <row r="205" spans="1:14">
      <c r="A205" s="90"/>
      <c r="C205" s="90"/>
      <c r="D205" s="90"/>
      <c r="E205" s="572"/>
      <c r="F205" s="572"/>
      <c r="G205" s="90"/>
      <c r="H205" s="90"/>
      <c r="I205" s="90"/>
      <c r="J205" s="90"/>
      <c r="K205" s="90"/>
      <c r="L205" s="90"/>
      <c r="M205" s="90"/>
      <c r="N205" s="90"/>
    </row>
    <row r="206" spans="1:14">
      <c r="A206" s="90"/>
      <c r="C206" s="90"/>
      <c r="D206" s="90"/>
      <c r="E206" s="572"/>
      <c r="F206" s="572"/>
      <c r="G206" s="90"/>
      <c r="H206" s="90"/>
      <c r="I206" s="90"/>
      <c r="J206" s="90"/>
      <c r="K206" s="90"/>
      <c r="L206" s="90"/>
      <c r="M206" s="90"/>
      <c r="N206" s="90"/>
    </row>
    <row r="207" spans="1:14">
      <c r="A207" s="90"/>
      <c r="C207" s="90"/>
      <c r="D207" s="90"/>
      <c r="E207" s="572"/>
      <c r="F207" s="572"/>
      <c r="G207" s="90"/>
      <c r="H207" s="90"/>
      <c r="I207" s="90"/>
      <c r="J207" s="90"/>
      <c r="K207" s="90"/>
      <c r="L207" s="90"/>
      <c r="M207" s="90"/>
      <c r="N207" s="90"/>
    </row>
    <row r="208" spans="1:14">
      <c r="A208" s="90"/>
      <c r="C208" s="90"/>
      <c r="D208" s="90"/>
      <c r="E208" s="572"/>
      <c r="F208" s="572"/>
      <c r="G208" s="90"/>
      <c r="H208" s="90"/>
      <c r="I208" s="90"/>
      <c r="J208" s="90"/>
      <c r="K208" s="90"/>
      <c r="L208" s="90"/>
      <c r="M208" s="90"/>
      <c r="N208" s="90"/>
    </row>
    <row r="209" spans="1:14">
      <c r="A209" s="90"/>
      <c r="C209" s="90"/>
      <c r="D209" s="90"/>
      <c r="E209" s="572"/>
      <c r="F209" s="572"/>
      <c r="G209" s="90"/>
      <c r="H209" s="90"/>
      <c r="I209" s="90"/>
      <c r="J209" s="90"/>
      <c r="K209" s="90"/>
      <c r="L209" s="90"/>
      <c r="M209" s="90"/>
      <c r="N209" s="90"/>
    </row>
    <row r="210" spans="1:14">
      <c r="A210" s="90"/>
      <c r="C210" s="90"/>
      <c r="D210" s="90"/>
      <c r="E210" s="572"/>
      <c r="F210" s="572"/>
      <c r="G210" s="90"/>
      <c r="H210" s="90"/>
      <c r="I210" s="90"/>
      <c r="J210" s="90"/>
      <c r="K210" s="90"/>
      <c r="L210" s="90"/>
      <c r="M210" s="90"/>
      <c r="N210" s="90"/>
    </row>
    <row r="211" spans="1:14">
      <c r="A211" s="90"/>
      <c r="C211" s="90"/>
      <c r="D211" s="90"/>
      <c r="E211" s="572"/>
      <c r="F211" s="572"/>
      <c r="G211" s="90"/>
      <c r="H211" s="90"/>
      <c r="I211" s="90"/>
      <c r="J211" s="90"/>
      <c r="K211" s="90"/>
      <c r="L211" s="90"/>
      <c r="M211" s="90"/>
      <c r="N211" s="90"/>
    </row>
    <row r="212" spans="1:14">
      <c r="A212" s="90"/>
      <c r="C212" s="90"/>
      <c r="D212" s="90"/>
      <c r="E212" s="572"/>
      <c r="F212" s="572"/>
      <c r="G212" s="90"/>
      <c r="H212" s="90"/>
      <c r="I212" s="90"/>
      <c r="J212" s="90"/>
      <c r="K212" s="90"/>
      <c r="L212" s="90"/>
      <c r="M212" s="90"/>
      <c r="N212" s="90"/>
    </row>
    <row r="213" spans="1:14">
      <c r="A213" s="90"/>
      <c r="C213" s="90"/>
      <c r="D213" s="90"/>
      <c r="E213" s="572"/>
      <c r="F213" s="572"/>
      <c r="G213" s="90"/>
      <c r="H213" s="90"/>
      <c r="I213" s="90"/>
      <c r="J213" s="90"/>
      <c r="K213" s="90"/>
      <c r="L213" s="90"/>
      <c r="M213" s="90"/>
      <c r="N213" s="90"/>
    </row>
    <row r="214" spans="1:14">
      <c r="A214" s="90"/>
      <c r="C214" s="90"/>
      <c r="D214" s="90"/>
      <c r="E214" s="572"/>
      <c r="F214" s="572"/>
      <c r="G214" s="90"/>
      <c r="H214" s="90"/>
      <c r="I214" s="90"/>
      <c r="J214" s="90"/>
      <c r="K214" s="90"/>
      <c r="L214" s="90"/>
      <c r="M214" s="90"/>
      <c r="N214" s="90"/>
    </row>
    <row r="215" spans="1:14">
      <c r="A215" s="90"/>
      <c r="C215" s="90"/>
      <c r="D215" s="90"/>
      <c r="E215" s="572"/>
      <c r="F215" s="572"/>
      <c r="G215" s="90"/>
      <c r="H215" s="90"/>
      <c r="I215" s="90"/>
      <c r="J215" s="90"/>
      <c r="K215" s="90"/>
      <c r="L215" s="90"/>
      <c r="M215" s="90"/>
      <c r="N215" s="90"/>
    </row>
    <row r="216" spans="1:14">
      <c r="A216" s="90"/>
      <c r="C216" s="90"/>
      <c r="D216" s="90"/>
      <c r="E216" s="572"/>
      <c r="F216" s="572"/>
      <c r="G216" s="90"/>
      <c r="H216" s="90"/>
      <c r="I216" s="90"/>
      <c r="J216" s="90"/>
      <c r="K216" s="90"/>
      <c r="L216" s="90"/>
      <c r="M216" s="90"/>
      <c r="N216" s="90"/>
    </row>
    <row r="217" spans="1:14">
      <c r="A217" s="90"/>
      <c r="C217" s="90"/>
      <c r="D217" s="90"/>
      <c r="E217" s="572"/>
      <c r="F217" s="572"/>
      <c r="G217" s="90"/>
      <c r="H217" s="90"/>
      <c r="I217" s="90"/>
      <c r="J217" s="90"/>
      <c r="K217" s="90"/>
      <c r="L217" s="90"/>
      <c r="M217" s="90"/>
      <c r="N217" s="90"/>
    </row>
    <row r="218" spans="1:14">
      <c r="A218" s="90"/>
      <c r="C218" s="90"/>
      <c r="D218" s="90"/>
      <c r="E218" s="572"/>
      <c r="F218" s="572"/>
      <c r="G218" s="90"/>
      <c r="H218" s="90"/>
      <c r="I218" s="90"/>
      <c r="J218" s="90"/>
      <c r="K218" s="90"/>
      <c r="L218" s="90"/>
      <c r="M218" s="90"/>
      <c r="N218" s="90"/>
    </row>
    <row r="219" spans="1:14">
      <c r="A219" s="90"/>
      <c r="C219" s="90"/>
      <c r="D219" s="90"/>
      <c r="E219" s="572"/>
      <c r="F219" s="572"/>
      <c r="G219" s="90"/>
      <c r="H219" s="90"/>
      <c r="I219" s="90"/>
      <c r="J219" s="90"/>
      <c r="K219" s="90"/>
      <c r="L219" s="90"/>
      <c r="M219" s="90"/>
      <c r="N219" s="90"/>
    </row>
    <row r="220" spans="1:14">
      <c r="A220" s="90"/>
      <c r="C220" s="90"/>
      <c r="D220" s="90"/>
      <c r="E220" s="572"/>
      <c r="F220" s="572"/>
      <c r="G220" s="90"/>
      <c r="H220" s="90"/>
      <c r="I220" s="90"/>
      <c r="J220" s="90"/>
      <c r="K220" s="90"/>
      <c r="L220" s="90"/>
      <c r="M220" s="90"/>
      <c r="N220" s="90"/>
    </row>
    <row r="221" spans="1:14">
      <c r="A221" s="90"/>
      <c r="C221" s="90"/>
      <c r="D221" s="90"/>
      <c r="E221" s="572"/>
      <c r="F221" s="572"/>
      <c r="G221" s="90"/>
      <c r="H221" s="90"/>
      <c r="I221" s="90"/>
      <c r="J221" s="90"/>
      <c r="K221" s="90"/>
      <c r="L221" s="90"/>
      <c r="M221" s="90"/>
      <c r="N221" s="90"/>
    </row>
    <row r="222" spans="1:14">
      <c r="A222" s="90"/>
      <c r="C222" s="90"/>
      <c r="D222" s="90"/>
      <c r="E222" s="572"/>
      <c r="F222" s="572"/>
      <c r="G222" s="90"/>
      <c r="H222" s="90"/>
      <c r="I222" s="90"/>
      <c r="J222" s="90"/>
      <c r="K222" s="90"/>
      <c r="L222" s="90"/>
      <c r="M222" s="90"/>
      <c r="N222" s="90"/>
    </row>
    <row r="223" spans="1:14">
      <c r="A223" s="90"/>
      <c r="C223" s="90"/>
      <c r="D223" s="90"/>
      <c r="E223" s="572"/>
      <c r="F223" s="572"/>
      <c r="G223" s="90"/>
      <c r="H223" s="90"/>
      <c r="I223" s="90"/>
      <c r="J223" s="90"/>
      <c r="K223" s="90"/>
      <c r="L223" s="90"/>
      <c r="M223" s="90"/>
      <c r="N223" s="90"/>
    </row>
    <row r="224" spans="1:14">
      <c r="A224" s="90"/>
      <c r="C224" s="90"/>
      <c r="D224" s="90"/>
      <c r="E224" s="572"/>
      <c r="F224" s="572"/>
      <c r="G224" s="90"/>
      <c r="H224" s="90"/>
      <c r="I224" s="90"/>
      <c r="J224" s="90"/>
      <c r="K224" s="90"/>
      <c r="L224" s="90"/>
      <c r="M224" s="90"/>
      <c r="N224" s="90"/>
    </row>
    <row r="225" spans="1:14">
      <c r="A225" s="90"/>
      <c r="C225" s="90"/>
      <c r="D225" s="90"/>
      <c r="E225" s="572"/>
      <c r="F225" s="572"/>
      <c r="G225" s="90"/>
      <c r="H225" s="90"/>
      <c r="I225" s="90"/>
      <c r="J225" s="90"/>
      <c r="K225" s="90"/>
      <c r="L225" s="90"/>
      <c r="M225" s="90"/>
      <c r="N225" s="90"/>
    </row>
    <row r="226" spans="1:14">
      <c r="A226" s="90"/>
      <c r="C226" s="90"/>
      <c r="D226" s="90"/>
      <c r="E226" s="572"/>
      <c r="F226" s="572"/>
      <c r="G226" s="90"/>
      <c r="H226" s="90"/>
      <c r="I226" s="90"/>
      <c r="J226" s="90"/>
      <c r="K226" s="90"/>
      <c r="L226" s="90"/>
      <c r="M226" s="90"/>
      <c r="N226" s="90"/>
    </row>
    <row r="227" spans="1:14">
      <c r="A227" s="90"/>
      <c r="C227" s="90"/>
      <c r="D227" s="90"/>
      <c r="E227" s="572"/>
      <c r="F227" s="572"/>
      <c r="G227" s="90"/>
      <c r="H227" s="90"/>
      <c r="I227" s="90"/>
      <c r="J227" s="90"/>
      <c r="K227" s="90"/>
      <c r="L227" s="90"/>
      <c r="M227" s="90"/>
      <c r="N227" s="90"/>
    </row>
    <row r="228" spans="1:14">
      <c r="A228" s="90"/>
      <c r="C228" s="90"/>
      <c r="D228" s="90"/>
      <c r="E228" s="572"/>
      <c r="F228" s="572"/>
      <c r="G228" s="90"/>
      <c r="H228" s="90"/>
      <c r="I228" s="90"/>
      <c r="J228" s="90"/>
      <c r="K228" s="90"/>
      <c r="L228" s="90"/>
      <c r="M228" s="90"/>
      <c r="N228" s="90"/>
    </row>
    <row r="229" spans="1:14">
      <c r="A229" s="90"/>
      <c r="C229" s="90"/>
      <c r="D229" s="90"/>
      <c r="E229" s="572"/>
      <c r="F229" s="572"/>
      <c r="G229" s="90"/>
      <c r="H229" s="90"/>
      <c r="I229" s="90"/>
      <c r="J229" s="90"/>
      <c r="K229" s="90"/>
      <c r="L229" s="90"/>
      <c r="M229" s="90"/>
      <c r="N229" s="90"/>
    </row>
    <row r="230" spans="1:14">
      <c r="A230" s="90"/>
      <c r="C230" s="90"/>
      <c r="D230" s="90"/>
      <c r="E230" s="572"/>
      <c r="F230" s="572"/>
      <c r="G230" s="90"/>
      <c r="H230" s="90"/>
      <c r="I230" s="90"/>
      <c r="J230" s="90"/>
      <c r="K230" s="90"/>
      <c r="L230" s="90"/>
      <c r="M230" s="90"/>
      <c r="N230" s="90"/>
    </row>
    <row r="231" spans="1:14">
      <c r="A231" s="90"/>
      <c r="C231" s="90"/>
      <c r="D231" s="90"/>
      <c r="E231" s="572"/>
      <c r="F231" s="572"/>
      <c r="G231" s="90"/>
      <c r="H231" s="90"/>
      <c r="I231" s="90"/>
      <c r="J231" s="90"/>
      <c r="K231" s="90"/>
      <c r="L231" s="90"/>
      <c r="M231" s="90"/>
      <c r="N231" s="90"/>
    </row>
    <row r="232" spans="1:14">
      <c r="A232" s="90"/>
      <c r="C232" s="90"/>
      <c r="D232" s="90"/>
      <c r="E232" s="572"/>
      <c r="F232" s="572"/>
      <c r="G232" s="90"/>
      <c r="H232" s="90"/>
      <c r="I232" s="90"/>
      <c r="J232" s="90"/>
      <c r="K232" s="90"/>
      <c r="L232" s="90"/>
      <c r="M232" s="90"/>
      <c r="N232" s="90"/>
    </row>
    <row r="233" spans="1:14">
      <c r="A233" s="90"/>
      <c r="C233" s="90"/>
      <c r="D233" s="90"/>
      <c r="E233" s="572"/>
      <c r="F233" s="572"/>
      <c r="G233" s="90"/>
      <c r="H233" s="90"/>
      <c r="I233" s="90"/>
      <c r="J233" s="90"/>
      <c r="K233" s="90"/>
      <c r="L233" s="90"/>
      <c r="M233" s="90"/>
      <c r="N233" s="90"/>
    </row>
    <row r="234" spans="1:14">
      <c r="A234" s="90"/>
      <c r="C234" s="90"/>
      <c r="D234" s="90"/>
      <c r="E234" s="572"/>
      <c r="F234" s="572"/>
      <c r="G234" s="90"/>
      <c r="H234" s="90"/>
      <c r="I234" s="90"/>
      <c r="J234" s="90"/>
      <c r="K234" s="90"/>
      <c r="L234" s="90"/>
      <c r="M234" s="90"/>
      <c r="N234" s="90"/>
    </row>
    <row r="235" spans="1:14">
      <c r="A235" s="90"/>
      <c r="C235" s="90"/>
      <c r="D235" s="90"/>
      <c r="E235" s="572"/>
      <c r="F235" s="572"/>
      <c r="G235" s="90"/>
      <c r="H235" s="90"/>
      <c r="I235" s="90"/>
      <c r="J235" s="90"/>
      <c r="K235" s="90"/>
      <c r="L235" s="90"/>
      <c r="M235" s="90"/>
      <c r="N235" s="90"/>
    </row>
    <row r="236" spans="1:14">
      <c r="A236" s="90"/>
      <c r="C236" s="90"/>
      <c r="D236" s="90"/>
      <c r="E236" s="572"/>
      <c r="F236" s="572"/>
      <c r="G236" s="90"/>
      <c r="H236" s="90"/>
      <c r="I236" s="90"/>
      <c r="J236" s="90"/>
      <c r="K236" s="90"/>
      <c r="L236" s="90"/>
      <c r="M236" s="90"/>
      <c r="N236" s="90"/>
    </row>
    <row r="237" spans="1:14">
      <c r="A237" s="90"/>
      <c r="C237" s="90"/>
      <c r="D237" s="90"/>
      <c r="E237" s="572"/>
      <c r="F237" s="572"/>
      <c r="G237" s="90"/>
      <c r="H237" s="90"/>
      <c r="I237" s="90"/>
      <c r="J237" s="90"/>
      <c r="K237" s="90"/>
      <c r="L237" s="90"/>
      <c r="M237" s="90"/>
      <c r="N237" s="90"/>
    </row>
    <row r="238" spans="1:14">
      <c r="A238" s="90"/>
      <c r="C238" s="90"/>
      <c r="D238" s="90"/>
      <c r="E238" s="572"/>
      <c r="F238" s="572"/>
      <c r="G238" s="90"/>
      <c r="H238" s="90"/>
      <c r="I238" s="90"/>
      <c r="J238" s="90"/>
      <c r="K238" s="90"/>
      <c r="L238" s="90"/>
      <c r="M238" s="90"/>
      <c r="N238" s="90"/>
    </row>
    <row r="239" spans="1:14">
      <c r="A239" s="90"/>
      <c r="C239" s="90"/>
      <c r="D239" s="90"/>
      <c r="E239" s="572"/>
      <c r="F239" s="572"/>
      <c r="G239" s="90"/>
      <c r="H239" s="90"/>
      <c r="I239" s="90"/>
      <c r="J239" s="90"/>
      <c r="K239" s="90"/>
      <c r="L239" s="90"/>
      <c r="M239" s="90"/>
      <c r="N239" s="90"/>
    </row>
    <row r="240" spans="1:14">
      <c r="A240" s="90"/>
      <c r="C240" s="90"/>
      <c r="D240" s="90"/>
      <c r="E240" s="572"/>
      <c r="F240" s="572"/>
      <c r="G240" s="90"/>
      <c r="H240" s="90"/>
      <c r="I240" s="90"/>
      <c r="J240" s="90"/>
      <c r="K240" s="90"/>
      <c r="L240" s="90"/>
      <c r="M240" s="90"/>
      <c r="N240" s="90"/>
    </row>
    <row r="241" spans="1:14">
      <c r="A241" s="90"/>
      <c r="C241" s="90"/>
      <c r="D241" s="90"/>
      <c r="E241" s="572"/>
      <c r="F241" s="572"/>
      <c r="G241" s="90"/>
      <c r="H241" s="90"/>
      <c r="I241" s="90"/>
      <c r="J241" s="90"/>
      <c r="K241" s="90"/>
      <c r="L241" s="90"/>
      <c r="M241" s="90"/>
      <c r="N241" s="90"/>
    </row>
    <row r="242" spans="1:14">
      <c r="A242" s="90"/>
      <c r="C242" s="90"/>
      <c r="D242" s="90"/>
      <c r="E242" s="572"/>
      <c r="F242" s="572"/>
      <c r="G242" s="90"/>
      <c r="H242" s="90"/>
      <c r="I242" s="90"/>
      <c r="J242" s="90"/>
      <c r="K242" s="90"/>
      <c r="L242" s="90"/>
      <c r="M242" s="90"/>
      <c r="N242" s="90"/>
    </row>
    <row r="243" spans="1:14">
      <c r="A243" s="90"/>
      <c r="C243" s="90"/>
      <c r="D243" s="90"/>
      <c r="E243" s="572"/>
      <c r="F243" s="572"/>
      <c r="G243" s="90"/>
      <c r="H243" s="90"/>
      <c r="I243" s="90"/>
      <c r="J243" s="90"/>
      <c r="K243" s="90"/>
      <c r="L243" s="90"/>
      <c r="M243" s="90"/>
      <c r="N243" s="90"/>
    </row>
    <row r="244" spans="1:14">
      <c r="A244" s="90"/>
      <c r="C244" s="90"/>
      <c r="D244" s="90"/>
      <c r="E244" s="572"/>
      <c r="F244" s="572"/>
      <c r="G244" s="90"/>
      <c r="H244" s="90"/>
      <c r="I244" s="90"/>
      <c r="J244" s="90"/>
      <c r="K244" s="90"/>
      <c r="L244" s="90"/>
      <c r="M244" s="90"/>
      <c r="N244" s="90"/>
    </row>
    <row r="245" spans="1:14">
      <c r="A245" s="90"/>
      <c r="C245" s="90"/>
      <c r="D245" s="90"/>
      <c r="E245" s="572"/>
      <c r="F245" s="572"/>
      <c r="G245" s="90"/>
      <c r="H245" s="90"/>
      <c r="I245" s="90"/>
      <c r="J245" s="90"/>
      <c r="K245" s="90"/>
      <c r="L245" s="90"/>
      <c r="M245" s="90"/>
      <c r="N245" s="90"/>
    </row>
    <row r="246" spans="1:14">
      <c r="A246" s="90"/>
      <c r="C246" s="90"/>
      <c r="D246" s="90"/>
      <c r="E246" s="572"/>
      <c r="F246" s="572"/>
      <c r="G246" s="90"/>
      <c r="H246" s="90"/>
      <c r="I246" s="90"/>
      <c r="J246" s="90"/>
      <c r="K246" s="90"/>
      <c r="L246" s="90"/>
      <c r="M246" s="90"/>
      <c r="N246" s="90"/>
    </row>
    <row r="247" spans="1:14">
      <c r="A247" s="90"/>
      <c r="C247" s="90"/>
      <c r="D247" s="90"/>
      <c r="E247" s="572"/>
      <c r="F247" s="572"/>
      <c r="G247" s="90"/>
      <c r="H247" s="90"/>
      <c r="I247" s="90"/>
      <c r="J247" s="90"/>
      <c r="K247" s="90"/>
      <c r="L247" s="90"/>
      <c r="M247" s="90"/>
      <c r="N247" s="90"/>
    </row>
    <row r="248" spans="1:14">
      <c r="A248" s="90"/>
      <c r="C248" s="90"/>
      <c r="D248" s="90"/>
      <c r="E248" s="572"/>
      <c r="F248" s="572"/>
      <c r="G248" s="90"/>
      <c r="H248" s="90"/>
      <c r="I248" s="90"/>
      <c r="J248" s="90"/>
      <c r="K248" s="90"/>
      <c r="L248" s="90"/>
      <c r="M248" s="90"/>
      <c r="N248" s="90"/>
    </row>
    <row r="249" spans="1:14">
      <c r="A249" s="90"/>
      <c r="C249" s="90"/>
      <c r="D249" s="90"/>
      <c r="E249" s="572"/>
      <c r="F249" s="572"/>
      <c r="G249" s="90"/>
      <c r="H249" s="90"/>
      <c r="I249" s="90"/>
      <c r="J249" s="90"/>
      <c r="K249" s="90"/>
      <c r="L249" s="90"/>
      <c r="M249" s="90"/>
      <c r="N249" s="90"/>
    </row>
    <row r="250" spans="1:14">
      <c r="A250" s="90"/>
      <c r="C250" s="90"/>
      <c r="D250" s="90"/>
      <c r="E250" s="572"/>
      <c r="F250" s="572"/>
      <c r="G250" s="90"/>
      <c r="H250" s="90"/>
      <c r="I250" s="90"/>
      <c r="J250" s="90"/>
      <c r="K250" s="90"/>
      <c r="L250" s="90"/>
      <c r="M250" s="90"/>
      <c r="N250" s="90"/>
    </row>
    <row r="251" spans="1:14">
      <c r="A251" s="90"/>
      <c r="C251" s="90"/>
      <c r="D251" s="90"/>
      <c r="E251" s="572"/>
      <c r="F251" s="572"/>
      <c r="G251" s="90"/>
      <c r="H251" s="90"/>
      <c r="I251" s="90"/>
      <c r="J251" s="90"/>
      <c r="K251" s="90"/>
      <c r="L251" s="90"/>
      <c r="M251" s="90"/>
      <c r="N251" s="90"/>
    </row>
    <row r="252" spans="1:14">
      <c r="A252" s="90"/>
      <c r="C252" s="90"/>
      <c r="D252" s="90"/>
      <c r="E252" s="572"/>
      <c r="F252" s="572"/>
      <c r="G252" s="90"/>
      <c r="H252" s="90"/>
      <c r="I252" s="90"/>
      <c r="J252" s="90"/>
      <c r="K252" s="90"/>
      <c r="L252" s="90"/>
      <c r="M252" s="90"/>
      <c r="N252" s="90"/>
    </row>
    <row r="253" spans="1:14">
      <c r="A253" s="90"/>
      <c r="C253" s="90"/>
      <c r="D253" s="90"/>
      <c r="E253" s="572"/>
      <c r="F253" s="572"/>
      <c r="G253" s="90"/>
      <c r="H253" s="90"/>
      <c r="I253" s="90"/>
      <c r="J253" s="90"/>
      <c r="K253" s="90"/>
      <c r="L253" s="90"/>
      <c r="M253" s="90"/>
      <c r="N253" s="90"/>
    </row>
    <row r="254" spans="1:14">
      <c r="A254" s="90"/>
      <c r="C254" s="90"/>
      <c r="D254" s="90"/>
      <c r="E254" s="572"/>
      <c r="F254" s="572"/>
      <c r="G254" s="90"/>
      <c r="H254" s="90"/>
      <c r="I254" s="90"/>
      <c r="J254" s="90"/>
      <c r="K254" s="90"/>
      <c r="L254" s="90"/>
      <c r="M254" s="90"/>
      <c r="N254" s="90"/>
    </row>
    <row r="255" spans="1:14">
      <c r="A255" s="90"/>
      <c r="C255" s="90"/>
      <c r="D255" s="90"/>
      <c r="E255" s="572"/>
      <c r="F255" s="572"/>
      <c r="G255" s="90"/>
      <c r="H255" s="90"/>
      <c r="I255" s="90"/>
      <c r="J255" s="90"/>
      <c r="K255" s="90"/>
      <c r="L255" s="90"/>
      <c r="M255" s="90"/>
      <c r="N255" s="90"/>
    </row>
    <row r="256" spans="1:14">
      <c r="A256" s="90"/>
      <c r="C256" s="90"/>
      <c r="D256" s="90"/>
      <c r="E256" s="572"/>
      <c r="F256" s="572"/>
      <c r="G256" s="90"/>
      <c r="H256" s="90"/>
      <c r="I256" s="90"/>
      <c r="J256" s="90"/>
      <c r="K256" s="90"/>
      <c r="L256" s="90"/>
      <c r="M256" s="90"/>
      <c r="N256" s="90"/>
    </row>
    <row r="257" spans="1:14">
      <c r="A257" s="90"/>
      <c r="C257" s="90"/>
      <c r="D257" s="90"/>
      <c r="E257" s="572"/>
      <c r="F257" s="572"/>
      <c r="G257" s="90"/>
      <c r="H257" s="90"/>
      <c r="I257" s="90"/>
      <c r="J257" s="90"/>
      <c r="K257" s="90"/>
      <c r="L257" s="90"/>
      <c r="M257" s="90"/>
      <c r="N257" s="90"/>
    </row>
    <row r="258" spans="1:14">
      <c r="A258" s="90"/>
      <c r="C258" s="90"/>
      <c r="D258" s="90"/>
      <c r="E258" s="572"/>
      <c r="F258" s="572"/>
      <c r="G258" s="90"/>
      <c r="H258" s="90"/>
      <c r="I258" s="90"/>
      <c r="J258" s="90"/>
      <c r="K258" s="90"/>
      <c r="L258" s="90"/>
      <c r="M258" s="90"/>
      <c r="N258" s="90"/>
    </row>
    <row r="259" spans="1:14">
      <c r="A259" s="90"/>
      <c r="C259" s="90"/>
      <c r="D259" s="90"/>
      <c r="E259" s="572"/>
      <c r="F259" s="572"/>
      <c r="G259" s="90"/>
      <c r="H259" s="90"/>
      <c r="I259" s="90"/>
      <c r="J259" s="90"/>
      <c r="K259" s="90"/>
      <c r="L259" s="90"/>
      <c r="M259" s="90"/>
      <c r="N259" s="90"/>
    </row>
    <row r="260" spans="1:14">
      <c r="A260" s="90"/>
      <c r="C260" s="90"/>
      <c r="D260" s="90"/>
      <c r="E260" s="572"/>
      <c r="F260" s="572"/>
      <c r="G260" s="90"/>
      <c r="H260" s="90"/>
      <c r="I260" s="90"/>
      <c r="J260" s="90"/>
      <c r="K260" s="90"/>
      <c r="L260" s="90"/>
      <c r="M260" s="90"/>
      <c r="N260" s="90"/>
    </row>
    <row r="261" spans="1:14">
      <c r="A261" s="90"/>
      <c r="C261" s="90"/>
      <c r="D261" s="90"/>
      <c r="E261" s="572"/>
      <c r="F261" s="572"/>
      <c r="G261" s="90"/>
      <c r="H261" s="90"/>
      <c r="I261" s="90"/>
      <c r="J261" s="90"/>
      <c r="K261" s="90"/>
      <c r="L261" s="90"/>
      <c r="M261" s="90"/>
      <c r="N261" s="90"/>
    </row>
    <row r="262" spans="1:14">
      <c r="A262" s="90"/>
      <c r="C262" s="90"/>
      <c r="D262" s="90"/>
      <c r="E262" s="572"/>
      <c r="F262" s="572"/>
      <c r="G262" s="90"/>
      <c r="H262" s="90"/>
      <c r="I262" s="90"/>
      <c r="J262" s="90"/>
      <c r="K262" s="90"/>
      <c r="L262" s="90"/>
      <c r="M262" s="90"/>
      <c r="N262" s="90"/>
    </row>
    <row r="263" spans="1:14">
      <c r="A263" s="90"/>
      <c r="C263" s="90"/>
      <c r="D263" s="90"/>
      <c r="E263" s="572"/>
      <c r="F263" s="572"/>
      <c r="G263" s="90"/>
      <c r="H263" s="90"/>
      <c r="I263" s="90"/>
      <c r="J263" s="90"/>
      <c r="K263" s="90"/>
      <c r="L263" s="90"/>
      <c r="M263" s="90"/>
      <c r="N263" s="90"/>
    </row>
    <row r="264" spans="1:14">
      <c r="A264" s="90"/>
      <c r="C264" s="90"/>
      <c r="D264" s="90"/>
      <c r="E264" s="572"/>
      <c r="F264" s="572"/>
      <c r="G264" s="90"/>
      <c r="H264" s="90"/>
      <c r="I264" s="90"/>
      <c r="J264" s="90"/>
      <c r="K264" s="90"/>
      <c r="L264" s="90"/>
      <c r="M264" s="90"/>
      <c r="N264" s="90"/>
    </row>
    <row r="265" spans="1:14">
      <c r="A265" s="90"/>
      <c r="C265" s="90"/>
      <c r="D265" s="90"/>
      <c r="E265" s="572"/>
      <c r="F265" s="572"/>
      <c r="G265" s="90"/>
      <c r="H265" s="90"/>
      <c r="I265" s="90"/>
      <c r="J265" s="90"/>
      <c r="K265" s="90"/>
      <c r="L265" s="90"/>
      <c r="M265" s="90"/>
      <c r="N265" s="90"/>
    </row>
    <row r="266" spans="1:14">
      <c r="A266" s="90"/>
      <c r="C266" s="90"/>
      <c r="D266" s="90"/>
      <c r="E266" s="572"/>
      <c r="F266" s="572"/>
      <c r="G266" s="90"/>
      <c r="H266" s="90"/>
      <c r="I266" s="90"/>
      <c r="J266" s="90"/>
      <c r="K266" s="90"/>
      <c r="L266" s="90"/>
      <c r="M266" s="90"/>
      <c r="N266" s="90"/>
    </row>
    <row r="267" spans="1:14">
      <c r="A267" s="90"/>
      <c r="C267" s="90"/>
      <c r="D267" s="90"/>
      <c r="E267" s="572"/>
      <c r="F267" s="572"/>
      <c r="G267" s="90"/>
      <c r="H267" s="90"/>
      <c r="I267" s="90"/>
      <c r="J267" s="90"/>
      <c r="K267" s="90"/>
      <c r="L267" s="90"/>
      <c r="M267" s="90"/>
      <c r="N267" s="90"/>
    </row>
    <row r="268" spans="1:14">
      <c r="A268" s="90"/>
      <c r="C268" s="90"/>
      <c r="D268" s="90"/>
      <c r="E268" s="572"/>
      <c r="F268" s="572"/>
      <c r="G268" s="90"/>
      <c r="H268" s="90"/>
      <c r="I268" s="90"/>
      <c r="J268" s="90"/>
      <c r="K268" s="90"/>
      <c r="L268" s="90"/>
      <c r="M268" s="90"/>
      <c r="N268" s="90"/>
    </row>
    <row r="269" spans="1:14">
      <c r="A269" s="90"/>
      <c r="C269" s="90"/>
      <c r="D269" s="90"/>
      <c r="E269" s="572"/>
      <c r="F269" s="572"/>
      <c r="G269" s="90"/>
      <c r="H269" s="90"/>
      <c r="I269" s="90"/>
      <c r="J269" s="90"/>
      <c r="K269" s="90"/>
      <c r="L269" s="90"/>
      <c r="M269" s="90"/>
      <c r="N269" s="90"/>
    </row>
    <row r="270" spans="1:14">
      <c r="A270" s="90"/>
      <c r="C270" s="90"/>
      <c r="D270" s="90"/>
      <c r="E270" s="572"/>
      <c r="F270" s="572"/>
      <c r="G270" s="90"/>
      <c r="H270" s="90"/>
      <c r="I270" s="90"/>
      <c r="J270" s="90"/>
      <c r="K270" s="90"/>
      <c r="L270" s="90"/>
      <c r="M270" s="90"/>
      <c r="N270" s="90"/>
    </row>
    <row r="271" spans="1:14">
      <c r="A271" s="90"/>
      <c r="C271" s="90"/>
      <c r="D271" s="90"/>
      <c r="E271" s="572"/>
      <c r="F271" s="572"/>
      <c r="G271" s="90"/>
      <c r="H271" s="90"/>
      <c r="I271" s="90"/>
      <c r="J271" s="90"/>
      <c r="K271" s="90"/>
      <c r="L271" s="90"/>
      <c r="M271" s="90"/>
      <c r="N271" s="90"/>
    </row>
    <row r="272" spans="1:14">
      <c r="A272" s="90"/>
      <c r="C272" s="90"/>
      <c r="D272" s="90"/>
      <c r="E272" s="572"/>
      <c r="F272" s="572"/>
      <c r="G272" s="90"/>
      <c r="H272" s="90"/>
      <c r="I272" s="90"/>
      <c r="J272" s="90"/>
      <c r="K272" s="90"/>
      <c r="L272" s="90"/>
      <c r="M272" s="90"/>
      <c r="N272" s="90"/>
    </row>
    <row r="273" spans="1:14">
      <c r="A273" s="90"/>
      <c r="C273" s="90"/>
      <c r="D273" s="90"/>
      <c r="E273" s="572"/>
      <c r="F273" s="572"/>
      <c r="G273" s="90"/>
      <c r="H273" s="90"/>
      <c r="I273" s="90"/>
      <c r="J273" s="90"/>
      <c r="K273" s="90"/>
      <c r="L273" s="90"/>
      <c r="M273" s="90"/>
      <c r="N273" s="90"/>
    </row>
    <row r="274" spans="1:14">
      <c r="A274" s="90"/>
      <c r="C274" s="90"/>
      <c r="D274" s="90"/>
      <c r="E274" s="572"/>
      <c r="F274" s="572"/>
      <c r="G274" s="90"/>
      <c r="H274" s="90"/>
      <c r="I274" s="90"/>
      <c r="J274" s="90"/>
      <c r="K274" s="90"/>
      <c r="L274" s="90"/>
      <c r="M274" s="90"/>
      <c r="N274" s="90"/>
    </row>
    <row r="275" spans="1:14">
      <c r="A275" s="90"/>
      <c r="C275" s="90"/>
      <c r="D275" s="90"/>
      <c r="E275" s="572"/>
      <c r="F275" s="572"/>
      <c r="G275" s="90"/>
      <c r="H275" s="90"/>
      <c r="I275" s="90"/>
      <c r="J275" s="90"/>
      <c r="K275" s="90"/>
      <c r="L275" s="90"/>
      <c r="M275" s="90"/>
      <c r="N275" s="90"/>
    </row>
    <row r="276" spans="1:14">
      <c r="A276" s="90"/>
      <c r="C276" s="90"/>
      <c r="D276" s="90"/>
      <c r="E276" s="572"/>
      <c r="F276" s="572"/>
      <c r="G276" s="90"/>
      <c r="H276" s="90"/>
      <c r="I276" s="90"/>
      <c r="J276" s="90"/>
      <c r="K276" s="90"/>
      <c r="L276" s="90"/>
      <c r="M276" s="90"/>
      <c r="N276" s="90"/>
    </row>
    <row r="277" spans="1:14">
      <c r="A277" s="90"/>
      <c r="C277" s="90"/>
      <c r="D277" s="90"/>
      <c r="E277" s="572"/>
      <c r="F277" s="572"/>
      <c r="G277" s="90"/>
      <c r="H277" s="90"/>
      <c r="I277" s="90"/>
      <c r="J277" s="90"/>
      <c r="K277" s="90"/>
      <c r="L277" s="90"/>
      <c r="M277" s="90"/>
      <c r="N277" s="90"/>
    </row>
    <row r="278" spans="1:14">
      <c r="A278" s="90"/>
      <c r="C278" s="90"/>
      <c r="D278" s="90"/>
      <c r="E278" s="572"/>
      <c r="F278" s="572"/>
      <c r="G278" s="90"/>
      <c r="H278" s="90"/>
      <c r="I278" s="90"/>
      <c r="J278" s="90"/>
      <c r="K278" s="90"/>
      <c r="L278" s="90"/>
      <c r="M278" s="90"/>
      <c r="N278" s="90"/>
    </row>
    <row r="279" spans="1:14">
      <c r="A279" s="90"/>
      <c r="C279" s="90"/>
      <c r="D279" s="90"/>
      <c r="E279" s="572"/>
      <c r="F279" s="572"/>
      <c r="G279" s="90"/>
      <c r="H279" s="90"/>
      <c r="I279" s="90"/>
      <c r="J279" s="90"/>
      <c r="K279" s="90"/>
      <c r="L279" s="90"/>
      <c r="M279" s="90"/>
      <c r="N279" s="90"/>
    </row>
  </sheetData>
  <sheetProtection selectLockedCells="1" selectUnlockedCells="1"/>
  <mergeCells count="2">
    <mergeCell ref="A10:F10"/>
    <mergeCell ref="G12:J13"/>
  </mergeCells>
  <pageMargins left="0.70866141732283472" right="0.70866141732283472" top="0.74803149606299213" bottom="0.74803149606299213" header="0.31496062992125984" footer="0.31496062992125984"/>
  <pageSetup paperSize="9" scale="50" firstPageNumber="0" orientation="landscape" r:id="rId1"/>
  <rowBreaks count="2" manualBreakCount="2">
    <brk id="7" max="16383" man="1"/>
    <brk id="1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tabColor theme="0"/>
  </sheetPr>
  <dimension ref="A1:N279"/>
  <sheetViews>
    <sheetView view="pageBreakPreview" zoomScaleNormal="90" zoomScaleSheetLayoutView="100" zoomScalePageLayoutView="90" workbookViewId="0">
      <selection activeCell="G20" sqref="G20:H20"/>
    </sheetView>
  </sheetViews>
  <sheetFormatPr defaultColWidth="9" defaultRowHeight="11.25"/>
  <cols>
    <col min="1" max="1" width="4.140625" style="8" customWidth="1"/>
    <col min="2" max="2" width="60.7109375" style="8" customWidth="1"/>
    <col min="3" max="3" width="22.140625" style="8" customWidth="1"/>
    <col min="4" max="4" width="5.28515625" style="10" customWidth="1"/>
    <col min="5" max="5" width="10.5703125" style="30" customWidth="1"/>
    <col min="6" max="6" width="10.7109375" style="8" customWidth="1"/>
    <col min="7" max="7" width="13.85546875" style="8" customWidth="1"/>
    <col min="8" max="8" width="9" style="8" customWidth="1"/>
    <col min="9" max="9" width="13.85546875" style="8" customWidth="1"/>
    <col min="10" max="10" width="9.28515625" style="8" customWidth="1"/>
    <col min="11" max="11" width="14.85546875" style="8" customWidth="1"/>
    <col min="12" max="12" width="12.7109375" style="8" customWidth="1"/>
    <col min="13" max="13" width="19.42578125" style="8" customWidth="1"/>
    <col min="14" max="16384" width="9" style="8"/>
  </cols>
  <sheetData>
    <row r="1" spans="1:14" s="29" customFormat="1" ht="32.25" customHeight="1">
      <c r="A1" s="569"/>
      <c r="B1" s="166" t="s">
        <v>852</v>
      </c>
      <c r="C1" s="166"/>
      <c r="D1" s="166"/>
      <c r="E1" s="166"/>
      <c r="F1" s="166"/>
      <c r="G1" s="166"/>
      <c r="H1" s="569"/>
      <c r="I1" s="569"/>
      <c r="J1" s="784"/>
      <c r="K1" s="784"/>
      <c r="L1" s="569"/>
      <c r="M1" s="1012" t="s">
        <v>853</v>
      </c>
      <c r="N1" s="569"/>
    </row>
    <row r="2" spans="1:14" s="11" customFormat="1" ht="37.5" customHeight="1">
      <c r="A2" s="49" t="s">
        <v>0</v>
      </c>
      <c r="B2" s="49" t="s">
        <v>1</v>
      </c>
      <c r="C2" s="49" t="s">
        <v>2</v>
      </c>
      <c r="D2" s="49" t="s">
        <v>3</v>
      </c>
      <c r="E2" s="49" t="s">
        <v>4</v>
      </c>
      <c r="F2" s="151" t="s">
        <v>5</v>
      </c>
      <c r="G2" s="49" t="s">
        <v>6</v>
      </c>
      <c r="H2" s="49" t="s">
        <v>78</v>
      </c>
      <c r="I2" s="370" t="s">
        <v>8</v>
      </c>
      <c r="J2" s="49" t="s">
        <v>9</v>
      </c>
      <c r="K2" s="49" t="s">
        <v>10</v>
      </c>
      <c r="L2" s="49" t="s">
        <v>395</v>
      </c>
      <c r="M2" s="49" t="s">
        <v>1052</v>
      </c>
      <c r="N2" s="570"/>
    </row>
    <row r="3" spans="1:14" ht="44.25" customHeight="1">
      <c r="A3" s="6">
        <v>1</v>
      </c>
      <c r="B3" s="1993" t="s">
        <v>203</v>
      </c>
      <c r="C3" s="1994"/>
      <c r="D3" s="6" t="s">
        <v>14</v>
      </c>
      <c r="E3" s="539">
        <v>3750</v>
      </c>
      <c r="F3" s="1995"/>
      <c r="G3" s="540">
        <f t="shared" ref="G3:G16" si="0">E3*F3</f>
        <v>0</v>
      </c>
      <c r="H3" s="392">
        <v>0.08</v>
      </c>
      <c r="I3" s="541">
        <f t="shared" ref="I3:I16" si="1">G3*1.08</f>
        <v>0</v>
      </c>
      <c r="J3" s="49"/>
      <c r="K3" s="368"/>
      <c r="L3" s="122"/>
      <c r="M3" s="892"/>
      <c r="N3" s="1996"/>
    </row>
    <row r="4" spans="1:14" ht="87.75" customHeight="1">
      <c r="A4" s="542">
        <v>2</v>
      </c>
      <c r="B4" s="1993" t="s">
        <v>735</v>
      </c>
      <c r="C4" s="910"/>
      <c r="D4" s="6" t="s">
        <v>14</v>
      </c>
      <c r="E4" s="539">
        <v>490</v>
      </c>
      <c r="F4" s="1995"/>
      <c r="G4" s="540">
        <f t="shared" si="0"/>
        <v>0</v>
      </c>
      <c r="H4" s="392">
        <v>0.08</v>
      </c>
      <c r="I4" s="541">
        <f t="shared" si="1"/>
        <v>0</v>
      </c>
      <c r="J4" s="778"/>
      <c r="K4" s="368"/>
      <c r="L4" s="122"/>
      <c r="M4" s="1997"/>
      <c r="N4" s="1996"/>
    </row>
    <row r="5" spans="1:14" ht="33" customHeight="1">
      <c r="A5" s="6">
        <v>3</v>
      </c>
      <c r="B5" s="1993" t="s">
        <v>734</v>
      </c>
      <c r="C5" s="1994"/>
      <c r="D5" s="6" t="s">
        <v>14</v>
      </c>
      <c r="E5" s="539">
        <v>45</v>
      </c>
      <c r="F5" s="1995"/>
      <c r="G5" s="540">
        <f t="shared" si="0"/>
        <v>0</v>
      </c>
      <c r="H5" s="392">
        <v>0.08</v>
      </c>
      <c r="I5" s="541">
        <f t="shared" si="1"/>
        <v>0</v>
      </c>
      <c r="J5" s="778"/>
      <c r="K5" s="368"/>
      <c r="L5" s="122"/>
      <c r="M5" s="1997"/>
      <c r="N5" s="1996"/>
    </row>
    <row r="6" spans="1:14" ht="84.75" customHeight="1">
      <c r="A6" s="542">
        <v>4</v>
      </c>
      <c r="B6" s="1993" t="s">
        <v>357</v>
      </c>
      <c r="C6" s="1994"/>
      <c r="D6" s="6" t="s">
        <v>14</v>
      </c>
      <c r="E6" s="539">
        <v>15</v>
      </c>
      <c r="F6" s="1995"/>
      <c r="G6" s="540">
        <f t="shared" si="0"/>
        <v>0</v>
      </c>
      <c r="H6" s="392">
        <v>0.08</v>
      </c>
      <c r="I6" s="541">
        <f t="shared" si="1"/>
        <v>0</v>
      </c>
      <c r="J6" s="778"/>
      <c r="K6" s="368"/>
      <c r="L6" s="122"/>
      <c r="M6" s="122"/>
      <c r="N6" s="572"/>
    </row>
    <row r="7" spans="1:14" ht="139.5" customHeight="1">
      <c r="A7" s="6">
        <v>5</v>
      </c>
      <c r="B7" s="1998" t="s">
        <v>736</v>
      </c>
      <c r="C7" s="1999"/>
      <c r="D7" s="6" t="s">
        <v>14</v>
      </c>
      <c r="E7" s="539">
        <v>80</v>
      </c>
      <c r="F7" s="1995"/>
      <c r="G7" s="540">
        <f t="shared" si="0"/>
        <v>0</v>
      </c>
      <c r="H7" s="392">
        <v>0.08</v>
      </c>
      <c r="I7" s="541">
        <f t="shared" si="1"/>
        <v>0</v>
      </c>
      <c r="J7" s="778"/>
      <c r="K7" s="368"/>
      <c r="L7" s="122"/>
      <c r="M7" s="122"/>
      <c r="N7" s="572"/>
    </row>
    <row r="8" spans="1:14" ht="136.5" customHeight="1">
      <c r="A8" s="542">
        <v>6</v>
      </c>
      <c r="B8" s="1993" t="s">
        <v>43</v>
      </c>
      <c r="C8" s="1999"/>
      <c r="D8" s="6" t="s">
        <v>14</v>
      </c>
      <c r="E8" s="539">
        <v>15</v>
      </c>
      <c r="F8" s="1995"/>
      <c r="G8" s="540">
        <f t="shared" si="0"/>
        <v>0</v>
      </c>
      <c r="H8" s="392">
        <v>0.08</v>
      </c>
      <c r="I8" s="541">
        <f t="shared" si="1"/>
        <v>0</v>
      </c>
      <c r="J8" s="778"/>
      <c r="K8" s="368"/>
      <c r="L8" s="122"/>
      <c r="M8" s="122"/>
      <c r="N8" s="572"/>
    </row>
    <row r="9" spans="1:14" ht="29.25" customHeight="1">
      <c r="A9" s="6">
        <v>7</v>
      </c>
      <c r="B9" s="1993" t="s">
        <v>202</v>
      </c>
      <c r="C9" s="1999"/>
      <c r="D9" s="6" t="s">
        <v>14</v>
      </c>
      <c r="E9" s="539">
        <v>90</v>
      </c>
      <c r="F9" s="1995"/>
      <c r="G9" s="540">
        <f t="shared" si="0"/>
        <v>0</v>
      </c>
      <c r="H9" s="392">
        <v>0.08</v>
      </c>
      <c r="I9" s="543">
        <f t="shared" si="1"/>
        <v>0</v>
      </c>
      <c r="J9" s="2000"/>
      <c r="K9" s="2001"/>
      <c r="L9" s="80"/>
      <c r="M9" s="80"/>
      <c r="N9" s="572"/>
    </row>
    <row r="10" spans="1:14" ht="57" customHeight="1">
      <c r="A10" s="542">
        <v>8</v>
      </c>
      <c r="B10" s="2002" t="s">
        <v>358</v>
      </c>
      <c r="C10" s="1999"/>
      <c r="D10" s="6" t="s">
        <v>14</v>
      </c>
      <c r="E10" s="539">
        <v>15</v>
      </c>
      <c r="F10" s="1995"/>
      <c r="G10" s="540">
        <f t="shared" si="0"/>
        <v>0</v>
      </c>
      <c r="H10" s="392">
        <v>0.08</v>
      </c>
      <c r="I10" s="543">
        <f t="shared" si="1"/>
        <v>0</v>
      </c>
      <c r="J10" s="2003"/>
      <c r="K10" s="2004"/>
      <c r="L10" s="122"/>
      <c r="M10" s="122"/>
      <c r="N10" s="572"/>
    </row>
    <row r="11" spans="1:14" ht="34.5" customHeight="1" thickBot="1">
      <c r="A11" s="6">
        <v>9</v>
      </c>
      <c r="B11" s="2005" t="s">
        <v>39</v>
      </c>
      <c r="C11" s="2006"/>
      <c r="D11" s="1017" t="s">
        <v>14</v>
      </c>
      <c r="E11" s="544">
        <v>2</v>
      </c>
      <c r="F11" s="1995"/>
      <c r="G11" s="545">
        <f t="shared" si="0"/>
        <v>0</v>
      </c>
      <c r="H11" s="546">
        <v>0.08</v>
      </c>
      <c r="I11" s="543">
        <f t="shared" si="1"/>
        <v>0</v>
      </c>
      <c r="J11" s="2003"/>
      <c r="K11" s="2004"/>
      <c r="L11" s="122"/>
      <c r="M11" s="122"/>
      <c r="N11" s="572"/>
    </row>
    <row r="12" spans="1:14" ht="94.5" customHeight="1">
      <c r="A12" s="547">
        <v>10</v>
      </c>
      <c r="B12" s="2007" t="s">
        <v>999</v>
      </c>
      <c r="C12" s="2008"/>
      <c r="D12" s="377" t="s">
        <v>14</v>
      </c>
      <c r="E12" s="548">
        <v>3</v>
      </c>
      <c r="F12" s="2009"/>
      <c r="G12" s="549">
        <f t="shared" si="0"/>
        <v>0</v>
      </c>
      <c r="H12" s="375">
        <v>0.08</v>
      </c>
      <c r="I12" s="550">
        <f t="shared" si="1"/>
        <v>0</v>
      </c>
      <c r="J12" s="2010"/>
      <c r="K12" s="2011"/>
      <c r="L12" s="301"/>
      <c r="M12" s="301"/>
      <c r="N12" s="572"/>
    </row>
    <row r="13" spans="1:14" ht="125.25" customHeight="1">
      <c r="A13" s="2306">
        <v>11</v>
      </c>
      <c r="B13" s="2012" t="s">
        <v>737</v>
      </c>
      <c r="C13" s="1953"/>
      <c r="D13" s="1952"/>
      <c r="E13" s="551"/>
      <c r="F13" s="2013"/>
      <c r="G13" s="552"/>
      <c r="H13" s="553"/>
      <c r="I13" s="554"/>
      <c r="J13" s="442"/>
      <c r="K13" s="2014"/>
      <c r="L13" s="443"/>
      <c r="M13" s="443"/>
      <c r="N13" s="572"/>
    </row>
    <row r="14" spans="1:14" ht="18.75" customHeight="1">
      <c r="A14" s="2306"/>
      <c r="B14" s="2012" t="s">
        <v>709</v>
      </c>
      <c r="C14" s="481"/>
      <c r="D14" s="584" t="s">
        <v>14</v>
      </c>
      <c r="E14" s="555">
        <v>20</v>
      </c>
      <c r="F14" s="2015"/>
      <c r="G14" s="277">
        <f t="shared" si="0"/>
        <v>0</v>
      </c>
      <c r="H14" s="536">
        <v>0.08</v>
      </c>
      <c r="I14" s="482">
        <f t="shared" si="1"/>
        <v>0</v>
      </c>
      <c r="J14" s="435"/>
      <c r="K14" s="262"/>
      <c r="L14" s="307"/>
      <c r="M14" s="307"/>
      <c r="N14" s="572"/>
    </row>
    <row r="15" spans="1:14" ht="19.5" customHeight="1">
      <c r="A15" s="2306"/>
      <c r="B15" s="2012" t="s">
        <v>710</v>
      </c>
      <c r="C15" s="481"/>
      <c r="D15" s="584" t="s">
        <v>14</v>
      </c>
      <c r="E15" s="555">
        <v>450</v>
      </c>
      <c r="F15" s="2015"/>
      <c r="G15" s="277">
        <f t="shared" si="0"/>
        <v>0</v>
      </c>
      <c r="H15" s="536">
        <v>0.08</v>
      </c>
      <c r="I15" s="482">
        <f t="shared" si="1"/>
        <v>0</v>
      </c>
      <c r="J15" s="435"/>
      <c r="K15" s="262"/>
      <c r="L15" s="307"/>
      <c r="M15" s="1991"/>
      <c r="N15" s="573"/>
    </row>
    <row r="16" spans="1:14" ht="51.75" customHeight="1">
      <c r="A16" s="584">
        <v>12</v>
      </c>
      <c r="B16" s="2012" t="s">
        <v>56</v>
      </c>
      <c r="C16" s="481"/>
      <c r="D16" s="584" t="s">
        <v>14</v>
      </c>
      <c r="E16" s="555">
        <v>60</v>
      </c>
      <c r="F16" s="2015"/>
      <c r="G16" s="277">
        <f t="shared" si="0"/>
        <v>0</v>
      </c>
      <c r="H16" s="536">
        <v>0.08</v>
      </c>
      <c r="I16" s="482">
        <f t="shared" si="1"/>
        <v>0</v>
      </c>
      <c r="J16" s="435"/>
      <c r="K16" s="262"/>
      <c r="L16" s="307"/>
      <c r="M16" s="307"/>
      <c r="N16" s="572"/>
    </row>
    <row r="17" spans="1:14" s="3" customFormat="1" ht="23.1" customHeight="1">
      <c r="A17" s="2304" t="s">
        <v>17</v>
      </c>
      <c r="B17" s="2305"/>
      <c r="C17" s="2305"/>
      <c r="D17" s="2305"/>
      <c r="E17" s="2305"/>
      <c r="F17" s="2305"/>
      <c r="G17" s="1102">
        <f>SUM('10'!G3:G16)</f>
        <v>0</v>
      </c>
      <c r="H17" s="1102"/>
      <c r="I17" s="1102">
        <f>SUM('10'!I3:I16)</f>
        <v>0</v>
      </c>
      <c r="J17" s="1020"/>
      <c r="K17" s="165"/>
      <c r="L17" s="165"/>
      <c r="M17" s="165"/>
      <c r="N17" s="165"/>
    </row>
    <row r="18" spans="1:14">
      <c r="A18" s="572"/>
      <c r="B18" s="572"/>
      <c r="C18" s="572"/>
      <c r="D18" s="952"/>
      <c r="E18" s="2016"/>
      <c r="F18" s="572"/>
      <c r="G18" s="572"/>
      <c r="H18" s="572"/>
      <c r="I18" s="572"/>
      <c r="J18" s="572"/>
      <c r="K18" s="572"/>
      <c r="L18" s="572"/>
      <c r="M18" s="572"/>
      <c r="N18" s="572"/>
    </row>
    <row r="19" spans="1:14" s="1" customFormat="1" ht="20.25" customHeight="1">
      <c r="A19" s="26"/>
      <c r="B19" s="26"/>
      <c r="C19" s="26"/>
      <c r="D19" s="26"/>
      <c r="E19" s="26"/>
      <c r="F19" s="26"/>
      <c r="G19" s="26"/>
      <c r="H19" s="26"/>
      <c r="I19" s="26"/>
      <c r="J19" s="26"/>
      <c r="K19" s="26"/>
      <c r="L19" s="90"/>
      <c r="M19" s="90"/>
      <c r="N19" s="90"/>
    </row>
    <row r="20" spans="1:14" s="1" customFormat="1" ht="20.25" customHeight="1">
      <c r="A20" s="26"/>
      <c r="B20" s="26"/>
      <c r="C20" s="26"/>
      <c r="D20" s="26"/>
      <c r="E20" s="26"/>
      <c r="F20" s="26"/>
      <c r="G20" s="2253" t="s">
        <v>1060</v>
      </c>
      <c r="H20" s="2254"/>
      <c r="I20" s="26"/>
      <c r="J20" s="26"/>
      <c r="K20" s="26"/>
      <c r="L20" s="90"/>
      <c r="M20" s="90"/>
      <c r="N20" s="90"/>
    </row>
    <row r="21" spans="1:14" s="1" customFormat="1" ht="20.25" customHeight="1">
      <c r="A21" s="26"/>
      <c r="B21" s="26"/>
      <c r="C21" s="26"/>
      <c r="D21" s="26"/>
      <c r="E21" s="26"/>
      <c r="F21" s="26"/>
      <c r="G21" s="26"/>
      <c r="H21" s="26"/>
      <c r="I21" s="26"/>
      <c r="J21" s="26"/>
      <c r="K21" s="26"/>
      <c r="L21" s="90"/>
      <c r="M21" s="90"/>
      <c r="N21" s="90"/>
    </row>
    <row r="22" spans="1:14">
      <c r="A22" s="572"/>
      <c r="B22" s="572"/>
      <c r="C22" s="572"/>
      <c r="D22" s="952"/>
      <c r="E22" s="2016"/>
      <c r="F22" s="572"/>
      <c r="G22" s="572"/>
      <c r="H22" s="572"/>
      <c r="I22" s="572"/>
      <c r="J22" s="572"/>
      <c r="K22" s="572"/>
      <c r="L22" s="572"/>
      <c r="M22" s="572"/>
      <c r="N22" s="572"/>
    </row>
    <row r="23" spans="1:14">
      <c r="A23" s="572"/>
      <c r="B23" s="572"/>
      <c r="C23" s="572"/>
      <c r="D23" s="952"/>
      <c r="E23" s="2016"/>
      <c r="F23" s="572"/>
      <c r="G23" s="572"/>
      <c r="H23" s="572"/>
      <c r="I23" s="572"/>
      <c r="J23" s="572"/>
      <c r="K23" s="572"/>
      <c r="L23" s="572"/>
      <c r="M23" s="572"/>
      <c r="N23" s="572"/>
    </row>
    <row r="24" spans="1:14">
      <c r="A24" s="572"/>
      <c r="B24" s="572"/>
      <c r="C24" s="572"/>
      <c r="D24" s="952"/>
      <c r="E24" s="2016"/>
      <c r="F24" s="572"/>
      <c r="G24" s="572"/>
      <c r="H24" s="572"/>
      <c r="I24" s="572"/>
      <c r="J24" s="572"/>
      <c r="K24" s="572"/>
      <c r="L24" s="572"/>
      <c r="M24" s="572"/>
      <c r="N24" s="572"/>
    </row>
    <row r="25" spans="1:14">
      <c r="A25" s="572"/>
      <c r="B25" s="572"/>
      <c r="C25" s="572"/>
      <c r="D25" s="952"/>
      <c r="E25" s="2016"/>
      <c r="F25" s="572"/>
      <c r="G25" s="572"/>
      <c r="H25" s="572"/>
      <c r="I25" s="572"/>
      <c r="J25" s="572"/>
      <c r="K25" s="572"/>
      <c r="L25" s="572"/>
      <c r="M25" s="572"/>
      <c r="N25" s="572"/>
    </row>
    <row r="26" spans="1:14">
      <c r="A26" s="572"/>
      <c r="B26" s="572"/>
      <c r="C26" s="572"/>
      <c r="D26" s="952"/>
      <c r="E26" s="2016"/>
      <c r="F26" s="572"/>
      <c r="G26" s="572"/>
      <c r="H26" s="572"/>
      <c r="I26" s="572"/>
      <c r="J26" s="572"/>
      <c r="K26" s="572"/>
      <c r="L26" s="572"/>
      <c r="M26" s="572"/>
      <c r="N26" s="572"/>
    </row>
    <row r="27" spans="1:14">
      <c r="A27" s="572"/>
      <c r="B27" s="572"/>
      <c r="C27" s="572"/>
      <c r="D27" s="952"/>
      <c r="E27" s="2016"/>
      <c r="F27" s="572"/>
      <c r="G27" s="572"/>
      <c r="H27" s="572"/>
      <c r="I27" s="572"/>
      <c r="J27" s="572"/>
      <c r="K27" s="572"/>
      <c r="L27" s="572"/>
      <c r="M27" s="572"/>
      <c r="N27" s="572"/>
    </row>
    <row r="28" spans="1:14">
      <c r="A28" s="572"/>
      <c r="B28" s="572"/>
      <c r="C28" s="572"/>
      <c r="D28" s="952"/>
      <c r="E28" s="2016"/>
      <c r="F28" s="572"/>
      <c r="G28" s="572"/>
      <c r="H28" s="572"/>
      <c r="I28" s="572"/>
      <c r="J28" s="572"/>
      <c r="K28" s="572"/>
      <c r="L28" s="572"/>
      <c r="M28" s="572"/>
      <c r="N28" s="572"/>
    </row>
    <row r="29" spans="1:14">
      <c r="A29" s="572"/>
      <c r="B29" s="572"/>
      <c r="C29" s="572"/>
      <c r="D29" s="952"/>
      <c r="E29" s="2016"/>
      <c r="F29" s="572"/>
      <c r="G29" s="572"/>
      <c r="H29" s="572"/>
      <c r="I29" s="572"/>
      <c r="J29" s="572"/>
      <c r="K29" s="572"/>
      <c r="L29" s="572"/>
      <c r="M29" s="572"/>
      <c r="N29" s="572"/>
    </row>
    <row r="30" spans="1:14">
      <c r="A30" s="572"/>
      <c r="B30" s="572"/>
      <c r="C30" s="572"/>
      <c r="D30" s="952"/>
      <c r="E30" s="2016"/>
      <c r="F30" s="572"/>
      <c r="G30" s="572"/>
      <c r="H30" s="572"/>
      <c r="I30" s="572"/>
      <c r="J30" s="572"/>
      <c r="K30" s="572"/>
      <c r="L30" s="572"/>
      <c r="M30" s="572"/>
      <c r="N30" s="572"/>
    </row>
    <row r="31" spans="1:14">
      <c r="A31" s="572"/>
      <c r="B31" s="572"/>
      <c r="C31" s="572"/>
      <c r="D31" s="952"/>
      <c r="E31" s="2016"/>
      <c r="F31" s="572"/>
      <c r="G31" s="572"/>
      <c r="H31" s="572"/>
      <c r="I31" s="572"/>
      <c r="J31" s="572"/>
      <c r="K31" s="572"/>
      <c r="L31" s="572"/>
      <c r="M31" s="572"/>
      <c r="N31" s="572"/>
    </row>
    <row r="32" spans="1:14">
      <c r="A32" s="572"/>
      <c r="B32" s="572"/>
      <c r="C32" s="572"/>
      <c r="D32" s="952"/>
      <c r="E32" s="2016"/>
      <c r="F32" s="572"/>
      <c r="G32" s="572"/>
      <c r="H32" s="572"/>
      <c r="I32" s="572"/>
      <c r="J32" s="572"/>
      <c r="K32" s="572"/>
      <c r="L32" s="572"/>
      <c r="M32" s="572"/>
      <c r="N32" s="572"/>
    </row>
    <row r="33" spans="1:14">
      <c r="A33" s="572"/>
      <c r="B33" s="572"/>
      <c r="C33" s="572"/>
      <c r="D33" s="952"/>
      <c r="E33" s="2016"/>
      <c r="F33" s="572"/>
      <c r="G33" s="572"/>
      <c r="H33" s="572"/>
      <c r="I33" s="572"/>
      <c r="J33" s="572"/>
      <c r="K33" s="572"/>
      <c r="L33" s="572"/>
      <c r="M33" s="572"/>
      <c r="N33" s="572"/>
    </row>
    <row r="34" spans="1:14">
      <c r="A34" s="572"/>
      <c r="B34" s="572"/>
      <c r="C34" s="572"/>
      <c r="D34" s="952"/>
      <c r="E34" s="2016"/>
      <c r="F34" s="572"/>
      <c r="G34" s="572"/>
      <c r="H34" s="572"/>
      <c r="I34" s="572"/>
      <c r="J34" s="572"/>
      <c r="K34" s="572"/>
      <c r="L34" s="572"/>
      <c r="M34" s="572"/>
      <c r="N34" s="572"/>
    </row>
    <row r="35" spans="1:14">
      <c r="A35" s="572"/>
      <c r="B35" s="572"/>
      <c r="C35" s="572"/>
      <c r="D35" s="952"/>
      <c r="E35" s="2016"/>
      <c r="F35" s="572"/>
      <c r="G35" s="572"/>
      <c r="H35" s="572"/>
      <c r="I35" s="572"/>
      <c r="J35" s="572"/>
      <c r="K35" s="572"/>
      <c r="L35" s="572"/>
      <c r="M35" s="572"/>
      <c r="N35" s="572"/>
    </row>
    <row r="36" spans="1:14">
      <c r="A36" s="572"/>
      <c r="B36" s="572"/>
      <c r="C36" s="572"/>
      <c r="D36" s="952"/>
      <c r="E36" s="2016"/>
      <c r="F36" s="572"/>
      <c r="G36" s="572"/>
      <c r="H36" s="572"/>
      <c r="I36" s="572"/>
      <c r="J36" s="572"/>
      <c r="K36" s="572"/>
      <c r="L36" s="572"/>
      <c r="M36" s="572"/>
      <c r="N36" s="572"/>
    </row>
    <row r="37" spans="1:14">
      <c r="A37" s="572"/>
      <c r="B37" s="572"/>
      <c r="C37" s="572"/>
      <c r="D37" s="952"/>
      <c r="E37" s="2016"/>
      <c r="F37" s="572"/>
      <c r="G37" s="572"/>
      <c r="H37" s="572"/>
      <c r="I37" s="572"/>
      <c r="J37" s="572"/>
      <c r="K37" s="572"/>
      <c r="L37" s="572"/>
      <c r="M37" s="572"/>
      <c r="N37" s="572"/>
    </row>
    <row r="38" spans="1:14">
      <c r="A38" s="572"/>
      <c r="B38" s="572"/>
      <c r="C38" s="572"/>
      <c r="D38" s="952"/>
      <c r="E38" s="2016"/>
      <c r="F38" s="572"/>
      <c r="G38" s="572"/>
      <c r="H38" s="572"/>
      <c r="I38" s="572"/>
      <c r="J38" s="572"/>
      <c r="K38" s="572"/>
      <c r="L38" s="572"/>
      <c r="M38" s="572"/>
      <c r="N38" s="572"/>
    </row>
    <row r="39" spans="1:14">
      <c r="A39" s="572"/>
      <c r="B39" s="572"/>
      <c r="C39" s="572"/>
      <c r="D39" s="952"/>
      <c r="E39" s="2016"/>
      <c r="F39" s="572"/>
      <c r="G39" s="572"/>
      <c r="H39" s="572"/>
      <c r="I39" s="572"/>
      <c r="J39" s="572"/>
      <c r="K39" s="572"/>
      <c r="L39" s="572"/>
      <c r="M39" s="572"/>
      <c r="N39" s="572"/>
    </row>
    <row r="40" spans="1:14">
      <c r="A40" s="572"/>
      <c r="B40" s="572"/>
      <c r="C40" s="572"/>
      <c r="D40" s="952"/>
      <c r="E40" s="2016"/>
      <c r="F40" s="572"/>
      <c r="G40" s="572"/>
      <c r="H40" s="572"/>
      <c r="I40" s="572"/>
      <c r="J40" s="572"/>
      <c r="K40" s="572"/>
      <c r="L40" s="572"/>
      <c r="M40" s="572"/>
      <c r="N40" s="572"/>
    </row>
    <row r="41" spans="1:14">
      <c r="A41" s="572"/>
      <c r="B41" s="572"/>
      <c r="C41" s="572"/>
      <c r="D41" s="952"/>
      <c r="E41" s="2016"/>
      <c r="F41" s="572"/>
      <c r="G41" s="572"/>
      <c r="H41" s="572"/>
      <c r="I41" s="572"/>
      <c r="J41" s="572"/>
      <c r="K41" s="572"/>
      <c r="L41" s="572"/>
      <c r="M41" s="572"/>
      <c r="N41" s="572"/>
    </row>
    <row r="42" spans="1:14">
      <c r="A42" s="572"/>
      <c r="B42" s="572"/>
      <c r="C42" s="572"/>
      <c r="D42" s="952"/>
      <c r="E42" s="2016"/>
      <c r="F42" s="572"/>
      <c r="G42" s="572"/>
      <c r="H42" s="572"/>
      <c r="I42" s="572"/>
      <c r="J42" s="572"/>
      <c r="K42" s="572"/>
      <c r="L42" s="572"/>
      <c r="M42" s="572"/>
      <c r="N42" s="572"/>
    </row>
    <row r="43" spans="1:14">
      <c r="A43" s="572"/>
      <c r="B43" s="572"/>
      <c r="C43" s="572"/>
      <c r="D43" s="952"/>
      <c r="E43" s="2016"/>
      <c r="F43" s="572"/>
      <c r="G43" s="572"/>
      <c r="H43" s="572"/>
      <c r="I43" s="572"/>
      <c r="J43" s="572"/>
      <c r="K43" s="572"/>
      <c r="L43" s="572"/>
      <c r="M43" s="572"/>
      <c r="N43" s="572"/>
    </row>
    <row r="44" spans="1:14">
      <c r="A44" s="572"/>
      <c r="B44" s="572"/>
      <c r="C44" s="572"/>
      <c r="D44" s="952"/>
      <c r="E44" s="2016"/>
      <c r="F44" s="572"/>
      <c r="G44" s="572"/>
      <c r="H44" s="572"/>
      <c r="I44" s="572"/>
      <c r="J44" s="572"/>
      <c r="K44" s="572"/>
      <c r="L44" s="572"/>
      <c r="M44" s="572"/>
      <c r="N44" s="572"/>
    </row>
    <row r="45" spans="1:14">
      <c r="A45" s="572"/>
      <c r="B45" s="572"/>
      <c r="C45" s="572"/>
      <c r="D45" s="952"/>
      <c r="E45" s="2016"/>
      <c r="F45" s="572"/>
      <c r="G45" s="572"/>
      <c r="H45" s="572"/>
      <c r="I45" s="572"/>
      <c r="J45" s="572"/>
      <c r="K45" s="572"/>
      <c r="L45" s="572"/>
      <c r="M45" s="572"/>
      <c r="N45" s="572"/>
    </row>
    <row r="46" spans="1:14">
      <c r="A46" s="572"/>
      <c r="B46" s="572"/>
      <c r="C46" s="572"/>
      <c r="D46" s="952"/>
      <c r="E46" s="2016"/>
      <c r="F46" s="572"/>
      <c r="G46" s="572"/>
      <c r="H46" s="572"/>
      <c r="I46" s="572"/>
      <c r="J46" s="572"/>
      <c r="K46" s="572"/>
      <c r="L46" s="572"/>
      <c r="M46" s="572"/>
      <c r="N46" s="572"/>
    </row>
    <row r="47" spans="1:14">
      <c r="A47" s="572"/>
      <c r="B47" s="572"/>
      <c r="C47" s="572"/>
      <c r="D47" s="952"/>
      <c r="E47" s="2016"/>
      <c r="F47" s="572"/>
      <c r="G47" s="572"/>
      <c r="H47" s="572"/>
      <c r="I47" s="572"/>
      <c r="J47" s="572"/>
      <c r="K47" s="572"/>
      <c r="L47" s="572"/>
      <c r="M47" s="572"/>
      <c r="N47" s="572"/>
    </row>
    <row r="48" spans="1:14">
      <c r="A48" s="572"/>
      <c r="B48" s="572"/>
      <c r="C48" s="572"/>
      <c r="D48" s="952"/>
      <c r="E48" s="2016"/>
      <c r="F48" s="572"/>
      <c r="G48" s="572"/>
      <c r="H48" s="572"/>
      <c r="I48" s="572"/>
      <c r="J48" s="572"/>
      <c r="K48" s="572"/>
      <c r="L48" s="572"/>
      <c r="M48" s="572"/>
      <c r="N48" s="572"/>
    </row>
    <row r="49" spans="1:14">
      <c r="A49" s="572"/>
      <c r="B49" s="572"/>
      <c r="C49" s="572"/>
      <c r="D49" s="952"/>
      <c r="E49" s="2016"/>
      <c r="F49" s="572"/>
      <c r="G49" s="572"/>
      <c r="H49" s="572"/>
      <c r="I49" s="572"/>
      <c r="J49" s="572"/>
      <c r="K49" s="572"/>
      <c r="L49" s="572"/>
      <c r="M49" s="572"/>
      <c r="N49" s="572"/>
    </row>
    <row r="50" spans="1:14">
      <c r="A50" s="572"/>
      <c r="B50" s="572"/>
      <c r="C50" s="572"/>
      <c r="D50" s="952"/>
      <c r="E50" s="2016"/>
      <c r="F50" s="572"/>
      <c r="G50" s="572"/>
      <c r="H50" s="572"/>
      <c r="I50" s="572"/>
      <c r="J50" s="572"/>
      <c r="K50" s="572"/>
      <c r="L50" s="572"/>
      <c r="M50" s="572"/>
      <c r="N50" s="572"/>
    </row>
    <row r="51" spans="1:14">
      <c r="A51" s="572"/>
      <c r="B51" s="572"/>
      <c r="C51" s="572"/>
      <c r="D51" s="952"/>
      <c r="E51" s="2016"/>
      <c r="F51" s="572"/>
      <c r="G51" s="572"/>
      <c r="H51" s="572"/>
      <c r="I51" s="572"/>
      <c r="J51" s="572"/>
      <c r="K51" s="572"/>
      <c r="L51" s="572"/>
      <c r="M51" s="572"/>
      <c r="N51" s="572"/>
    </row>
    <row r="52" spans="1:14">
      <c r="A52" s="572"/>
      <c r="B52" s="572"/>
      <c r="C52" s="572"/>
      <c r="D52" s="952"/>
      <c r="E52" s="2016"/>
      <c r="F52" s="572"/>
      <c r="G52" s="572"/>
      <c r="H52" s="572"/>
      <c r="I52" s="572"/>
      <c r="J52" s="572"/>
      <c r="K52" s="572"/>
      <c r="L52" s="572"/>
      <c r="M52" s="572"/>
      <c r="N52" s="572"/>
    </row>
    <row r="53" spans="1:14">
      <c r="A53" s="572"/>
      <c r="B53" s="572"/>
      <c r="C53" s="572"/>
      <c r="D53" s="952"/>
      <c r="E53" s="2016"/>
      <c r="F53" s="572"/>
      <c r="G53" s="572"/>
      <c r="H53" s="572"/>
      <c r="I53" s="572"/>
      <c r="J53" s="572"/>
      <c r="K53" s="572"/>
      <c r="L53" s="572"/>
      <c r="M53" s="572"/>
      <c r="N53" s="572"/>
    </row>
    <row r="54" spans="1:14">
      <c r="A54" s="572"/>
      <c r="B54" s="572"/>
      <c r="C54" s="572"/>
      <c r="D54" s="952"/>
      <c r="E54" s="2016"/>
      <c r="F54" s="572"/>
      <c r="G54" s="572"/>
      <c r="H54" s="572"/>
      <c r="I54" s="572"/>
      <c r="J54" s="572"/>
      <c r="K54" s="572"/>
      <c r="L54" s="572"/>
      <c r="M54" s="572"/>
      <c r="N54" s="572"/>
    </row>
    <row r="55" spans="1:14">
      <c r="A55" s="572"/>
      <c r="B55" s="572"/>
      <c r="C55" s="572"/>
      <c r="D55" s="952"/>
      <c r="E55" s="2016"/>
      <c r="F55" s="572"/>
      <c r="G55" s="572"/>
      <c r="H55" s="572"/>
      <c r="I55" s="572"/>
      <c r="J55" s="572"/>
      <c r="K55" s="572"/>
      <c r="L55" s="572"/>
      <c r="M55" s="572"/>
      <c r="N55" s="572"/>
    </row>
    <row r="56" spans="1:14">
      <c r="A56" s="572"/>
      <c r="B56" s="572"/>
      <c r="C56" s="572"/>
      <c r="D56" s="952"/>
      <c r="E56" s="2016"/>
      <c r="F56" s="572"/>
      <c r="G56" s="572"/>
      <c r="H56" s="572"/>
      <c r="I56" s="572"/>
      <c r="J56" s="572"/>
      <c r="K56" s="572"/>
      <c r="L56" s="572"/>
      <c r="M56" s="572"/>
      <c r="N56" s="572"/>
    </row>
    <row r="57" spans="1:14">
      <c r="A57" s="572"/>
      <c r="B57" s="572"/>
      <c r="C57" s="572"/>
      <c r="D57" s="952"/>
      <c r="E57" s="2016"/>
      <c r="F57" s="572"/>
      <c r="G57" s="572"/>
      <c r="H57" s="572"/>
      <c r="I57" s="572"/>
      <c r="J57" s="572"/>
      <c r="K57" s="572"/>
      <c r="L57" s="572"/>
      <c r="M57" s="572"/>
      <c r="N57" s="572"/>
    </row>
    <row r="58" spans="1:14">
      <c r="A58" s="572"/>
      <c r="B58" s="572"/>
      <c r="C58" s="572"/>
      <c r="D58" s="952"/>
      <c r="E58" s="2016"/>
      <c r="F58" s="572"/>
      <c r="G58" s="572"/>
      <c r="H58" s="572"/>
      <c r="I58" s="572"/>
      <c r="J58" s="572"/>
      <c r="K58" s="572"/>
      <c r="L58" s="572"/>
      <c r="M58" s="572"/>
      <c r="N58" s="572"/>
    </row>
    <row r="59" spans="1:14">
      <c r="A59" s="572"/>
      <c r="B59" s="572"/>
      <c r="C59" s="572"/>
      <c r="D59" s="952"/>
      <c r="E59" s="2016"/>
      <c r="F59" s="572"/>
      <c r="G59" s="572"/>
      <c r="H59" s="572"/>
      <c r="I59" s="572"/>
      <c r="J59" s="572"/>
      <c r="K59" s="572"/>
      <c r="L59" s="572"/>
      <c r="M59" s="572"/>
      <c r="N59" s="572"/>
    </row>
    <row r="60" spans="1:14">
      <c r="A60" s="572"/>
      <c r="B60" s="572"/>
      <c r="C60" s="572"/>
      <c r="D60" s="952"/>
      <c r="E60" s="2016"/>
      <c r="F60" s="572"/>
      <c r="G60" s="572"/>
      <c r="H60" s="572"/>
      <c r="I60" s="572"/>
      <c r="J60" s="572"/>
      <c r="K60" s="572"/>
      <c r="L60" s="572"/>
      <c r="M60" s="572"/>
      <c r="N60" s="572"/>
    </row>
    <row r="61" spans="1:14">
      <c r="A61" s="572"/>
      <c r="B61" s="572"/>
      <c r="C61" s="572"/>
      <c r="D61" s="952"/>
      <c r="E61" s="2016"/>
      <c r="F61" s="572"/>
      <c r="G61" s="572"/>
      <c r="H61" s="572"/>
      <c r="I61" s="572"/>
      <c r="J61" s="572"/>
      <c r="K61" s="572"/>
      <c r="L61" s="572"/>
      <c r="M61" s="572"/>
      <c r="N61" s="572"/>
    </row>
    <row r="62" spans="1:14">
      <c r="A62" s="572"/>
      <c r="B62" s="572"/>
      <c r="C62" s="572"/>
      <c r="D62" s="952"/>
      <c r="E62" s="2016"/>
      <c r="F62" s="572"/>
      <c r="G62" s="572"/>
      <c r="H62" s="572"/>
      <c r="I62" s="572"/>
      <c r="J62" s="572"/>
      <c r="K62" s="572"/>
      <c r="L62" s="572"/>
      <c r="M62" s="572"/>
      <c r="N62" s="572"/>
    </row>
    <row r="63" spans="1:14">
      <c r="A63" s="572"/>
      <c r="B63" s="572"/>
      <c r="C63" s="572"/>
      <c r="D63" s="952"/>
      <c r="E63" s="2016"/>
      <c r="F63" s="572"/>
      <c r="G63" s="572"/>
      <c r="H63" s="572"/>
      <c r="I63" s="572"/>
      <c r="J63" s="572"/>
      <c r="K63" s="572"/>
      <c r="L63" s="572"/>
      <c r="M63" s="572"/>
      <c r="N63" s="572"/>
    </row>
    <row r="64" spans="1:14">
      <c r="A64" s="572"/>
      <c r="B64" s="572"/>
      <c r="C64" s="572"/>
      <c r="D64" s="952"/>
      <c r="E64" s="2016"/>
      <c r="F64" s="572"/>
      <c r="G64" s="572"/>
      <c r="H64" s="572"/>
      <c r="I64" s="572"/>
      <c r="J64" s="572"/>
      <c r="K64" s="572"/>
      <c r="L64" s="572"/>
      <c r="M64" s="572"/>
      <c r="N64" s="572"/>
    </row>
    <row r="65" spans="1:14">
      <c r="A65" s="572"/>
      <c r="B65" s="572"/>
      <c r="C65" s="572"/>
      <c r="D65" s="952"/>
      <c r="E65" s="2016"/>
      <c r="F65" s="572"/>
      <c r="G65" s="572"/>
      <c r="H65" s="572"/>
      <c r="I65" s="572"/>
      <c r="J65" s="572"/>
      <c r="K65" s="572"/>
      <c r="L65" s="572"/>
      <c r="M65" s="572"/>
      <c r="N65" s="572"/>
    </row>
    <row r="66" spans="1:14">
      <c r="A66" s="572"/>
      <c r="B66" s="572"/>
      <c r="C66" s="572"/>
      <c r="D66" s="952"/>
      <c r="E66" s="2016"/>
      <c r="F66" s="572"/>
      <c r="G66" s="572"/>
      <c r="H66" s="572"/>
      <c r="I66" s="572"/>
      <c r="J66" s="572"/>
      <c r="K66" s="572"/>
      <c r="L66" s="572"/>
      <c r="M66" s="572"/>
      <c r="N66" s="572"/>
    </row>
    <row r="67" spans="1:14">
      <c r="A67" s="572"/>
      <c r="B67" s="572"/>
      <c r="C67" s="572"/>
      <c r="D67" s="952"/>
      <c r="E67" s="2016"/>
      <c r="F67" s="572"/>
      <c r="G67" s="572"/>
      <c r="H67" s="572"/>
      <c r="I67" s="572"/>
      <c r="J67" s="572"/>
      <c r="K67" s="572"/>
      <c r="L67" s="572"/>
      <c r="M67" s="572"/>
      <c r="N67" s="572"/>
    </row>
    <row r="68" spans="1:14">
      <c r="A68" s="572"/>
      <c r="B68" s="572"/>
      <c r="C68" s="572"/>
      <c r="D68" s="952"/>
      <c r="E68" s="2016"/>
      <c r="F68" s="572"/>
      <c r="G68" s="572"/>
      <c r="H68" s="572"/>
      <c r="I68" s="572"/>
      <c r="J68" s="572"/>
      <c r="K68" s="572"/>
      <c r="L68" s="572"/>
      <c r="M68" s="572"/>
      <c r="N68" s="572"/>
    </row>
    <row r="69" spans="1:14">
      <c r="A69" s="572"/>
      <c r="B69" s="572"/>
      <c r="C69" s="572"/>
      <c r="D69" s="952"/>
      <c r="E69" s="2016"/>
      <c r="F69" s="572"/>
      <c r="G69" s="572"/>
      <c r="H69" s="572"/>
      <c r="I69" s="572"/>
      <c r="J69" s="572"/>
      <c r="K69" s="572"/>
      <c r="L69" s="572"/>
      <c r="M69" s="572"/>
      <c r="N69" s="572"/>
    </row>
    <row r="70" spans="1:14">
      <c r="A70" s="572"/>
      <c r="B70" s="572"/>
      <c r="C70" s="572"/>
      <c r="D70" s="952"/>
      <c r="E70" s="2016"/>
      <c r="F70" s="572"/>
      <c r="G70" s="572"/>
      <c r="H70" s="572"/>
      <c r="I70" s="572"/>
      <c r="J70" s="572"/>
      <c r="K70" s="572"/>
      <c r="L70" s="572"/>
      <c r="M70" s="572"/>
      <c r="N70" s="572"/>
    </row>
    <row r="71" spans="1:14">
      <c r="A71" s="572"/>
      <c r="B71" s="572"/>
      <c r="C71" s="572"/>
      <c r="D71" s="952"/>
      <c r="E71" s="2016"/>
      <c r="F71" s="572"/>
      <c r="G71" s="572"/>
      <c r="H71" s="572"/>
      <c r="I71" s="572"/>
      <c r="J71" s="572"/>
      <c r="K71" s="572"/>
      <c r="L71" s="572"/>
      <c r="M71" s="572"/>
      <c r="N71" s="572"/>
    </row>
    <row r="72" spans="1:14">
      <c r="A72" s="572"/>
      <c r="B72" s="572"/>
      <c r="C72" s="572"/>
      <c r="D72" s="952"/>
      <c r="E72" s="2016"/>
      <c r="F72" s="572"/>
      <c r="G72" s="572"/>
      <c r="H72" s="572"/>
      <c r="I72" s="572"/>
      <c r="J72" s="572"/>
      <c r="K72" s="572"/>
      <c r="L72" s="572"/>
      <c r="M72" s="572"/>
      <c r="N72" s="572"/>
    </row>
    <row r="73" spans="1:14">
      <c r="A73" s="572"/>
      <c r="B73" s="572"/>
      <c r="C73" s="572"/>
      <c r="D73" s="952"/>
      <c r="E73" s="2016"/>
      <c r="F73" s="572"/>
      <c r="G73" s="572"/>
      <c r="H73" s="572"/>
      <c r="I73" s="572"/>
      <c r="J73" s="572"/>
      <c r="K73" s="572"/>
      <c r="L73" s="572"/>
      <c r="M73" s="572"/>
      <c r="N73" s="572"/>
    </row>
    <row r="74" spans="1:14">
      <c r="A74" s="572"/>
      <c r="B74" s="572"/>
      <c r="C74" s="572"/>
      <c r="D74" s="952"/>
      <c r="E74" s="2016"/>
      <c r="F74" s="572"/>
      <c r="G74" s="572"/>
      <c r="H74" s="572"/>
      <c r="I74" s="572"/>
      <c r="J74" s="572"/>
      <c r="K74" s="572"/>
      <c r="L74" s="572"/>
      <c r="M74" s="572"/>
      <c r="N74" s="572"/>
    </row>
    <row r="75" spans="1:14">
      <c r="A75" s="572"/>
      <c r="B75" s="572"/>
      <c r="C75" s="572"/>
      <c r="D75" s="952"/>
      <c r="E75" s="2016"/>
      <c r="F75" s="572"/>
      <c r="G75" s="572"/>
      <c r="H75" s="572"/>
      <c r="I75" s="572"/>
      <c r="J75" s="572"/>
      <c r="K75" s="572"/>
      <c r="L75" s="572"/>
      <c r="M75" s="572"/>
      <c r="N75" s="572"/>
    </row>
    <row r="76" spans="1:14">
      <c r="A76" s="572"/>
      <c r="B76" s="572"/>
      <c r="C76" s="572"/>
      <c r="D76" s="952"/>
      <c r="E76" s="2016"/>
      <c r="F76" s="572"/>
      <c r="G76" s="572"/>
      <c r="H76" s="572"/>
      <c r="I76" s="572"/>
      <c r="J76" s="572"/>
      <c r="K76" s="572"/>
      <c r="L76" s="572"/>
      <c r="M76" s="572"/>
      <c r="N76" s="572"/>
    </row>
    <row r="77" spans="1:14">
      <c r="A77" s="572"/>
      <c r="B77" s="572"/>
      <c r="C77" s="572"/>
      <c r="D77" s="952"/>
      <c r="E77" s="2016"/>
      <c r="F77" s="572"/>
      <c r="G77" s="572"/>
      <c r="H77" s="572"/>
      <c r="I77" s="572"/>
      <c r="J77" s="572"/>
      <c r="K77" s="572"/>
      <c r="L77" s="572"/>
      <c r="M77" s="572"/>
      <c r="N77" s="572"/>
    </row>
    <row r="78" spans="1:14">
      <c r="A78" s="572"/>
      <c r="B78" s="572"/>
      <c r="C78" s="572"/>
      <c r="D78" s="952"/>
      <c r="E78" s="2016"/>
      <c r="F78" s="572"/>
      <c r="G78" s="572"/>
      <c r="H78" s="572"/>
      <c r="I78" s="572"/>
      <c r="J78" s="572"/>
      <c r="K78" s="572"/>
      <c r="L78" s="572"/>
      <c r="M78" s="572"/>
      <c r="N78" s="572"/>
    </row>
    <row r="79" spans="1:14">
      <c r="A79" s="572"/>
      <c r="B79" s="572"/>
      <c r="C79" s="572"/>
      <c r="D79" s="952"/>
      <c r="E79" s="2016"/>
      <c r="F79" s="572"/>
      <c r="G79" s="572"/>
      <c r="H79" s="572"/>
      <c r="I79" s="572"/>
      <c r="J79" s="572"/>
      <c r="K79" s="572"/>
      <c r="L79" s="572"/>
      <c r="M79" s="572"/>
      <c r="N79" s="572"/>
    </row>
    <row r="80" spans="1:14">
      <c r="A80" s="572"/>
      <c r="B80" s="572"/>
      <c r="C80" s="572"/>
      <c r="D80" s="952"/>
      <c r="E80" s="2016"/>
      <c r="F80" s="572"/>
      <c r="G80" s="572"/>
      <c r="H80" s="572"/>
      <c r="I80" s="572"/>
      <c r="J80" s="572"/>
      <c r="K80" s="572"/>
      <c r="L80" s="572"/>
      <c r="M80" s="572"/>
      <c r="N80" s="572"/>
    </row>
    <row r="81" spans="1:14">
      <c r="A81" s="572"/>
      <c r="B81" s="572"/>
      <c r="C81" s="572"/>
      <c r="D81" s="952"/>
      <c r="E81" s="2016"/>
      <c r="F81" s="572"/>
      <c r="G81" s="572"/>
      <c r="H81" s="572"/>
      <c r="I81" s="572"/>
      <c r="J81" s="572"/>
      <c r="K81" s="572"/>
      <c r="L81" s="572"/>
      <c r="M81" s="572"/>
      <c r="N81" s="572"/>
    </row>
    <row r="82" spans="1:14">
      <c r="A82" s="572"/>
      <c r="B82" s="572"/>
      <c r="C82" s="572"/>
      <c r="D82" s="952"/>
      <c r="E82" s="2016"/>
      <c r="F82" s="572"/>
      <c r="G82" s="572"/>
      <c r="H82" s="572"/>
      <c r="I82" s="572"/>
      <c r="J82" s="572"/>
      <c r="K82" s="572"/>
      <c r="L82" s="572"/>
      <c r="M82" s="572"/>
      <c r="N82" s="572"/>
    </row>
    <row r="83" spans="1:14">
      <c r="A83" s="572"/>
      <c r="B83" s="572"/>
      <c r="C83" s="572"/>
      <c r="D83" s="952"/>
      <c r="E83" s="2016"/>
      <c r="F83" s="572"/>
      <c r="G83" s="572"/>
      <c r="H83" s="572"/>
      <c r="I83" s="572"/>
      <c r="J83" s="572"/>
      <c r="K83" s="572"/>
      <c r="L83" s="572"/>
      <c r="M83" s="572"/>
      <c r="N83" s="572"/>
    </row>
    <row r="84" spans="1:14">
      <c r="A84" s="572"/>
      <c r="B84" s="572"/>
      <c r="C84" s="572"/>
      <c r="D84" s="952"/>
      <c r="E84" s="2016"/>
      <c r="F84" s="572"/>
      <c r="G84" s="572"/>
      <c r="H84" s="572"/>
      <c r="I84" s="572"/>
      <c r="J84" s="572"/>
      <c r="K84" s="572"/>
      <c r="L84" s="572"/>
      <c r="M84" s="572"/>
      <c r="N84" s="572"/>
    </row>
    <row r="85" spans="1:14">
      <c r="A85" s="572"/>
      <c r="B85" s="572"/>
      <c r="C85" s="572"/>
      <c r="D85" s="952"/>
      <c r="E85" s="2016"/>
      <c r="F85" s="572"/>
      <c r="G85" s="572"/>
      <c r="H85" s="572"/>
      <c r="I85" s="572"/>
      <c r="J85" s="572"/>
      <c r="K85" s="572"/>
      <c r="L85" s="572"/>
      <c r="M85" s="572"/>
      <c r="N85" s="572"/>
    </row>
    <row r="86" spans="1:14">
      <c r="A86" s="572"/>
      <c r="B86" s="572"/>
      <c r="C86" s="572"/>
      <c r="D86" s="952"/>
      <c r="E86" s="2016"/>
      <c r="F86" s="572"/>
      <c r="G86" s="572"/>
      <c r="H86" s="572"/>
      <c r="I86" s="572"/>
      <c r="J86" s="572"/>
      <c r="K86" s="572"/>
      <c r="L86" s="572"/>
      <c r="M86" s="572"/>
      <c r="N86" s="572"/>
    </row>
    <row r="87" spans="1:14">
      <c r="A87" s="572"/>
      <c r="B87" s="572"/>
      <c r="C87" s="572"/>
      <c r="D87" s="952"/>
      <c r="E87" s="2016"/>
      <c r="F87" s="572"/>
      <c r="G87" s="572"/>
      <c r="H87" s="572"/>
      <c r="I87" s="572"/>
      <c r="J87" s="572"/>
      <c r="K87" s="572"/>
      <c r="L87" s="572"/>
      <c r="M87" s="572"/>
      <c r="N87" s="572"/>
    </row>
    <row r="88" spans="1:14">
      <c r="A88" s="572"/>
      <c r="B88" s="572"/>
      <c r="C88" s="572"/>
      <c r="D88" s="952"/>
      <c r="E88" s="2016"/>
      <c r="F88" s="572"/>
      <c r="G88" s="572"/>
      <c r="H88" s="572"/>
      <c r="I88" s="572"/>
      <c r="J88" s="572"/>
      <c r="K88" s="572"/>
      <c r="L88" s="572"/>
      <c r="M88" s="572"/>
      <c r="N88" s="572"/>
    </row>
    <row r="89" spans="1:14">
      <c r="A89" s="572"/>
      <c r="B89" s="572"/>
      <c r="C89" s="572"/>
      <c r="D89" s="952"/>
      <c r="E89" s="2016"/>
      <c r="F89" s="572"/>
      <c r="G89" s="572"/>
      <c r="H89" s="572"/>
      <c r="I89" s="572"/>
      <c r="J89" s="572"/>
      <c r="K89" s="572"/>
      <c r="L89" s="572"/>
      <c r="M89" s="572"/>
      <c r="N89" s="572"/>
    </row>
    <row r="90" spans="1:14">
      <c r="A90" s="572"/>
      <c r="B90" s="572"/>
      <c r="C90" s="572"/>
      <c r="D90" s="952"/>
      <c r="E90" s="2016"/>
      <c r="F90" s="572"/>
      <c r="G90" s="572"/>
      <c r="H90" s="572"/>
      <c r="I90" s="572"/>
      <c r="J90" s="572"/>
      <c r="K90" s="572"/>
      <c r="L90" s="572"/>
      <c r="M90" s="572"/>
      <c r="N90" s="572"/>
    </row>
    <row r="91" spans="1:14">
      <c r="A91" s="572"/>
      <c r="B91" s="572"/>
      <c r="C91" s="572"/>
      <c r="D91" s="952"/>
      <c r="E91" s="2016"/>
      <c r="F91" s="572"/>
      <c r="G91" s="572"/>
      <c r="H91" s="572"/>
      <c r="I91" s="572"/>
      <c r="J91" s="572"/>
      <c r="K91" s="572"/>
      <c r="L91" s="572"/>
      <c r="M91" s="572"/>
      <c r="N91" s="572"/>
    </row>
    <row r="92" spans="1:14">
      <c r="A92" s="572"/>
      <c r="B92" s="572"/>
      <c r="C92" s="572"/>
      <c r="D92" s="952"/>
      <c r="E92" s="2016"/>
      <c r="F92" s="572"/>
      <c r="G92" s="572"/>
      <c r="H92" s="572"/>
      <c r="I92" s="572"/>
      <c r="J92" s="572"/>
      <c r="K92" s="572"/>
      <c r="L92" s="572"/>
      <c r="M92" s="572"/>
      <c r="N92" s="572"/>
    </row>
    <row r="93" spans="1:14">
      <c r="A93" s="572"/>
      <c r="B93" s="572"/>
      <c r="C93" s="572"/>
      <c r="D93" s="952"/>
      <c r="E93" s="2016"/>
      <c r="F93" s="572"/>
      <c r="G93" s="572"/>
      <c r="H93" s="572"/>
      <c r="I93" s="572"/>
      <c r="J93" s="572"/>
      <c r="K93" s="572"/>
      <c r="L93" s="572"/>
      <c r="M93" s="572"/>
      <c r="N93" s="572"/>
    </row>
    <row r="94" spans="1:14">
      <c r="A94" s="572"/>
      <c r="B94" s="572"/>
      <c r="C94" s="572"/>
      <c r="D94" s="952"/>
      <c r="E94" s="2016"/>
      <c r="F94" s="572"/>
      <c r="G94" s="572"/>
      <c r="H94" s="572"/>
      <c r="I94" s="572"/>
      <c r="J94" s="572"/>
      <c r="K94" s="572"/>
      <c r="L94" s="572"/>
      <c r="M94" s="572"/>
      <c r="N94" s="572"/>
    </row>
    <row r="95" spans="1:14">
      <c r="A95" s="572"/>
      <c r="B95" s="572"/>
      <c r="C95" s="572"/>
      <c r="D95" s="952"/>
      <c r="E95" s="2016"/>
      <c r="F95" s="572"/>
      <c r="G95" s="572"/>
      <c r="H95" s="572"/>
      <c r="I95" s="572"/>
      <c r="J95" s="572"/>
      <c r="K95" s="572"/>
      <c r="L95" s="572"/>
      <c r="M95" s="572"/>
      <c r="N95" s="572"/>
    </row>
    <row r="96" spans="1:14">
      <c r="A96" s="572"/>
      <c r="B96" s="572"/>
      <c r="C96" s="572"/>
      <c r="D96" s="952"/>
      <c r="E96" s="2016"/>
      <c r="F96" s="572"/>
      <c r="G96" s="572"/>
      <c r="H96" s="572"/>
      <c r="I96" s="572"/>
      <c r="J96" s="572"/>
      <c r="K96" s="572"/>
      <c r="L96" s="572"/>
      <c r="M96" s="572"/>
      <c r="N96" s="572"/>
    </row>
    <row r="97" spans="1:14">
      <c r="A97" s="572"/>
      <c r="B97" s="572"/>
      <c r="C97" s="572"/>
      <c r="D97" s="952"/>
      <c r="E97" s="2016"/>
      <c r="F97" s="572"/>
      <c r="G97" s="572"/>
      <c r="H97" s="572"/>
      <c r="I97" s="572"/>
      <c r="J97" s="572"/>
      <c r="K97" s="572"/>
      <c r="L97" s="572"/>
      <c r="M97" s="572"/>
      <c r="N97" s="572"/>
    </row>
    <row r="98" spans="1:14">
      <c r="A98" s="572"/>
      <c r="B98" s="572"/>
      <c r="C98" s="572"/>
      <c r="D98" s="952"/>
      <c r="E98" s="2016"/>
      <c r="F98" s="572"/>
      <c r="G98" s="572"/>
      <c r="H98" s="572"/>
      <c r="I98" s="572"/>
      <c r="J98" s="572"/>
      <c r="K98" s="572"/>
      <c r="L98" s="572"/>
      <c r="M98" s="572"/>
      <c r="N98" s="572"/>
    </row>
    <row r="99" spans="1:14">
      <c r="A99" s="572"/>
      <c r="B99" s="572"/>
      <c r="C99" s="572"/>
      <c r="D99" s="952"/>
      <c r="E99" s="2016"/>
      <c r="F99" s="572"/>
      <c r="G99" s="572"/>
      <c r="H99" s="572"/>
      <c r="I99" s="572"/>
      <c r="J99" s="572"/>
      <c r="K99" s="572"/>
      <c r="L99" s="572"/>
      <c r="M99" s="572"/>
      <c r="N99" s="572"/>
    </row>
    <row r="100" spans="1:14">
      <c r="A100" s="572"/>
      <c r="B100" s="572"/>
      <c r="C100" s="572"/>
      <c r="D100" s="952"/>
      <c r="E100" s="2016"/>
      <c r="F100" s="572"/>
      <c r="G100" s="572"/>
      <c r="H100" s="572"/>
      <c r="I100" s="572"/>
      <c r="J100" s="572"/>
      <c r="K100" s="572"/>
      <c r="L100" s="572"/>
      <c r="M100" s="572"/>
      <c r="N100" s="572"/>
    </row>
    <row r="101" spans="1:14">
      <c r="A101" s="572"/>
      <c r="B101" s="572"/>
      <c r="C101" s="572"/>
      <c r="D101" s="952"/>
      <c r="E101" s="2016"/>
      <c r="F101" s="572"/>
      <c r="G101" s="572"/>
      <c r="H101" s="572"/>
      <c r="I101" s="572"/>
      <c r="J101" s="572"/>
      <c r="K101" s="572"/>
      <c r="L101" s="572"/>
      <c r="M101" s="572"/>
      <c r="N101" s="572"/>
    </row>
    <row r="102" spans="1:14">
      <c r="A102" s="572"/>
      <c r="B102" s="572"/>
      <c r="C102" s="572"/>
      <c r="D102" s="952"/>
      <c r="E102" s="2016"/>
      <c r="F102" s="572"/>
      <c r="G102" s="572"/>
      <c r="H102" s="572"/>
      <c r="I102" s="572"/>
      <c r="J102" s="572"/>
      <c r="K102" s="572"/>
      <c r="L102" s="572"/>
      <c r="M102" s="572"/>
      <c r="N102" s="572"/>
    </row>
    <row r="103" spans="1:14">
      <c r="A103" s="572"/>
      <c r="B103" s="572"/>
      <c r="C103" s="572"/>
      <c r="D103" s="952"/>
      <c r="E103" s="2016"/>
      <c r="F103" s="572"/>
      <c r="G103" s="572"/>
      <c r="H103" s="572"/>
      <c r="I103" s="572"/>
      <c r="J103" s="572"/>
      <c r="K103" s="572"/>
      <c r="L103" s="572"/>
      <c r="M103" s="572"/>
      <c r="N103" s="572"/>
    </row>
    <row r="104" spans="1:14">
      <c r="A104" s="572"/>
      <c r="B104" s="572"/>
      <c r="C104" s="572"/>
      <c r="D104" s="952"/>
      <c r="E104" s="2016"/>
      <c r="F104" s="572"/>
      <c r="G104" s="572"/>
      <c r="H104" s="572"/>
      <c r="I104" s="572"/>
      <c r="J104" s="572"/>
      <c r="K104" s="572"/>
      <c r="L104" s="572"/>
      <c r="M104" s="572"/>
      <c r="N104" s="572"/>
    </row>
    <row r="105" spans="1:14">
      <c r="A105" s="572"/>
      <c r="B105" s="572"/>
      <c r="C105" s="572"/>
      <c r="D105" s="952"/>
      <c r="E105" s="2016"/>
      <c r="F105" s="572"/>
      <c r="G105" s="572"/>
      <c r="H105" s="572"/>
      <c r="I105" s="572"/>
      <c r="J105" s="572"/>
      <c r="K105" s="572"/>
      <c r="L105" s="572"/>
      <c r="M105" s="572"/>
      <c r="N105" s="572"/>
    </row>
    <row r="106" spans="1:14">
      <c r="A106" s="572"/>
      <c r="B106" s="572"/>
      <c r="C106" s="572"/>
      <c r="D106" s="952"/>
      <c r="E106" s="2016"/>
      <c r="F106" s="572"/>
      <c r="G106" s="572"/>
      <c r="H106" s="572"/>
      <c r="I106" s="572"/>
      <c r="J106" s="572"/>
      <c r="K106" s="572"/>
      <c r="L106" s="572"/>
      <c r="M106" s="572"/>
      <c r="N106" s="572"/>
    </row>
    <row r="107" spans="1:14">
      <c r="A107" s="572"/>
      <c r="B107" s="572"/>
      <c r="C107" s="572"/>
      <c r="D107" s="952"/>
      <c r="E107" s="2016"/>
      <c r="F107" s="572"/>
      <c r="G107" s="572"/>
      <c r="H107" s="572"/>
      <c r="I107" s="572"/>
      <c r="J107" s="572"/>
      <c r="K107" s="572"/>
      <c r="L107" s="572"/>
      <c r="M107" s="572"/>
      <c r="N107" s="572"/>
    </row>
    <row r="108" spans="1:14">
      <c r="A108" s="572"/>
      <c r="B108" s="572"/>
      <c r="C108" s="572"/>
      <c r="D108" s="952"/>
      <c r="E108" s="2016"/>
      <c r="F108" s="572"/>
      <c r="G108" s="572"/>
      <c r="H108" s="572"/>
      <c r="I108" s="572"/>
      <c r="J108" s="572"/>
      <c r="K108" s="572"/>
      <c r="L108" s="572"/>
      <c r="M108" s="572"/>
      <c r="N108" s="572"/>
    </row>
    <row r="109" spans="1:14">
      <c r="A109" s="572"/>
      <c r="B109" s="572"/>
      <c r="C109" s="572"/>
      <c r="D109" s="952"/>
      <c r="E109" s="2016"/>
      <c r="F109" s="572"/>
      <c r="G109" s="572"/>
      <c r="H109" s="572"/>
      <c r="I109" s="572"/>
      <c r="J109" s="572"/>
      <c r="K109" s="572"/>
      <c r="L109" s="572"/>
      <c r="M109" s="572"/>
      <c r="N109" s="572"/>
    </row>
    <row r="110" spans="1:14">
      <c r="A110" s="572"/>
      <c r="B110" s="572"/>
      <c r="C110" s="572"/>
      <c r="D110" s="952"/>
      <c r="E110" s="2016"/>
      <c r="F110" s="572"/>
      <c r="G110" s="572"/>
      <c r="H110" s="572"/>
      <c r="I110" s="572"/>
      <c r="J110" s="572"/>
      <c r="K110" s="572"/>
      <c r="L110" s="572"/>
      <c r="M110" s="572"/>
      <c r="N110" s="572"/>
    </row>
    <row r="111" spans="1:14">
      <c r="A111" s="572"/>
      <c r="B111" s="572"/>
      <c r="C111" s="572"/>
      <c r="D111" s="952"/>
      <c r="E111" s="2016"/>
      <c r="F111" s="572"/>
      <c r="G111" s="572"/>
      <c r="H111" s="572"/>
      <c r="I111" s="572"/>
      <c r="J111" s="572"/>
      <c r="K111" s="572"/>
      <c r="L111" s="572"/>
      <c r="M111" s="572"/>
      <c r="N111" s="572"/>
    </row>
    <row r="112" spans="1:14">
      <c r="A112" s="572"/>
      <c r="B112" s="572"/>
      <c r="C112" s="572"/>
      <c r="D112" s="952"/>
      <c r="E112" s="2016"/>
      <c r="F112" s="572"/>
      <c r="G112" s="572"/>
      <c r="H112" s="572"/>
      <c r="I112" s="572"/>
      <c r="J112" s="572"/>
      <c r="K112" s="572"/>
      <c r="L112" s="572"/>
      <c r="M112" s="572"/>
      <c r="N112" s="572"/>
    </row>
    <row r="113" spans="1:14">
      <c r="A113" s="572"/>
      <c r="B113" s="572"/>
      <c r="C113" s="572"/>
      <c r="D113" s="952"/>
      <c r="E113" s="2016"/>
      <c r="F113" s="572"/>
      <c r="G113" s="572"/>
      <c r="H113" s="572"/>
      <c r="I113" s="572"/>
      <c r="J113" s="572"/>
      <c r="K113" s="572"/>
      <c r="L113" s="572"/>
      <c r="M113" s="572"/>
      <c r="N113" s="572"/>
    </row>
    <row r="114" spans="1:14">
      <c r="A114" s="572"/>
      <c r="B114" s="572"/>
      <c r="C114" s="572"/>
      <c r="D114" s="952"/>
      <c r="E114" s="2016"/>
      <c r="F114" s="572"/>
      <c r="G114" s="572"/>
      <c r="H114" s="572"/>
      <c r="I114" s="572"/>
      <c r="J114" s="572"/>
      <c r="K114" s="572"/>
      <c r="L114" s="572"/>
      <c r="M114" s="572"/>
      <c r="N114" s="572"/>
    </row>
    <row r="115" spans="1:14">
      <c r="A115" s="572"/>
      <c r="B115" s="572"/>
      <c r="C115" s="572"/>
      <c r="D115" s="952"/>
      <c r="E115" s="2016"/>
      <c r="F115" s="572"/>
      <c r="G115" s="572"/>
      <c r="H115" s="572"/>
      <c r="I115" s="572"/>
      <c r="J115" s="572"/>
      <c r="K115" s="572"/>
      <c r="L115" s="572"/>
      <c r="M115" s="572"/>
      <c r="N115" s="572"/>
    </row>
    <row r="116" spans="1:14">
      <c r="A116" s="572"/>
      <c r="B116" s="572"/>
      <c r="C116" s="572"/>
      <c r="D116" s="952"/>
      <c r="E116" s="2016"/>
      <c r="F116" s="572"/>
      <c r="G116" s="572"/>
      <c r="H116" s="572"/>
      <c r="I116" s="572"/>
      <c r="J116" s="572"/>
      <c r="K116" s="572"/>
      <c r="L116" s="572"/>
      <c r="M116" s="572"/>
      <c r="N116" s="572"/>
    </row>
    <row r="117" spans="1:14">
      <c r="A117" s="572"/>
      <c r="B117" s="572"/>
      <c r="C117" s="572"/>
      <c r="D117" s="952"/>
      <c r="E117" s="2016"/>
      <c r="F117" s="572"/>
      <c r="G117" s="572"/>
      <c r="H117" s="572"/>
      <c r="I117" s="572"/>
      <c r="J117" s="572"/>
      <c r="K117" s="572"/>
      <c r="L117" s="572"/>
      <c r="M117" s="572"/>
      <c r="N117" s="572"/>
    </row>
    <row r="118" spans="1:14">
      <c r="A118" s="572"/>
      <c r="B118" s="572"/>
      <c r="C118" s="572"/>
      <c r="D118" s="952"/>
      <c r="E118" s="2016"/>
      <c r="F118" s="572"/>
      <c r="G118" s="572"/>
      <c r="H118" s="572"/>
      <c r="I118" s="572"/>
      <c r="J118" s="572"/>
      <c r="K118" s="572"/>
      <c r="L118" s="572"/>
      <c r="M118" s="572"/>
      <c r="N118" s="572"/>
    </row>
    <row r="119" spans="1:14">
      <c r="A119" s="572"/>
      <c r="B119" s="572"/>
      <c r="C119" s="572"/>
      <c r="D119" s="952"/>
      <c r="E119" s="2016"/>
      <c r="F119" s="572"/>
      <c r="G119" s="572"/>
      <c r="H119" s="572"/>
      <c r="I119" s="572"/>
      <c r="J119" s="572"/>
      <c r="K119" s="572"/>
      <c r="L119" s="572"/>
      <c r="M119" s="572"/>
      <c r="N119" s="572"/>
    </row>
    <row r="120" spans="1:14">
      <c r="A120" s="572"/>
      <c r="B120" s="572"/>
      <c r="C120" s="572"/>
      <c r="D120" s="952"/>
      <c r="E120" s="2016"/>
      <c r="F120" s="572"/>
      <c r="G120" s="572"/>
      <c r="H120" s="572"/>
      <c r="I120" s="572"/>
      <c r="J120" s="572"/>
      <c r="K120" s="572"/>
      <c r="L120" s="572"/>
      <c r="M120" s="572"/>
      <c r="N120" s="572"/>
    </row>
    <row r="121" spans="1:14">
      <c r="A121" s="572"/>
      <c r="B121" s="572"/>
      <c r="C121" s="572"/>
      <c r="D121" s="952"/>
      <c r="E121" s="2016"/>
      <c r="F121" s="572"/>
      <c r="G121" s="572"/>
      <c r="H121" s="572"/>
      <c r="I121" s="572"/>
      <c r="J121" s="572"/>
      <c r="K121" s="572"/>
      <c r="L121" s="572"/>
      <c r="M121" s="572"/>
      <c r="N121" s="572"/>
    </row>
    <row r="122" spans="1:14">
      <c r="A122" s="572"/>
      <c r="B122" s="572"/>
      <c r="C122" s="572"/>
      <c r="D122" s="952"/>
      <c r="E122" s="2016"/>
      <c r="F122" s="572"/>
      <c r="G122" s="572"/>
      <c r="H122" s="572"/>
      <c r="I122" s="572"/>
      <c r="J122" s="572"/>
      <c r="K122" s="572"/>
      <c r="L122" s="572"/>
      <c r="M122" s="572"/>
      <c r="N122" s="572"/>
    </row>
    <row r="123" spans="1:14">
      <c r="A123" s="572"/>
      <c r="B123" s="572"/>
      <c r="C123" s="572"/>
      <c r="D123" s="952"/>
      <c r="E123" s="2016"/>
      <c r="F123" s="572"/>
      <c r="G123" s="572"/>
      <c r="H123" s="572"/>
      <c r="I123" s="572"/>
      <c r="J123" s="572"/>
      <c r="K123" s="572"/>
      <c r="L123" s="572"/>
      <c r="M123" s="572"/>
      <c r="N123" s="572"/>
    </row>
    <row r="124" spans="1:14">
      <c r="A124" s="572"/>
      <c r="B124" s="572"/>
      <c r="C124" s="572"/>
      <c r="D124" s="952"/>
      <c r="E124" s="2016"/>
      <c r="F124" s="572"/>
      <c r="G124" s="572"/>
      <c r="H124" s="572"/>
      <c r="I124" s="572"/>
      <c r="J124" s="572"/>
      <c r="K124" s="572"/>
      <c r="L124" s="572"/>
      <c r="M124" s="572"/>
      <c r="N124" s="572"/>
    </row>
    <row r="125" spans="1:14">
      <c r="A125" s="572"/>
      <c r="B125" s="572"/>
      <c r="C125" s="572"/>
      <c r="D125" s="952"/>
      <c r="E125" s="2016"/>
      <c r="F125" s="572"/>
      <c r="G125" s="572"/>
      <c r="H125" s="572"/>
      <c r="I125" s="572"/>
      <c r="J125" s="572"/>
      <c r="K125" s="572"/>
      <c r="L125" s="572"/>
      <c r="M125" s="572"/>
      <c r="N125" s="572"/>
    </row>
    <row r="126" spans="1:14">
      <c r="A126" s="572"/>
      <c r="B126" s="572"/>
      <c r="C126" s="572"/>
      <c r="D126" s="952"/>
      <c r="E126" s="2016"/>
      <c r="F126" s="572"/>
      <c r="G126" s="572"/>
      <c r="H126" s="572"/>
      <c r="I126" s="572"/>
      <c r="J126" s="572"/>
      <c r="K126" s="572"/>
      <c r="L126" s="572"/>
      <c r="M126" s="572"/>
      <c r="N126" s="572"/>
    </row>
    <row r="127" spans="1:14">
      <c r="A127" s="572"/>
      <c r="B127" s="572"/>
      <c r="C127" s="572"/>
      <c r="D127" s="952"/>
      <c r="E127" s="2016"/>
      <c r="F127" s="572"/>
      <c r="G127" s="572"/>
      <c r="H127" s="572"/>
      <c r="I127" s="572"/>
      <c r="J127" s="572"/>
      <c r="K127" s="572"/>
      <c r="L127" s="572"/>
      <c r="M127" s="572"/>
      <c r="N127" s="572"/>
    </row>
    <row r="128" spans="1:14">
      <c r="A128" s="572"/>
      <c r="B128" s="572"/>
      <c r="C128" s="572"/>
      <c r="D128" s="952"/>
      <c r="E128" s="2016"/>
      <c r="F128" s="572"/>
      <c r="G128" s="572"/>
      <c r="H128" s="572"/>
      <c r="I128" s="572"/>
      <c r="J128" s="572"/>
      <c r="K128" s="572"/>
      <c r="L128" s="572"/>
      <c r="M128" s="572"/>
      <c r="N128" s="572"/>
    </row>
    <row r="129" spans="1:14">
      <c r="A129" s="572"/>
      <c r="B129" s="572"/>
      <c r="C129" s="572"/>
      <c r="D129" s="952"/>
      <c r="E129" s="2016"/>
      <c r="F129" s="572"/>
      <c r="G129" s="572"/>
      <c r="H129" s="572"/>
      <c r="I129" s="572"/>
      <c r="J129" s="572"/>
      <c r="K129" s="572"/>
      <c r="L129" s="572"/>
      <c r="M129" s="572"/>
      <c r="N129" s="572"/>
    </row>
    <row r="130" spans="1:14">
      <c r="A130" s="572"/>
      <c r="B130" s="572"/>
      <c r="C130" s="572"/>
      <c r="D130" s="952"/>
      <c r="E130" s="2016"/>
      <c r="F130" s="572"/>
      <c r="G130" s="572"/>
      <c r="H130" s="572"/>
      <c r="I130" s="572"/>
      <c r="J130" s="572"/>
      <c r="K130" s="572"/>
      <c r="L130" s="572"/>
      <c r="M130" s="572"/>
      <c r="N130" s="572"/>
    </row>
    <row r="131" spans="1:14">
      <c r="A131" s="572"/>
      <c r="B131" s="572"/>
      <c r="C131" s="572"/>
      <c r="D131" s="952"/>
      <c r="E131" s="2016"/>
      <c r="F131" s="572"/>
      <c r="G131" s="572"/>
      <c r="H131" s="572"/>
      <c r="I131" s="572"/>
      <c r="J131" s="572"/>
      <c r="K131" s="572"/>
      <c r="L131" s="572"/>
      <c r="M131" s="572"/>
      <c r="N131" s="572"/>
    </row>
    <row r="132" spans="1:14">
      <c r="A132" s="572"/>
      <c r="B132" s="572"/>
      <c r="C132" s="572"/>
      <c r="D132" s="952"/>
      <c r="E132" s="2016"/>
      <c r="F132" s="572"/>
      <c r="G132" s="572"/>
      <c r="H132" s="572"/>
      <c r="I132" s="572"/>
      <c r="J132" s="572"/>
      <c r="K132" s="572"/>
      <c r="L132" s="572"/>
      <c r="M132" s="572"/>
      <c r="N132" s="572"/>
    </row>
    <row r="133" spans="1:14">
      <c r="A133" s="572"/>
      <c r="B133" s="572"/>
      <c r="C133" s="572"/>
      <c r="D133" s="952"/>
      <c r="E133" s="2016"/>
      <c r="F133" s="572"/>
      <c r="G133" s="572"/>
      <c r="H133" s="572"/>
      <c r="I133" s="572"/>
      <c r="J133" s="572"/>
      <c r="K133" s="572"/>
      <c r="L133" s="572"/>
      <c r="M133" s="572"/>
      <c r="N133" s="572"/>
    </row>
    <row r="134" spans="1:14">
      <c r="A134" s="572"/>
      <c r="B134" s="572"/>
      <c r="C134" s="572"/>
      <c r="D134" s="952"/>
      <c r="E134" s="2016"/>
      <c r="F134" s="572"/>
      <c r="G134" s="572"/>
      <c r="H134" s="572"/>
      <c r="I134" s="572"/>
      <c r="J134" s="572"/>
      <c r="K134" s="572"/>
      <c r="L134" s="572"/>
      <c r="M134" s="572"/>
      <c r="N134" s="572"/>
    </row>
    <row r="135" spans="1:14">
      <c r="A135" s="572"/>
      <c r="B135" s="572"/>
      <c r="C135" s="572"/>
      <c r="D135" s="952"/>
      <c r="E135" s="2016"/>
      <c r="F135" s="572"/>
      <c r="G135" s="572"/>
      <c r="H135" s="572"/>
      <c r="I135" s="572"/>
      <c r="J135" s="572"/>
      <c r="K135" s="572"/>
      <c r="L135" s="572"/>
      <c r="M135" s="572"/>
      <c r="N135" s="572"/>
    </row>
    <row r="136" spans="1:14">
      <c r="A136" s="572"/>
      <c r="B136" s="572"/>
      <c r="C136" s="572"/>
      <c r="D136" s="952"/>
      <c r="E136" s="2016"/>
      <c r="F136" s="572"/>
      <c r="G136" s="572"/>
      <c r="H136" s="572"/>
      <c r="I136" s="572"/>
      <c r="J136" s="572"/>
      <c r="K136" s="572"/>
      <c r="L136" s="572"/>
      <c r="M136" s="572"/>
      <c r="N136" s="572"/>
    </row>
    <row r="137" spans="1:14">
      <c r="A137" s="572"/>
      <c r="B137" s="572"/>
      <c r="C137" s="572"/>
      <c r="D137" s="952"/>
      <c r="E137" s="2016"/>
      <c r="F137" s="572"/>
      <c r="G137" s="572"/>
      <c r="H137" s="572"/>
      <c r="I137" s="572"/>
      <c r="J137" s="572"/>
      <c r="K137" s="572"/>
      <c r="L137" s="572"/>
      <c r="M137" s="572"/>
      <c r="N137" s="572"/>
    </row>
    <row r="138" spans="1:14">
      <c r="A138" s="572"/>
      <c r="B138" s="572"/>
      <c r="C138" s="572"/>
      <c r="D138" s="952"/>
      <c r="E138" s="2016"/>
      <c r="F138" s="572"/>
      <c r="G138" s="572"/>
      <c r="H138" s="572"/>
      <c r="I138" s="572"/>
      <c r="J138" s="572"/>
      <c r="K138" s="572"/>
      <c r="L138" s="572"/>
      <c r="M138" s="572"/>
      <c r="N138" s="572"/>
    </row>
    <row r="139" spans="1:14">
      <c r="A139" s="572"/>
      <c r="B139" s="572"/>
      <c r="C139" s="572"/>
      <c r="D139" s="952"/>
      <c r="E139" s="2016"/>
      <c r="F139" s="572"/>
      <c r="G139" s="572"/>
      <c r="H139" s="572"/>
      <c r="I139" s="572"/>
      <c r="J139" s="572"/>
      <c r="K139" s="572"/>
      <c r="L139" s="572"/>
      <c r="M139" s="572"/>
      <c r="N139" s="572"/>
    </row>
    <row r="140" spans="1:14">
      <c r="A140" s="572"/>
      <c r="B140" s="572"/>
      <c r="C140" s="572"/>
      <c r="D140" s="952"/>
      <c r="E140" s="2016"/>
      <c r="F140" s="572"/>
      <c r="G140" s="572"/>
      <c r="H140" s="572"/>
      <c r="I140" s="572"/>
      <c r="J140" s="572"/>
      <c r="K140" s="572"/>
      <c r="L140" s="572"/>
      <c r="M140" s="572"/>
      <c r="N140" s="572"/>
    </row>
    <row r="141" spans="1:14">
      <c r="A141" s="572"/>
      <c r="B141" s="572"/>
      <c r="C141" s="572"/>
      <c r="D141" s="952"/>
      <c r="E141" s="2016"/>
      <c r="F141" s="572"/>
      <c r="G141" s="572"/>
      <c r="H141" s="572"/>
      <c r="I141" s="572"/>
      <c r="J141" s="572"/>
      <c r="K141" s="572"/>
      <c r="L141" s="572"/>
      <c r="M141" s="572"/>
      <c r="N141" s="572"/>
    </row>
    <row r="142" spans="1:14">
      <c r="A142" s="572"/>
      <c r="B142" s="572"/>
      <c r="C142" s="572"/>
      <c r="D142" s="952"/>
      <c r="E142" s="2016"/>
      <c r="F142" s="572"/>
      <c r="G142" s="572"/>
      <c r="H142" s="572"/>
      <c r="I142" s="572"/>
      <c r="J142" s="572"/>
      <c r="K142" s="572"/>
      <c r="L142" s="572"/>
      <c r="M142" s="572"/>
      <c r="N142" s="572"/>
    </row>
    <row r="143" spans="1:14">
      <c r="A143" s="572"/>
      <c r="B143" s="572"/>
      <c r="C143" s="572"/>
      <c r="D143" s="952"/>
      <c r="E143" s="2016"/>
      <c r="F143" s="572"/>
      <c r="G143" s="572"/>
      <c r="H143" s="572"/>
      <c r="I143" s="572"/>
      <c r="J143" s="572"/>
      <c r="K143" s="572"/>
      <c r="L143" s="572"/>
      <c r="M143" s="572"/>
      <c r="N143" s="572"/>
    </row>
    <row r="144" spans="1:14">
      <c r="A144" s="572"/>
      <c r="B144" s="572"/>
      <c r="C144" s="572"/>
      <c r="D144" s="952"/>
      <c r="E144" s="2016"/>
      <c r="F144" s="572"/>
      <c r="G144" s="572"/>
      <c r="H144" s="572"/>
      <c r="I144" s="572"/>
      <c r="J144" s="572"/>
      <c r="K144" s="572"/>
      <c r="L144" s="572"/>
      <c r="M144" s="572"/>
      <c r="N144" s="572"/>
    </row>
    <row r="145" spans="1:14">
      <c r="A145" s="572"/>
      <c r="B145" s="572"/>
      <c r="C145" s="572"/>
      <c r="D145" s="952"/>
      <c r="E145" s="2016"/>
      <c r="F145" s="572"/>
      <c r="G145" s="572"/>
      <c r="H145" s="572"/>
      <c r="I145" s="572"/>
      <c r="J145" s="572"/>
      <c r="K145" s="572"/>
      <c r="L145" s="572"/>
      <c r="M145" s="572"/>
      <c r="N145" s="572"/>
    </row>
    <row r="146" spans="1:14">
      <c r="A146" s="572"/>
      <c r="B146" s="572"/>
      <c r="C146" s="572"/>
      <c r="D146" s="952"/>
      <c r="E146" s="2016"/>
      <c r="F146" s="572"/>
      <c r="G146" s="572"/>
      <c r="H146" s="572"/>
      <c r="I146" s="572"/>
      <c r="J146" s="572"/>
      <c r="K146" s="572"/>
      <c r="L146" s="572"/>
      <c r="M146" s="572"/>
      <c r="N146" s="572"/>
    </row>
    <row r="147" spans="1:14">
      <c r="A147" s="572"/>
      <c r="B147" s="572"/>
      <c r="C147" s="572"/>
      <c r="D147" s="952"/>
      <c r="E147" s="2016"/>
      <c r="F147" s="572"/>
      <c r="G147" s="572"/>
      <c r="H147" s="572"/>
      <c r="I147" s="572"/>
      <c r="J147" s="572"/>
      <c r="K147" s="572"/>
      <c r="L147" s="572"/>
      <c r="M147" s="572"/>
      <c r="N147" s="572"/>
    </row>
    <row r="148" spans="1:14">
      <c r="A148" s="572"/>
      <c r="B148" s="572"/>
      <c r="C148" s="572"/>
      <c r="D148" s="952"/>
      <c r="E148" s="2016"/>
      <c r="F148" s="572"/>
      <c r="G148" s="572"/>
      <c r="H148" s="572"/>
      <c r="I148" s="572"/>
      <c r="J148" s="572"/>
      <c r="K148" s="572"/>
      <c r="L148" s="572"/>
      <c r="M148" s="572"/>
      <c r="N148" s="572"/>
    </row>
    <row r="149" spans="1:14">
      <c r="A149" s="572"/>
      <c r="B149" s="572"/>
      <c r="C149" s="572"/>
      <c r="D149" s="952"/>
      <c r="E149" s="2016"/>
      <c r="F149" s="572"/>
      <c r="G149" s="572"/>
      <c r="H149" s="572"/>
      <c r="I149" s="572"/>
      <c r="J149" s="572"/>
      <c r="K149" s="572"/>
      <c r="L149" s="572"/>
      <c r="M149" s="572"/>
      <c r="N149" s="572"/>
    </row>
    <row r="150" spans="1:14">
      <c r="A150" s="572"/>
      <c r="B150" s="572"/>
      <c r="C150" s="572"/>
      <c r="D150" s="952"/>
      <c r="E150" s="2016"/>
      <c r="F150" s="572"/>
      <c r="G150" s="572"/>
      <c r="H150" s="572"/>
      <c r="I150" s="572"/>
      <c r="J150" s="572"/>
      <c r="K150" s="572"/>
      <c r="L150" s="572"/>
      <c r="M150" s="572"/>
      <c r="N150" s="572"/>
    </row>
    <row r="151" spans="1:14">
      <c r="A151" s="572"/>
      <c r="B151" s="572"/>
      <c r="C151" s="572"/>
      <c r="D151" s="952"/>
      <c r="E151" s="2016"/>
      <c r="F151" s="572"/>
      <c r="G151" s="572"/>
      <c r="H151" s="572"/>
      <c r="I151" s="572"/>
      <c r="J151" s="572"/>
      <c r="K151" s="572"/>
      <c r="L151" s="572"/>
      <c r="M151" s="572"/>
      <c r="N151" s="572"/>
    </row>
    <row r="152" spans="1:14">
      <c r="A152" s="572"/>
      <c r="B152" s="572"/>
      <c r="C152" s="572"/>
      <c r="D152" s="952"/>
      <c r="E152" s="2016"/>
      <c r="F152" s="572"/>
      <c r="G152" s="572"/>
      <c r="H152" s="572"/>
      <c r="I152" s="572"/>
      <c r="J152" s="572"/>
      <c r="K152" s="572"/>
      <c r="L152" s="572"/>
      <c r="M152" s="572"/>
      <c r="N152" s="572"/>
    </row>
    <row r="153" spans="1:14">
      <c r="A153" s="572"/>
      <c r="B153" s="572"/>
      <c r="C153" s="572"/>
      <c r="D153" s="952"/>
      <c r="E153" s="2016"/>
      <c r="F153" s="572"/>
      <c r="G153" s="572"/>
      <c r="H153" s="572"/>
      <c r="I153" s="572"/>
      <c r="J153" s="572"/>
      <c r="K153" s="572"/>
      <c r="L153" s="572"/>
      <c r="M153" s="572"/>
      <c r="N153" s="572"/>
    </row>
    <row r="154" spans="1:14">
      <c r="A154" s="572"/>
      <c r="B154" s="572"/>
      <c r="C154" s="572"/>
      <c r="D154" s="952"/>
      <c r="E154" s="2016"/>
      <c r="F154" s="572"/>
      <c r="G154" s="572"/>
      <c r="H154" s="572"/>
      <c r="I154" s="572"/>
      <c r="J154" s="572"/>
      <c r="K154" s="572"/>
      <c r="L154" s="572"/>
      <c r="M154" s="572"/>
      <c r="N154" s="572"/>
    </row>
    <row r="155" spans="1:14">
      <c r="A155" s="572"/>
      <c r="B155" s="572"/>
      <c r="C155" s="572"/>
      <c r="D155" s="952"/>
      <c r="E155" s="2016"/>
      <c r="F155" s="572"/>
      <c r="G155" s="572"/>
      <c r="H155" s="572"/>
      <c r="I155" s="572"/>
      <c r="J155" s="572"/>
      <c r="K155" s="572"/>
      <c r="L155" s="572"/>
      <c r="M155" s="572"/>
      <c r="N155" s="572"/>
    </row>
    <row r="156" spans="1:14">
      <c r="A156" s="572"/>
      <c r="B156" s="572"/>
      <c r="C156" s="572"/>
      <c r="D156" s="952"/>
      <c r="E156" s="2016"/>
      <c r="F156" s="572"/>
      <c r="G156" s="572"/>
      <c r="H156" s="572"/>
      <c r="I156" s="572"/>
      <c r="J156" s="572"/>
      <c r="K156" s="572"/>
      <c r="L156" s="572"/>
      <c r="M156" s="572"/>
      <c r="N156" s="572"/>
    </row>
    <row r="157" spans="1:14">
      <c r="A157" s="572"/>
      <c r="B157" s="572"/>
      <c r="C157" s="572"/>
      <c r="D157" s="952"/>
      <c r="E157" s="2016"/>
      <c r="F157" s="572"/>
      <c r="G157" s="572"/>
      <c r="H157" s="572"/>
      <c r="I157" s="572"/>
      <c r="J157" s="572"/>
      <c r="K157" s="572"/>
      <c r="L157" s="572"/>
      <c r="M157" s="572"/>
      <c r="N157" s="572"/>
    </row>
    <row r="158" spans="1:14">
      <c r="A158" s="572"/>
      <c r="B158" s="572"/>
      <c r="C158" s="572"/>
      <c r="D158" s="952"/>
      <c r="E158" s="2016"/>
      <c r="F158" s="572"/>
      <c r="G158" s="572"/>
      <c r="H158" s="572"/>
      <c r="I158" s="572"/>
      <c r="J158" s="572"/>
      <c r="K158" s="572"/>
      <c r="L158" s="572"/>
      <c r="M158" s="572"/>
      <c r="N158" s="572"/>
    </row>
    <row r="159" spans="1:14">
      <c r="A159" s="572"/>
      <c r="B159" s="572"/>
      <c r="C159" s="572"/>
      <c r="D159" s="952"/>
      <c r="E159" s="2016"/>
      <c r="F159" s="572"/>
      <c r="G159" s="572"/>
      <c r="H159" s="572"/>
      <c r="I159" s="572"/>
      <c r="J159" s="572"/>
      <c r="K159" s="572"/>
      <c r="L159" s="572"/>
      <c r="M159" s="572"/>
      <c r="N159" s="572"/>
    </row>
    <row r="160" spans="1:14">
      <c r="A160" s="572"/>
      <c r="B160" s="572"/>
      <c r="C160" s="572"/>
      <c r="D160" s="952"/>
      <c r="E160" s="2016"/>
      <c r="F160" s="572"/>
      <c r="G160" s="572"/>
      <c r="H160" s="572"/>
      <c r="I160" s="572"/>
      <c r="J160" s="572"/>
      <c r="K160" s="572"/>
      <c r="L160" s="572"/>
      <c r="M160" s="572"/>
      <c r="N160" s="572"/>
    </row>
    <row r="161" spans="1:14">
      <c r="A161" s="572"/>
      <c r="B161" s="572"/>
      <c r="C161" s="572"/>
      <c r="D161" s="952"/>
      <c r="E161" s="2016"/>
      <c r="F161" s="572"/>
      <c r="G161" s="572"/>
      <c r="H161" s="572"/>
      <c r="I161" s="572"/>
      <c r="J161" s="572"/>
      <c r="K161" s="572"/>
      <c r="L161" s="572"/>
      <c r="M161" s="572"/>
      <c r="N161" s="572"/>
    </row>
    <row r="162" spans="1:14">
      <c r="A162" s="572"/>
      <c r="B162" s="572"/>
      <c r="C162" s="572"/>
      <c r="D162" s="952"/>
      <c r="E162" s="2016"/>
      <c r="F162" s="572"/>
      <c r="G162" s="572"/>
      <c r="H162" s="572"/>
      <c r="I162" s="572"/>
      <c r="J162" s="572"/>
      <c r="K162" s="572"/>
      <c r="L162" s="572"/>
      <c r="M162" s="572"/>
      <c r="N162" s="572"/>
    </row>
    <row r="163" spans="1:14">
      <c r="A163" s="572"/>
      <c r="B163" s="572"/>
      <c r="C163" s="572"/>
      <c r="D163" s="952"/>
      <c r="E163" s="2016"/>
      <c r="F163" s="572"/>
      <c r="G163" s="572"/>
      <c r="H163" s="572"/>
      <c r="I163" s="572"/>
      <c r="J163" s="572"/>
      <c r="K163" s="572"/>
      <c r="L163" s="572"/>
      <c r="M163" s="572"/>
      <c r="N163" s="572"/>
    </row>
    <row r="164" spans="1:14">
      <c r="A164" s="572"/>
      <c r="B164" s="572"/>
      <c r="C164" s="572"/>
      <c r="D164" s="952"/>
      <c r="E164" s="2016"/>
      <c r="F164" s="572"/>
      <c r="G164" s="572"/>
      <c r="H164" s="572"/>
      <c r="I164" s="572"/>
      <c r="J164" s="572"/>
      <c r="K164" s="572"/>
      <c r="L164" s="572"/>
      <c r="M164" s="572"/>
      <c r="N164" s="572"/>
    </row>
    <row r="165" spans="1:14">
      <c r="A165" s="572"/>
      <c r="B165" s="572"/>
      <c r="C165" s="572"/>
      <c r="D165" s="952"/>
      <c r="E165" s="2016"/>
      <c r="F165" s="572"/>
      <c r="G165" s="572"/>
      <c r="H165" s="572"/>
      <c r="I165" s="572"/>
      <c r="J165" s="572"/>
      <c r="K165" s="572"/>
      <c r="L165" s="572"/>
      <c r="M165" s="572"/>
      <c r="N165" s="572"/>
    </row>
    <row r="166" spans="1:14">
      <c r="A166" s="572"/>
      <c r="B166" s="572"/>
      <c r="C166" s="572"/>
      <c r="D166" s="952"/>
      <c r="E166" s="2016"/>
      <c r="F166" s="572"/>
      <c r="G166" s="572"/>
      <c r="H166" s="572"/>
      <c r="I166" s="572"/>
      <c r="J166" s="572"/>
      <c r="K166" s="572"/>
      <c r="L166" s="572"/>
      <c r="M166" s="572"/>
      <c r="N166" s="572"/>
    </row>
    <row r="167" spans="1:14">
      <c r="A167" s="572"/>
      <c r="B167" s="572"/>
      <c r="C167" s="572"/>
      <c r="D167" s="952"/>
      <c r="E167" s="2016"/>
      <c r="F167" s="572"/>
      <c r="G167" s="572"/>
      <c r="H167" s="572"/>
      <c r="I167" s="572"/>
      <c r="J167" s="572"/>
      <c r="K167" s="572"/>
      <c r="L167" s="572"/>
      <c r="M167" s="572"/>
      <c r="N167" s="572"/>
    </row>
    <row r="168" spans="1:14">
      <c r="A168" s="572"/>
      <c r="B168" s="572"/>
      <c r="C168" s="572"/>
      <c r="D168" s="952"/>
      <c r="E168" s="2016"/>
      <c r="F168" s="572"/>
      <c r="G168" s="572"/>
      <c r="H168" s="572"/>
      <c r="I168" s="572"/>
      <c r="J168" s="572"/>
      <c r="K168" s="572"/>
      <c r="L168" s="572"/>
      <c r="M168" s="572"/>
      <c r="N168" s="572"/>
    </row>
    <row r="169" spans="1:14">
      <c r="A169" s="572"/>
      <c r="B169" s="572"/>
      <c r="C169" s="572"/>
      <c r="D169" s="952"/>
      <c r="E169" s="2016"/>
      <c r="F169" s="572"/>
      <c r="G169" s="572"/>
      <c r="H169" s="572"/>
      <c r="I169" s="572"/>
      <c r="J169" s="572"/>
      <c r="K169" s="572"/>
      <c r="L169" s="572"/>
      <c r="M169" s="572"/>
      <c r="N169" s="572"/>
    </row>
    <row r="170" spans="1:14">
      <c r="A170" s="572"/>
      <c r="B170" s="572"/>
      <c r="C170" s="572"/>
      <c r="D170" s="952"/>
      <c r="E170" s="2016"/>
      <c r="F170" s="572"/>
      <c r="G170" s="572"/>
      <c r="H170" s="572"/>
      <c r="I170" s="572"/>
      <c r="J170" s="572"/>
      <c r="K170" s="572"/>
      <c r="L170" s="572"/>
      <c r="M170" s="572"/>
      <c r="N170" s="572"/>
    </row>
    <row r="171" spans="1:14">
      <c r="A171" s="572"/>
      <c r="B171" s="572"/>
      <c r="C171" s="572"/>
      <c r="D171" s="952"/>
      <c r="E171" s="2016"/>
      <c r="F171" s="572"/>
      <c r="G171" s="572"/>
      <c r="H171" s="572"/>
      <c r="I171" s="572"/>
      <c r="J171" s="572"/>
      <c r="K171" s="572"/>
      <c r="L171" s="572"/>
      <c r="M171" s="572"/>
      <c r="N171" s="572"/>
    </row>
    <row r="172" spans="1:14">
      <c r="A172" s="572"/>
      <c r="B172" s="572"/>
      <c r="C172" s="572"/>
      <c r="D172" s="952"/>
      <c r="E172" s="2016"/>
      <c r="F172" s="572"/>
      <c r="G172" s="572"/>
      <c r="H172" s="572"/>
      <c r="I172" s="572"/>
      <c r="J172" s="572"/>
      <c r="K172" s="572"/>
      <c r="L172" s="572"/>
      <c r="M172" s="572"/>
      <c r="N172" s="572"/>
    </row>
    <row r="173" spans="1:14">
      <c r="A173" s="572"/>
      <c r="B173" s="572"/>
      <c r="C173" s="572"/>
      <c r="D173" s="952"/>
      <c r="E173" s="2016"/>
      <c r="F173" s="572"/>
      <c r="G173" s="572"/>
      <c r="H173" s="572"/>
      <c r="I173" s="572"/>
      <c r="J173" s="572"/>
      <c r="K173" s="572"/>
      <c r="L173" s="572"/>
      <c r="M173" s="572"/>
      <c r="N173" s="572"/>
    </row>
    <row r="174" spans="1:14">
      <c r="A174" s="572"/>
      <c r="B174" s="572"/>
      <c r="C174" s="572"/>
      <c r="D174" s="952"/>
      <c r="E174" s="2016"/>
      <c r="F174" s="572"/>
      <c r="G174" s="572"/>
      <c r="H174" s="572"/>
      <c r="I174" s="572"/>
      <c r="J174" s="572"/>
      <c r="K174" s="572"/>
      <c r="L174" s="572"/>
      <c r="M174" s="572"/>
      <c r="N174" s="572"/>
    </row>
    <row r="175" spans="1:14">
      <c r="A175" s="572"/>
      <c r="B175" s="572"/>
      <c r="C175" s="572"/>
      <c r="D175" s="952"/>
      <c r="E175" s="2016"/>
      <c r="F175" s="572"/>
      <c r="G175" s="572"/>
      <c r="H175" s="572"/>
      <c r="I175" s="572"/>
      <c r="J175" s="572"/>
      <c r="K175" s="572"/>
      <c r="L175" s="572"/>
      <c r="M175" s="572"/>
      <c r="N175" s="572"/>
    </row>
    <row r="176" spans="1:14">
      <c r="A176" s="572"/>
      <c r="B176" s="572"/>
      <c r="C176" s="572"/>
      <c r="D176" s="952"/>
      <c r="E176" s="2016"/>
      <c r="F176" s="572"/>
      <c r="G176" s="572"/>
      <c r="H176" s="572"/>
      <c r="I176" s="572"/>
      <c r="J176" s="572"/>
      <c r="K176" s="572"/>
      <c r="L176" s="572"/>
      <c r="M176" s="572"/>
      <c r="N176" s="572"/>
    </row>
    <row r="177" spans="1:14">
      <c r="A177" s="572"/>
      <c r="B177" s="572"/>
      <c r="C177" s="572"/>
      <c r="D177" s="952"/>
      <c r="E177" s="2016"/>
      <c r="F177" s="572"/>
      <c r="G177" s="572"/>
      <c r="H177" s="572"/>
      <c r="I177" s="572"/>
      <c r="J177" s="572"/>
      <c r="K177" s="572"/>
      <c r="L177" s="572"/>
      <c r="M177" s="572"/>
      <c r="N177" s="572"/>
    </row>
    <row r="178" spans="1:14">
      <c r="A178" s="572"/>
      <c r="B178" s="572"/>
      <c r="C178" s="572"/>
      <c r="D178" s="952"/>
      <c r="E178" s="2016"/>
      <c r="F178" s="572"/>
      <c r="G178" s="572"/>
      <c r="H178" s="572"/>
      <c r="I178" s="572"/>
      <c r="J178" s="572"/>
      <c r="K178" s="572"/>
      <c r="L178" s="572"/>
      <c r="M178" s="572"/>
      <c r="N178" s="572"/>
    </row>
    <row r="179" spans="1:14">
      <c r="A179" s="572"/>
      <c r="B179" s="572"/>
      <c r="C179" s="572"/>
      <c r="D179" s="952"/>
      <c r="E179" s="2016"/>
      <c r="F179" s="572"/>
      <c r="G179" s="572"/>
      <c r="H179" s="572"/>
      <c r="I179" s="572"/>
      <c r="J179" s="572"/>
      <c r="K179" s="572"/>
      <c r="L179" s="572"/>
      <c r="M179" s="572"/>
      <c r="N179" s="572"/>
    </row>
    <row r="180" spans="1:14">
      <c r="A180" s="572"/>
      <c r="B180" s="572"/>
      <c r="C180" s="572"/>
      <c r="D180" s="952"/>
      <c r="E180" s="2016"/>
      <c r="F180" s="572"/>
      <c r="G180" s="572"/>
      <c r="H180" s="572"/>
      <c r="I180" s="572"/>
      <c r="J180" s="572"/>
      <c r="K180" s="572"/>
      <c r="L180" s="572"/>
      <c r="M180" s="572"/>
      <c r="N180" s="572"/>
    </row>
    <row r="181" spans="1:14">
      <c r="A181" s="572"/>
      <c r="B181" s="572"/>
      <c r="C181" s="572"/>
      <c r="D181" s="952"/>
      <c r="E181" s="2016"/>
      <c r="F181" s="572"/>
      <c r="G181" s="572"/>
      <c r="H181" s="572"/>
      <c r="I181" s="572"/>
      <c r="J181" s="572"/>
      <c r="K181" s="572"/>
      <c r="L181" s="572"/>
      <c r="M181" s="572"/>
      <c r="N181" s="572"/>
    </row>
    <row r="182" spans="1:14">
      <c r="A182" s="572"/>
      <c r="B182" s="572"/>
      <c r="C182" s="572"/>
      <c r="D182" s="952"/>
      <c r="E182" s="2016"/>
      <c r="F182" s="572"/>
      <c r="G182" s="572"/>
      <c r="H182" s="572"/>
      <c r="I182" s="572"/>
      <c r="J182" s="572"/>
      <c r="K182" s="572"/>
      <c r="L182" s="572"/>
      <c r="M182" s="572"/>
      <c r="N182" s="572"/>
    </row>
    <row r="183" spans="1:14">
      <c r="A183" s="572"/>
      <c r="B183" s="572"/>
      <c r="C183" s="572"/>
      <c r="D183" s="952"/>
      <c r="E183" s="2016"/>
      <c r="F183" s="572"/>
      <c r="G183" s="572"/>
      <c r="H183" s="572"/>
      <c r="I183" s="572"/>
      <c r="J183" s="572"/>
      <c r="K183" s="572"/>
      <c r="L183" s="572"/>
      <c r="M183" s="572"/>
      <c r="N183" s="572"/>
    </row>
    <row r="184" spans="1:14">
      <c r="A184" s="572"/>
      <c r="B184" s="572"/>
      <c r="C184" s="572"/>
      <c r="D184" s="952"/>
      <c r="E184" s="2016"/>
      <c r="F184" s="572"/>
      <c r="G184" s="572"/>
      <c r="H184" s="572"/>
      <c r="I184" s="572"/>
      <c r="J184" s="572"/>
      <c r="K184" s="572"/>
      <c r="L184" s="572"/>
      <c r="M184" s="572"/>
      <c r="N184" s="572"/>
    </row>
    <row r="185" spans="1:14">
      <c r="A185" s="572"/>
      <c r="B185" s="572"/>
      <c r="C185" s="572"/>
      <c r="D185" s="952"/>
      <c r="E185" s="2016"/>
      <c r="F185" s="572"/>
      <c r="G185" s="572"/>
      <c r="H185" s="572"/>
      <c r="I185" s="572"/>
      <c r="J185" s="572"/>
      <c r="K185" s="572"/>
      <c r="L185" s="572"/>
      <c r="M185" s="572"/>
      <c r="N185" s="572"/>
    </row>
    <row r="186" spans="1:14">
      <c r="A186" s="572"/>
      <c r="B186" s="572"/>
      <c r="C186" s="572"/>
      <c r="D186" s="952"/>
      <c r="E186" s="2016"/>
      <c r="F186" s="572"/>
      <c r="G186" s="572"/>
      <c r="H186" s="572"/>
      <c r="I186" s="572"/>
      <c r="J186" s="572"/>
      <c r="K186" s="572"/>
      <c r="L186" s="572"/>
      <c r="M186" s="572"/>
      <c r="N186" s="572"/>
    </row>
    <row r="187" spans="1:14">
      <c r="A187" s="572"/>
      <c r="B187" s="572"/>
      <c r="C187" s="572"/>
      <c r="D187" s="952"/>
      <c r="E187" s="2016"/>
      <c r="F187" s="572"/>
      <c r="G187" s="572"/>
      <c r="H187" s="572"/>
      <c r="I187" s="572"/>
      <c r="J187" s="572"/>
      <c r="K187" s="572"/>
      <c r="L187" s="572"/>
      <c r="M187" s="572"/>
      <c r="N187" s="572"/>
    </row>
    <row r="188" spans="1:14">
      <c r="A188" s="572"/>
      <c r="B188" s="572"/>
      <c r="C188" s="572"/>
      <c r="D188" s="952"/>
      <c r="E188" s="2016"/>
      <c r="F188" s="572"/>
      <c r="G188" s="572"/>
      <c r="H188" s="572"/>
      <c r="I188" s="572"/>
      <c r="J188" s="572"/>
      <c r="K188" s="572"/>
      <c r="L188" s="572"/>
      <c r="M188" s="572"/>
      <c r="N188" s="572"/>
    </row>
    <row r="189" spans="1:14">
      <c r="A189" s="572"/>
      <c r="B189" s="572"/>
      <c r="C189" s="572"/>
      <c r="D189" s="952"/>
      <c r="E189" s="2016"/>
      <c r="F189" s="572"/>
      <c r="G189" s="572"/>
      <c r="H189" s="572"/>
      <c r="I189" s="572"/>
      <c r="J189" s="572"/>
      <c r="K189" s="572"/>
      <c r="L189" s="572"/>
      <c r="M189" s="572"/>
      <c r="N189" s="572"/>
    </row>
    <row r="190" spans="1:14">
      <c r="A190" s="572"/>
      <c r="B190" s="572"/>
      <c r="C190" s="572"/>
      <c r="D190" s="952"/>
      <c r="E190" s="2016"/>
      <c r="F190" s="572"/>
      <c r="G190" s="572"/>
      <c r="H190" s="572"/>
      <c r="I190" s="572"/>
      <c r="J190" s="572"/>
      <c r="K190" s="572"/>
      <c r="L190" s="572"/>
      <c r="M190" s="572"/>
      <c r="N190" s="572"/>
    </row>
    <row r="191" spans="1:14">
      <c r="A191" s="572"/>
      <c r="B191" s="572"/>
      <c r="C191" s="572"/>
      <c r="D191" s="952"/>
      <c r="E191" s="2016"/>
      <c r="F191" s="572"/>
      <c r="G191" s="572"/>
      <c r="H191" s="572"/>
      <c r="I191" s="572"/>
      <c r="J191" s="572"/>
      <c r="K191" s="572"/>
      <c r="L191" s="572"/>
      <c r="M191" s="572"/>
      <c r="N191" s="572"/>
    </row>
    <row r="192" spans="1:14">
      <c r="A192" s="572"/>
      <c r="B192" s="572"/>
      <c r="C192" s="572"/>
      <c r="D192" s="952"/>
      <c r="E192" s="2016"/>
      <c r="F192" s="572"/>
      <c r="G192" s="572"/>
      <c r="H192" s="572"/>
      <c r="I192" s="572"/>
      <c r="J192" s="572"/>
      <c r="K192" s="572"/>
      <c r="L192" s="572"/>
      <c r="M192" s="572"/>
      <c r="N192" s="572"/>
    </row>
    <row r="193" spans="1:14">
      <c r="A193" s="572"/>
      <c r="B193" s="572"/>
      <c r="C193" s="572"/>
      <c r="D193" s="952"/>
      <c r="E193" s="2016"/>
      <c r="F193" s="572"/>
      <c r="G193" s="572"/>
      <c r="H193" s="572"/>
      <c r="I193" s="572"/>
      <c r="J193" s="572"/>
      <c r="K193" s="572"/>
      <c r="L193" s="572"/>
      <c r="M193" s="572"/>
      <c r="N193" s="572"/>
    </row>
    <row r="194" spans="1:14">
      <c r="A194" s="572"/>
      <c r="B194" s="572"/>
      <c r="C194" s="572"/>
      <c r="D194" s="952"/>
      <c r="E194" s="2016"/>
      <c r="F194" s="572"/>
      <c r="G194" s="572"/>
      <c r="H194" s="572"/>
      <c r="I194" s="572"/>
      <c r="J194" s="572"/>
      <c r="K194" s="572"/>
      <c r="L194" s="572"/>
      <c r="M194" s="572"/>
      <c r="N194" s="572"/>
    </row>
    <row r="195" spans="1:14">
      <c r="A195" s="572"/>
      <c r="B195" s="572"/>
      <c r="C195" s="572"/>
      <c r="D195" s="952"/>
      <c r="E195" s="2016"/>
      <c r="F195" s="572"/>
      <c r="G195" s="572"/>
      <c r="H195" s="572"/>
      <c r="I195" s="572"/>
      <c r="J195" s="572"/>
      <c r="K195" s="572"/>
      <c r="L195" s="572"/>
      <c r="M195" s="572"/>
      <c r="N195" s="572"/>
    </row>
    <row r="196" spans="1:14">
      <c r="A196" s="572"/>
      <c r="B196" s="572"/>
      <c r="C196" s="572"/>
      <c r="D196" s="952"/>
      <c r="E196" s="2016"/>
      <c r="F196" s="572"/>
      <c r="G196" s="572"/>
      <c r="H196" s="572"/>
      <c r="I196" s="572"/>
      <c r="J196" s="572"/>
      <c r="K196" s="572"/>
      <c r="L196" s="572"/>
      <c r="M196" s="572"/>
      <c r="N196" s="572"/>
    </row>
    <row r="197" spans="1:14">
      <c r="A197" s="572"/>
      <c r="B197" s="572"/>
      <c r="C197" s="572"/>
      <c r="D197" s="952"/>
      <c r="E197" s="2016"/>
      <c r="F197" s="572"/>
      <c r="G197" s="572"/>
      <c r="H197" s="572"/>
      <c r="I197" s="572"/>
      <c r="J197" s="572"/>
      <c r="K197" s="572"/>
      <c r="L197" s="572"/>
      <c r="M197" s="572"/>
      <c r="N197" s="572"/>
    </row>
    <row r="198" spans="1:14">
      <c r="A198" s="572"/>
      <c r="B198" s="572"/>
      <c r="C198" s="572"/>
      <c r="D198" s="952"/>
      <c r="E198" s="2016"/>
      <c r="F198" s="572"/>
      <c r="G198" s="572"/>
      <c r="H198" s="572"/>
      <c r="I198" s="572"/>
      <c r="J198" s="572"/>
      <c r="K198" s="572"/>
      <c r="L198" s="572"/>
      <c r="M198" s="572"/>
      <c r="N198" s="572"/>
    </row>
    <row r="199" spans="1:14">
      <c r="A199" s="572"/>
      <c r="B199" s="572"/>
      <c r="C199" s="572"/>
      <c r="D199" s="952"/>
      <c r="E199" s="2016"/>
      <c r="F199" s="572"/>
      <c r="G199" s="572"/>
      <c r="H199" s="572"/>
      <c r="I199" s="572"/>
      <c r="J199" s="572"/>
      <c r="K199" s="572"/>
      <c r="L199" s="572"/>
      <c r="M199" s="572"/>
      <c r="N199" s="572"/>
    </row>
    <row r="200" spans="1:14">
      <c r="A200" s="572"/>
      <c r="B200" s="572"/>
      <c r="C200" s="572"/>
      <c r="D200" s="952"/>
      <c r="E200" s="2016"/>
      <c r="F200" s="572"/>
      <c r="G200" s="572"/>
      <c r="H200" s="572"/>
      <c r="I200" s="572"/>
      <c r="J200" s="572"/>
      <c r="K200" s="572"/>
      <c r="L200" s="572"/>
      <c r="M200" s="572"/>
      <c r="N200" s="572"/>
    </row>
    <row r="201" spans="1:14">
      <c r="A201" s="572"/>
      <c r="B201" s="572"/>
      <c r="C201" s="572"/>
      <c r="D201" s="952"/>
      <c r="E201" s="2016"/>
      <c r="F201" s="572"/>
      <c r="G201" s="572"/>
      <c r="H201" s="572"/>
      <c r="I201" s="572"/>
      <c r="J201" s="572"/>
      <c r="K201" s="572"/>
      <c r="L201" s="572"/>
      <c r="M201" s="572"/>
      <c r="N201" s="572"/>
    </row>
    <row r="202" spans="1:14">
      <c r="A202" s="572"/>
      <c r="B202" s="572"/>
      <c r="C202" s="572"/>
      <c r="D202" s="952"/>
      <c r="E202" s="2016"/>
      <c r="F202" s="572"/>
      <c r="G202" s="572"/>
      <c r="H202" s="572"/>
      <c r="I202" s="572"/>
      <c r="J202" s="572"/>
      <c r="K202" s="572"/>
      <c r="L202" s="572"/>
      <c r="M202" s="572"/>
      <c r="N202" s="572"/>
    </row>
    <row r="203" spans="1:14">
      <c r="A203" s="572"/>
      <c r="B203" s="572"/>
      <c r="C203" s="572"/>
      <c r="D203" s="952"/>
      <c r="E203" s="2016"/>
      <c r="F203" s="572"/>
      <c r="G203" s="572"/>
      <c r="H203" s="572"/>
      <c r="I203" s="572"/>
      <c r="J203" s="572"/>
      <c r="K203" s="572"/>
      <c r="L203" s="572"/>
      <c r="M203" s="572"/>
      <c r="N203" s="572"/>
    </row>
    <row r="204" spans="1:14">
      <c r="A204" s="572"/>
      <c r="B204" s="572"/>
      <c r="C204" s="572"/>
      <c r="D204" s="952"/>
      <c r="E204" s="2016"/>
      <c r="F204" s="572"/>
      <c r="G204" s="572"/>
      <c r="H204" s="572"/>
      <c r="I204" s="572"/>
      <c r="J204" s="572"/>
      <c r="K204" s="572"/>
      <c r="L204" s="572"/>
      <c r="M204" s="572"/>
      <c r="N204" s="572"/>
    </row>
    <row r="205" spans="1:14">
      <c r="A205" s="572"/>
      <c r="B205" s="572"/>
      <c r="C205" s="572"/>
      <c r="D205" s="952"/>
      <c r="E205" s="2016"/>
      <c r="F205" s="572"/>
      <c r="G205" s="572"/>
      <c r="H205" s="572"/>
      <c r="I205" s="572"/>
      <c r="J205" s="572"/>
      <c r="K205" s="572"/>
      <c r="L205" s="572"/>
      <c r="M205" s="572"/>
      <c r="N205" s="572"/>
    </row>
    <row r="206" spans="1:14">
      <c r="A206" s="572"/>
      <c r="B206" s="572"/>
      <c r="C206" s="572"/>
      <c r="D206" s="952"/>
      <c r="E206" s="2016"/>
      <c r="F206" s="572"/>
      <c r="G206" s="572"/>
      <c r="H206" s="572"/>
      <c r="I206" s="572"/>
      <c r="J206" s="572"/>
      <c r="K206" s="572"/>
      <c r="L206" s="572"/>
      <c r="M206" s="572"/>
      <c r="N206" s="572"/>
    </row>
    <row r="207" spans="1:14">
      <c r="A207" s="572"/>
      <c r="B207" s="572"/>
      <c r="C207" s="572"/>
      <c r="D207" s="952"/>
      <c r="E207" s="2016"/>
      <c r="F207" s="572"/>
      <c r="G207" s="572"/>
      <c r="H207" s="572"/>
      <c r="I207" s="572"/>
      <c r="J207" s="572"/>
      <c r="K207" s="572"/>
      <c r="L207" s="572"/>
      <c r="M207" s="572"/>
      <c r="N207" s="572"/>
    </row>
    <row r="208" spans="1:14">
      <c r="A208" s="572"/>
      <c r="B208" s="572"/>
      <c r="C208" s="572"/>
      <c r="D208" s="952"/>
      <c r="E208" s="2016"/>
      <c r="F208" s="572"/>
      <c r="G208" s="572"/>
      <c r="H208" s="572"/>
      <c r="I208" s="572"/>
      <c r="J208" s="572"/>
      <c r="K208" s="572"/>
      <c r="L208" s="572"/>
      <c r="M208" s="572"/>
      <c r="N208" s="572"/>
    </row>
    <row r="209" spans="1:14">
      <c r="A209" s="572"/>
      <c r="B209" s="572"/>
      <c r="C209" s="572"/>
      <c r="D209" s="952"/>
      <c r="E209" s="2016"/>
      <c r="F209" s="572"/>
      <c r="G209" s="572"/>
      <c r="H209" s="572"/>
      <c r="I209" s="572"/>
      <c r="J209" s="572"/>
      <c r="K209" s="572"/>
      <c r="L209" s="572"/>
      <c r="M209" s="572"/>
      <c r="N209" s="572"/>
    </row>
    <row r="210" spans="1:14">
      <c r="A210" s="572"/>
      <c r="B210" s="572"/>
      <c r="C210" s="572"/>
      <c r="D210" s="952"/>
      <c r="E210" s="2016"/>
      <c r="F210" s="572"/>
      <c r="G210" s="572"/>
      <c r="H210" s="572"/>
      <c r="I210" s="572"/>
      <c r="J210" s="572"/>
      <c r="K210" s="572"/>
      <c r="L210" s="572"/>
      <c r="M210" s="572"/>
      <c r="N210" s="572"/>
    </row>
    <row r="211" spans="1:14">
      <c r="A211" s="572"/>
      <c r="B211" s="572"/>
      <c r="C211" s="572"/>
      <c r="D211" s="952"/>
      <c r="E211" s="2016"/>
      <c r="F211" s="572"/>
      <c r="G211" s="572"/>
      <c r="H211" s="572"/>
      <c r="I211" s="572"/>
      <c r="J211" s="572"/>
      <c r="K211" s="572"/>
      <c r="L211" s="572"/>
      <c r="M211" s="572"/>
      <c r="N211" s="572"/>
    </row>
    <row r="212" spans="1:14">
      <c r="A212" s="572"/>
      <c r="B212" s="572"/>
      <c r="C212" s="572"/>
      <c r="D212" s="952"/>
      <c r="E212" s="2016"/>
      <c r="F212" s="572"/>
      <c r="G212" s="572"/>
      <c r="H212" s="572"/>
      <c r="I212" s="572"/>
      <c r="J212" s="572"/>
      <c r="K212" s="572"/>
      <c r="L212" s="572"/>
      <c r="M212" s="572"/>
      <c r="N212" s="572"/>
    </row>
    <row r="213" spans="1:14">
      <c r="A213" s="572"/>
      <c r="B213" s="572"/>
      <c r="C213" s="572"/>
      <c r="D213" s="952"/>
      <c r="E213" s="2016"/>
      <c r="F213" s="572"/>
      <c r="G213" s="572"/>
      <c r="H213" s="572"/>
      <c r="I213" s="572"/>
      <c r="J213" s="572"/>
      <c r="K213" s="572"/>
      <c r="L213" s="572"/>
      <c r="M213" s="572"/>
      <c r="N213" s="572"/>
    </row>
    <row r="214" spans="1:14">
      <c r="A214" s="572"/>
      <c r="B214" s="572"/>
      <c r="C214" s="572"/>
      <c r="D214" s="952"/>
      <c r="E214" s="2016"/>
      <c r="F214" s="572"/>
      <c r="G214" s="572"/>
      <c r="H214" s="572"/>
      <c r="I214" s="572"/>
      <c r="J214" s="572"/>
      <c r="K214" s="572"/>
      <c r="L214" s="572"/>
      <c r="M214" s="572"/>
      <c r="N214" s="572"/>
    </row>
    <row r="215" spans="1:14">
      <c r="A215" s="572"/>
      <c r="B215" s="572"/>
      <c r="C215" s="572"/>
      <c r="D215" s="952"/>
      <c r="E215" s="2016"/>
      <c r="F215" s="572"/>
      <c r="G215" s="572"/>
      <c r="H215" s="572"/>
      <c r="I215" s="572"/>
      <c r="J215" s="572"/>
      <c r="K215" s="572"/>
      <c r="L215" s="572"/>
      <c r="M215" s="572"/>
      <c r="N215" s="572"/>
    </row>
    <row r="216" spans="1:14">
      <c r="A216" s="572"/>
      <c r="B216" s="572"/>
      <c r="C216" s="572"/>
      <c r="D216" s="952"/>
      <c r="E216" s="2016"/>
      <c r="F216" s="572"/>
      <c r="G216" s="572"/>
      <c r="H216" s="572"/>
      <c r="I216" s="572"/>
      <c r="J216" s="572"/>
      <c r="K216" s="572"/>
      <c r="L216" s="572"/>
      <c r="M216" s="572"/>
      <c r="N216" s="572"/>
    </row>
    <row r="217" spans="1:14">
      <c r="A217" s="572"/>
      <c r="B217" s="572"/>
      <c r="C217" s="572"/>
      <c r="D217" s="952"/>
      <c r="E217" s="2016"/>
      <c r="F217" s="572"/>
      <c r="G217" s="572"/>
      <c r="H217" s="572"/>
      <c r="I217" s="572"/>
      <c r="J217" s="572"/>
      <c r="K217" s="572"/>
      <c r="L217" s="572"/>
      <c r="M217" s="572"/>
      <c r="N217" s="572"/>
    </row>
    <row r="218" spans="1:14">
      <c r="A218" s="572"/>
      <c r="B218" s="572"/>
      <c r="C218" s="572"/>
      <c r="D218" s="952"/>
      <c r="E218" s="2016"/>
      <c r="F218" s="572"/>
      <c r="G218" s="572"/>
      <c r="H218" s="572"/>
      <c r="I218" s="572"/>
      <c r="J218" s="572"/>
      <c r="K218" s="572"/>
      <c r="L218" s="572"/>
      <c r="M218" s="572"/>
      <c r="N218" s="572"/>
    </row>
    <row r="219" spans="1:14">
      <c r="A219" s="572"/>
      <c r="B219" s="572"/>
      <c r="C219" s="572"/>
      <c r="D219" s="952"/>
      <c r="E219" s="2016"/>
      <c r="F219" s="572"/>
      <c r="G219" s="572"/>
      <c r="H219" s="572"/>
      <c r="I219" s="572"/>
      <c r="J219" s="572"/>
      <c r="K219" s="572"/>
      <c r="L219" s="572"/>
      <c r="M219" s="572"/>
      <c r="N219" s="572"/>
    </row>
    <row r="220" spans="1:14">
      <c r="A220" s="572"/>
      <c r="B220" s="572"/>
      <c r="C220" s="572"/>
      <c r="D220" s="952"/>
      <c r="E220" s="2016"/>
      <c r="F220" s="572"/>
      <c r="G220" s="572"/>
      <c r="H220" s="572"/>
      <c r="I220" s="572"/>
      <c r="J220" s="572"/>
      <c r="K220" s="572"/>
      <c r="L220" s="572"/>
      <c r="M220" s="572"/>
      <c r="N220" s="572"/>
    </row>
    <row r="221" spans="1:14">
      <c r="A221" s="572"/>
      <c r="B221" s="572"/>
      <c r="C221" s="572"/>
      <c r="D221" s="952"/>
      <c r="E221" s="2016"/>
      <c r="F221" s="572"/>
      <c r="G221" s="572"/>
      <c r="H221" s="572"/>
      <c r="I221" s="572"/>
      <c r="J221" s="572"/>
      <c r="K221" s="572"/>
      <c r="L221" s="572"/>
      <c r="M221" s="572"/>
      <c r="N221" s="572"/>
    </row>
    <row r="222" spans="1:14">
      <c r="A222" s="572"/>
      <c r="B222" s="572"/>
      <c r="C222" s="572"/>
      <c r="D222" s="952"/>
      <c r="E222" s="2016"/>
      <c r="F222" s="572"/>
      <c r="G222" s="572"/>
      <c r="H222" s="572"/>
      <c r="I222" s="572"/>
      <c r="J222" s="572"/>
      <c r="K222" s="572"/>
      <c r="L222" s="572"/>
      <c r="M222" s="572"/>
      <c r="N222" s="572"/>
    </row>
    <row r="223" spans="1:14">
      <c r="A223" s="572"/>
      <c r="B223" s="572"/>
      <c r="C223" s="572"/>
      <c r="D223" s="952"/>
      <c r="E223" s="2016"/>
      <c r="F223" s="572"/>
      <c r="G223" s="572"/>
      <c r="H223" s="572"/>
      <c r="I223" s="572"/>
      <c r="J223" s="572"/>
      <c r="K223" s="572"/>
      <c r="L223" s="572"/>
      <c r="M223" s="572"/>
      <c r="N223" s="572"/>
    </row>
    <row r="224" spans="1:14">
      <c r="A224" s="572"/>
      <c r="B224" s="572"/>
      <c r="C224" s="572"/>
      <c r="D224" s="952"/>
      <c r="E224" s="2016"/>
      <c r="F224" s="572"/>
      <c r="G224" s="572"/>
      <c r="H224" s="572"/>
      <c r="I224" s="572"/>
      <c r="J224" s="572"/>
      <c r="K224" s="572"/>
      <c r="L224" s="572"/>
      <c r="M224" s="572"/>
      <c r="N224" s="572"/>
    </row>
    <row r="225" spans="1:14">
      <c r="A225" s="572"/>
      <c r="B225" s="572"/>
      <c r="C225" s="572"/>
      <c r="D225" s="952"/>
      <c r="E225" s="2016"/>
      <c r="F225" s="572"/>
      <c r="G225" s="572"/>
      <c r="H225" s="572"/>
      <c r="I225" s="572"/>
      <c r="J225" s="572"/>
      <c r="K225" s="572"/>
      <c r="L225" s="572"/>
      <c r="M225" s="572"/>
      <c r="N225" s="572"/>
    </row>
    <row r="226" spans="1:14">
      <c r="A226" s="572"/>
      <c r="B226" s="572"/>
      <c r="C226" s="572"/>
      <c r="D226" s="952"/>
      <c r="E226" s="2016"/>
      <c r="F226" s="572"/>
      <c r="G226" s="572"/>
      <c r="H226" s="572"/>
      <c r="I226" s="572"/>
      <c r="J226" s="572"/>
      <c r="K226" s="572"/>
      <c r="L226" s="572"/>
      <c r="M226" s="572"/>
      <c r="N226" s="572"/>
    </row>
    <row r="227" spans="1:14">
      <c r="A227" s="572"/>
      <c r="B227" s="572"/>
      <c r="C227" s="572"/>
      <c r="D227" s="952"/>
      <c r="E227" s="2016"/>
      <c r="F227" s="572"/>
      <c r="G227" s="572"/>
      <c r="H227" s="572"/>
      <c r="I227" s="572"/>
      <c r="J227" s="572"/>
      <c r="K227" s="572"/>
      <c r="L227" s="572"/>
      <c r="M227" s="572"/>
      <c r="N227" s="572"/>
    </row>
    <row r="228" spans="1:14">
      <c r="A228" s="572"/>
      <c r="B228" s="572"/>
      <c r="C228" s="572"/>
      <c r="D228" s="952"/>
      <c r="E228" s="2016"/>
      <c r="F228" s="572"/>
      <c r="G228" s="572"/>
      <c r="H228" s="572"/>
      <c r="I228" s="572"/>
      <c r="J228" s="572"/>
      <c r="K228" s="572"/>
      <c r="L228" s="572"/>
      <c r="M228" s="572"/>
      <c r="N228" s="572"/>
    </row>
    <row r="229" spans="1:14">
      <c r="A229" s="572"/>
      <c r="B229" s="572"/>
      <c r="C229" s="572"/>
      <c r="D229" s="952"/>
      <c r="E229" s="2016"/>
      <c r="F229" s="572"/>
      <c r="G229" s="572"/>
      <c r="H229" s="572"/>
      <c r="I229" s="572"/>
      <c r="J229" s="572"/>
      <c r="K229" s="572"/>
      <c r="L229" s="572"/>
      <c r="M229" s="572"/>
      <c r="N229" s="572"/>
    </row>
    <row r="230" spans="1:14">
      <c r="A230" s="572"/>
      <c r="B230" s="572"/>
      <c r="C230" s="572"/>
      <c r="D230" s="952"/>
      <c r="E230" s="2016"/>
      <c r="F230" s="572"/>
      <c r="G230" s="572"/>
      <c r="H230" s="572"/>
      <c r="I230" s="572"/>
      <c r="J230" s="572"/>
      <c r="K230" s="572"/>
      <c r="L230" s="572"/>
      <c r="M230" s="572"/>
      <c r="N230" s="572"/>
    </row>
    <row r="231" spans="1:14">
      <c r="A231" s="572"/>
      <c r="B231" s="572"/>
      <c r="C231" s="572"/>
      <c r="D231" s="952"/>
      <c r="E231" s="2016"/>
      <c r="F231" s="572"/>
      <c r="G231" s="572"/>
      <c r="H231" s="572"/>
      <c r="I231" s="572"/>
      <c r="J231" s="572"/>
      <c r="K231" s="572"/>
      <c r="L231" s="572"/>
      <c r="M231" s="572"/>
      <c r="N231" s="572"/>
    </row>
    <row r="232" spans="1:14">
      <c r="A232" s="572"/>
      <c r="B232" s="572"/>
      <c r="C232" s="572"/>
      <c r="D232" s="952"/>
      <c r="E232" s="2016"/>
      <c r="F232" s="572"/>
      <c r="G232" s="572"/>
      <c r="H232" s="572"/>
      <c r="I232" s="572"/>
      <c r="J232" s="572"/>
      <c r="K232" s="572"/>
      <c r="L232" s="572"/>
      <c r="M232" s="572"/>
      <c r="N232" s="572"/>
    </row>
    <row r="233" spans="1:14">
      <c r="A233" s="572"/>
      <c r="B233" s="572"/>
      <c r="C233" s="572"/>
      <c r="D233" s="952"/>
      <c r="E233" s="2016"/>
      <c r="F233" s="572"/>
      <c r="G233" s="572"/>
      <c r="H233" s="572"/>
      <c r="I233" s="572"/>
      <c r="J233" s="572"/>
      <c r="K233" s="572"/>
      <c r="L233" s="572"/>
      <c r="M233" s="572"/>
      <c r="N233" s="572"/>
    </row>
    <row r="234" spans="1:14">
      <c r="A234" s="572"/>
      <c r="B234" s="572"/>
      <c r="C234" s="572"/>
      <c r="D234" s="952"/>
      <c r="E234" s="2016"/>
      <c r="F234" s="572"/>
      <c r="G234" s="572"/>
      <c r="H234" s="572"/>
      <c r="I234" s="572"/>
      <c r="J234" s="572"/>
      <c r="K234" s="572"/>
      <c r="L234" s="572"/>
      <c r="M234" s="572"/>
      <c r="N234" s="572"/>
    </row>
    <row r="235" spans="1:14">
      <c r="A235" s="572"/>
      <c r="B235" s="572"/>
      <c r="C235" s="572"/>
      <c r="D235" s="952"/>
      <c r="E235" s="2016"/>
      <c r="F235" s="572"/>
      <c r="G235" s="572"/>
      <c r="H235" s="572"/>
      <c r="I235" s="572"/>
      <c r="J235" s="572"/>
      <c r="K235" s="572"/>
      <c r="L235" s="572"/>
      <c r="M235" s="572"/>
      <c r="N235" s="572"/>
    </row>
    <row r="236" spans="1:14">
      <c r="A236" s="572"/>
      <c r="B236" s="572"/>
      <c r="C236" s="572"/>
      <c r="D236" s="952"/>
      <c r="E236" s="2016"/>
      <c r="F236" s="572"/>
      <c r="G236" s="572"/>
      <c r="H236" s="572"/>
      <c r="I236" s="572"/>
      <c r="J236" s="572"/>
      <c r="K236" s="572"/>
      <c r="L236" s="572"/>
      <c r="M236" s="572"/>
      <c r="N236" s="572"/>
    </row>
    <row r="237" spans="1:14">
      <c r="A237" s="572"/>
      <c r="B237" s="572"/>
      <c r="C237" s="572"/>
      <c r="D237" s="952"/>
      <c r="E237" s="2016"/>
      <c r="F237" s="572"/>
      <c r="G237" s="572"/>
      <c r="H237" s="572"/>
      <c r="I237" s="572"/>
      <c r="J237" s="572"/>
      <c r="K237" s="572"/>
      <c r="L237" s="572"/>
      <c r="M237" s="572"/>
      <c r="N237" s="572"/>
    </row>
    <row r="238" spans="1:14">
      <c r="A238" s="572"/>
      <c r="B238" s="572"/>
      <c r="C238" s="572"/>
      <c r="D238" s="952"/>
      <c r="E238" s="2016"/>
      <c r="F238" s="572"/>
      <c r="G238" s="572"/>
      <c r="H238" s="572"/>
      <c r="I238" s="572"/>
      <c r="J238" s="572"/>
      <c r="K238" s="572"/>
      <c r="L238" s="572"/>
      <c r="M238" s="572"/>
      <c r="N238" s="572"/>
    </row>
    <row r="239" spans="1:14">
      <c r="A239" s="572"/>
      <c r="B239" s="572"/>
      <c r="C239" s="572"/>
      <c r="D239" s="952"/>
      <c r="E239" s="2016"/>
      <c r="F239" s="572"/>
      <c r="G239" s="572"/>
      <c r="H239" s="572"/>
      <c r="I239" s="572"/>
      <c r="J239" s="572"/>
      <c r="K239" s="572"/>
      <c r="L239" s="572"/>
      <c r="M239" s="572"/>
      <c r="N239" s="572"/>
    </row>
    <row r="240" spans="1:14">
      <c r="A240" s="572"/>
      <c r="B240" s="572"/>
      <c r="C240" s="572"/>
      <c r="D240" s="952"/>
      <c r="E240" s="2016"/>
      <c r="F240" s="572"/>
      <c r="G240" s="572"/>
      <c r="H240" s="572"/>
      <c r="I240" s="572"/>
      <c r="J240" s="572"/>
      <c r="K240" s="572"/>
      <c r="L240" s="572"/>
      <c r="M240" s="572"/>
      <c r="N240" s="572"/>
    </row>
    <row r="241" spans="1:14">
      <c r="A241" s="572"/>
      <c r="B241" s="572"/>
      <c r="C241" s="572"/>
      <c r="D241" s="952"/>
      <c r="E241" s="2016"/>
      <c r="F241" s="572"/>
      <c r="G241" s="572"/>
      <c r="H241" s="572"/>
      <c r="I241" s="572"/>
      <c r="J241" s="572"/>
      <c r="K241" s="572"/>
      <c r="L241" s="572"/>
      <c r="M241" s="572"/>
      <c r="N241" s="572"/>
    </row>
    <row r="242" spans="1:14">
      <c r="A242" s="572"/>
      <c r="B242" s="572"/>
      <c r="C242" s="572"/>
      <c r="D242" s="952"/>
      <c r="E242" s="2016"/>
      <c r="F242" s="572"/>
      <c r="G242" s="572"/>
      <c r="H242" s="572"/>
      <c r="I242" s="572"/>
      <c r="J242" s="572"/>
      <c r="K242" s="572"/>
      <c r="L242" s="572"/>
      <c r="M242" s="572"/>
      <c r="N242" s="572"/>
    </row>
    <row r="243" spans="1:14">
      <c r="A243" s="572"/>
      <c r="B243" s="572"/>
      <c r="C243" s="572"/>
      <c r="D243" s="952"/>
      <c r="E243" s="2016"/>
      <c r="F243" s="572"/>
      <c r="G243" s="572"/>
      <c r="H243" s="572"/>
      <c r="I243" s="572"/>
      <c r="J243" s="572"/>
      <c r="K243" s="572"/>
      <c r="L243" s="572"/>
      <c r="M243" s="572"/>
      <c r="N243" s="572"/>
    </row>
    <row r="244" spans="1:14">
      <c r="A244" s="572"/>
      <c r="B244" s="572"/>
      <c r="C244" s="572"/>
      <c r="D244" s="952"/>
      <c r="E244" s="2016"/>
      <c r="F244" s="572"/>
      <c r="G244" s="572"/>
      <c r="H244" s="572"/>
      <c r="I244" s="572"/>
      <c r="J244" s="572"/>
      <c r="K244" s="572"/>
      <c r="L244" s="572"/>
      <c r="M244" s="572"/>
      <c r="N244" s="572"/>
    </row>
    <row r="245" spans="1:14">
      <c r="A245" s="572"/>
      <c r="B245" s="572"/>
      <c r="C245" s="572"/>
      <c r="D245" s="952"/>
      <c r="E245" s="2016"/>
      <c r="F245" s="572"/>
      <c r="G245" s="572"/>
      <c r="H245" s="572"/>
      <c r="I245" s="572"/>
      <c r="J245" s="572"/>
      <c r="K245" s="572"/>
      <c r="L245" s="572"/>
      <c r="M245" s="572"/>
      <c r="N245" s="572"/>
    </row>
    <row r="246" spans="1:14">
      <c r="A246" s="572"/>
      <c r="B246" s="572"/>
      <c r="C246" s="572"/>
      <c r="D246" s="952"/>
      <c r="E246" s="2016"/>
      <c r="F246" s="572"/>
      <c r="G246" s="572"/>
      <c r="H246" s="572"/>
      <c r="I246" s="572"/>
      <c r="J246" s="572"/>
      <c r="K246" s="572"/>
      <c r="L246" s="572"/>
      <c r="M246" s="572"/>
      <c r="N246" s="572"/>
    </row>
    <row r="247" spans="1:14">
      <c r="A247" s="572"/>
      <c r="B247" s="572"/>
      <c r="C247" s="572"/>
      <c r="D247" s="952"/>
      <c r="E247" s="2016"/>
      <c r="F247" s="572"/>
      <c r="G247" s="572"/>
      <c r="H247" s="572"/>
      <c r="I247" s="572"/>
      <c r="J247" s="572"/>
      <c r="K247" s="572"/>
      <c r="L247" s="572"/>
      <c r="M247" s="572"/>
      <c r="N247" s="572"/>
    </row>
    <row r="248" spans="1:14">
      <c r="A248" s="572"/>
      <c r="B248" s="572"/>
      <c r="C248" s="572"/>
      <c r="D248" s="952"/>
      <c r="E248" s="2016"/>
      <c r="F248" s="572"/>
      <c r="G248" s="572"/>
      <c r="H248" s="572"/>
      <c r="I248" s="572"/>
      <c r="J248" s="572"/>
      <c r="K248" s="572"/>
      <c r="L248" s="572"/>
      <c r="M248" s="572"/>
      <c r="N248" s="572"/>
    </row>
    <row r="249" spans="1:14">
      <c r="A249" s="572"/>
      <c r="B249" s="572"/>
      <c r="C249" s="572"/>
      <c r="D249" s="952"/>
      <c r="E249" s="2016"/>
      <c r="F249" s="572"/>
      <c r="G249" s="572"/>
      <c r="H249" s="572"/>
      <c r="I249" s="572"/>
      <c r="J249" s="572"/>
      <c r="K249" s="572"/>
      <c r="L249" s="572"/>
      <c r="M249" s="572"/>
      <c r="N249" s="572"/>
    </row>
    <row r="250" spans="1:14">
      <c r="A250" s="572"/>
      <c r="B250" s="572"/>
      <c r="C250" s="572"/>
      <c r="D250" s="952"/>
      <c r="E250" s="2016"/>
      <c r="F250" s="572"/>
      <c r="G250" s="572"/>
      <c r="H250" s="572"/>
      <c r="I250" s="572"/>
      <c r="J250" s="572"/>
      <c r="K250" s="572"/>
      <c r="L250" s="572"/>
      <c r="M250" s="572"/>
      <c r="N250" s="572"/>
    </row>
    <row r="251" spans="1:14">
      <c r="A251" s="572"/>
      <c r="B251" s="572"/>
      <c r="C251" s="572"/>
      <c r="D251" s="952"/>
      <c r="E251" s="2016"/>
      <c r="F251" s="572"/>
      <c r="G251" s="572"/>
      <c r="H251" s="572"/>
      <c r="I251" s="572"/>
      <c r="J251" s="572"/>
      <c r="K251" s="572"/>
      <c r="L251" s="572"/>
      <c r="M251" s="572"/>
      <c r="N251" s="572"/>
    </row>
    <row r="252" spans="1:14">
      <c r="A252" s="572"/>
      <c r="B252" s="572"/>
      <c r="C252" s="572"/>
      <c r="D252" s="952"/>
      <c r="E252" s="2016"/>
      <c r="F252" s="572"/>
      <c r="G252" s="572"/>
      <c r="H252" s="572"/>
      <c r="I252" s="572"/>
      <c r="J252" s="572"/>
      <c r="K252" s="572"/>
      <c r="L252" s="572"/>
      <c r="M252" s="572"/>
      <c r="N252" s="572"/>
    </row>
    <row r="253" spans="1:14">
      <c r="A253" s="572"/>
      <c r="B253" s="572"/>
      <c r="C253" s="572"/>
      <c r="D253" s="952"/>
      <c r="E253" s="2016"/>
      <c r="F253" s="572"/>
      <c r="G253" s="572"/>
      <c r="H253" s="572"/>
      <c r="I253" s="572"/>
      <c r="J253" s="572"/>
      <c r="K253" s="572"/>
      <c r="L253" s="572"/>
      <c r="M253" s="572"/>
      <c r="N253" s="572"/>
    </row>
    <row r="254" spans="1:14">
      <c r="A254" s="572"/>
      <c r="B254" s="572"/>
      <c r="C254" s="572"/>
      <c r="D254" s="952"/>
      <c r="E254" s="2016"/>
      <c r="F254" s="572"/>
      <c r="G254" s="572"/>
      <c r="H254" s="572"/>
      <c r="I254" s="572"/>
      <c r="J254" s="572"/>
      <c r="K254" s="572"/>
      <c r="L254" s="572"/>
      <c r="M254" s="572"/>
      <c r="N254" s="572"/>
    </row>
    <row r="255" spans="1:14">
      <c r="A255" s="572"/>
      <c r="B255" s="572"/>
      <c r="C255" s="572"/>
      <c r="D255" s="952"/>
      <c r="E255" s="2016"/>
      <c r="F255" s="572"/>
      <c r="G255" s="572"/>
      <c r="H255" s="572"/>
      <c r="I255" s="572"/>
      <c r="J255" s="572"/>
      <c r="K255" s="572"/>
      <c r="L255" s="572"/>
      <c r="M255" s="572"/>
      <c r="N255" s="572"/>
    </row>
    <row r="256" spans="1:14">
      <c r="A256" s="572"/>
      <c r="B256" s="572"/>
      <c r="C256" s="572"/>
      <c r="D256" s="952"/>
      <c r="E256" s="2016"/>
      <c r="F256" s="572"/>
      <c r="G256" s="572"/>
      <c r="H256" s="572"/>
      <c r="I256" s="572"/>
      <c r="J256" s="572"/>
      <c r="K256" s="572"/>
      <c r="L256" s="572"/>
      <c r="M256" s="572"/>
      <c r="N256" s="572"/>
    </row>
    <row r="257" spans="1:14">
      <c r="A257" s="572"/>
      <c r="B257" s="572"/>
      <c r="C257" s="572"/>
      <c r="D257" s="952"/>
      <c r="E257" s="2016"/>
      <c r="F257" s="572"/>
      <c r="G257" s="572"/>
      <c r="H257" s="572"/>
      <c r="I257" s="572"/>
      <c r="J257" s="572"/>
      <c r="K257" s="572"/>
      <c r="L257" s="572"/>
      <c r="M257" s="572"/>
      <c r="N257" s="572"/>
    </row>
    <row r="258" spans="1:14">
      <c r="A258" s="572"/>
      <c r="B258" s="572"/>
      <c r="C258" s="572"/>
      <c r="D258" s="952"/>
      <c r="E258" s="2016"/>
      <c r="F258" s="572"/>
      <c r="G258" s="572"/>
      <c r="H258" s="572"/>
      <c r="I258" s="572"/>
      <c r="J258" s="572"/>
      <c r="K258" s="572"/>
      <c r="L258" s="572"/>
      <c r="M258" s="572"/>
      <c r="N258" s="572"/>
    </row>
    <row r="259" spans="1:14">
      <c r="A259" s="572"/>
      <c r="B259" s="572"/>
      <c r="C259" s="572"/>
      <c r="D259" s="952"/>
      <c r="E259" s="2016"/>
      <c r="F259" s="572"/>
      <c r="G259" s="572"/>
      <c r="H259" s="572"/>
      <c r="I259" s="572"/>
      <c r="J259" s="572"/>
      <c r="K259" s="572"/>
      <c r="L259" s="572"/>
      <c r="M259" s="572"/>
      <c r="N259" s="572"/>
    </row>
    <row r="260" spans="1:14">
      <c r="A260" s="572"/>
      <c r="B260" s="572"/>
      <c r="C260" s="572"/>
      <c r="D260" s="952"/>
      <c r="E260" s="2016"/>
      <c r="F260" s="572"/>
      <c r="G260" s="572"/>
      <c r="H260" s="572"/>
      <c r="I260" s="572"/>
      <c r="J260" s="572"/>
      <c r="K260" s="572"/>
      <c r="L260" s="572"/>
      <c r="M260" s="572"/>
      <c r="N260" s="572"/>
    </row>
    <row r="261" spans="1:14">
      <c r="A261" s="572"/>
      <c r="B261" s="572"/>
      <c r="C261" s="572"/>
      <c r="D261" s="952"/>
      <c r="E261" s="2016"/>
      <c r="F261" s="572"/>
      <c r="G261" s="572"/>
      <c r="H261" s="572"/>
      <c r="I261" s="572"/>
      <c r="J261" s="572"/>
      <c r="K261" s="572"/>
      <c r="L261" s="572"/>
      <c r="M261" s="572"/>
      <c r="N261" s="572"/>
    </row>
    <row r="262" spans="1:14">
      <c r="A262" s="572"/>
      <c r="B262" s="572"/>
      <c r="C262" s="572"/>
      <c r="D262" s="952"/>
      <c r="E262" s="2016"/>
      <c r="F262" s="572"/>
      <c r="G262" s="572"/>
      <c r="H262" s="572"/>
      <c r="I262" s="572"/>
      <c r="J262" s="572"/>
      <c r="K262" s="572"/>
      <c r="L262" s="572"/>
      <c r="M262" s="572"/>
      <c r="N262" s="572"/>
    </row>
    <row r="263" spans="1:14">
      <c r="A263" s="572"/>
      <c r="B263" s="572"/>
      <c r="C263" s="572"/>
      <c r="D263" s="952"/>
      <c r="E263" s="2016"/>
      <c r="F263" s="572"/>
      <c r="G263" s="572"/>
      <c r="H263" s="572"/>
      <c r="I263" s="572"/>
      <c r="J263" s="572"/>
      <c r="K263" s="572"/>
      <c r="L263" s="572"/>
      <c r="M263" s="572"/>
      <c r="N263" s="572"/>
    </row>
    <row r="264" spans="1:14">
      <c r="A264" s="572"/>
      <c r="B264" s="572"/>
      <c r="C264" s="572"/>
      <c r="D264" s="952"/>
      <c r="E264" s="2016"/>
      <c r="F264" s="572"/>
      <c r="G264" s="572"/>
      <c r="H264" s="572"/>
      <c r="I264" s="572"/>
      <c r="J264" s="572"/>
      <c r="K264" s="572"/>
      <c r="L264" s="572"/>
      <c r="M264" s="572"/>
      <c r="N264" s="572"/>
    </row>
    <row r="265" spans="1:14">
      <c r="A265" s="572"/>
      <c r="B265" s="572"/>
      <c r="C265" s="572"/>
      <c r="D265" s="952"/>
      <c r="E265" s="2016"/>
      <c r="F265" s="572"/>
      <c r="G265" s="572"/>
      <c r="H265" s="572"/>
      <c r="I265" s="572"/>
      <c r="J265" s="572"/>
      <c r="K265" s="572"/>
      <c r="L265" s="572"/>
      <c r="M265" s="572"/>
      <c r="N265" s="572"/>
    </row>
    <row r="266" spans="1:14">
      <c r="A266" s="572"/>
      <c r="B266" s="572"/>
      <c r="C266" s="572"/>
      <c r="D266" s="952"/>
      <c r="E266" s="2016"/>
      <c r="F266" s="572"/>
      <c r="G266" s="572"/>
      <c r="H266" s="572"/>
      <c r="I266" s="572"/>
      <c r="J266" s="572"/>
      <c r="K266" s="572"/>
      <c r="L266" s="572"/>
      <c r="M266" s="572"/>
      <c r="N266" s="572"/>
    </row>
    <row r="267" spans="1:14">
      <c r="A267" s="572"/>
      <c r="B267" s="572"/>
      <c r="C267" s="572"/>
      <c r="D267" s="952"/>
      <c r="E267" s="2016"/>
      <c r="F267" s="572"/>
      <c r="G267" s="572"/>
      <c r="H267" s="572"/>
      <c r="I267" s="572"/>
      <c r="J267" s="572"/>
      <c r="K267" s="572"/>
      <c r="L267" s="572"/>
      <c r="M267" s="572"/>
      <c r="N267" s="572"/>
    </row>
    <row r="268" spans="1:14">
      <c r="A268" s="572"/>
      <c r="B268" s="572"/>
      <c r="C268" s="572"/>
      <c r="D268" s="952"/>
      <c r="E268" s="2016"/>
      <c r="F268" s="572"/>
      <c r="G268" s="572"/>
      <c r="H268" s="572"/>
      <c r="I268" s="572"/>
      <c r="J268" s="572"/>
      <c r="K268" s="572"/>
      <c r="L268" s="572"/>
      <c r="M268" s="572"/>
      <c r="N268" s="572"/>
    </row>
    <row r="269" spans="1:14">
      <c r="A269" s="572"/>
      <c r="B269" s="572"/>
      <c r="C269" s="572"/>
      <c r="D269" s="952"/>
      <c r="E269" s="2016"/>
      <c r="F269" s="572"/>
      <c r="G269" s="572"/>
      <c r="H269" s="572"/>
      <c r="I269" s="572"/>
      <c r="J269" s="572"/>
      <c r="K269" s="572"/>
      <c r="L269" s="572"/>
      <c r="M269" s="572"/>
      <c r="N269" s="572"/>
    </row>
    <row r="270" spans="1:14">
      <c r="A270" s="572"/>
      <c r="B270" s="572"/>
      <c r="C270" s="572"/>
      <c r="D270" s="952"/>
      <c r="E270" s="2016"/>
      <c r="F270" s="572"/>
      <c r="G270" s="572"/>
      <c r="H270" s="572"/>
      <c r="I270" s="572"/>
      <c r="J270" s="572"/>
      <c r="K270" s="572"/>
      <c r="L270" s="572"/>
      <c r="M270" s="572"/>
      <c r="N270" s="572"/>
    </row>
    <row r="271" spans="1:14">
      <c r="A271" s="572"/>
      <c r="B271" s="572"/>
      <c r="C271" s="572"/>
      <c r="D271" s="952"/>
      <c r="E271" s="2016"/>
      <c r="F271" s="572"/>
      <c r="G271" s="572"/>
      <c r="H271" s="572"/>
      <c r="I271" s="572"/>
      <c r="J271" s="572"/>
      <c r="K271" s="572"/>
      <c r="L271" s="572"/>
      <c r="M271" s="572"/>
      <c r="N271" s="572"/>
    </row>
    <row r="272" spans="1:14">
      <c r="A272" s="572"/>
      <c r="B272" s="572"/>
      <c r="C272" s="572"/>
      <c r="D272" s="952"/>
      <c r="E272" s="2016"/>
      <c r="F272" s="572"/>
      <c r="G272" s="572"/>
      <c r="H272" s="572"/>
      <c r="I272" s="572"/>
      <c r="J272" s="572"/>
      <c r="K272" s="572"/>
      <c r="L272" s="572"/>
      <c r="M272" s="572"/>
      <c r="N272" s="572"/>
    </row>
    <row r="273" spans="1:14">
      <c r="A273" s="572"/>
      <c r="B273" s="572"/>
      <c r="C273" s="572"/>
      <c r="D273" s="952"/>
      <c r="E273" s="2016"/>
      <c r="F273" s="572"/>
      <c r="G273" s="572"/>
      <c r="H273" s="572"/>
      <c r="I273" s="572"/>
      <c r="J273" s="572"/>
      <c r="K273" s="572"/>
      <c r="L273" s="572"/>
      <c r="M273" s="572"/>
      <c r="N273" s="572"/>
    </row>
    <row r="274" spans="1:14">
      <c r="A274" s="572"/>
      <c r="B274" s="572"/>
      <c r="C274" s="572"/>
      <c r="D274" s="952"/>
      <c r="E274" s="2016"/>
      <c r="F274" s="572"/>
      <c r="G274" s="572"/>
      <c r="H274" s="572"/>
      <c r="I274" s="572"/>
      <c r="J274" s="572"/>
      <c r="K274" s="572"/>
      <c r="L274" s="572"/>
      <c r="M274" s="572"/>
      <c r="N274" s="572"/>
    </row>
    <row r="275" spans="1:14">
      <c r="A275" s="572"/>
      <c r="B275" s="572"/>
      <c r="C275" s="572"/>
      <c r="D275" s="952"/>
      <c r="E275" s="2016"/>
      <c r="F275" s="572"/>
      <c r="G275" s="572"/>
      <c r="H275" s="572"/>
      <c r="I275" s="572"/>
      <c r="J275" s="572"/>
      <c r="K275" s="572"/>
      <c r="L275" s="572"/>
      <c r="M275" s="572"/>
      <c r="N275" s="572"/>
    </row>
    <row r="276" spans="1:14">
      <c r="A276" s="572"/>
      <c r="B276" s="572"/>
      <c r="C276" s="572"/>
      <c r="D276" s="952"/>
      <c r="E276" s="2016"/>
      <c r="F276" s="572"/>
      <c r="G276" s="572"/>
      <c r="H276" s="572"/>
      <c r="I276" s="572"/>
      <c r="J276" s="572"/>
      <c r="K276" s="572"/>
      <c r="L276" s="572"/>
      <c r="M276" s="572"/>
      <c r="N276" s="572"/>
    </row>
    <row r="277" spans="1:14">
      <c r="A277" s="572"/>
      <c r="B277" s="572"/>
      <c r="C277" s="572"/>
      <c r="D277" s="952"/>
      <c r="E277" s="2016"/>
      <c r="F277" s="572"/>
      <c r="G277" s="572"/>
      <c r="H277" s="572"/>
      <c r="I277" s="572"/>
      <c r="J277" s="572"/>
      <c r="K277" s="572"/>
      <c r="L277" s="572"/>
      <c r="M277" s="572"/>
      <c r="N277" s="572"/>
    </row>
    <row r="278" spans="1:14">
      <c r="A278" s="572"/>
      <c r="B278" s="572"/>
      <c r="C278" s="572"/>
      <c r="D278" s="952"/>
      <c r="E278" s="2016"/>
      <c r="F278" s="572"/>
      <c r="G278" s="572"/>
      <c r="H278" s="572"/>
      <c r="I278" s="572"/>
      <c r="J278" s="572"/>
      <c r="K278" s="572"/>
      <c r="L278" s="572"/>
      <c r="M278" s="572"/>
      <c r="N278" s="572"/>
    </row>
    <row r="279" spans="1:14">
      <c r="A279" s="572"/>
      <c r="B279" s="572"/>
      <c r="C279" s="572"/>
      <c r="D279" s="952"/>
      <c r="E279" s="2016"/>
      <c r="F279" s="572"/>
      <c r="G279" s="572"/>
      <c r="H279" s="572"/>
      <c r="I279" s="572"/>
      <c r="J279" s="572"/>
      <c r="K279" s="572"/>
      <c r="L279" s="572"/>
      <c r="M279" s="572"/>
      <c r="N279" s="572"/>
    </row>
  </sheetData>
  <sheetProtection selectLockedCells="1" selectUnlockedCells="1"/>
  <mergeCells count="3">
    <mergeCell ref="A17:F17"/>
    <mergeCell ref="A13:A15"/>
    <mergeCell ref="G20:H20"/>
  </mergeCells>
  <pageMargins left="0.70866141732283472" right="0.70866141732283472" top="0.74803149606299213" bottom="0.74803149606299213" header="0.31496062992125984" footer="0.31496062992125984"/>
  <pageSetup paperSize="9" scale="50" firstPageNumber="0" orientation="landscape" r:id="rId1"/>
  <rowBreaks count="1" manualBreakCount="1">
    <brk id="8" max="12"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0"/>
  </sheetPr>
  <dimension ref="A1:N279"/>
  <sheetViews>
    <sheetView view="pageBreakPreview" zoomScaleSheetLayoutView="100" workbookViewId="0">
      <selection activeCell="I12" sqref="I12"/>
    </sheetView>
  </sheetViews>
  <sheetFormatPr defaultRowHeight="12.75"/>
  <cols>
    <col min="1" max="1" width="4.140625" customWidth="1"/>
    <col min="2" max="2" width="52.28515625" customWidth="1"/>
    <col min="3" max="3" width="22.140625" customWidth="1"/>
    <col min="4" max="4" width="5.28515625" customWidth="1"/>
    <col min="5" max="5" width="10.5703125" customWidth="1"/>
    <col min="6" max="6" width="10.28515625" customWidth="1"/>
    <col min="7" max="7" width="15.28515625" customWidth="1"/>
    <col min="8" max="8" width="9.28515625" customWidth="1"/>
    <col min="9" max="9" width="13.85546875" customWidth="1"/>
    <col min="12" max="12" width="11.5703125" customWidth="1"/>
    <col min="13" max="13" width="19.42578125" customWidth="1"/>
  </cols>
  <sheetData>
    <row r="1" spans="1:14" s="2" customFormat="1" ht="32.25" customHeight="1">
      <c r="A1" s="616"/>
      <c r="B1" s="675" t="s">
        <v>976</v>
      </c>
      <c r="C1" s="675"/>
      <c r="D1" s="616"/>
      <c r="E1" s="616"/>
      <c r="F1" s="617"/>
      <c r="G1" s="618"/>
      <c r="H1" s="619"/>
      <c r="I1" s="620"/>
      <c r="J1" s="676"/>
      <c r="K1" s="676"/>
      <c r="L1" s="622"/>
      <c r="M1" s="623" t="s">
        <v>955</v>
      </c>
      <c r="N1" s="622"/>
    </row>
    <row r="2" spans="1:14" s="12" customFormat="1" ht="37.5" customHeight="1">
      <c r="A2" s="677" t="s">
        <v>0</v>
      </c>
      <c r="B2" s="677" t="s">
        <v>1</v>
      </c>
      <c r="C2" s="677" t="s">
        <v>2</v>
      </c>
      <c r="D2" s="677" t="s">
        <v>3</v>
      </c>
      <c r="E2" s="677" t="s">
        <v>4</v>
      </c>
      <c r="F2" s="678" t="s">
        <v>91</v>
      </c>
      <c r="G2" s="677" t="s">
        <v>6</v>
      </c>
      <c r="H2" s="677" t="s">
        <v>79</v>
      </c>
      <c r="I2" s="677" t="s">
        <v>8</v>
      </c>
      <c r="J2" s="677" t="s">
        <v>9</v>
      </c>
      <c r="K2" s="677" t="s">
        <v>10</v>
      </c>
      <c r="L2" s="269" t="s">
        <v>395</v>
      </c>
      <c r="M2" s="269" t="s">
        <v>1052</v>
      </c>
      <c r="N2" s="576"/>
    </row>
    <row r="3" spans="1:14" s="90" customFormat="1" ht="112.5" customHeight="1">
      <c r="A3" s="2324">
        <v>1</v>
      </c>
      <c r="B3" s="483" t="s">
        <v>834</v>
      </c>
      <c r="C3" s="499"/>
      <c r="D3" s="490"/>
      <c r="E3" s="491"/>
      <c r="F3" s="492"/>
      <c r="G3" s="493"/>
      <c r="H3" s="494"/>
      <c r="I3" s="495"/>
      <c r="J3" s="347"/>
      <c r="K3" s="347"/>
      <c r="L3" s="496"/>
      <c r="M3" s="496"/>
    </row>
    <row r="4" spans="1:14" s="90" customFormat="1" ht="12" customHeight="1">
      <c r="A4" s="2325"/>
      <c r="B4" s="487" t="s">
        <v>836</v>
      </c>
      <c r="C4" s="279"/>
      <c r="D4" s="497" t="s">
        <v>181</v>
      </c>
      <c r="E4" s="269">
        <v>20</v>
      </c>
      <c r="F4" s="274"/>
      <c r="G4" s="498">
        <f t="shared" ref="G4:G6" si="0">F4*E4</f>
        <v>0</v>
      </c>
      <c r="H4" s="480">
        <v>0.08</v>
      </c>
      <c r="I4" s="277">
        <f>G4*1.08</f>
        <v>0</v>
      </c>
      <c r="J4" s="584"/>
      <c r="K4" s="584"/>
      <c r="L4" s="267"/>
      <c r="M4" s="267"/>
    </row>
    <row r="5" spans="1:14" s="90" customFormat="1" ht="12" customHeight="1">
      <c r="A5" s="2325"/>
      <c r="B5" s="487" t="s">
        <v>835</v>
      </c>
      <c r="C5" s="279"/>
      <c r="D5" s="497" t="s">
        <v>181</v>
      </c>
      <c r="E5" s="269">
        <v>20</v>
      </c>
      <c r="F5" s="274"/>
      <c r="G5" s="275">
        <f t="shared" si="0"/>
        <v>0</v>
      </c>
      <c r="H5" s="480">
        <v>0.08</v>
      </c>
      <c r="I5" s="277">
        <f t="shared" ref="I5:I6" si="1">G5*1.08</f>
        <v>0</v>
      </c>
      <c r="J5" s="584"/>
      <c r="K5" s="584"/>
      <c r="L5" s="267"/>
      <c r="M5" s="267"/>
    </row>
    <row r="6" spans="1:14" s="90" customFormat="1" ht="12" customHeight="1">
      <c r="A6" s="2326"/>
      <c r="B6" s="487" t="s">
        <v>797</v>
      </c>
      <c r="C6" s="279"/>
      <c r="D6" s="497" t="s">
        <v>181</v>
      </c>
      <c r="E6" s="269">
        <v>20</v>
      </c>
      <c r="F6" s="274"/>
      <c r="G6" s="275">
        <f t="shared" si="0"/>
        <v>0</v>
      </c>
      <c r="H6" s="480">
        <v>0.08</v>
      </c>
      <c r="I6" s="277">
        <f t="shared" si="1"/>
        <v>0</v>
      </c>
      <c r="J6" s="584"/>
      <c r="K6" s="584"/>
      <c r="L6" s="267"/>
      <c r="M6" s="267"/>
    </row>
    <row r="7" spans="1:14" s="1" customFormat="1" ht="25.9" customHeight="1">
      <c r="A7" s="2323" t="s">
        <v>17</v>
      </c>
      <c r="B7" s="2270"/>
      <c r="C7" s="2270"/>
      <c r="D7" s="2270"/>
      <c r="E7" s="2270"/>
      <c r="F7" s="2271"/>
      <c r="G7" s="679">
        <f>SUM(G3:G6)</f>
        <v>0</v>
      </c>
      <c r="H7" s="679"/>
      <c r="I7" s="679">
        <f t="shared" ref="I7" si="2">SUM(I3:I6)</f>
        <v>0</v>
      </c>
      <c r="J7" s="644"/>
      <c r="K7" s="90"/>
      <c r="L7" s="90"/>
      <c r="M7" s="90"/>
      <c r="N7" s="90"/>
    </row>
    <row r="8" spans="1:14" s="1" customFormat="1" ht="18" customHeight="1">
      <c r="A8" s="680"/>
      <c r="B8" s="680"/>
      <c r="C8" s="680"/>
      <c r="D8" s="680"/>
      <c r="E8" s="680"/>
      <c r="F8" s="680"/>
      <c r="G8" s="680"/>
      <c r="H8" s="680"/>
      <c r="I8" s="680"/>
      <c r="J8" s="680"/>
      <c r="K8" s="680"/>
      <c r="L8" s="90"/>
      <c r="M8" s="90"/>
      <c r="N8" s="90"/>
    </row>
    <row r="9" spans="1:14" s="1" customFormat="1" ht="20.25" customHeight="1">
      <c r="A9" s="26"/>
      <c r="B9" s="26"/>
      <c r="C9" s="26"/>
      <c r="D9" s="26"/>
      <c r="E9" s="26"/>
      <c r="F9" s="26"/>
      <c r="G9" s="26"/>
      <c r="H9" s="2253" t="s">
        <v>1060</v>
      </c>
      <c r="I9" s="2254"/>
      <c r="J9" s="26"/>
      <c r="K9" s="26"/>
      <c r="L9" s="90"/>
      <c r="M9" s="90"/>
      <c r="N9" s="90"/>
    </row>
    <row r="10" spans="1:14" s="1" customFormat="1" ht="20.25" customHeight="1">
      <c r="A10" s="26"/>
      <c r="B10" s="26"/>
      <c r="C10" s="26"/>
      <c r="D10" s="26"/>
      <c r="E10" s="26"/>
      <c r="F10" s="26"/>
      <c r="G10" s="26"/>
      <c r="H10" s="26"/>
      <c r="I10" s="26"/>
      <c r="J10" s="26"/>
      <c r="K10" s="26"/>
      <c r="L10" s="90"/>
      <c r="M10" s="90"/>
      <c r="N10" s="90"/>
    </row>
    <row r="11" spans="1:14" s="1" customFormat="1" ht="23.45" customHeight="1">
      <c r="A11" s="26"/>
      <c r="B11" s="26"/>
      <c r="C11" s="26"/>
      <c r="D11" s="26"/>
      <c r="E11" s="26"/>
      <c r="F11" s="26"/>
      <c r="G11" s="26"/>
      <c r="H11" s="26"/>
      <c r="I11" s="26"/>
      <c r="J11" s="26"/>
      <c r="K11" s="26"/>
      <c r="L11" s="90"/>
      <c r="M11" s="90"/>
      <c r="N11" s="90"/>
    </row>
    <row r="12" spans="1:14">
      <c r="A12" s="201"/>
      <c r="B12" s="201"/>
      <c r="C12" s="201"/>
      <c r="D12" s="201"/>
      <c r="E12" s="201"/>
      <c r="F12" s="201"/>
      <c r="G12" s="201"/>
      <c r="H12" s="201"/>
      <c r="I12" s="201"/>
      <c r="J12" s="201"/>
      <c r="K12" s="201"/>
      <c r="L12" s="201"/>
      <c r="M12" s="201"/>
      <c r="N12" s="201"/>
    </row>
    <row r="13" spans="1:14">
      <c r="A13" s="201"/>
      <c r="B13" s="68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A7:F7"/>
    <mergeCell ref="A3:A6"/>
    <mergeCell ref="H9:I9"/>
  </mergeCells>
  <pageMargins left="0.70866141732283472" right="0.70866141732283472" top="0.74803149606299213" bottom="0.74803149606299213" header="0.31496062992125984" footer="0.31496062992125984"/>
  <pageSetup paperSize="9" scale="5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tabColor theme="0"/>
  </sheetPr>
  <dimension ref="A1:N279"/>
  <sheetViews>
    <sheetView view="pageBreakPreview" zoomScaleSheetLayoutView="100" workbookViewId="0">
      <selection activeCell="B1" sqref="B1"/>
    </sheetView>
  </sheetViews>
  <sheetFormatPr defaultRowHeight="12.75"/>
  <cols>
    <col min="1" max="1" width="4.140625" customWidth="1"/>
    <col min="2" max="2" width="52.28515625" customWidth="1"/>
    <col min="3" max="3" width="22.140625" customWidth="1"/>
    <col min="4" max="4" width="5.28515625" customWidth="1"/>
    <col min="5" max="5" width="10.5703125" customWidth="1"/>
    <col min="6" max="6" width="10.28515625" customWidth="1"/>
    <col min="7" max="7" width="15.28515625" customWidth="1"/>
    <col min="8" max="8" width="9.28515625" customWidth="1"/>
    <col min="9" max="9" width="13.85546875" customWidth="1"/>
    <col min="12" max="12" width="11.5703125" customWidth="1"/>
    <col min="13" max="13" width="19.42578125" customWidth="1"/>
  </cols>
  <sheetData>
    <row r="1" spans="1:14" s="2" customFormat="1" ht="32.25" customHeight="1">
      <c r="A1" s="616"/>
      <c r="B1" s="675" t="s">
        <v>977</v>
      </c>
      <c r="C1" s="675"/>
      <c r="D1" s="616"/>
      <c r="E1" s="616"/>
      <c r="F1" s="617"/>
      <c r="G1" s="618"/>
      <c r="H1" s="619"/>
      <c r="I1" s="620"/>
      <c r="J1" s="676"/>
      <c r="K1" s="676"/>
      <c r="L1" s="622"/>
      <c r="M1" s="623" t="s">
        <v>956</v>
      </c>
      <c r="N1" s="622"/>
    </row>
    <row r="2" spans="1:14" s="12" customFormat="1" ht="37.5" customHeight="1">
      <c r="A2" s="677" t="s">
        <v>0</v>
      </c>
      <c r="B2" s="677" t="s">
        <v>1</v>
      </c>
      <c r="C2" s="677" t="s">
        <v>2</v>
      </c>
      <c r="D2" s="677" t="s">
        <v>3</v>
      </c>
      <c r="E2" s="677" t="s">
        <v>4</v>
      </c>
      <c r="F2" s="678" t="s">
        <v>91</v>
      </c>
      <c r="G2" s="677" t="s">
        <v>6</v>
      </c>
      <c r="H2" s="677" t="s">
        <v>79</v>
      </c>
      <c r="I2" s="677" t="s">
        <v>8</v>
      </c>
      <c r="J2" s="677" t="s">
        <v>9</v>
      </c>
      <c r="K2" s="677" t="s">
        <v>10</v>
      </c>
      <c r="L2" s="269" t="s">
        <v>395</v>
      </c>
      <c r="M2" s="269" t="s">
        <v>1052</v>
      </c>
      <c r="N2" s="576"/>
    </row>
    <row r="3" spans="1:14" s="90" customFormat="1" ht="59.25" customHeight="1">
      <c r="A3" s="259">
        <v>1</v>
      </c>
      <c r="B3" s="270" t="s">
        <v>698</v>
      </c>
      <c r="C3" s="271"/>
      <c r="D3" s="272" t="s">
        <v>181</v>
      </c>
      <c r="E3" s="273">
        <v>40</v>
      </c>
      <c r="F3" s="274"/>
      <c r="G3" s="275">
        <f>F3*E3</f>
        <v>0</v>
      </c>
      <c r="H3" s="276">
        <v>0.08</v>
      </c>
      <c r="I3" s="277">
        <f>G3*1.08</f>
        <v>0</v>
      </c>
      <c r="J3" s="278"/>
      <c r="K3" s="278"/>
      <c r="L3" s="267"/>
      <c r="M3" s="267"/>
    </row>
    <row r="4" spans="1:14" s="1" customFormat="1" ht="25.9" customHeight="1">
      <c r="A4" s="2323" t="s">
        <v>17</v>
      </c>
      <c r="B4" s="2270"/>
      <c r="C4" s="2270"/>
      <c r="D4" s="2270"/>
      <c r="E4" s="2270"/>
      <c r="F4" s="2271"/>
      <c r="G4" s="679">
        <f>SUM(G3:G3)</f>
        <v>0</v>
      </c>
      <c r="H4" s="682"/>
      <c r="I4" s="683">
        <f>G4*1.08</f>
        <v>0</v>
      </c>
      <c r="J4" s="644"/>
      <c r="K4" s="90"/>
      <c r="L4" s="90"/>
      <c r="M4" s="90"/>
      <c r="N4" s="90"/>
    </row>
    <row r="5" spans="1:14" s="1" customFormat="1" ht="18" customHeight="1">
      <c r="A5" s="680"/>
      <c r="B5" s="680"/>
      <c r="C5" s="680"/>
      <c r="D5" s="680"/>
      <c r="E5" s="680"/>
      <c r="F5" s="680"/>
      <c r="G5" s="680"/>
      <c r="H5" s="680"/>
      <c r="I5" s="680"/>
      <c r="J5" s="680"/>
      <c r="K5" s="680"/>
      <c r="L5" s="90"/>
      <c r="M5" s="90"/>
      <c r="N5" s="90"/>
    </row>
    <row r="6" spans="1:14" s="1" customFormat="1" ht="20.25" customHeight="1">
      <c r="A6" s="26"/>
      <c r="B6" s="26"/>
      <c r="C6" s="26"/>
      <c r="D6" s="26"/>
      <c r="E6" s="26"/>
      <c r="F6" s="26"/>
      <c r="G6" s="26"/>
      <c r="H6" s="26"/>
      <c r="I6" s="26"/>
      <c r="J6" s="26"/>
      <c r="K6" s="26"/>
      <c r="L6" s="90"/>
      <c r="M6" s="90"/>
      <c r="N6" s="90"/>
    </row>
    <row r="7" spans="1:14" s="1" customFormat="1" ht="20.25" customHeight="1">
      <c r="A7" s="26"/>
      <c r="B7" s="26"/>
      <c r="C7" s="26"/>
      <c r="D7" s="26"/>
      <c r="E7" s="26"/>
      <c r="F7" s="26"/>
      <c r="G7" s="26"/>
      <c r="H7" s="2253" t="s">
        <v>1060</v>
      </c>
      <c r="I7" s="2254"/>
      <c r="J7" s="26"/>
      <c r="K7" s="26"/>
      <c r="L7" s="90"/>
      <c r="M7" s="90"/>
      <c r="N7" s="90"/>
    </row>
    <row r="8" spans="1:14" s="1" customFormat="1" ht="23.45" customHeight="1">
      <c r="A8" s="26"/>
      <c r="B8" s="26"/>
      <c r="C8" s="26"/>
      <c r="D8" s="26"/>
      <c r="E8" s="26"/>
      <c r="F8" s="26"/>
      <c r="G8" s="26"/>
      <c r="H8" s="26"/>
      <c r="I8" s="26"/>
      <c r="J8" s="26"/>
      <c r="K8" s="26"/>
      <c r="L8" s="90"/>
      <c r="M8" s="90"/>
      <c r="N8" s="90"/>
    </row>
    <row r="9" spans="1:14">
      <c r="A9" s="201"/>
      <c r="B9" s="201"/>
      <c r="C9" s="201"/>
      <c r="D9" s="201"/>
      <c r="E9" s="201"/>
      <c r="F9" s="201"/>
      <c r="G9" s="201"/>
      <c r="H9" s="201"/>
      <c r="I9" s="201"/>
      <c r="J9" s="201"/>
      <c r="K9" s="201"/>
      <c r="L9" s="201"/>
      <c r="M9" s="201"/>
      <c r="N9" s="201"/>
    </row>
    <row r="10" spans="1:14">
      <c r="A10" s="201"/>
      <c r="B10" s="681"/>
      <c r="C10" s="201"/>
      <c r="D10" s="201"/>
      <c r="E10" s="201"/>
      <c r="F10" s="201"/>
      <c r="G10" s="201"/>
      <c r="H10" s="201"/>
      <c r="I10" s="201"/>
      <c r="J10" s="201"/>
      <c r="K10" s="201"/>
      <c r="L10" s="201"/>
      <c r="M10" s="201"/>
      <c r="N10" s="201"/>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4:F4"/>
    <mergeCell ref="H7:I7"/>
  </mergeCells>
  <pageMargins left="0.70866141732283472" right="0.70866141732283472" top="0.74803149606299213" bottom="0.74803149606299213" header="0.31496062992125984" footer="0.31496062992125984"/>
  <pageSetup paperSize="9" scale="5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tabColor theme="0"/>
  </sheetPr>
  <dimension ref="A1:N279"/>
  <sheetViews>
    <sheetView view="pageBreakPreview" zoomScaleSheetLayoutView="100" workbookViewId="0">
      <selection activeCell="H7" sqref="H7:I7"/>
    </sheetView>
  </sheetViews>
  <sheetFormatPr defaultRowHeight="12.75"/>
  <cols>
    <col min="1" max="1" width="4.140625" customWidth="1"/>
    <col min="2" max="2" width="52.28515625" customWidth="1"/>
    <col min="3" max="3" width="22.140625" customWidth="1"/>
    <col min="4" max="4" width="5.28515625" customWidth="1"/>
    <col min="5" max="5" width="10.5703125" customWidth="1"/>
    <col min="6" max="6" width="10.28515625" customWidth="1"/>
    <col min="7" max="7" width="15.28515625" customWidth="1"/>
    <col min="8" max="8" width="9.28515625" customWidth="1"/>
    <col min="9" max="9" width="13.85546875" customWidth="1"/>
    <col min="12" max="12" width="11.5703125" customWidth="1"/>
    <col min="13" max="13" width="19.42578125" customWidth="1"/>
  </cols>
  <sheetData>
    <row r="1" spans="1:14" s="2" customFormat="1" ht="32.25" customHeight="1">
      <c r="A1" s="616"/>
      <c r="B1" s="675" t="s">
        <v>980</v>
      </c>
      <c r="C1" s="675"/>
      <c r="D1" s="616"/>
      <c r="E1" s="616"/>
      <c r="F1" s="617"/>
      <c r="G1" s="618"/>
      <c r="H1" s="619"/>
      <c r="I1" s="620"/>
      <c r="J1" s="676"/>
      <c r="K1" s="676"/>
      <c r="L1" s="622"/>
      <c r="M1" s="623" t="s">
        <v>993</v>
      </c>
      <c r="N1" s="622"/>
    </row>
    <row r="2" spans="1:14" s="12" customFormat="1" ht="37.5" customHeight="1">
      <c r="A2" s="677" t="s">
        <v>0</v>
      </c>
      <c r="B2" s="677" t="s">
        <v>1</v>
      </c>
      <c r="C2" s="677" t="s">
        <v>2</v>
      </c>
      <c r="D2" s="677" t="s">
        <v>3</v>
      </c>
      <c r="E2" s="677" t="s">
        <v>4</v>
      </c>
      <c r="F2" s="678" t="s">
        <v>91</v>
      </c>
      <c r="G2" s="677" t="s">
        <v>6</v>
      </c>
      <c r="H2" s="677" t="s">
        <v>79</v>
      </c>
      <c r="I2" s="677" t="s">
        <v>8</v>
      </c>
      <c r="J2" s="677" t="s">
        <v>9</v>
      </c>
      <c r="K2" s="677" t="s">
        <v>10</v>
      </c>
      <c r="L2" s="269" t="s">
        <v>395</v>
      </c>
      <c r="M2" s="269" t="s">
        <v>1052</v>
      </c>
      <c r="N2" s="576"/>
    </row>
    <row r="3" spans="1:14" s="90" customFormat="1" ht="84" customHeight="1">
      <c r="A3" s="259">
        <v>1</v>
      </c>
      <c r="B3" s="270" t="s">
        <v>699</v>
      </c>
      <c r="C3" s="271"/>
      <c r="D3" s="272" t="s">
        <v>1004</v>
      </c>
      <c r="E3" s="273">
        <v>10</v>
      </c>
      <c r="F3" s="274"/>
      <c r="G3" s="275">
        <f>F3*E3</f>
        <v>0</v>
      </c>
      <c r="H3" s="276">
        <v>0.08</v>
      </c>
      <c r="I3" s="277">
        <f>G3*1.08</f>
        <v>0</v>
      </c>
      <c r="J3" s="278"/>
      <c r="K3" s="278"/>
      <c r="L3" s="267"/>
      <c r="M3" s="267"/>
    </row>
    <row r="4" spans="1:14" s="1" customFormat="1" ht="25.9" customHeight="1">
      <c r="A4" s="2323" t="s">
        <v>17</v>
      </c>
      <c r="B4" s="2270"/>
      <c r="C4" s="2270"/>
      <c r="D4" s="2270"/>
      <c r="E4" s="2270"/>
      <c r="F4" s="2271"/>
      <c r="G4" s="679">
        <f>SUM(G3:G3)</f>
        <v>0</v>
      </c>
      <c r="H4" s="682"/>
      <c r="I4" s="683">
        <f>G4*1.08</f>
        <v>0</v>
      </c>
      <c r="J4" s="644"/>
      <c r="K4" s="90"/>
      <c r="L4" s="90"/>
      <c r="M4" s="90"/>
      <c r="N4" s="90"/>
    </row>
    <row r="5" spans="1:14" s="1" customFormat="1" ht="18" customHeight="1">
      <c r="A5" s="680"/>
      <c r="B5" s="680"/>
      <c r="C5" s="680"/>
      <c r="D5" s="680"/>
      <c r="E5" s="680"/>
      <c r="F5" s="680"/>
      <c r="G5" s="680"/>
      <c r="H5" s="680"/>
      <c r="I5" s="680"/>
      <c r="J5" s="680"/>
      <c r="K5" s="680"/>
      <c r="L5" s="90"/>
      <c r="M5" s="90"/>
      <c r="N5" s="90"/>
    </row>
    <row r="6" spans="1:14" s="1" customFormat="1" ht="20.25" customHeight="1">
      <c r="A6" s="26"/>
      <c r="B6" s="26"/>
      <c r="C6" s="26"/>
      <c r="D6" s="26"/>
      <c r="E6" s="26"/>
      <c r="F6" s="26"/>
      <c r="G6" s="26"/>
      <c r="H6" s="26"/>
      <c r="I6" s="26"/>
      <c r="J6" s="26"/>
      <c r="K6" s="26"/>
      <c r="L6" s="90"/>
      <c r="M6" s="90"/>
      <c r="N6" s="90"/>
    </row>
    <row r="7" spans="1:14" s="1" customFormat="1" ht="20.25" customHeight="1">
      <c r="A7" s="26"/>
      <c r="B7" s="26"/>
      <c r="C7" s="26"/>
      <c r="D7" s="26"/>
      <c r="E7" s="26"/>
      <c r="F7" s="26"/>
      <c r="G7" s="26"/>
      <c r="H7" s="2253" t="s">
        <v>1060</v>
      </c>
      <c r="I7" s="2254"/>
      <c r="J7" s="26"/>
      <c r="K7" s="26"/>
      <c r="L7" s="90"/>
      <c r="M7" s="90"/>
      <c r="N7" s="90"/>
    </row>
    <row r="8" spans="1:14" s="1" customFormat="1" ht="23.45" customHeight="1">
      <c r="A8" s="26"/>
      <c r="B8" s="26"/>
      <c r="C8" s="26"/>
      <c r="D8" s="26"/>
      <c r="E8" s="26"/>
      <c r="F8" s="26"/>
      <c r="G8" s="26"/>
      <c r="H8" s="26"/>
      <c r="I8" s="26"/>
      <c r="J8" s="26"/>
      <c r="K8" s="26"/>
      <c r="L8" s="90"/>
      <c r="M8" s="90"/>
      <c r="N8" s="90"/>
    </row>
    <row r="9" spans="1:14">
      <c r="A9" s="201"/>
      <c r="B9" s="201"/>
      <c r="C9" s="201"/>
      <c r="D9" s="201"/>
      <c r="E9" s="201"/>
      <c r="F9" s="201"/>
      <c r="G9" s="201"/>
      <c r="H9" s="201"/>
      <c r="I9" s="201"/>
      <c r="J9" s="201"/>
      <c r="K9" s="201"/>
      <c r="L9" s="201"/>
      <c r="M9" s="201"/>
      <c r="N9" s="201"/>
    </row>
    <row r="10" spans="1:14">
      <c r="A10" s="201"/>
      <c r="B10" s="681"/>
      <c r="C10" s="201"/>
      <c r="D10" s="201"/>
      <c r="E10" s="201"/>
      <c r="F10" s="201"/>
      <c r="G10" s="201"/>
      <c r="H10" s="201"/>
      <c r="I10" s="201"/>
      <c r="J10" s="201"/>
      <c r="K10" s="201"/>
      <c r="L10" s="201"/>
      <c r="M10" s="201"/>
      <c r="N10" s="201"/>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4:F4"/>
    <mergeCell ref="H7:I7"/>
  </mergeCells>
  <pageMargins left="0.70866141732283472" right="0.70866141732283472" top="0.74803149606299213" bottom="0.74803149606299213" header="0.31496062992125984" footer="0.31496062992125984"/>
  <pageSetup paperSize="9" scale="5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1">
    <tabColor theme="0"/>
  </sheetPr>
  <dimension ref="A1:N279"/>
  <sheetViews>
    <sheetView view="pageBreakPreview" zoomScaleSheetLayoutView="100" workbookViewId="0">
      <selection activeCell="H13" sqref="H13:I13"/>
    </sheetView>
  </sheetViews>
  <sheetFormatPr defaultRowHeight="12.75"/>
  <cols>
    <col min="1" max="1" width="4.140625" customWidth="1"/>
    <col min="2" max="2" width="52.28515625" customWidth="1"/>
    <col min="3" max="3" width="22.140625" customWidth="1"/>
    <col min="4" max="4" width="5.28515625" customWidth="1"/>
    <col min="5" max="5" width="10.5703125" customWidth="1"/>
    <col min="6" max="6" width="10.28515625" customWidth="1"/>
    <col min="7" max="7" width="15.28515625" customWidth="1"/>
    <col min="8" max="8" width="9.28515625" customWidth="1"/>
    <col min="9" max="9" width="13.85546875" customWidth="1"/>
    <col min="12" max="12" width="11.5703125" customWidth="1"/>
    <col min="13" max="13" width="19.42578125" customWidth="1"/>
  </cols>
  <sheetData>
    <row r="1" spans="1:14" s="2" customFormat="1" ht="32.25" customHeight="1">
      <c r="A1" s="616"/>
      <c r="B1" s="675" t="s">
        <v>978</v>
      </c>
      <c r="C1" s="675"/>
      <c r="D1" s="616"/>
      <c r="E1" s="616"/>
      <c r="F1" s="617"/>
      <c r="G1" s="618"/>
      <c r="H1" s="619"/>
      <c r="I1" s="620"/>
      <c r="J1" s="676"/>
      <c r="K1" s="676"/>
      <c r="L1" s="622"/>
      <c r="M1" s="623" t="s">
        <v>979</v>
      </c>
      <c r="N1" s="622"/>
    </row>
    <row r="2" spans="1:14" s="12" customFormat="1" ht="37.5" customHeight="1">
      <c r="A2" s="677" t="s">
        <v>0</v>
      </c>
      <c r="B2" s="677" t="s">
        <v>1</v>
      </c>
      <c r="C2" s="677" t="s">
        <v>2</v>
      </c>
      <c r="D2" s="677" t="s">
        <v>3</v>
      </c>
      <c r="E2" s="677" t="s">
        <v>4</v>
      </c>
      <c r="F2" s="678" t="s">
        <v>91</v>
      </c>
      <c r="G2" s="677" t="s">
        <v>6</v>
      </c>
      <c r="H2" s="677" t="s">
        <v>79</v>
      </c>
      <c r="I2" s="677" t="s">
        <v>8</v>
      </c>
      <c r="J2" s="677" t="s">
        <v>9</v>
      </c>
      <c r="K2" s="677" t="s">
        <v>10</v>
      </c>
      <c r="L2" s="269" t="s">
        <v>395</v>
      </c>
      <c r="M2" s="269" t="s">
        <v>1052</v>
      </c>
      <c r="N2" s="576"/>
    </row>
    <row r="3" spans="1:14" s="90" customFormat="1" ht="84" customHeight="1">
      <c r="A3" s="2544">
        <v>1</v>
      </c>
      <c r="B3" s="483" t="s">
        <v>820</v>
      </c>
      <c r="C3" s="489"/>
      <c r="D3" s="490"/>
      <c r="E3" s="491"/>
      <c r="F3" s="492"/>
      <c r="G3" s="493"/>
      <c r="H3" s="494"/>
      <c r="I3" s="495"/>
      <c r="J3" s="347"/>
      <c r="K3" s="347"/>
      <c r="L3" s="496"/>
      <c r="M3" s="496"/>
    </row>
    <row r="4" spans="1:14" s="90" customFormat="1" ht="12" customHeight="1">
      <c r="A4" s="2545"/>
      <c r="B4" s="487" t="s">
        <v>821</v>
      </c>
      <c r="C4" s="488"/>
      <c r="D4" s="484" t="s">
        <v>11</v>
      </c>
      <c r="E4" s="269">
        <v>24</v>
      </c>
      <c r="F4" s="274"/>
      <c r="G4" s="485">
        <f t="shared" ref="G4:G9" si="0">F4*E4</f>
        <v>0</v>
      </c>
      <c r="H4" s="480">
        <v>0.08</v>
      </c>
      <c r="I4" s="486">
        <f>G4*1.08</f>
        <v>0</v>
      </c>
      <c r="J4" s="584"/>
      <c r="K4" s="584"/>
      <c r="L4" s="267"/>
      <c r="M4" s="267"/>
    </row>
    <row r="5" spans="1:14" s="90" customFormat="1" ht="12" customHeight="1">
      <c r="A5" s="2545"/>
      <c r="B5" s="487" t="s">
        <v>822</v>
      </c>
      <c r="C5" s="488"/>
      <c r="D5" s="484" t="s">
        <v>181</v>
      </c>
      <c r="E5" s="269">
        <v>280</v>
      </c>
      <c r="F5" s="274"/>
      <c r="G5" s="485">
        <f t="shared" si="0"/>
        <v>0</v>
      </c>
      <c r="H5" s="480">
        <v>0.08</v>
      </c>
      <c r="I5" s="486">
        <f t="shared" ref="I5:I9" si="1">G5*1.08</f>
        <v>0</v>
      </c>
      <c r="J5" s="584"/>
      <c r="K5" s="584"/>
      <c r="L5" s="267"/>
      <c r="M5" s="267"/>
    </row>
    <row r="6" spans="1:14" s="90" customFormat="1" ht="12" customHeight="1">
      <c r="A6" s="2545"/>
      <c r="B6" s="487" t="s">
        <v>823</v>
      </c>
      <c r="C6" s="488"/>
      <c r="D6" s="272" t="s">
        <v>181</v>
      </c>
      <c r="E6" s="269">
        <v>280</v>
      </c>
      <c r="F6" s="274"/>
      <c r="G6" s="275">
        <f t="shared" si="0"/>
        <v>0</v>
      </c>
      <c r="H6" s="480">
        <v>0.08</v>
      </c>
      <c r="I6" s="277">
        <f t="shared" si="1"/>
        <v>0</v>
      </c>
      <c r="J6" s="584"/>
      <c r="K6" s="584"/>
      <c r="L6" s="267"/>
      <c r="M6" s="267"/>
    </row>
    <row r="7" spans="1:14" s="90" customFormat="1" ht="12" customHeight="1">
      <c r="A7" s="2545"/>
      <c r="B7" s="487" t="s">
        <v>824</v>
      </c>
      <c r="C7" s="488"/>
      <c r="D7" s="272" t="s">
        <v>181</v>
      </c>
      <c r="E7" s="269">
        <v>280</v>
      </c>
      <c r="F7" s="274"/>
      <c r="G7" s="275">
        <f t="shared" si="0"/>
        <v>0</v>
      </c>
      <c r="H7" s="480">
        <v>0.08</v>
      </c>
      <c r="I7" s="277">
        <f t="shared" si="1"/>
        <v>0</v>
      </c>
      <c r="J7" s="584"/>
      <c r="K7" s="584"/>
      <c r="L7" s="267"/>
      <c r="M7" s="267"/>
    </row>
    <row r="8" spans="1:14" s="90" customFormat="1" ht="12" customHeight="1">
      <c r="A8" s="2545"/>
      <c r="B8" s="487" t="s">
        <v>825</v>
      </c>
      <c r="C8" s="488"/>
      <c r="D8" s="272" t="s">
        <v>181</v>
      </c>
      <c r="E8" s="269">
        <v>280</v>
      </c>
      <c r="F8" s="274"/>
      <c r="G8" s="275">
        <f t="shared" si="0"/>
        <v>0</v>
      </c>
      <c r="H8" s="480">
        <v>0.08</v>
      </c>
      <c r="I8" s="277">
        <f t="shared" si="1"/>
        <v>0</v>
      </c>
      <c r="J8" s="584"/>
      <c r="K8" s="584"/>
      <c r="L8" s="267"/>
      <c r="M8" s="267"/>
    </row>
    <row r="9" spans="1:14" s="90" customFormat="1" ht="12" customHeight="1">
      <c r="A9" s="2326"/>
      <c r="B9" s="487" t="s">
        <v>826</v>
      </c>
      <c r="C9" s="488"/>
      <c r="D9" s="272" t="s">
        <v>181</v>
      </c>
      <c r="E9" s="269">
        <v>280</v>
      </c>
      <c r="F9" s="274"/>
      <c r="G9" s="275">
        <f t="shared" si="0"/>
        <v>0</v>
      </c>
      <c r="H9" s="480">
        <v>0.08</v>
      </c>
      <c r="I9" s="277">
        <f t="shared" si="1"/>
        <v>0</v>
      </c>
      <c r="J9" s="584"/>
      <c r="K9" s="584"/>
      <c r="L9" s="267"/>
      <c r="M9" s="267"/>
    </row>
    <row r="10" spans="1:14" s="1" customFormat="1" ht="25.9" customHeight="1">
      <c r="A10" s="2323" t="s">
        <v>17</v>
      </c>
      <c r="B10" s="2270"/>
      <c r="C10" s="2270"/>
      <c r="D10" s="2270"/>
      <c r="E10" s="2270"/>
      <c r="F10" s="2271"/>
      <c r="G10" s="679">
        <f>SUM(G3:G9)</f>
        <v>0</v>
      </c>
      <c r="H10" s="679"/>
      <c r="I10" s="679">
        <f t="shared" ref="I10" si="2">SUM(I3:I9)</f>
        <v>0</v>
      </c>
      <c r="J10" s="680"/>
      <c r="K10" s="90"/>
      <c r="L10" s="90"/>
      <c r="M10" s="90"/>
      <c r="N10" s="90"/>
    </row>
    <row r="11" spans="1:14" s="1" customFormat="1" ht="18" customHeight="1">
      <c r="A11" s="680"/>
      <c r="B11" s="680"/>
      <c r="C11" s="680"/>
      <c r="D11" s="680"/>
      <c r="E11" s="680"/>
      <c r="F11" s="680"/>
      <c r="G11" s="680"/>
      <c r="H11" s="680"/>
      <c r="I11" s="680"/>
      <c r="J11" s="680"/>
      <c r="K11" s="680"/>
      <c r="L11" s="90"/>
      <c r="M11" s="90"/>
      <c r="N11" s="90"/>
    </row>
    <row r="12" spans="1:14" s="1" customFormat="1" ht="20.25" customHeight="1">
      <c r="A12" s="26"/>
      <c r="B12" s="26"/>
      <c r="C12" s="26"/>
      <c r="D12" s="26"/>
      <c r="E12" s="26"/>
      <c r="F12" s="26"/>
      <c r="G12" s="26"/>
      <c r="H12" s="26"/>
      <c r="I12" s="26"/>
      <c r="J12" s="26"/>
      <c r="K12" s="26"/>
      <c r="L12" s="90"/>
      <c r="M12" s="90"/>
      <c r="N12" s="90"/>
    </row>
    <row r="13" spans="1:14" s="1" customFormat="1" ht="20.25" customHeight="1">
      <c r="A13" s="26"/>
      <c r="B13" s="26"/>
      <c r="C13" s="26"/>
      <c r="D13" s="26"/>
      <c r="E13" s="26"/>
      <c r="F13" s="26"/>
      <c r="G13" s="26"/>
      <c r="H13" s="2253" t="s">
        <v>1060</v>
      </c>
      <c r="I13" s="2254"/>
      <c r="J13" s="26"/>
      <c r="K13" s="26"/>
      <c r="L13" s="90"/>
      <c r="M13" s="90"/>
      <c r="N13" s="90"/>
    </row>
    <row r="14" spans="1:14" s="1" customFormat="1" ht="23.45" customHeight="1">
      <c r="A14" s="26"/>
      <c r="B14" s="26"/>
      <c r="C14" s="26"/>
      <c r="D14" s="26"/>
      <c r="E14" s="26"/>
      <c r="F14" s="26"/>
      <c r="G14" s="26"/>
      <c r="H14" s="26"/>
      <c r="I14" s="26"/>
      <c r="J14" s="26"/>
      <c r="K14" s="26"/>
      <c r="L14" s="90"/>
      <c r="M14" s="90"/>
      <c r="N14" s="90"/>
    </row>
    <row r="15" spans="1:14">
      <c r="A15" s="201"/>
      <c r="B15" s="201"/>
      <c r="C15" s="201"/>
      <c r="D15" s="201"/>
      <c r="E15" s="201"/>
      <c r="F15" s="201"/>
      <c r="G15" s="201"/>
      <c r="H15" s="201"/>
      <c r="I15" s="201"/>
      <c r="J15" s="201"/>
      <c r="K15" s="201"/>
      <c r="L15" s="201"/>
      <c r="M15" s="201"/>
      <c r="N15" s="201"/>
    </row>
    <row r="16" spans="1:14">
      <c r="A16" s="201"/>
      <c r="B16" s="68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A10:F10"/>
    <mergeCell ref="A3:A9"/>
    <mergeCell ref="H13:I13"/>
  </mergeCells>
  <pageMargins left="0.70866141732283472" right="0.70866141732283472" top="0.74803149606299213" bottom="0.74803149606299213" header="0.31496062992125984" footer="0.31496062992125984"/>
  <pageSetup paperSize="9" scale="5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4">
    <tabColor theme="0"/>
  </sheetPr>
  <dimension ref="A1:N279"/>
  <sheetViews>
    <sheetView view="pageBreakPreview" zoomScale="110" zoomScaleNormal="100" zoomScaleSheetLayoutView="110" zoomScalePageLayoutView="131" workbookViewId="0">
      <selection activeCell="J12" sqref="J12"/>
    </sheetView>
  </sheetViews>
  <sheetFormatPr defaultColWidth="11.5703125" defaultRowHeight="12.75"/>
  <cols>
    <col min="1" max="1" width="2.7109375" customWidth="1"/>
    <col min="2" max="2" width="46.140625" customWidth="1"/>
    <col min="3" max="3" width="18.140625" customWidth="1"/>
    <col min="4" max="4" width="4.7109375" customWidth="1"/>
    <col min="5" max="5" width="6.28515625" customWidth="1"/>
    <col min="8" max="8" width="6" customWidth="1"/>
    <col min="13" max="13" width="19.42578125" customWidth="1"/>
  </cols>
  <sheetData>
    <row r="1" spans="1:14">
      <c r="A1" s="201"/>
      <c r="B1" s="645" t="s">
        <v>992</v>
      </c>
      <c r="C1" s="646"/>
      <c r="D1" s="201"/>
      <c r="E1" s="201"/>
      <c r="F1" s="201"/>
      <c r="G1" s="201"/>
      <c r="H1" s="201"/>
      <c r="I1" s="201"/>
      <c r="J1" s="201"/>
      <c r="K1" s="201"/>
      <c r="L1" s="201"/>
      <c r="M1" s="600" t="s">
        <v>991</v>
      </c>
      <c r="N1" s="201"/>
    </row>
    <row r="2" spans="1:14" ht="41.25" customHeight="1">
      <c r="A2" s="647" t="s">
        <v>0</v>
      </c>
      <c r="B2" s="647" t="s">
        <v>1</v>
      </c>
      <c r="C2" s="647" t="s">
        <v>2</v>
      </c>
      <c r="D2" s="647" t="s">
        <v>3</v>
      </c>
      <c r="E2" s="647" t="s">
        <v>4</v>
      </c>
      <c r="F2" s="648" t="s">
        <v>5</v>
      </c>
      <c r="G2" s="649" t="s">
        <v>6</v>
      </c>
      <c r="H2" s="647" t="s">
        <v>78</v>
      </c>
      <c r="I2" s="647" t="s">
        <v>8</v>
      </c>
      <c r="J2" s="214" t="s">
        <v>9</v>
      </c>
      <c r="K2" s="204" t="s">
        <v>10</v>
      </c>
      <c r="L2" s="182" t="s">
        <v>395</v>
      </c>
      <c r="M2" s="204" t="s">
        <v>1052</v>
      </c>
      <c r="N2" s="201"/>
    </row>
    <row r="3" spans="1:14">
      <c r="A3" s="650">
        <v>1</v>
      </c>
      <c r="B3" s="651" t="s">
        <v>296</v>
      </c>
      <c r="C3" s="652"/>
      <c r="D3" s="653" t="s">
        <v>14</v>
      </c>
      <c r="E3" s="654">
        <v>40</v>
      </c>
      <c r="F3" s="655"/>
      <c r="G3" s="656">
        <f t="shared" ref="G3:G9" si="0">F3*E3</f>
        <v>0</v>
      </c>
      <c r="H3" s="657">
        <v>0.08</v>
      </c>
      <c r="I3" s="658">
        <f t="shared" ref="I3:I9" si="1">G3*1.08</f>
        <v>0</v>
      </c>
      <c r="J3" s="653"/>
      <c r="K3" s="659"/>
      <c r="L3" s="615"/>
      <c r="M3" s="615"/>
      <c r="N3" s="201"/>
    </row>
    <row r="4" spans="1:14" ht="36" customHeight="1">
      <c r="A4" s="650">
        <v>2</v>
      </c>
      <c r="B4" s="669" t="s">
        <v>983</v>
      </c>
      <c r="C4" s="526"/>
      <c r="D4" s="526" t="s">
        <v>11</v>
      </c>
      <c r="E4" s="526">
        <v>1200</v>
      </c>
      <c r="F4" s="670"/>
      <c r="G4" s="656">
        <f t="shared" si="0"/>
        <v>0</v>
      </c>
      <c r="H4" s="657">
        <v>0.08</v>
      </c>
      <c r="I4" s="658">
        <f t="shared" si="1"/>
        <v>0</v>
      </c>
      <c r="J4" s="653"/>
      <c r="K4" s="653"/>
      <c r="L4" s="615"/>
      <c r="M4" s="671"/>
      <c r="N4" s="672"/>
    </row>
    <row r="5" spans="1:14" ht="36.75" customHeight="1">
      <c r="A5" s="673">
        <v>3</v>
      </c>
      <c r="B5" s="669" t="s">
        <v>982</v>
      </c>
      <c r="C5" s="526"/>
      <c r="D5" s="526" t="s">
        <v>11</v>
      </c>
      <c r="E5" s="526">
        <v>200</v>
      </c>
      <c r="F5" s="670"/>
      <c r="G5" s="656">
        <f t="shared" si="0"/>
        <v>0</v>
      </c>
      <c r="H5" s="657">
        <v>0.08</v>
      </c>
      <c r="I5" s="658">
        <f t="shared" si="1"/>
        <v>0</v>
      </c>
      <c r="J5" s="653"/>
      <c r="K5" s="653"/>
      <c r="L5" s="615"/>
      <c r="M5" s="615"/>
      <c r="N5" s="672"/>
    </row>
    <row r="6" spans="1:14" ht="46.5" customHeight="1">
      <c r="A6" s="650">
        <v>4</v>
      </c>
      <c r="B6" s="669" t="s">
        <v>984</v>
      </c>
      <c r="C6" s="526"/>
      <c r="D6" s="526" t="s">
        <v>14</v>
      </c>
      <c r="E6" s="526">
        <v>1200</v>
      </c>
      <c r="F6" s="670"/>
      <c r="G6" s="656">
        <f t="shared" si="0"/>
        <v>0</v>
      </c>
      <c r="H6" s="657">
        <v>0.08</v>
      </c>
      <c r="I6" s="658">
        <f t="shared" si="1"/>
        <v>0</v>
      </c>
      <c r="J6" s="653"/>
      <c r="K6" s="653"/>
      <c r="L6" s="615"/>
      <c r="M6" s="671"/>
      <c r="N6" s="672"/>
    </row>
    <row r="7" spans="1:14" ht="60" customHeight="1">
      <c r="A7" s="650">
        <v>5</v>
      </c>
      <c r="B7" s="669" t="s">
        <v>985</v>
      </c>
      <c r="C7" s="526"/>
      <c r="D7" s="526" t="s">
        <v>14</v>
      </c>
      <c r="E7" s="526">
        <v>7200</v>
      </c>
      <c r="F7" s="670"/>
      <c r="G7" s="656">
        <f t="shared" si="0"/>
        <v>0</v>
      </c>
      <c r="H7" s="657">
        <v>0.08</v>
      </c>
      <c r="I7" s="658">
        <f t="shared" si="1"/>
        <v>0</v>
      </c>
      <c r="J7" s="653"/>
      <c r="K7" s="653"/>
      <c r="L7" s="615"/>
      <c r="M7" s="671"/>
      <c r="N7" s="672"/>
    </row>
    <row r="8" spans="1:14" ht="60.75" customHeight="1">
      <c r="A8" s="673">
        <v>6</v>
      </c>
      <c r="B8" s="669" t="s">
        <v>986</v>
      </c>
      <c r="C8" s="526"/>
      <c r="D8" s="526" t="s">
        <v>14</v>
      </c>
      <c r="E8" s="526">
        <v>7560</v>
      </c>
      <c r="F8" s="670"/>
      <c r="G8" s="656">
        <f t="shared" si="0"/>
        <v>0</v>
      </c>
      <c r="H8" s="657">
        <v>0.08</v>
      </c>
      <c r="I8" s="658">
        <f t="shared" si="1"/>
        <v>0</v>
      </c>
      <c r="J8" s="653"/>
      <c r="K8" s="653"/>
      <c r="L8" s="615"/>
      <c r="M8" s="567"/>
      <c r="N8" s="672"/>
    </row>
    <row r="9" spans="1:14" ht="105" customHeight="1">
      <c r="A9" s="674">
        <v>7</v>
      </c>
      <c r="B9" s="669" t="s">
        <v>987</v>
      </c>
      <c r="C9" s="526"/>
      <c r="D9" s="526" t="s">
        <v>14</v>
      </c>
      <c r="E9" s="526">
        <v>10</v>
      </c>
      <c r="F9" s="670"/>
      <c r="G9" s="656">
        <f t="shared" si="0"/>
        <v>0</v>
      </c>
      <c r="H9" s="657">
        <v>0.08</v>
      </c>
      <c r="I9" s="658">
        <f t="shared" si="1"/>
        <v>0</v>
      </c>
      <c r="J9" s="653"/>
      <c r="K9" s="653"/>
      <c r="L9" s="615"/>
      <c r="M9" s="615"/>
      <c r="N9" s="201"/>
    </row>
    <row r="10" spans="1:14" ht="15.75" customHeight="1">
      <c r="A10" s="660" t="s">
        <v>18</v>
      </c>
      <c r="B10" s="2546" t="s">
        <v>17</v>
      </c>
      <c r="C10" s="2546"/>
      <c r="D10" s="2546"/>
      <c r="E10" s="2546"/>
      <c r="F10" s="2547"/>
      <c r="G10" s="661">
        <f>SUM(G3:G9)</f>
        <v>0</v>
      </c>
      <c r="H10" s="661"/>
      <c r="I10" s="661">
        <f t="shared" ref="I10" si="2">SUM(I3:I9)</f>
        <v>0</v>
      </c>
      <c r="J10" s="664"/>
      <c r="K10" s="664"/>
      <c r="L10" s="201"/>
      <c r="M10" s="201"/>
      <c r="N10" s="201"/>
    </row>
    <row r="11" spans="1:14" ht="15.75" customHeight="1">
      <c r="A11" s="664"/>
      <c r="B11" s="2548" t="s">
        <v>1055</v>
      </c>
      <c r="C11" s="2548"/>
      <c r="D11" s="2548"/>
      <c r="E11" s="2548"/>
      <c r="F11" s="2548"/>
      <c r="G11" s="2548"/>
      <c r="H11" s="665"/>
      <c r="I11" s="666"/>
      <c r="J11" s="664"/>
      <c r="K11" s="664"/>
      <c r="L11" s="201"/>
      <c r="M11" s="201"/>
      <c r="N11" s="201"/>
    </row>
    <row r="12" spans="1:14" ht="12.75" customHeight="1">
      <c r="A12" s="667"/>
      <c r="B12" s="667"/>
      <c r="C12" s="667"/>
      <c r="D12" s="667"/>
      <c r="E12" s="667"/>
      <c r="F12" s="667"/>
      <c r="G12" s="667"/>
      <c r="H12" s="667"/>
      <c r="I12" s="667"/>
      <c r="J12" s="667"/>
      <c r="K12" s="667"/>
      <c r="L12" s="201"/>
      <c r="M12" s="201"/>
      <c r="N12" s="201"/>
    </row>
    <row r="13" spans="1:14">
      <c r="A13" s="668"/>
      <c r="B13" s="668"/>
      <c r="C13" s="668"/>
      <c r="D13" s="668"/>
      <c r="E13" s="668"/>
      <c r="F13" s="668"/>
      <c r="G13" s="2346" t="s">
        <v>1060</v>
      </c>
      <c r="H13" s="2347"/>
      <c r="I13" s="668"/>
      <c r="J13" s="668"/>
      <c r="K13" s="668"/>
      <c r="L13" s="201"/>
      <c r="M13" s="201"/>
      <c r="N13" s="201"/>
    </row>
    <row r="14" spans="1:14">
      <c r="A14" s="668"/>
      <c r="B14" s="668"/>
      <c r="C14" s="668"/>
      <c r="D14" s="668"/>
      <c r="E14" s="668"/>
      <c r="F14" s="668"/>
      <c r="G14" s="668"/>
      <c r="H14" s="668"/>
      <c r="I14" s="668"/>
      <c r="J14" s="668"/>
      <c r="K14" s="668"/>
      <c r="L14" s="201"/>
      <c r="M14" s="201"/>
      <c r="N14" s="201"/>
    </row>
    <row r="15" spans="1:14">
      <c r="A15" s="668"/>
      <c r="B15" s="668"/>
      <c r="C15" s="668"/>
      <c r="D15" s="668"/>
      <c r="E15" s="668"/>
      <c r="F15" s="668"/>
      <c r="G15" s="668"/>
      <c r="H15" s="668"/>
      <c r="I15" s="668"/>
      <c r="J15" s="668"/>
      <c r="K15" s="668"/>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B10:F10"/>
    <mergeCell ref="B11:G11"/>
    <mergeCell ref="G13:H13"/>
  </mergeCells>
  <pageMargins left="0.70866141732283472" right="0.70866141732283472" top="0.74803149606299213" bottom="0.74803149606299213" header="0.31496062992125984" footer="0.31496062992125984"/>
  <pageSetup paperSize="9" scale="5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6">
    <tabColor theme="0"/>
  </sheetPr>
  <dimension ref="A1:N279"/>
  <sheetViews>
    <sheetView view="pageBreakPreview" zoomScale="110" zoomScaleNormal="100" zoomScaleSheetLayoutView="110" zoomScalePageLayoutView="131" workbookViewId="0">
      <selection activeCell="G8" sqref="G8"/>
    </sheetView>
  </sheetViews>
  <sheetFormatPr defaultColWidth="11.5703125" defaultRowHeight="12.75"/>
  <cols>
    <col min="1" max="1" width="2.7109375" customWidth="1"/>
    <col min="2" max="2" width="46.140625" customWidth="1"/>
    <col min="3" max="3" width="18.140625" customWidth="1"/>
    <col min="4" max="4" width="4.7109375" customWidth="1"/>
    <col min="5" max="5" width="6.28515625" customWidth="1"/>
    <col min="8" max="8" width="6" customWidth="1"/>
    <col min="13" max="13" width="19.42578125" customWidth="1"/>
  </cols>
  <sheetData>
    <row r="1" spans="1:14">
      <c r="A1" s="201"/>
      <c r="B1" s="645" t="s">
        <v>988</v>
      </c>
      <c r="C1" s="646"/>
      <c r="D1" s="201"/>
      <c r="E1" s="201"/>
      <c r="F1" s="201"/>
      <c r="G1" s="201"/>
      <c r="H1" s="201"/>
      <c r="I1" s="201"/>
      <c r="J1" s="201"/>
      <c r="K1" s="201"/>
      <c r="L1" s="201"/>
      <c r="M1" s="600" t="s">
        <v>990</v>
      </c>
      <c r="N1" s="201"/>
    </row>
    <row r="2" spans="1:14" ht="41.25" customHeight="1">
      <c r="A2" s="647" t="s">
        <v>0</v>
      </c>
      <c r="B2" s="647" t="s">
        <v>1</v>
      </c>
      <c r="C2" s="647" t="s">
        <v>2</v>
      </c>
      <c r="D2" s="647" t="s">
        <v>3</v>
      </c>
      <c r="E2" s="647" t="s">
        <v>4</v>
      </c>
      <c r="F2" s="648" t="s">
        <v>5</v>
      </c>
      <c r="G2" s="649" t="s">
        <v>6</v>
      </c>
      <c r="H2" s="647" t="s">
        <v>78</v>
      </c>
      <c r="I2" s="647" t="s">
        <v>8</v>
      </c>
      <c r="J2" s="214" t="s">
        <v>9</v>
      </c>
      <c r="K2" s="204" t="s">
        <v>10</v>
      </c>
      <c r="L2" s="182" t="s">
        <v>395</v>
      </c>
      <c r="M2" s="204" t="s">
        <v>1052</v>
      </c>
      <c r="N2" s="201"/>
    </row>
    <row r="3" spans="1:14" ht="142.5" customHeight="1">
      <c r="A3" s="650">
        <v>1</v>
      </c>
      <c r="B3" s="651" t="s">
        <v>989</v>
      </c>
      <c r="C3" s="652"/>
      <c r="D3" s="653" t="s">
        <v>14</v>
      </c>
      <c r="E3" s="654">
        <v>4500</v>
      </c>
      <c r="F3" s="655"/>
      <c r="G3" s="656">
        <f t="shared" ref="G3" si="0">F3*E3</f>
        <v>0</v>
      </c>
      <c r="H3" s="657">
        <v>0.08</v>
      </c>
      <c r="I3" s="658">
        <f t="shared" ref="I3" si="1">G3*1.08</f>
        <v>0</v>
      </c>
      <c r="J3" s="653"/>
      <c r="K3" s="659"/>
      <c r="L3" s="615"/>
      <c r="M3" s="615"/>
      <c r="N3" s="201"/>
    </row>
    <row r="4" spans="1:14" ht="15.75" customHeight="1">
      <c r="A4" s="660" t="s">
        <v>18</v>
      </c>
      <c r="B4" s="2546" t="s">
        <v>17</v>
      </c>
      <c r="C4" s="2546"/>
      <c r="D4" s="2546"/>
      <c r="E4" s="2546"/>
      <c r="F4" s="2547"/>
      <c r="G4" s="661">
        <f>SUM(G3:G3)</f>
        <v>0</v>
      </c>
      <c r="H4" s="662"/>
      <c r="I4" s="663">
        <f>G4*1.08</f>
        <v>0</v>
      </c>
      <c r="J4" s="664"/>
      <c r="K4" s="664"/>
      <c r="L4" s="201"/>
      <c r="M4" s="201"/>
      <c r="N4" s="201"/>
    </row>
    <row r="5" spans="1:14" ht="15.75" customHeight="1">
      <c r="A5" s="664"/>
      <c r="B5" s="2548"/>
      <c r="C5" s="2548"/>
      <c r="D5" s="2548"/>
      <c r="E5" s="2548"/>
      <c r="F5" s="2548"/>
      <c r="G5" s="2548"/>
      <c r="H5" s="665"/>
      <c r="I5" s="666"/>
      <c r="J5" s="664"/>
      <c r="K5" s="664"/>
      <c r="L5" s="201"/>
      <c r="M5" s="201"/>
      <c r="N5" s="201"/>
    </row>
    <row r="6" spans="1:14" ht="12.75" customHeight="1">
      <c r="A6" s="667"/>
      <c r="B6" s="667"/>
      <c r="C6" s="667"/>
      <c r="D6" s="667"/>
      <c r="E6" s="667"/>
      <c r="F6" s="667"/>
      <c r="G6" s="667"/>
      <c r="H6" s="667"/>
      <c r="I6" s="667"/>
      <c r="J6" s="667"/>
      <c r="K6" s="667"/>
      <c r="L6" s="201"/>
      <c r="M6" s="201"/>
      <c r="N6" s="201"/>
    </row>
    <row r="7" spans="1:14">
      <c r="A7" s="668"/>
      <c r="B7" s="668"/>
      <c r="C7" s="668"/>
      <c r="D7" s="668"/>
      <c r="E7" s="668"/>
      <c r="F7" s="668"/>
      <c r="G7" s="2346" t="s">
        <v>1060</v>
      </c>
      <c r="H7" s="2347"/>
      <c r="I7" s="2347"/>
      <c r="J7" s="668"/>
      <c r="K7" s="668"/>
      <c r="L7" s="201"/>
      <c r="M7" s="201"/>
      <c r="N7" s="201"/>
    </row>
    <row r="8" spans="1:14">
      <c r="A8" s="668"/>
      <c r="B8" s="668"/>
      <c r="C8" s="668"/>
      <c r="D8" s="668"/>
      <c r="E8" s="668"/>
      <c r="F8" s="668"/>
      <c r="G8" s="668"/>
      <c r="H8" s="668"/>
      <c r="I8" s="668"/>
      <c r="J8" s="668"/>
      <c r="K8" s="668"/>
      <c r="L8" s="201"/>
      <c r="M8" s="201"/>
      <c r="N8" s="201"/>
    </row>
    <row r="9" spans="1:14">
      <c r="A9" s="668"/>
      <c r="B9" s="668"/>
      <c r="C9" s="668"/>
      <c r="D9" s="668"/>
      <c r="E9" s="668"/>
      <c r="F9" s="668"/>
      <c r="G9" s="668"/>
      <c r="H9" s="668"/>
      <c r="I9" s="668"/>
      <c r="J9" s="668"/>
      <c r="K9" s="668"/>
      <c r="L9" s="201"/>
      <c r="M9" s="201"/>
      <c r="N9" s="201"/>
    </row>
    <row r="10" spans="1:14">
      <c r="A10" s="201"/>
      <c r="B10" s="201"/>
      <c r="C10" s="201"/>
      <c r="D10" s="201"/>
      <c r="E10" s="201"/>
      <c r="F10" s="201"/>
      <c r="G10" s="201"/>
      <c r="H10" s="201"/>
      <c r="I10" s="201"/>
      <c r="J10" s="201"/>
      <c r="K10" s="201"/>
      <c r="L10" s="201"/>
      <c r="M10" s="201"/>
      <c r="N10" s="201"/>
    </row>
    <row r="11" spans="1:14">
      <c r="A11" s="201"/>
      <c r="B11" s="201"/>
      <c r="C11" s="201"/>
      <c r="D11" s="201"/>
      <c r="E11" s="201"/>
      <c r="F11" s="201"/>
      <c r="G11" s="201"/>
      <c r="H11" s="201"/>
      <c r="I11" s="201"/>
      <c r="J11" s="201"/>
      <c r="K11" s="201"/>
      <c r="L11" s="201"/>
      <c r="M11" s="201"/>
      <c r="N11" s="201"/>
    </row>
    <row r="12" spans="1:14">
      <c r="A12" s="201"/>
      <c r="B12" s="201"/>
      <c r="C12" s="201" t="s">
        <v>18</v>
      </c>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B4:F4"/>
    <mergeCell ref="B5:G5"/>
    <mergeCell ref="G7:I7"/>
  </mergeCells>
  <pageMargins left="0.70866141732283472" right="0.70866141732283472" top="0.74803149606299213" bottom="0.74803149606299213" header="0.31496062992125984" footer="0.31496062992125984"/>
  <pageSetup paperSize="9" scale="5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dimension ref="A1:N279"/>
  <sheetViews>
    <sheetView view="pageBreakPreview" zoomScale="120" zoomScaleSheetLayoutView="120" workbookViewId="0">
      <selection activeCell="G7" sqref="G7:I7"/>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616"/>
      <c r="B1" s="168" t="s">
        <v>1001</v>
      </c>
      <c r="C1" s="168"/>
      <c r="D1" s="616"/>
      <c r="E1" s="616"/>
      <c r="F1" s="617"/>
      <c r="G1" s="618"/>
      <c r="H1" s="619"/>
      <c r="I1" s="620"/>
      <c r="J1" s="621"/>
      <c r="K1" s="621"/>
      <c r="L1" s="622"/>
      <c r="M1" s="623" t="s">
        <v>1002</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97" t="s">
        <v>395</v>
      </c>
      <c r="M2" s="97" t="s">
        <v>1052</v>
      </c>
      <c r="N2" s="576"/>
    </row>
    <row r="3" spans="1:14" ht="42" customHeight="1">
      <c r="A3" s="633">
        <v>1</v>
      </c>
      <c r="B3" s="634" t="s">
        <v>115</v>
      </c>
      <c r="C3" s="160"/>
      <c r="D3" s="160" t="s">
        <v>14</v>
      </c>
      <c r="E3" s="635">
        <v>3000</v>
      </c>
      <c r="F3" s="636"/>
      <c r="G3" s="637">
        <f>F3*E3</f>
        <v>0</v>
      </c>
      <c r="H3" s="638">
        <v>0.08</v>
      </c>
      <c r="I3" s="639">
        <f>G3*1.08</f>
        <v>0</v>
      </c>
      <c r="J3" s="160"/>
      <c r="K3" s="160"/>
      <c r="L3" s="96"/>
      <c r="M3" s="593"/>
      <c r="N3" s="568"/>
    </row>
    <row r="4" spans="1:14" ht="42" customHeight="1">
      <c r="A4" s="95">
        <v>2</v>
      </c>
      <c r="B4" s="40" t="s">
        <v>114</v>
      </c>
      <c r="C4" s="160"/>
      <c r="D4" s="68" t="s">
        <v>14</v>
      </c>
      <c r="E4" s="160">
        <v>150</v>
      </c>
      <c r="F4" s="640"/>
      <c r="G4" s="637">
        <f>F4*E4</f>
        <v>0</v>
      </c>
      <c r="H4" s="101">
        <v>0.08</v>
      </c>
      <c r="I4" s="639">
        <f>G4*1.08</f>
        <v>0</v>
      </c>
      <c r="J4" s="96"/>
      <c r="K4" s="96"/>
      <c r="L4" s="96"/>
      <c r="M4" s="96"/>
      <c r="N4" s="90"/>
    </row>
    <row r="5" spans="1:14" ht="25.15" customHeight="1">
      <c r="A5" s="2334" t="s">
        <v>17</v>
      </c>
      <c r="B5" s="2335"/>
      <c r="C5" s="2335"/>
      <c r="D5" s="2335"/>
      <c r="E5" s="2335"/>
      <c r="F5" s="2336"/>
      <c r="G5" s="641">
        <f>SUM(G3:G4)</f>
        <v>0</v>
      </c>
      <c r="H5" s="641"/>
      <c r="I5" s="641">
        <f t="shared" ref="I5" si="0">SUM(I3:I4)</f>
        <v>0</v>
      </c>
      <c r="J5" s="644"/>
      <c r="K5" s="90"/>
      <c r="L5" s="90"/>
      <c r="M5" s="90"/>
      <c r="N5" s="90"/>
    </row>
    <row r="6" spans="1:14" ht="43.5" customHeight="1">
      <c r="A6" s="2512" t="s">
        <v>1003</v>
      </c>
      <c r="B6" s="2513"/>
      <c r="C6" s="2513"/>
      <c r="D6" s="2513"/>
      <c r="E6" s="2513"/>
      <c r="F6" s="2513"/>
      <c r="G6" s="2513"/>
      <c r="H6" s="2513"/>
      <c r="I6" s="2513"/>
      <c r="J6" s="2513"/>
      <c r="K6" s="2513"/>
      <c r="L6" s="90"/>
      <c r="M6" s="90"/>
      <c r="N6" s="90"/>
    </row>
    <row r="7" spans="1:14" ht="20.25" customHeight="1">
      <c r="A7" s="26"/>
      <c r="B7" s="26"/>
      <c r="C7" s="26"/>
      <c r="D7" s="26"/>
      <c r="E7" s="26"/>
      <c r="F7" s="26"/>
      <c r="G7" s="2253" t="s">
        <v>1060</v>
      </c>
      <c r="H7" s="2254"/>
      <c r="I7" s="2254"/>
      <c r="J7" s="26"/>
      <c r="K7" s="26"/>
      <c r="L7" s="90"/>
      <c r="M7" s="90"/>
      <c r="N7" s="90"/>
    </row>
    <row r="8" spans="1:14" ht="20.25" customHeight="1">
      <c r="A8" s="26"/>
      <c r="B8" s="26"/>
      <c r="C8" s="26"/>
      <c r="D8" s="26"/>
      <c r="E8" s="26"/>
      <c r="F8" s="26"/>
      <c r="G8" s="26"/>
      <c r="H8" s="26"/>
      <c r="I8" s="26"/>
      <c r="J8" s="26"/>
      <c r="K8" s="26"/>
      <c r="L8" s="90"/>
      <c r="M8" s="90"/>
      <c r="N8" s="90"/>
    </row>
    <row r="9" spans="1:14" ht="20.25" customHeight="1">
      <c r="A9" s="26"/>
      <c r="B9" s="26"/>
      <c r="C9" s="26"/>
      <c r="D9" s="26"/>
      <c r="E9" s="26"/>
      <c r="F9" s="26"/>
      <c r="G9" s="26"/>
      <c r="H9" s="26"/>
      <c r="I9" s="26"/>
      <c r="J9" s="26"/>
      <c r="K9" s="26"/>
      <c r="L9" s="90"/>
      <c r="M9" s="90"/>
      <c r="N9" s="90"/>
    </row>
    <row r="10" spans="1:14">
      <c r="A10" s="90"/>
      <c r="B10" s="90"/>
      <c r="C10" s="90"/>
      <c r="D10" s="90"/>
      <c r="E10" s="90"/>
      <c r="F10" s="90"/>
      <c r="G10" s="90"/>
      <c r="H10" s="90"/>
      <c r="I10" s="90"/>
      <c r="J10" s="90"/>
      <c r="K10" s="90"/>
      <c r="L10" s="90"/>
      <c r="M10" s="90"/>
      <c r="N10" s="90"/>
    </row>
    <row r="11" spans="1:14">
      <c r="A11" s="90"/>
      <c r="B11" s="90"/>
      <c r="C11" s="90"/>
      <c r="D11" s="90"/>
      <c r="E11" s="90"/>
      <c r="F11" s="90"/>
      <c r="G11" s="90"/>
      <c r="H11" s="90"/>
      <c r="I11" s="90"/>
      <c r="J11" s="90"/>
      <c r="K11" s="90"/>
      <c r="L11" s="90"/>
      <c r="M11" s="90"/>
      <c r="N11" s="90"/>
    </row>
    <row r="12" spans="1:14">
      <c r="A12" s="90"/>
      <c r="B12" s="90"/>
      <c r="C12" s="90"/>
      <c r="D12" s="90"/>
      <c r="E12" s="90"/>
      <c r="F12" s="90"/>
      <c r="G12" s="90"/>
      <c r="H12" s="90"/>
      <c r="I12" s="90"/>
      <c r="J12" s="90"/>
      <c r="K12" s="90"/>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ht="23.45" customHeight="1">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3">
    <mergeCell ref="A5:F5"/>
    <mergeCell ref="A6:K6"/>
    <mergeCell ref="G7:I7"/>
  </mergeCells>
  <pageMargins left="0.70866141732283472" right="0.70866141732283472" top="0.74803149606299213" bottom="0.74803149606299213" header="0.31496062992125984" footer="0.31496062992125984"/>
  <pageSetup paperSize="9" scale="5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9"/>
  <sheetViews>
    <sheetView view="pageBreakPreview" zoomScaleSheetLayoutView="100" workbookViewId="0">
      <selection activeCell="G9" sqref="G9"/>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616"/>
      <c r="B1" s="2280" t="s">
        <v>1010</v>
      </c>
      <c r="C1" s="2280"/>
      <c r="D1" s="616"/>
      <c r="E1" s="616"/>
      <c r="F1" s="617"/>
      <c r="G1" s="618"/>
      <c r="H1" s="619"/>
      <c r="I1" s="620"/>
      <c r="J1" s="621"/>
      <c r="K1" s="621"/>
      <c r="L1" s="622"/>
      <c r="M1" s="623" t="s">
        <v>1009</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97" t="s">
        <v>395</v>
      </c>
      <c r="M2" s="97" t="s">
        <v>1052</v>
      </c>
      <c r="N2" s="576"/>
    </row>
    <row r="3" spans="1:14" ht="81" customHeight="1">
      <c r="A3" s="2324">
        <v>1</v>
      </c>
      <c r="B3" s="280" t="s">
        <v>1014</v>
      </c>
      <c r="C3" s="347"/>
      <c r="D3" s="347"/>
      <c r="E3" s="625"/>
      <c r="F3" s="626"/>
      <c r="G3" s="495"/>
      <c r="H3" s="627"/>
      <c r="I3" s="628"/>
      <c r="J3" s="347"/>
      <c r="K3" s="347"/>
      <c r="L3" s="496"/>
      <c r="M3" s="496"/>
      <c r="N3" s="90"/>
    </row>
    <row r="4" spans="1:14" ht="24.75" customHeight="1">
      <c r="A4" s="2325"/>
      <c r="B4" s="280" t="s">
        <v>1011</v>
      </c>
      <c r="C4" s="584"/>
      <c r="D4" s="272" t="s">
        <v>14</v>
      </c>
      <c r="E4" s="435">
        <v>100</v>
      </c>
      <c r="F4" s="390"/>
      <c r="G4" s="277">
        <f>F4*E4</f>
        <v>0</v>
      </c>
      <c r="H4" s="536">
        <v>0.08</v>
      </c>
      <c r="I4" s="482">
        <f>G4*1.08</f>
        <v>0</v>
      </c>
      <c r="J4" s="584"/>
      <c r="K4" s="584"/>
      <c r="L4" s="267"/>
      <c r="M4" s="267"/>
      <c r="N4" s="90"/>
    </row>
    <row r="5" spans="1:14" ht="26.25" customHeight="1">
      <c r="A5" s="2325"/>
      <c r="B5" s="280" t="s">
        <v>1012</v>
      </c>
      <c r="C5" s="584"/>
      <c r="D5" s="272" t="s">
        <v>14</v>
      </c>
      <c r="E5" s="584">
        <v>100</v>
      </c>
      <c r="F5" s="629"/>
      <c r="G5" s="277">
        <f>F5*E5</f>
        <v>0</v>
      </c>
      <c r="H5" s="536">
        <v>0.08</v>
      </c>
      <c r="I5" s="482">
        <f>G5*1.08</f>
        <v>0</v>
      </c>
      <c r="J5" s="267"/>
      <c r="K5" s="267"/>
      <c r="L5" s="267"/>
      <c r="M5" s="267"/>
      <c r="N5" s="90"/>
    </row>
    <row r="6" spans="1:14" ht="24.75" customHeight="1">
      <c r="A6" s="2514"/>
      <c r="B6" s="280" t="s">
        <v>1013</v>
      </c>
      <c r="C6" s="584"/>
      <c r="D6" s="272" t="s">
        <v>14</v>
      </c>
      <c r="E6" s="584">
        <v>100</v>
      </c>
      <c r="F6" s="629"/>
      <c r="G6" s="277">
        <f>F6*E6</f>
        <v>0</v>
      </c>
      <c r="H6" s="536">
        <v>0.08</v>
      </c>
      <c r="I6" s="482">
        <f>G6*1.08</f>
        <v>0</v>
      </c>
      <c r="J6" s="267"/>
      <c r="K6" s="267"/>
      <c r="L6" s="267"/>
      <c r="M6" s="267"/>
      <c r="N6" s="90"/>
    </row>
    <row r="7" spans="1:14" ht="25.15" customHeight="1">
      <c r="A7" s="2355" t="s">
        <v>17</v>
      </c>
      <c r="B7" s="2510"/>
      <c r="C7" s="2510"/>
      <c r="D7" s="2510"/>
      <c r="E7" s="2510"/>
      <c r="F7" s="2511"/>
      <c r="G7" s="630">
        <f>SUM(G3:G6)</f>
        <v>0</v>
      </c>
      <c r="H7" s="630"/>
      <c r="I7" s="630">
        <f t="shared" ref="I7" si="0">SUM(I3:I6)</f>
        <v>0</v>
      </c>
      <c r="J7" s="632"/>
      <c r="K7" s="90"/>
      <c r="L7" s="90"/>
      <c r="M7" s="90"/>
      <c r="N7" s="90"/>
    </row>
    <row r="8" spans="1:14" ht="43.5" customHeight="1">
      <c r="A8" s="2512"/>
      <c r="B8" s="2513"/>
      <c r="C8" s="2513"/>
      <c r="D8" s="2513"/>
      <c r="E8" s="2513"/>
      <c r="F8" s="2513"/>
      <c r="G8" s="2513"/>
      <c r="H8" s="2513"/>
      <c r="I8" s="2513"/>
      <c r="J8" s="2513"/>
      <c r="K8" s="2513"/>
      <c r="L8" s="90"/>
      <c r="M8" s="90"/>
      <c r="N8" s="90"/>
    </row>
    <row r="9" spans="1:14" ht="20.25" customHeight="1">
      <c r="A9" s="26"/>
      <c r="B9" s="26"/>
      <c r="C9" s="26"/>
      <c r="D9" s="26"/>
      <c r="E9" s="26"/>
      <c r="F9" s="26"/>
      <c r="G9" s="26"/>
      <c r="H9" s="2253" t="s">
        <v>1060</v>
      </c>
      <c r="I9" s="2254"/>
      <c r="J9" s="26"/>
      <c r="K9" s="26"/>
      <c r="L9" s="90"/>
      <c r="M9" s="90"/>
      <c r="N9" s="90"/>
    </row>
    <row r="10" spans="1:14" ht="20.25" customHeight="1">
      <c r="A10" s="26"/>
      <c r="B10" s="26"/>
      <c r="C10" s="26"/>
      <c r="D10" s="26"/>
      <c r="E10" s="26"/>
      <c r="F10" s="26"/>
      <c r="G10" s="26"/>
      <c r="H10" s="26"/>
      <c r="I10" s="26"/>
      <c r="J10" s="26"/>
      <c r="K10" s="26"/>
      <c r="L10" s="90"/>
      <c r="M10" s="90"/>
      <c r="N10" s="90"/>
    </row>
    <row r="11" spans="1:14" ht="20.25" customHeight="1">
      <c r="A11" s="26"/>
      <c r="B11" s="26"/>
      <c r="C11" s="26"/>
      <c r="D11" s="26"/>
      <c r="E11" s="26"/>
      <c r="F11" s="26"/>
      <c r="G11" s="26"/>
      <c r="H11" s="26"/>
      <c r="I11" s="26"/>
      <c r="J11" s="26"/>
      <c r="K11" s="26"/>
      <c r="L11" s="90"/>
      <c r="M11" s="90"/>
      <c r="N11" s="90"/>
    </row>
    <row r="12" spans="1:14">
      <c r="A12" s="90"/>
      <c r="B12" s="90"/>
      <c r="C12" s="90"/>
      <c r="D12" s="90"/>
      <c r="E12" s="90"/>
      <c r="F12" s="90"/>
      <c r="G12" s="90"/>
      <c r="H12" s="90"/>
      <c r="I12" s="90"/>
      <c r="J12" s="90"/>
      <c r="K12" s="90"/>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ht="23.45" customHeight="1">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5">
    <mergeCell ref="A7:F7"/>
    <mergeCell ref="A8:K8"/>
    <mergeCell ref="B1:C1"/>
    <mergeCell ref="A3:A6"/>
    <mergeCell ref="H9:I9"/>
  </mergeCells>
  <pageMargins left="0.70866141732283472" right="0.70866141732283472" top="0.74803149606299213" bottom="0.74803149606299213" header="0.31496062992125984" footer="0.31496062992125984"/>
  <pageSetup paperSize="9" scale="5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0"/>
  </sheetPr>
  <dimension ref="A1:O279"/>
  <sheetViews>
    <sheetView view="pageBreakPreview" zoomScaleNormal="90" zoomScaleSheetLayoutView="100" workbookViewId="0">
      <selection activeCell="F10" sqref="F10"/>
    </sheetView>
  </sheetViews>
  <sheetFormatPr defaultColWidth="11.570312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ol min="13" max="13" width="19.42578125" style="1" customWidth="1"/>
    <col min="14" max="16384" width="11.5703125" style="1"/>
  </cols>
  <sheetData>
    <row r="1" spans="1:15" s="37" customFormat="1" ht="32.25" customHeight="1">
      <c r="A1" s="1676"/>
      <c r="B1" s="1869" t="s">
        <v>855</v>
      </c>
      <c r="C1" s="1869"/>
      <c r="D1" s="1869"/>
      <c r="E1" s="1869"/>
      <c r="F1" s="1869"/>
      <c r="G1" s="1869"/>
      <c r="H1" s="1676"/>
      <c r="I1" s="1678"/>
      <c r="J1" s="738"/>
      <c r="K1" s="738"/>
      <c r="L1" s="1676"/>
      <c r="M1" s="1679" t="s">
        <v>403</v>
      </c>
      <c r="N1" s="1676"/>
    </row>
    <row r="2" spans="1:15" s="12" customFormat="1" ht="37.5" customHeight="1">
      <c r="A2" s="204" t="s">
        <v>0</v>
      </c>
      <c r="B2" s="204" t="s">
        <v>1</v>
      </c>
      <c r="C2" s="204" t="s">
        <v>2</v>
      </c>
      <c r="D2" s="204" t="s">
        <v>3</v>
      </c>
      <c r="E2" s="104" t="s">
        <v>4</v>
      </c>
      <c r="F2" s="1680" t="s">
        <v>5</v>
      </c>
      <c r="G2" s="204" t="s">
        <v>6</v>
      </c>
      <c r="H2" s="204" t="s">
        <v>78</v>
      </c>
      <c r="I2" s="204" t="s">
        <v>8</v>
      </c>
      <c r="J2" s="214" t="s">
        <v>9</v>
      </c>
      <c r="K2" s="204" t="s">
        <v>10</v>
      </c>
      <c r="L2" s="182" t="s">
        <v>395</v>
      </c>
      <c r="M2" s="204" t="s">
        <v>1052</v>
      </c>
      <c r="N2" s="576"/>
      <c r="O2" s="576"/>
    </row>
    <row r="3" spans="1:15" s="79" customFormat="1" ht="30" customHeight="1">
      <c r="A3" s="2309">
        <v>1</v>
      </c>
      <c r="B3" s="432" t="s">
        <v>746</v>
      </c>
      <c r="C3" s="436"/>
      <c r="D3" s="437"/>
      <c r="E3" s="438"/>
      <c r="F3" s="439"/>
      <c r="G3" s="440"/>
      <c r="H3" s="441"/>
      <c r="I3" s="440"/>
      <c r="J3" s="442"/>
      <c r="K3" s="443"/>
      <c r="L3" s="443"/>
      <c r="M3" s="443"/>
      <c r="N3" s="90"/>
      <c r="O3" s="90"/>
    </row>
    <row r="4" spans="1:15" s="79" customFormat="1" ht="12" customHeight="1">
      <c r="A4" s="2310"/>
      <c r="B4" s="432" t="s">
        <v>620</v>
      </c>
      <c r="C4" s="267"/>
      <c r="D4" s="269" t="s">
        <v>14</v>
      </c>
      <c r="E4" s="433">
        <v>150</v>
      </c>
      <c r="F4" s="434"/>
      <c r="G4" s="430">
        <f t="shared" ref="G4:G11" si="0">F4*E4</f>
        <v>0</v>
      </c>
      <c r="H4" s="431">
        <v>0.08</v>
      </c>
      <c r="I4" s="430">
        <f t="shared" ref="I4:I11" si="1">G4*1.08</f>
        <v>0</v>
      </c>
      <c r="J4" s="435"/>
      <c r="K4" s="307"/>
      <c r="L4" s="307"/>
      <c r="M4" s="307"/>
      <c r="N4" s="90"/>
      <c r="O4" s="90"/>
    </row>
    <row r="5" spans="1:15" s="79" customFormat="1" ht="12" customHeight="1">
      <c r="A5" s="2310"/>
      <c r="B5" s="432" t="s">
        <v>739</v>
      </c>
      <c r="C5" s="267"/>
      <c r="D5" s="269" t="s">
        <v>14</v>
      </c>
      <c r="E5" s="433">
        <v>150</v>
      </c>
      <c r="F5" s="434"/>
      <c r="G5" s="430">
        <f t="shared" si="0"/>
        <v>0</v>
      </c>
      <c r="H5" s="431">
        <v>0.08</v>
      </c>
      <c r="I5" s="430">
        <f t="shared" si="1"/>
        <v>0</v>
      </c>
      <c r="J5" s="435"/>
      <c r="K5" s="307"/>
      <c r="L5" s="307"/>
      <c r="M5" s="307"/>
      <c r="N5" s="90"/>
      <c r="O5" s="90"/>
    </row>
    <row r="6" spans="1:15" s="79" customFormat="1" ht="12" customHeight="1">
      <c r="A6" s="2310"/>
      <c r="B6" s="432" t="s">
        <v>740</v>
      </c>
      <c r="C6" s="267"/>
      <c r="D6" s="269" t="s">
        <v>14</v>
      </c>
      <c r="E6" s="433">
        <v>250</v>
      </c>
      <c r="F6" s="434"/>
      <c r="G6" s="430">
        <f t="shared" si="0"/>
        <v>0</v>
      </c>
      <c r="H6" s="431">
        <v>0.08</v>
      </c>
      <c r="I6" s="430">
        <f t="shared" si="1"/>
        <v>0</v>
      </c>
      <c r="J6" s="435"/>
      <c r="K6" s="307"/>
      <c r="L6" s="307"/>
      <c r="M6" s="1991"/>
      <c r="N6" s="568"/>
      <c r="O6" s="90"/>
    </row>
    <row r="7" spans="1:15" s="79" customFormat="1" ht="12" customHeight="1">
      <c r="A7" s="2310"/>
      <c r="B7" s="432" t="s">
        <v>741</v>
      </c>
      <c r="C7" s="267"/>
      <c r="D7" s="269" t="s">
        <v>14</v>
      </c>
      <c r="E7" s="433">
        <v>250</v>
      </c>
      <c r="F7" s="434"/>
      <c r="G7" s="430">
        <f t="shared" si="0"/>
        <v>0</v>
      </c>
      <c r="H7" s="431">
        <v>0.08</v>
      </c>
      <c r="I7" s="430">
        <f t="shared" si="1"/>
        <v>0</v>
      </c>
      <c r="J7" s="435"/>
      <c r="K7" s="307"/>
      <c r="L7" s="307"/>
      <c r="M7" s="1991"/>
      <c r="N7" s="568"/>
      <c r="O7" s="90"/>
    </row>
    <row r="8" spans="1:15" s="79" customFormat="1" ht="12" customHeight="1">
      <c r="A8" s="2310"/>
      <c r="B8" s="432" t="s">
        <v>742</v>
      </c>
      <c r="C8" s="267"/>
      <c r="D8" s="269" t="s">
        <v>14</v>
      </c>
      <c r="E8" s="433">
        <v>60</v>
      </c>
      <c r="F8" s="434"/>
      <c r="G8" s="430">
        <f t="shared" si="0"/>
        <v>0</v>
      </c>
      <c r="H8" s="431">
        <v>0.08</v>
      </c>
      <c r="I8" s="430">
        <f t="shared" si="1"/>
        <v>0</v>
      </c>
      <c r="J8" s="435"/>
      <c r="K8" s="307"/>
      <c r="L8" s="307"/>
      <c r="M8" s="307"/>
      <c r="N8" s="90"/>
      <c r="O8" s="90"/>
    </row>
    <row r="9" spans="1:15" s="79" customFormat="1" ht="12" customHeight="1">
      <c r="A9" s="2310"/>
      <c r="B9" s="432" t="s">
        <v>743</v>
      </c>
      <c r="C9" s="267"/>
      <c r="D9" s="269" t="s">
        <v>14</v>
      </c>
      <c r="E9" s="433">
        <v>80</v>
      </c>
      <c r="F9" s="434"/>
      <c r="G9" s="430">
        <f t="shared" si="0"/>
        <v>0</v>
      </c>
      <c r="H9" s="431">
        <v>0.08</v>
      </c>
      <c r="I9" s="430">
        <f t="shared" si="1"/>
        <v>0</v>
      </c>
      <c r="J9" s="435"/>
      <c r="K9" s="307"/>
      <c r="L9" s="307"/>
      <c r="M9" s="307"/>
      <c r="N9" s="90"/>
      <c r="O9" s="90"/>
    </row>
    <row r="10" spans="1:15" s="79" customFormat="1" ht="12" customHeight="1">
      <c r="A10" s="2310"/>
      <c r="B10" s="432" t="s">
        <v>744</v>
      </c>
      <c r="C10" s="267"/>
      <c r="D10" s="269" t="s">
        <v>14</v>
      </c>
      <c r="E10" s="433">
        <v>80</v>
      </c>
      <c r="F10" s="434"/>
      <c r="G10" s="430">
        <f t="shared" si="0"/>
        <v>0</v>
      </c>
      <c r="H10" s="431">
        <v>0.08</v>
      </c>
      <c r="I10" s="430">
        <f t="shared" si="1"/>
        <v>0</v>
      </c>
      <c r="J10" s="435"/>
      <c r="K10" s="307"/>
      <c r="L10" s="307"/>
      <c r="M10" s="307"/>
      <c r="N10" s="90"/>
      <c r="O10" s="90"/>
    </row>
    <row r="11" spans="1:15" s="79" customFormat="1" ht="12" customHeight="1">
      <c r="A11" s="2311"/>
      <c r="B11" s="432" t="s">
        <v>745</v>
      </c>
      <c r="C11" s="267"/>
      <c r="D11" s="269" t="s">
        <v>14</v>
      </c>
      <c r="E11" s="433">
        <v>30</v>
      </c>
      <c r="F11" s="434"/>
      <c r="G11" s="430">
        <f t="shared" si="0"/>
        <v>0</v>
      </c>
      <c r="H11" s="431">
        <v>0.08</v>
      </c>
      <c r="I11" s="430">
        <f t="shared" si="1"/>
        <v>0</v>
      </c>
      <c r="J11" s="435"/>
      <c r="K11" s="307"/>
      <c r="L11" s="307"/>
      <c r="M11" s="307"/>
      <c r="N11" s="90"/>
      <c r="O11" s="90"/>
    </row>
    <row r="12" spans="1:15" ht="27.95" customHeight="1">
      <c r="A12" s="2307" t="s">
        <v>17</v>
      </c>
      <c r="B12" s="2308"/>
      <c r="C12" s="2308"/>
      <c r="D12" s="2308"/>
      <c r="E12" s="2308"/>
      <c r="F12" s="2308"/>
      <c r="G12" s="1992">
        <f>SUM(G3:G11)</f>
        <v>0</v>
      </c>
      <c r="H12" s="1992"/>
      <c r="I12" s="1992">
        <f t="shared" ref="I12" si="2">SUM(I3:I11)</f>
        <v>0</v>
      </c>
      <c r="J12" s="1020"/>
      <c r="K12" s="165"/>
      <c r="L12" s="165"/>
      <c r="M12" s="165"/>
      <c r="N12" s="90"/>
      <c r="O12" s="90"/>
    </row>
    <row r="13" spans="1:15">
      <c r="A13" s="90"/>
      <c r="B13" s="90"/>
      <c r="C13" s="90"/>
      <c r="D13" s="90"/>
      <c r="E13" s="90"/>
      <c r="F13" s="90"/>
      <c r="G13" s="90"/>
      <c r="H13" s="90"/>
      <c r="I13" s="90"/>
      <c r="J13" s="90"/>
      <c r="K13" s="90"/>
      <c r="L13" s="90"/>
      <c r="M13" s="90"/>
      <c r="N13" s="90"/>
    </row>
    <row r="14" spans="1:15" ht="20.25" customHeight="1">
      <c r="A14" s="26"/>
      <c r="B14" s="26"/>
      <c r="C14" s="26"/>
      <c r="D14" s="26"/>
      <c r="E14" s="26"/>
      <c r="F14" s="26"/>
      <c r="G14" s="2253" t="s">
        <v>1060</v>
      </c>
      <c r="H14" s="2254"/>
      <c r="I14" s="26"/>
      <c r="J14" s="26"/>
      <c r="K14" s="26"/>
      <c r="L14" s="90"/>
      <c r="M14" s="90"/>
      <c r="N14" s="90"/>
    </row>
    <row r="15" spans="1:15" ht="20.25" customHeight="1">
      <c r="A15" s="26"/>
      <c r="B15" s="26"/>
      <c r="C15" s="26"/>
      <c r="D15" s="26"/>
      <c r="E15" s="26"/>
      <c r="F15" s="26"/>
      <c r="G15" s="26"/>
      <c r="H15" s="26"/>
      <c r="I15" s="26"/>
      <c r="J15" s="26"/>
      <c r="K15" s="26"/>
      <c r="L15" s="90"/>
      <c r="M15" s="90"/>
      <c r="N15" s="90"/>
    </row>
    <row r="16" spans="1:15" ht="20.25" customHeight="1">
      <c r="A16" s="26"/>
      <c r="B16" s="26"/>
      <c r="C16" s="26"/>
      <c r="D16" s="26"/>
      <c r="E16" s="26"/>
      <c r="F16" s="26"/>
      <c r="G16" s="26"/>
      <c r="H16" s="26"/>
      <c r="I16" s="26"/>
      <c r="J16" s="26"/>
      <c r="K16" s="26"/>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ht="23.45" customHeight="1">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3">
    <mergeCell ref="A12:F12"/>
    <mergeCell ref="A3:A11"/>
    <mergeCell ref="G14:H14"/>
  </mergeCells>
  <pageMargins left="0.70866141732283472" right="0.70866141732283472" top="0.74803149606299213" bottom="0.74803149606299213" header="0.31496062992125984" footer="0.31496062992125984"/>
  <pageSetup paperSize="9" scale="5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0"/>
  </sheetPr>
  <dimension ref="A1:N279"/>
  <sheetViews>
    <sheetView view="pageBreakPreview" zoomScale="110" zoomScaleNormal="100" zoomScaleSheetLayoutView="110" workbookViewId="0">
      <selection activeCell="G13" sqref="G13:H13"/>
    </sheetView>
  </sheetViews>
  <sheetFormatPr defaultRowHeight="12.75"/>
  <cols>
    <col min="1" max="1" width="3.28515625" customWidth="1"/>
    <col min="2" max="2" width="54" customWidth="1"/>
    <col min="3" max="3" width="19.42578125" customWidth="1"/>
    <col min="4" max="4" width="5.5703125" customWidth="1"/>
    <col min="6" max="6" width="14.5703125" customWidth="1"/>
    <col min="7" max="7" width="13.42578125" customWidth="1"/>
    <col min="8" max="8" width="7.140625" customWidth="1"/>
    <col min="9" max="9" width="11.85546875" customWidth="1"/>
    <col min="10" max="10" width="13.42578125" customWidth="1"/>
    <col min="11" max="11" width="14" customWidth="1"/>
    <col min="12" max="12" width="11.5703125" customWidth="1"/>
    <col min="13" max="13" width="19.42578125" customWidth="1"/>
  </cols>
  <sheetData>
    <row r="1" spans="1:14">
      <c r="A1" s="595"/>
      <c r="B1" s="168" t="s">
        <v>856</v>
      </c>
      <c r="C1" s="168"/>
      <c r="D1" s="168"/>
      <c r="E1" s="168"/>
      <c r="F1" s="168"/>
      <c r="G1" s="168"/>
      <c r="H1" s="168"/>
      <c r="I1" s="596"/>
      <c r="J1" s="597"/>
      <c r="K1" s="989"/>
      <c r="L1" s="599"/>
      <c r="M1" s="600" t="s">
        <v>456</v>
      </c>
      <c r="N1" s="201"/>
    </row>
    <row r="2" spans="1:14" ht="45">
      <c r="A2" s="601" t="s">
        <v>0</v>
      </c>
      <c r="B2" s="297" t="s">
        <v>1</v>
      </c>
      <c r="C2" s="602" t="s">
        <v>168</v>
      </c>
      <c r="D2" s="297" t="s">
        <v>3</v>
      </c>
      <c r="E2" s="297" t="s">
        <v>100</v>
      </c>
      <c r="F2" s="603" t="s">
        <v>5</v>
      </c>
      <c r="G2" s="297" t="s">
        <v>6</v>
      </c>
      <c r="H2" s="297" t="s">
        <v>79</v>
      </c>
      <c r="I2" s="601" t="s">
        <v>8</v>
      </c>
      <c r="J2" s="297" t="s">
        <v>9</v>
      </c>
      <c r="K2" s="297" t="s">
        <v>10</v>
      </c>
      <c r="L2" s="297" t="s">
        <v>395</v>
      </c>
      <c r="M2" s="604" t="s">
        <v>1052</v>
      </c>
      <c r="N2" s="201"/>
    </row>
    <row r="3" spans="1:14" ht="54" customHeight="1">
      <c r="A3" s="412">
        <v>1</v>
      </c>
      <c r="B3" s="290" t="s">
        <v>638</v>
      </c>
      <c r="C3" s="290"/>
      <c r="D3" s="1988" t="s">
        <v>14</v>
      </c>
      <c r="E3" s="991">
        <v>500</v>
      </c>
      <c r="F3" s="1670"/>
      <c r="G3" s="992">
        <f>E3*F3</f>
        <v>0</v>
      </c>
      <c r="H3" s="993">
        <v>0.08</v>
      </c>
      <c r="I3" s="994">
        <f>G3*1.08</f>
        <v>0</v>
      </c>
      <c r="J3" s="995"/>
      <c r="K3" s="200"/>
      <c r="L3" s="200"/>
      <c r="M3" s="200"/>
      <c r="N3" s="201"/>
    </row>
    <row r="4" spans="1:14" ht="61.5" customHeight="1">
      <c r="A4" s="996">
        <v>2</v>
      </c>
      <c r="B4" s="290" t="s">
        <v>639</v>
      </c>
      <c r="C4" s="290"/>
      <c r="D4" s="1988" t="s">
        <v>14</v>
      </c>
      <c r="E4" s="997">
        <v>450</v>
      </c>
      <c r="F4" s="1672"/>
      <c r="G4" s="992">
        <f t="shared" ref="G4:G8" si="0">E4*F4</f>
        <v>0</v>
      </c>
      <c r="H4" s="993">
        <v>0.08</v>
      </c>
      <c r="I4" s="994">
        <f t="shared" ref="I4:I8" si="1">G4*1.08</f>
        <v>0</v>
      </c>
      <c r="J4" s="297"/>
      <c r="K4" s="200"/>
      <c r="L4" s="298"/>
      <c r="M4" s="810"/>
      <c r="N4" s="672"/>
    </row>
    <row r="5" spans="1:14" ht="45" customHeight="1">
      <c r="A5" s="996">
        <v>3</v>
      </c>
      <c r="B5" s="290" t="s">
        <v>637</v>
      </c>
      <c r="C5" s="290"/>
      <c r="D5" s="1989" t="s">
        <v>14</v>
      </c>
      <c r="E5" s="997">
        <v>300</v>
      </c>
      <c r="F5" s="1672"/>
      <c r="G5" s="608">
        <f t="shared" si="0"/>
        <v>0</v>
      </c>
      <c r="H5" s="295">
        <v>0.08</v>
      </c>
      <c r="I5" s="609">
        <f t="shared" si="1"/>
        <v>0</v>
      </c>
      <c r="J5" s="297"/>
      <c r="K5" s="200"/>
      <c r="L5" s="298"/>
      <c r="M5" s="200"/>
      <c r="N5" s="201"/>
    </row>
    <row r="6" spans="1:14" ht="70.5" customHeight="1">
      <c r="A6" s="427">
        <v>4</v>
      </c>
      <c r="B6" s="450" t="s">
        <v>634</v>
      </c>
      <c r="C6" s="450"/>
      <c r="D6" s="1990" t="s">
        <v>11</v>
      </c>
      <c r="E6" s="606">
        <v>100</v>
      </c>
      <c r="F6" s="607"/>
      <c r="G6" s="608">
        <f t="shared" si="0"/>
        <v>0</v>
      </c>
      <c r="H6" s="295">
        <v>0.08</v>
      </c>
      <c r="I6" s="609">
        <f t="shared" si="1"/>
        <v>0</v>
      </c>
      <c r="J6" s="1674"/>
      <c r="K6" s="615"/>
      <c r="L6" s="1675"/>
      <c r="M6" s="615"/>
      <c r="N6" s="201"/>
    </row>
    <row r="7" spans="1:14" ht="70.5" customHeight="1">
      <c r="A7" s="427">
        <v>5</v>
      </c>
      <c r="B7" s="450" t="s">
        <v>635</v>
      </c>
      <c r="C7" s="450"/>
      <c r="D7" s="1990" t="s">
        <v>11</v>
      </c>
      <c r="E7" s="606">
        <v>100</v>
      </c>
      <c r="F7" s="607"/>
      <c r="G7" s="608">
        <f t="shared" si="0"/>
        <v>0</v>
      </c>
      <c r="H7" s="295">
        <v>0.08</v>
      </c>
      <c r="I7" s="609">
        <f t="shared" si="1"/>
        <v>0</v>
      </c>
      <c r="J7" s="1674"/>
      <c r="K7" s="615"/>
      <c r="L7" s="1675"/>
      <c r="M7" s="615"/>
      <c r="N7" s="201"/>
    </row>
    <row r="8" spans="1:14" ht="70.5" customHeight="1">
      <c r="A8" s="427">
        <v>6</v>
      </c>
      <c r="B8" s="450" t="s">
        <v>636</v>
      </c>
      <c r="C8" s="450"/>
      <c r="D8" s="1990" t="s">
        <v>11</v>
      </c>
      <c r="E8" s="606">
        <v>360</v>
      </c>
      <c r="F8" s="607"/>
      <c r="G8" s="608">
        <f t="shared" si="0"/>
        <v>0</v>
      </c>
      <c r="H8" s="295">
        <v>0.08</v>
      </c>
      <c r="I8" s="609">
        <f t="shared" si="1"/>
        <v>0</v>
      </c>
      <c r="J8" s="1674"/>
      <c r="K8" s="615"/>
      <c r="L8" s="1675"/>
      <c r="M8" s="567"/>
      <c r="N8" s="201"/>
    </row>
    <row r="9" spans="1:14">
      <c r="A9" s="2312" t="s">
        <v>17</v>
      </c>
      <c r="B9" s="2313"/>
      <c r="C9" s="2313"/>
      <c r="D9" s="2313"/>
      <c r="E9" s="2313"/>
      <c r="F9" s="2314"/>
      <c r="G9" s="1093">
        <f>SUM(G3:G8)</f>
        <v>0</v>
      </c>
      <c r="H9" s="1093"/>
      <c r="I9" s="1093">
        <f t="shared" ref="I9" si="2">SUM(I3:I8)</f>
        <v>0</v>
      </c>
      <c r="J9" s="201"/>
      <c r="K9" s="612"/>
      <c r="L9" s="612"/>
      <c r="M9" s="201"/>
      <c r="N9" s="201"/>
    </row>
    <row r="10" spans="1:14" ht="15">
      <c r="A10" s="614"/>
      <c r="B10" s="2296"/>
      <c r="C10" s="2296"/>
      <c r="D10" s="614"/>
      <c r="E10" s="988"/>
      <c r="F10" s="614"/>
      <c r="G10" s="614"/>
      <c r="H10" s="614"/>
      <c r="I10" s="614"/>
      <c r="J10" s="614"/>
      <c r="K10" s="614"/>
      <c r="L10" s="575"/>
      <c r="M10" s="201"/>
      <c r="N10" s="201"/>
    </row>
    <row r="11" spans="1:14">
      <c r="A11" s="201"/>
      <c r="B11" s="201"/>
      <c r="C11" s="201"/>
      <c r="D11" s="201"/>
      <c r="E11" s="201"/>
      <c r="F11" s="201"/>
      <c r="G11" s="201"/>
      <c r="H11" s="201"/>
      <c r="I11" s="201"/>
      <c r="J11" s="201"/>
      <c r="K11" s="201"/>
      <c r="L11" s="201"/>
      <c r="M11" s="201"/>
      <c r="N11" s="201"/>
    </row>
    <row r="12" spans="1:14" ht="15">
      <c r="A12" s="26"/>
      <c r="B12" s="26"/>
      <c r="C12" s="26"/>
      <c r="D12" s="26"/>
      <c r="E12" s="26"/>
      <c r="F12" s="26"/>
      <c r="G12" s="26"/>
      <c r="H12" s="26"/>
      <c r="I12" s="26"/>
      <c r="J12" s="26"/>
      <c r="K12" s="575"/>
      <c r="L12" s="575"/>
      <c r="M12" s="201"/>
      <c r="N12" s="201"/>
    </row>
    <row r="13" spans="1:14" ht="15">
      <c r="A13" s="26"/>
      <c r="B13" s="26"/>
      <c r="C13" s="26"/>
      <c r="D13" s="26"/>
      <c r="E13" s="26"/>
      <c r="F13" s="26"/>
      <c r="G13" s="2253" t="s">
        <v>1060</v>
      </c>
      <c r="H13" s="2254"/>
      <c r="I13" s="26"/>
      <c r="J13" s="26"/>
      <c r="K13" s="575"/>
      <c r="L13" s="575"/>
      <c r="M13" s="201"/>
      <c r="N13" s="201"/>
    </row>
    <row r="14" spans="1:14" ht="15">
      <c r="A14" s="26"/>
      <c r="B14" s="26"/>
      <c r="C14" s="26"/>
      <c r="D14" s="26"/>
      <c r="E14" s="26"/>
      <c r="F14" s="26"/>
      <c r="G14" s="26"/>
      <c r="H14" s="26"/>
      <c r="I14" s="26"/>
      <c r="J14" s="26"/>
      <c r="K14" s="575"/>
      <c r="L14" s="575"/>
      <c r="M14" s="201"/>
      <c r="N14" s="201"/>
    </row>
    <row r="15" spans="1:14" ht="15">
      <c r="A15" s="572"/>
      <c r="B15" s="572"/>
      <c r="C15" s="572"/>
      <c r="D15" s="572"/>
      <c r="E15" s="572"/>
      <c r="F15" s="572"/>
      <c r="G15" s="572"/>
      <c r="H15" s="572"/>
      <c r="I15" s="572"/>
      <c r="J15" s="572"/>
      <c r="K15" s="575"/>
      <c r="L15" s="575"/>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B10:C10"/>
    <mergeCell ref="A9:F9"/>
    <mergeCell ref="G13:H13"/>
  </mergeCells>
  <pageMargins left="0.70866141732283472" right="0.70866141732283472" top="0.74803149606299213" bottom="0.74803149606299213" header="0.31496062992125984" footer="0.31496062992125984"/>
  <pageSetup paperSize="9" scale="5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0"/>
  </sheetPr>
  <dimension ref="A1:N279"/>
  <sheetViews>
    <sheetView view="pageBreakPreview" zoomScale="110" zoomScaleNormal="100" zoomScaleSheetLayoutView="110" workbookViewId="0">
      <selection activeCell="F3" sqref="F3"/>
    </sheetView>
  </sheetViews>
  <sheetFormatPr defaultRowHeight="12.75"/>
  <cols>
    <col min="1" max="1" width="3.85546875" customWidth="1"/>
    <col min="2" max="2" width="35.5703125" customWidth="1"/>
    <col min="3" max="3" width="31.85546875" customWidth="1"/>
    <col min="4" max="4" width="5.85546875" customWidth="1"/>
    <col min="6" max="6" width="13.5703125" customWidth="1"/>
    <col min="7" max="7" width="11.85546875" bestFit="1" customWidth="1"/>
    <col min="8" max="8" width="8.140625" customWidth="1"/>
    <col min="9" max="9" width="14.85546875" customWidth="1"/>
    <col min="10" max="10" width="14.28515625" customWidth="1"/>
    <col min="12" max="12" width="11.5703125" customWidth="1"/>
    <col min="13" max="13" width="19.42578125" customWidth="1"/>
  </cols>
  <sheetData>
    <row r="1" spans="1:14" ht="23.45" customHeight="1">
      <c r="A1" s="595"/>
      <c r="B1" s="168" t="s">
        <v>857</v>
      </c>
      <c r="C1" s="168"/>
      <c r="D1" s="168"/>
      <c r="E1" s="168"/>
      <c r="F1" s="168"/>
      <c r="G1" s="168"/>
      <c r="H1" s="168"/>
      <c r="I1" s="596"/>
      <c r="J1" s="597"/>
      <c r="K1" s="598"/>
      <c r="L1" s="599"/>
      <c r="M1" s="600" t="s">
        <v>455</v>
      </c>
      <c r="N1" s="201"/>
    </row>
    <row r="2" spans="1:14" ht="38.25">
      <c r="A2" s="601" t="s">
        <v>0</v>
      </c>
      <c r="B2" s="297" t="s">
        <v>1</v>
      </c>
      <c r="C2" s="602" t="s">
        <v>168</v>
      </c>
      <c r="D2" s="297" t="s">
        <v>3</v>
      </c>
      <c r="E2" s="297" t="s">
        <v>100</v>
      </c>
      <c r="F2" s="603" t="s">
        <v>5</v>
      </c>
      <c r="G2" s="297" t="s">
        <v>6</v>
      </c>
      <c r="H2" s="297" t="s">
        <v>79</v>
      </c>
      <c r="I2" s="601" t="s">
        <v>8</v>
      </c>
      <c r="J2" s="297" t="s">
        <v>9</v>
      </c>
      <c r="K2" s="297" t="s">
        <v>10</v>
      </c>
      <c r="L2" s="297" t="s">
        <v>395</v>
      </c>
      <c r="M2" s="604" t="s">
        <v>1052</v>
      </c>
      <c r="N2" s="201"/>
    </row>
    <row r="3" spans="1:14" ht="57.75" customHeight="1">
      <c r="A3" s="427">
        <v>1</v>
      </c>
      <c r="B3" s="450" t="s">
        <v>212</v>
      </c>
      <c r="C3" s="450"/>
      <c r="D3" s="605" t="s">
        <v>11</v>
      </c>
      <c r="E3" s="606">
        <v>15</v>
      </c>
      <c r="F3" s="607"/>
      <c r="G3" s="608">
        <f>E3*F3</f>
        <v>0</v>
      </c>
      <c r="H3" s="295">
        <v>0.08</v>
      </c>
      <c r="I3" s="609">
        <f>G3*1.08</f>
        <v>0</v>
      </c>
      <c r="J3" s="297"/>
      <c r="K3" s="200"/>
      <c r="L3" s="200"/>
      <c r="M3" s="610"/>
      <c r="N3" s="201"/>
    </row>
    <row r="4" spans="1:14">
      <c r="A4" s="2315" t="s">
        <v>17</v>
      </c>
      <c r="B4" s="2315"/>
      <c r="C4" s="2315"/>
      <c r="D4" s="2315"/>
      <c r="E4" s="2315"/>
      <c r="F4" s="2315"/>
      <c r="G4" s="611">
        <f>SUM(G3)</f>
        <v>0</v>
      </c>
      <c r="H4" s="612"/>
      <c r="I4" s="613">
        <f>G4*1.08</f>
        <v>0</v>
      </c>
      <c r="J4" s="201"/>
      <c r="K4" s="612"/>
      <c r="L4" s="612"/>
      <c r="M4" s="201"/>
      <c r="N4" s="201"/>
    </row>
    <row r="5" spans="1:14" ht="21" customHeight="1">
      <c r="A5" s="614"/>
      <c r="B5" s="2316" t="s">
        <v>1059</v>
      </c>
      <c r="C5" s="2316"/>
      <c r="D5" s="2316"/>
      <c r="E5" s="2316"/>
      <c r="F5" s="2316"/>
      <c r="G5" s="2316"/>
      <c r="H5" s="2316"/>
      <c r="I5" s="2316"/>
      <c r="J5" s="614"/>
      <c r="K5" s="614"/>
      <c r="L5" s="575"/>
      <c r="M5" s="201"/>
      <c r="N5" s="201"/>
    </row>
    <row r="6" spans="1:14">
      <c r="A6" s="201"/>
      <c r="B6" s="201"/>
      <c r="C6" s="201"/>
      <c r="D6" s="201"/>
      <c r="E6" s="201"/>
      <c r="F6" s="201"/>
      <c r="G6" s="201"/>
      <c r="H6" s="201"/>
      <c r="I6" s="201"/>
      <c r="J6" s="201"/>
      <c r="K6" s="201"/>
      <c r="L6" s="201"/>
      <c r="M6" s="201"/>
      <c r="N6" s="201"/>
    </row>
    <row r="7" spans="1:14" ht="15">
      <c r="A7" s="26"/>
      <c r="B7" s="26"/>
      <c r="C7" s="26"/>
      <c r="D7" s="26"/>
      <c r="E7" s="26"/>
      <c r="F7" s="26"/>
      <c r="G7" s="26"/>
      <c r="H7" s="26"/>
      <c r="I7" s="26"/>
      <c r="J7" s="26"/>
      <c r="K7" s="575"/>
      <c r="L7" s="575"/>
      <c r="M7" s="575"/>
      <c r="N7" s="575"/>
    </row>
    <row r="8" spans="1:14" ht="15">
      <c r="A8" s="26"/>
      <c r="B8" s="26"/>
      <c r="C8" s="26"/>
      <c r="D8" s="26"/>
      <c r="E8" s="26"/>
      <c r="F8" s="26"/>
      <c r="G8" s="26"/>
      <c r="H8" s="26"/>
      <c r="I8" s="2253" t="s">
        <v>1060</v>
      </c>
      <c r="J8" s="2254"/>
      <c r="K8" s="575"/>
      <c r="L8" s="575"/>
      <c r="M8" s="575"/>
      <c r="N8" s="575"/>
    </row>
    <row r="9" spans="1:14" ht="15">
      <c r="A9" s="26"/>
      <c r="B9" s="26"/>
      <c r="C9" s="26"/>
      <c r="D9" s="26"/>
      <c r="E9" s="26"/>
      <c r="F9" s="26"/>
      <c r="G9" s="26"/>
      <c r="H9" s="26"/>
      <c r="I9" s="26"/>
      <c r="J9" s="26"/>
      <c r="K9" s="575"/>
      <c r="L9" s="575"/>
      <c r="M9" s="575"/>
      <c r="N9" s="575"/>
    </row>
    <row r="10" spans="1:14" ht="15">
      <c r="A10" s="572"/>
      <c r="B10" s="572"/>
      <c r="C10" s="572"/>
      <c r="D10" s="572"/>
      <c r="E10" s="572"/>
      <c r="F10" s="572"/>
      <c r="G10" s="572"/>
      <c r="H10" s="572"/>
      <c r="I10" s="572"/>
      <c r="J10" s="572"/>
      <c r="K10" s="575"/>
      <c r="L10" s="575"/>
      <c r="M10" s="575"/>
      <c r="N10" s="575"/>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A4:F4"/>
    <mergeCell ref="B5:I5"/>
    <mergeCell ref="I8:J8"/>
  </mergeCells>
  <pageMargins left="0.70866141732283472" right="0.70866141732283472" top="0.74803149606299213" bottom="0.74803149606299213" header="0.31496062992125984" footer="0.31496062992125984"/>
  <pageSetup paperSize="9" scale="5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0"/>
  </sheetPr>
  <dimension ref="A1:N279"/>
  <sheetViews>
    <sheetView view="pageBreakPreview" zoomScale="110" zoomScaleNormal="100" zoomScaleSheetLayoutView="110" workbookViewId="0">
      <selection activeCell="F3" sqref="F3"/>
    </sheetView>
  </sheetViews>
  <sheetFormatPr defaultRowHeight="12.75"/>
  <cols>
    <col min="1" max="1" width="3.85546875" customWidth="1"/>
    <col min="2" max="2" width="35.5703125" customWidth="1"/>
    <col min="3" max="3" width="31.85546875" customWidth="1"/>
    <col min="4" max="4" width="5.85546875" customWidth="1"/>
    <col min="6" max="6" width="13.5703125" customWidth="1"/>
    <col min="7" max="7" width="11.85546875" bestFit="1" customWidth="1"/>
    <col min="8" max="8" width="8.140625" customWidth="1"/>
    <col min="9" max="9" width="14.85546875" customWidth="1"/>
    <col min="10" max="10" width="14.28515625" customWidth="1"/>
    <col min="12" max="12" width="11.5703125" customWidth="1"/>
    <col min="13" max="13" width="19.42578125" customWidth="1"/>
  </cols>
  <sheetData>
    <row r="1" spans="1:14" ht="23.45" customHeight="1">
      <c r="A1" s="595"/>
      <c r="B1" s="2295" t="s">
        <v>858</v>
      </c>
      <c r="C1" s="2295"/>
      <c r="D1" s="2295"/>
      <c r="E1" s="168"/>
      <c r="F1" s="168"/>
      <c r="G1" s="168"/>
      <c r="H1" s="168"/>
      <c r="I1" s="596"/>
      <c r="J1" s="597"/>
      <c r="K1" s="598"/>
      <c r="L1" s="599"/>
      <c r="M1" s="600" t="s">
        <v>454</v>
      </c>
      <c r="N1" s="201"/>
    </row>
    <row r="2" spans="1:14" ht="38.25">
      <c r="A2" s="601" t="s">
        <v>0</v>
      </c>
      <c r="B2" s="297" t="s">
        <v>1</v>
      </c>
      <c r="C2" s="602" t="s">
        <v>168</v>
      </c>
      <c r="D2" s="297" t="s">
        <v>3</v>
      </c>
      <c r="E2" s="297" t="s">
        <v>100</v>
      </c>
      <c r="F2" s="603" t="s">
        <v>5</v>
      </c>
      <c r="G2" s="297" t="s">
        <v>6</v>
      </c>
      <c r="H2" s="297" t="s">
        <v>79</v>
      </c>
      <c r="I2" s="601" t="s">
        <v>8</v>
      </c>
      <c r="J2" s="297" t="s">
        <v>9</v>
      </c>
      <c r="K2" s="297" t="s">
        <v>10</v>
      </c>
      <c r="L2" s="297" t="s">
        <v>395</v>
      </c>
      <c r="M2" s="604" t="s">
        <v>1052</v>
      </c>
      <c r="N2" s="201"/>
    </row>
    <row r="3" spans="1:14" ht="71.25" customHeight="1">
      <c r="A3" s="427">
        <v>1</v>
      </c>
      <c r="B3" s="450" t="s">
        <v>841</v>
      </c>
      <c r="C3" s="450"/>
      <c r="D3" s="1987" t="s">
        <v>14</v>
      </c>
      <c r="E3" s="606">
        <v>100</v>
      </c>
      <c r="F3" s="607"/>
      <c r="G3" s="608">
        <f>E3*F3</f>
        <v>0</v>
      </c>
      <c r="H3" s="295">
        <v>0.08</v>
      </c>
      <c r="I3" s="609">
        <f>G3*1.08</f>
        <v>0</v>
      </c>
      <c r="J3" s="297"/>
      <c r="K3" s="200"/>
      <c r="L3" s="200"/>
      <c r="M3" s="610"/>
      <c r="N3" s="201"/>
    </row>
    <row r="4" spans="1:14">
      <c r="A4" s="2315" t="s">
        <v>17</v>
      </c>
      <c r="B4" s="2315"/>
      <c r="C4" s="2315"/>
      <c r="D4" s="2315"/>
      <c r="E4" s="2315"/>
      <c r="F4" s="2315"/>
      <c r="G4" s="611">
        <f>SUM(G3)</f>
        <v>0</v>
      </c>
      <c r="H4" s="612"/>
      <c r="I4" s="613">
        <f>G4*1.08</f>
        <v>0</v>
      </c>
      <c r="J4" s="201"/>
      <c r="K4" s="612"/>
      <c r="L4" s="612"/>
      <c r="M4" s="201"/>
      <c r="N4" s="201"/>
    </row>
    <row r="5" spans="1:14" ht="21" customHeight="1">
      <c r="A5" s="614"/>
      <c r="B5" s="2316"/>
      <c r="C5" s="2316"/>
      <c r="D5" s="2316"/>
      <c r="E5" s="2316"/>
      <c r="F5" s="2316"/>
      <c r="G5" s="2316"/>
      <c r="H5" s="2316"/>
      <c r="I5" s="2316"/>
      <c r="J5" s="614"/>
      <c r="K5" s="614"/>
      <c r="L5" s="575"/>
      <c r="M5" s="201"/>
      <c r="N5" s="201"/>
    </row>
    <row r="6" spans="1:14">
      <c r="A6" s="201"/>
      <c r="B6" s="201"/>
      <c r="C6" s="201"/>
      <c r="D6" s="201"/>
      <c r="E6" s="201"/>
      <c r="F6" s="201"/>
      <c r="G6" s="201"/>
      <c r="H6" s="201"/>
      <c r="I6" s="201"/>
      <c r="J6" s="201"/>
      <c r="K6" s="201"/>
      <c r="L6" s="201"/>
      <c r="M6" s="201"/>
      <c r="N6" s="201"/>
    </row>
    <row r="7" spans="1:14" ht="15">
      <c r="A7" s="26"/>
      <c r="B7" s="26"/>
      <c r="C7" s="26"/>
      <c r="D7" s="26"/>
      <c r="E7" s="26"/>
      <c r="F7" s="26"/>
      <c r="G7" s="26"/>
      <c r="H7" s="26"/>
      <c r="I7" s="26"/>
      <c r="J7" s="26"/>
      <c r="K7" s="575"/>
      <c r="L7" s="575"/>
      <c r="M7" s="575"/>
      <c r="N7" s="575"/>
    </row>
    <row r="8" spans="1:14" ht="15">
      <c r="A8" s="26"/>
      <c r="B8" s="26"/>
      <c r="C8" s="26"/>
      <c r="D8" s="26"/>
      <c r="E8" s="26"/>
      <c r="F8" s="26"/>
      <c r="G8" s="2253" t="s">
        <v>1060</v>
      </c>
      <c r="H8" s="2254"/>
      <c r="I8" s="26"/>
      <c r="J8" s="26"/>
      <c r="K8" s="575"/>
      <c r="L8" s="575"/>
      <c r="M8" s="575"/>
      <c r="N8" s="575"/>
    </row>
    <row r="9" spans="1:14" ht="15">
      <c r="A9" s="26"/>
      <c r="B9" s="26"/>
      <c r="C9" s="26"/>
      <c r="D9" s="26"/>
      <c r="E9" s="26"/>
      <c r="F9" s="26"/>
      <c r="G9" s="26"/>
      <c r="H9" s="26"/>
      <c r="I9" s="26"/>
      <c r="J9" s="26"/>
      <c r="K9" s="575"/>
      <c r="L9" s="575"/>
      <c r="M9" s="575"/>
      <c r="N9" s="575"/>
    </row>
    <row r="10" spans="1:14" ht="15">
      <c r="A10" s="572"/>
      <c r="B10" s="572"/>
      <c r="C10" s="572"/>
      <c r="D10" s="572"/>
      <c r="E10" s="572"/>
      <c r="F10" s="572"/>
      <c r="G10" s="572"/>
      <c r="H10" s="572"/>
      <c r="I10" s="572"/>
      <c r="J10" s="572"/>
      <c r="K10" s="575"/>
      <c r="L10" s="575"/>
      <c r="M10" s="575"/>
      <c r="N10" s="575"/>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4">
    <mergeCell ref="A4:F4"/>
    <mergeCell ref="B5:I5"/>
    <mergeCell ref="B1:D1"/>
    <mergeCell ref="G8:H8"/>
  </mergeCells>
  <pageMargins left="0.70866141732283472" right="0.70866141732283472" top="0.74803149606299213" bottom="0.74803149606299213" header="0.31496062992125984" footer="0.31496062992125984"/>
  <pageSetup paperSize="9" scale="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0"/>
  </sheetPr>
  <dimension ref="A1:O279"/>
  <sheetViews>
    <sheetView view="pageBreakPreview" zoomScale="90" zoomScaleNormal="90" zoomScaleSheetLayoutView="90" workbookViewId="0">
      <selection activeCell="D15" sqref="D15:E15"/>
    </sheetView>
  </sheetViews>
  <sheetFormatPr defaultColWidth="9" defaultRowHeight="11.25"/>
  <cols>
    <col min="1" max="1" width="4.140625" style="1" customWidth="1"/>
    <col min="2" max="2" width="72.28515625" style="8" customWidth="1"/>
    <col min="3" max="3" width="22.140625" style="8" customWidth="1"/>
    <col min="4" max="4" width="5.28515625" style="8" customWidth="1"/>
    <col min="5" max="5" width="10.5703125" style="25" customWidth="1"/>
    <col min="6" max="6" width="13.5703125" style="43" customWidth="1"/>
    <col min="7" max="7" width="17.85546875" style="8" customWidth="1"/>
    <col min="8" max="8" width="7.5703125" style="8" customWidth="1"/>
    <col min="9" max="9" width="13.85546875" style="8" customWidth="1"/>
    <col min="10" max="10" width="9.28515625" style="8" customWidth="1"/>
    <col min="11" max="11" width="10.42578125" style="8" customWidth="1"/>
    <col min="12" max="12" width="11.5703125" style="8" customWidth="1"/>
    <col min="13" max="13" width="19.42578125" style="8" customWidth="1"/>
    <col min="14" max="16384" width="9" style="8"/>
  </cols>
  <sheetData>
    <row r="1" spans="1:15" s="29" customFormat="1" ht="32.25" customHeight="1">
      <c r="A1" s="1978"/>
      <c r="B1" s="166" t="s">
        <v>859</v>
      </c>
      <c r="C1" s="166"/>
      <c r="D1" s="166"/>
      <c r="E1" s="166"/>
      <c r="F1" s="166"/>
      <c r="G1" s="166"/>
      <c r="H1" s="1364"/>
      <c r="I1" s="952"/>
      <c r="J1" s="784"/>
      <c r="K1" s="784"/>
      <c r="L1" s="569"/>
      <c r="M1" s="1012" t="s">
        <v>453</v>
      </c>
      <c r="N1" s="569"/>
    </row>
    <row r="2" spans="1:15" s="34" customFormat="1" ht="37.5" customHeight="1">
      <c r="A2" s="204" t="s">
        <v>0</v>
      </c>
      <c r="B2" s="104" t="s">
        <v>1</v>
      </c>
      <c r="C2" s="1644" t="s">
        <v>2</v>
      </c>
      <c r="D2" s="104" t="s">
        <v>3</v>
      </c>
      <c r="E2" s="104" t="s">
        <v>4</v>
      </c>
      <c r="F2" s="1979" t="s">
        <v>5</v>
      </c>
      <c r="G2" s="104" t="s">
        <v>6</v>
      </c>
      <c r="H2" s="104" t="s">
        <v>78</v>
      </c>
      <c r="I2" s="104" t="s">
        <v>8</v>
      </c>
      <c r="J2" s="104" t="s">
        <v>9</v>
      </c>
      <c r="K2" s="874" t="s">
        <v>10</v>
      </c>
      <c r="L2" s="501" t="s">
        <v>395</v>
      </c>
      <c r="M2" s="501" t="s">
        <v>1052</v>
      </c>
      <c r="N2" s="577"/>
      <c r="O2" s="577"/>
    </row>
    <row r="3" spans="1:15" s="234" customFormat="1" ht="96" customHeight="1">
      <c r="A3" s="2318">
        <v>1</v>
      </c>
      <c r="B3" s="114" t="s">
        <v>814</v>
      </c>
      <c r="C3" s="465"/>
      <c r="D3" s="466"/>
      <c r="E3" s="467"/>
      <c r="F3" s="468"/>
      <c r="G3" s="469"/>
      <c r="H3" s="470"/>
      <c r="I3" s="471"/>
      <c r="J3" s="472"/>
      <c r="K3" s="473"/>
      <c r="L3" s="474"/>
      <c r="M3" s="474"/>
      <c r="N3" s="165"/>
      <c r="O3" s="165"/>
    </row>
    <row r="4" spans="1:15" s="234" customFormat="1" ht="12" customHeight="1">
      <c r="A4" s="2319"/>
      <c r="B4" s="432" t="s">
        <v>620</v>
      </c>
      <c r="C4" s="475"/>
      <c r="D4" s="476" t="s">
        <v>14</v>
      </c>
      <c r="E4" s="477">
        <v>150</v>
      </c>
      <c r="F4" s="162"/>
      <c r="G4" s="163">
        <f t="shared" ref="G4:G17" si="0">F4*E4</f>
        <v>0</v>
      </c>
      <c r="H4" s="478">
        <v>0.08</v>
      </c>
      <c r="I4" s="364">
        <f t="shared" ref="I4:I14" si="1">G4*1.08</f>
        <v>0</v>
      </c>
      <c r="J4" s="476"/>
      <c r="K4" s="185"/>
      <c r="L4" s="479"/>
      <c r="M4" s="479"/>
      <c r="N4" s="165"/>
      <c r="O4" s="165"/>
    </row>
    <row r="5" spans="1:15" s="234" customFormat="1" ht="12" customHeight="1">
      <c r="A5" s="2319"/>
      <c r="B5" s="432" t="s">
        <v>621</v>
      </c>
      <c r="C5" s="475"/>
      <c r="D5" s="476" t="s">
        <v>14</v>
      </c>
      <c r="E5" s="477">
        <v>500</v>
      </c>
      <c r="F5" s="162"/>
      <c r="G5" s="163">
        <f t="shared" si="0"/>
        <v>0</v>
      </c>
      <c r="H5" s="478">
        <v>0.08</v>
      </c>
      <c r="I5" s="364">
        <f t="shared" si="1"/>
        <v>0</v>
      </c>
      <c r="J5" s="476"/>
      <c r="K5" s="185"/>
      <c r="L5" s="479"/>
      <c r="M5" s="479"/>
      <c r="N5" s="165"/>
      <c r="O5" s="165"/>
    </row>
    <row r="6" spans="1:15" s="234" customFormat="1" ht="12" customHeight="1">
      <c r="A6" s="2319"/>
      <c r="B6" s="432" t="s">
        <v>622</v>
      </c>
      <c r="C6" s="475"/>
      <c r="D6" s="476" t="s">
        <v>14</v>
      </c>
      <c r="E6" s="477">
        <v>500</v>
      </c>
      <c r="F6" s="162"/>
      <c r="G6" s="163">
        <f t="shared" si="0"/>
        <v>0</v>
      </c>
      <c r="H6" s="478">
        <v>0.08</v>
      </c>
      <c r="I6" s="364">
        <f t="shared" si="1"/>
        <v>0</v>
      </c>
      <c r="J6" s="476"/>
      <c r="K6" s="185"/>
      <c r="L6" s="479"/>
      <c r="M6" s="479"/>
      <c r="N6" s="165"/>
      <c r="O6" s="165"/>
    </row>
    <row r="7" spans="1:15" s="234" customFormat="1" ht="12" customHeight="1">
      <c r="A7" s="2319"/>
      <c r="B7" s="432" t="s">
        <v>623</v>
      </c>
      <c r="C7" s="475"/>
      <c r="D7" s="476" t="s">
        <v>14</v>
      </c>
      <c r="E7" s="477">
        <v>1250</v>
      </c>
      <c r="F7" s="162"/>
      <c r="G7" s="163">
        <f t="shared" si="0"/>
        <v>0</v>
      </c>
      <c r="H7" s="478">
        <v>0.08</v>
      </c>
      <c r="I7" s="364">
        <f t="shared" si="1"/>
        <v>0</v>
      </c>
      <c r="J7" s="476"/>
      <c r="K7" s="185"/>
      <c r="L7" s="479"/>
      <c r="M7" s="479"/>
      <c r="N7" s="165"/>
      <c r="O7" s="165"/>
    </row>
    <row r="8" spans="1:15" s="234" customFormat="1" ht="12" customHeight="1">
      <c r="A8" s="2319"/>
      <c r="B8" s="432" t="s">
        <v>624</v>
      </c>
      <c r="C8" s="475"/>
      <c r="D8" s="476" t="s">
        <v>14</v>
      </c>
      <c r="E8" s="477">
        <v>500</v>
      </c>
      <c r="F8" s="162"/>
      <c r="G8" s="163">
        <f t="shared" si="0"/>
        <v>0</v>
      </c>
      <c r="H8" s="478">
        <v>0.08</v>
      </c>
      <c r="I8" s="364">
        <f t="shared" si="1"/>
        <v>0</v>
      </c>
      <c r="J8" s="476"/>
      <c r="K8" s="185"/>
      <c r="L8" s="479"/>
      <c r="M8" s="479"/>
      <c r="N8" s="165"/>
      <c r="O8" s="165"/>
    </row>
    <row r="9" spans="1:15" s="234" customFormat="1" ht="12" customHeight="1">
      <c r="A9" s="2320"/>
      <c r="B9" s="432" t="s">
        <v>815</v>
      </c>
      <c r="C9" s="475"/>
      <c r="D9" s="476" t="s">
        <v>14</v>
      </c>
      <c r="E9" s="477">
        <v>50</v>
      </c>
      <c r="F9" s="162"/>
      <c r="G9" s="163">
        <f t="shared" si="0"/>
        <v>0</v>
      </c>
      <c r="H9" s="478">
        <v>0.08</v>
      </c>
      <c r="I9" s="364">
        <f t="shared" si="1"/>
        <v>0</v>
      </c>
      <c r="J9" s="476"/>
      <c r="K9" s="185"/>
      <c r="L9" s="479"/>
      <c r="M9" s="479"/>
      <c r="N9" s="165"/>
      <c r="O9" s="165"/>
    </row>
    <row r="10" spans="1:15" s="3" customFormat="1" ht="26.25" customHeight="1">
      <c r="A10" s="363">
        <v>2</v>
      </c>
      <c r="B10" s="367" t="s">
        <v>287</v>
      </c>
      <c r="C10" s="366"/>
      <c r="D10" s="6" t="s">
        <v>11</v>
      </c>
      <c r="E10" s="44">
        <v>70</v>
      </c>
      <c r="F10" s="162"/>
      <c r="G10" s="163">
        <f t="shared" si="0"/>
        <v>0</v>
      </c>
      <c r="H10" s="164">
        <v>0.08</v>
      </c>
      <c r="I10" s="364">
        <f>G10*1.08</f>
        <v>0</v>
      </c>
      <c r="J10" s="6"/>
      <c r="K10" s="185"/>
      <c r="L10" s="186"/>
      <c r="M10" s="186"/>
      <c r="N10" s="165"/>
      <c r="O10" s="165"/>
    </row>
    <row r="11" spans="1:15" s="234" customFormat="1" ht="17.45" customHeight="1">
      <c r="A11" s="363">
        <v>3</v>
      </c>
      <c r="B11" s="367" t="s">
        <v>44</v>
      </c>
      <c r="C11" s="366"/>
      <c r="D11" s="6" t="s">
        <v>14</v>
      </c>
      <c r="E11" s="44">
        <v>30</v>
      </c>
      <c r="F11" s="162"/>
      <c r="G11" s="163">
        <f t="shared" si="0"/>
        <v>0</v>
      </c>
      <c r="H11" s="164">
        <v>0.08</v>
      </c>
      <c r="I11" s="364">
        <f t="shared" si="1"/>
        <v>0</v>
      </c>
      <c r="J11" s="6"/>
      <c r="K11" s="185"/>
      <c r="L11" s="186"/>
      <c r="M11" s="186"/>
      <c r="N11" s="165"/>
      <c r="O11" s="165"/>
    </row>
    <row r="12" spans="1:15" s="234" customFormat="1" ht="38.25" customHeight="1">
      <c r="A12" s="365">
        <v>4</v>
      </c>
      <c r="B12" s="367" t="s">
        <v>386</v>
      </c>
      <c r="C12" s="366"/>
      <c r="D12" s="6" t="s">
        <v>11</v>
      </c>
      <c r="E12" s="44">
        <v>3</v>
      </c>
      <c r="F12" s="162"/>
      <c r="G12" s="538">
        <f t="shared" si="0"/>
        <v>0</v>
      </c>
      <c r="H12" s="392">
        <v>0.08</v>
      </c>
      <c r="I12" s="364">
        <f t="shared" si="1"/>
        <v>0</v>
      </c>
      <c r="J12" s="6"/>
      <c r="K12" s="185"/>
      <c r="L12" s="186"/>
      <c r="M12" s="186"/>
      <c r="N12" s="165"/>
      <c r="O12" s="165"/>
    </row>
    <row r="13" spans="1:15" s="3" customFormat="1" ht="48.75" customHeight="1">
      <c r="A13" s="363">
        <v>5</v>
      </c>
      <c r="B13" s="114" t="s">
        <v>288</v>
      </c>
      <c r="C13" s="368"/>
      <c r="D13" s="369" t="s">
        <v>14</v>
      </c>
      <c r="E13" s="107">
        <v>2500</v>
      </c>
      <c r="F13" s="162"/>
      <c r="G13" s="277">
        <f t="shared" si="0"/>
        <v>0</v>
      </c>
      <c r="H13" s="233">
        <v>0.08</v>
      </c>
      <c r="I13" s="364">
        <f t="shared" si="1"/>
        <v>0</v>
      </c>
      <c r="J13" s="49"/>
      <c r="K13" s="370"/>
      <c r="L13" s="186"/>
      <c r="M13" s="878"/>
      <c r="N13" s="578"/>
      <c r="O13" s="165"/>
    </row>
    <row r="14" spans="1:15" s="3" customFormat="1" ht="48.75" customHeight="1">
      <c r="A14" s="363">
        <v>6</v>
      </c>
      <c r="B14" s="371" t="s">
        <v>520</v>
      </c>
      <c r="C14" s="372"/>
      <c r="D14" s="369" t="s">
        <v>14</v>
      </c>
      <c r="E14" s="373">
        <v>800</v>
      </c>
      <c r="F14" s="374"/>
      <c r="G14" s="277">
        <f t="shared" si="0"/>
        <v>0</v>
      </c>
      <c r="H14" s="375"/>
      <c r="I14" s="376">
        <f t="shared" si="1"/>
        <v>0</v>
      </c>
      <c r="J14" s="377"/>
      <c r="K14" s="378"/>
      <c r="L14" s="186"/>
      <c r="M14" s="186"/>
      <c r="N14" s="578"/>
      <c r="O14" s="165"/>
    </row>
    <row r="15" spans="1:15" s="234" customFormat="1" ht="102.75" customHeight="1">
      <c r="A15" s="365">
        <v>7</v>
      </c>
      <c r="B15" s="393" t="s">
        <v>387</v>
      </c>
      <c r="C15" s="394"/>
      <c r="D15" s="110" t="s">
        <v>14</v>
      </c>
      <c r="E15" s="395">
        <v>600</v>
      </c>
      <c r="F15" s="1980"/>
      <c r="G15" s="379">
        <f t="shared" si="0"/>
        <v>0</v>
      </c>
      <c r="H15" s="233">
        <v>0.08</v>
      </c>
      <c r="I15" s="396">
        <f>G15*1.08</f>
        <v>0</v>
      </c>
      <c r="J15" s="49"/>
      <c r="K15" s="370"/>
      <c r="L15" s="186"/>
      <c r="M15" s="878"/>
      <c r="N15" s="578"/>
      <c r="O15" s="165"/>
    </row>
    <row r="16" spans="1:15" s="3" customFormat="1" ht="29.25" customHeight="1">
      <c r="A16" s="363">
        <v>8</v>
      </c>
      <c r="B16" s="380" t="s">
        <v>695</v>
      </c>
      <c r="C16" s="381"/>
      <c r="D16" s="382" t="s">
        <v>14</v>
      </c>
      <c r="E16" s="381">
        <v>10</v>
      </c>
      <c r="F16" s="383"/>
      <c r="G16" s="379">
        <f t="shared" si="0"/>
        <v>0</v>
      </c>
      <c r="H16" s="384">
        <v>0.08</v>
      </c>
      <c r="I16" s="385">
        <f t="shared" ref="I16:I17" si="2">G16*1.08</f>
        <v>0</v>
      </c>
      <c r="J16" s="110"/>
      <c r="K16" s="370"/>
      <c r="L16" s="186"/>
      <c r="M16" s="186"/>
      <c r="N16" s="165"/>
      <c r="O16" s="165"/>
    </row>
    <row r="17" spans="1:15" s="3" customFormat="1" ht="29.25" customHeight="1">
      <c r="A17" s="363">
        <v>9</v>
      </c>
      <c r="B17" s="380" t="s">
        <v>404</v>
      </c>
      <c r="C17" s="386"/>
      <c r="D17" s="382" t="s">
        <v>14</v>
      </c>
      <c r="E17" s="386">
        <v>10</v>
      </c>
      <c r="F17" s="383"/>
      <c r="G17" s="277">
        <f t="shared" si="0"/>
        <v>0</v>
      </c>
      <c r="H17" s="536">
        <v>0.08</v>
      </c>
      <c r="I17" s="537">
        <f t="shared" si="2"/>
        <v>0</v>
      </c>
      <c r="J17" s="110"/>
      <c r="K17" s="370"/>
      <c r="L17" s="186"/>
      <c r="M17" s="186"/>
      <c r="N17" s="165"/>
      <c r="O17" s="165"/>
    </row>
    <row r="18" spans="1:15" s="3" customFormat="1" ht="17.45" customHeight="1">
      <c r="A18" s="2304" t="s">
        <v>17</v>
      </c>
      <c r="B18" s="2305"/>
      <c r="C18" s="2305"/>
      <c r="D18" s="2305"/>
      <c r="E18" s="2305"/>
      <c r="F18" s="2317"/>
      <c r="G18" s="1981">
        <f>SUM(G3:G17)</f>
        <v>0</v>
      </c>
      <c r="H18" s="1981"/>
      <c r="I18" s="1981">
        <f t="shared" ref="I18" si="3">SUM(I3:I17)</f>
        <v>0</v>
      </c>
      <c r="J18" s="1982"/>
      <c r="K18" s="1983"/>
      <c r="L18" s="186"/>
      <c r="M18" s="186"/>
      <c r="N18" s="165"/>
    </row>
    <row r="19" spans="1:15" ht="40.9" customHeight="1">
      <c r="A19" s="26"/>
      <c r="B19" s="26"/>
      <c r="C19" s="26"/>
      <c r="D19" s="26"/>
      <c r="E19" s="26"/>
      <c r="F19" s="1984"/>
      <c r="G19" s="26"/>
      <c r="H19" s="26"/>
      <c r="I19" s="26"/>
      <c r="J19" s="26"/>
      <c r="K19" s="572"/>
      <c r="L19" s="572"/>
      <c r="M19" s="572"/>
      <c r="N19" s="572"/>
    </row>
    <row r="20" spans="1:15" s="3" customFormat="1" ht="23.1" customHeight="1">
      <c r="A20" s="90"/>
      <c r="B20" s="26"/>
      <c r="C20" s="26"/>
      <c r="D20" s="26"/>
      <c r="E20" s="26"/>
      <c r="F20" s="1985"/>
      <c r="G20" s="2321" t="s">
        <v>1060</v>
      </c>
      <c r="H20" s="2322"/>
      <c r="I20" s="572"/>
      <c r="J20" s="572"/>
      <c r="K20" s="26"/>
      <c r="L20" s="165"/>
      <c r="M20" s="165"/>
      <c r="N20" s="165"/>
    </row>
    <row r="21" spans="1:15">
      <c r="A21" s="90"/>
      <c r="B21" s="26"/>
      <c r="C21" s="26"/>
      <c r="D21" s="26"/>
      <c r="E21" s="26"/>
      <c r="F21" s="1985"/>
      <c r="G21" s="572"/>
      <c r="H21" s="572"/>
      <c r="I21" s="572"/>
      <c r="J21" s="572"/>
      <c r="K21" s="572"/>
      <c r="L21" s="572"/>
      <c r="M21" s="572"/>
      <c r="N21" s="572"/>
    </row>
    <row r="22" spans="1:15" s="1" customFormat="1" ht="20.25" customHeight="1">
      <c r="A22" s="90"/>
      <c r="B22" s="572"/>
      <c r="C22" s="572"/>
      <c r="D22" s="572"/>
      <c r="E22" s="1986"/>
      <c r="F22" s="1985"/>
      <c r="G22" s="572"/>
      <c r="H22" s="572"/>
      <c r="I22" s="572"/>
      <c r="J22" s="572"/>
      <c r="K22" s="572"/>
      <c r="L22" s="26"/>
      <c r="M22" s="90"/>
      <c r="N22" s="90"/>
    </row>
    <row r="23" spans="1:15">
      <c r="A23" s="90"/>
      <c r="B23" s="572"/>
      <c r="C23" s="572"/>
      <c r="D23" s="572"/>
      <c r="E23" s="1986"/>
      <c r="F23" s="1985"/>
      <c r="G23" s="572"/>
      <c r="H23" s="572"/>
      <c r="I23" s="572"/>
      <c r="J23" s="572"/>
      <c r="K23" s="572"/>
      <c r="L23" s="572"/>
      <c r="M23" s="572"/>
      <c r="N23" s="572"/>
    </row>
    <row r="24" spans="1:15">
      <c r="A24" s="90"/>
      <c r="B24" s="572"/>
      <c r="C24" s="572"/>
      <c r="D24" s="572"/>
      <c r="E24" s="1986"/>
      <c r="F24" s="1985"/>
      <c r="G24" s="572"/>
      <c r="H24" s="572"/>
      <c r="I24" s="572"/>
      <c r="J24" s="572"/>
      <c r="K24" s="572"/>
      <c r="L24" s="572"/>
      <c r="M24" s="572"/>
      <c r="N24" s="572"/>
    </row>
    <row r="25" spans="1:15">
      <c r="A25" s="90"/>
      <c r="B25" s="572"/>
      <c r="C25" s="572"/>
      <c r="D25" s="572"/>
      <c r="E25" s="1986"/>
      <c r="F25" s="1985"/>
      <c r="G25" s="572"/>
      <c r="H25" s="572"/>
      <c r="I25" s="572"/>
      <c r="J25" s="572"/>
      <c r="K25" s="572"/>
      <c r="L25" s="572"/>
      <c r="M25" s="572"/>
      <c r="N25" s="572"/>
    </row>
    <row r="26" spans="1:15">
      <c r="A26" s="90"/>
      <c r="B26" s="572"/>
      <c r="C26" s="572"/>
      <c r="D26" s="572"/>
      <c r="E26" s="1986"/>
      <c r="F26" s="1985"/>
      <c r="G26" s="572"/>
      <c r="H26" s="572"/>
      <c r="I26" s="572"/>
      <c r="J26" s="572"/>
      <c r="K26" s="572"/>
      <c r="L26" s="572"/>
      <c r="M26" s="572"/>
      <c r="N26" s="572"/>
    </row>
    <row r="27" spans="1:15">
      <c r="A27" s="90"/>
      <c r="B27" s="572"/>
      <c r="C27" s="572"/>
      <c r="D27" s="572"/>
      <c r="E27" s="1986"/>
      <c r="F27" s="1985"/>
      <c r="G27" s="572"/>
      <c r="H27" s="572"/>
      <c r="I27" s="572"/>
      <c r="J27" s="572"/>
      <c r="K27" s="572"/>
      <c r="L27" s="572"/>
      <c r="M27" s="572"/>
      <c r="N27" s="572"/>
    </row>
    <row r="28" spans="1:15">
      <c r="A28" s="90"/>
      <c r="B28" s="572"/>
      <c r="C28" s="572"/>
      <c r="D28" s="572"/>
      <c r="E28" s="1986"/>
      <c r="F28" s="1985"/>
      <c r="G28" s="572"/>
      <c r="H28" s="572"/>
      <c r="I28" s="572"/>
      <c r="J28" s="572"/>
      <c r="K28" s="572"/>
      <c r="L28" s="572"/>
      <c r="M28" s="572"/>
      <c r="N28" s="572"/>
    </row>
    <row r="29" spans="1:15">
      <c r="A29" s="90"/>
      <c r="B29" s="572"/>
      <c r="C29" s="572"/>
      <c r="D29" s="572"/>
      <c r="E29" s="1986"/>
      <c r="F29" s="1985"/>
      <c r="G29" s="572"/>
      <c r="H29" s="572"/>
      <c r="I29" s="572"/>
      <c r="J29" s="572"/>
      <c r="K29" s="572"/>
      <c r="L29" s="572"/>
      <c r="M29" s="572"/>
      <c r="N29" s="572"/>
    </row>
    <row r="30" spans="1:15">
      <c r="A30" s="90"/>
      <c r="B30" s="572"/>
      <c r="C30" s="572"/>
      <c r="D30" s="572"/>
      <c r="E30" s="1986"/>
      <c r="F30" s="1985"/>
      <c r="G30" s="572"/>
      <c r="H30" s="572"/>
      <c r="I30" s="572"/>
      <c r="J30" s="572"/>
      <c r="K30" s="572"/>
      <c r="L30" s="572"/>
      <c r="M30" s="572"/>
      <c r="N30" s="572"/>
    </row>
    <row r="31" spans="1:15">
      <c r="A31" s="90"/>
      <c r="B31" s="572"/>
      <c r="C31" s="572"/>
      <c r="D31" s="572"/>
      <c r="E31" s="1986"/>
      <c r="F31" s="1985"/>
      <c r="G31" s="572"/>
      <c r="H31" s="572"/>
      <c r="I31" s="572"/>
      <c r="J31" s="572"/>
      <c r="K31" s="572"/>
      <c r="L31" s="572"/>
      <c r="M31" s="572"/>
      <c r="N31" s="572"/>
    </row>
    <row r="32" spans="1:15">
      <c r="A32" s="90"/>
      <c r="B32" s="572"/>
      <c r="C32" s="572"/>
      <c r="D32" s="572"/>
      <c r="E32" s="1986"/>
      <c r="F32" s="1985"/>
      <c r="G32" s="572"/>
      <c r="H32" s="572"/>
      <c r="I32" s="572"/>
      <c r="J32" s="572"/>
      <c r="K32" s="572"/>
      <c r="L32" s="572"/>
      <c r="M32" s="572"/>
      <c r="N32" s="572"/>
    </row>
    <row r="33" spans="1:14">
      <c r="A33" s="90"/>
      <c r="B33" s="572"/>
      <c r="C33" s="572"/>
      <c r="D33" s="572"/>
      <c r="E33" s="1986"/>
      <c r="F33" s="1985"/>
      <c r="G33" s="572"/>
      <c r="H33" s="572"/>
      <c r="I33" s="572"/>
      <c r="J33" s="572"/>
      <c r="K33" s="572"/>
      <c r="L33" s="572"/>
      <c r="M33" s="572"/>
      <c r="N33" s="572"/>
    </row>
    <row r="34" spans="1:14">
      <c r="A34" s="90"/>
      <c r="B34" s="572"/>
      <c r="C34" s="572"/>
      <c r="D34" s="572"/>
      <c r="E34" s="1986"/>
      <c r="F34" s="1985"/>
      <c r="G34" s="572"/>
      <c r="H34" s="572"/>
      <c r="I34" s="572"/>
      <c r="J34" s="572"/>
      <c r="K34" s="572"/>
      <c r="L34" s="572"/>
      <c r="M34" s="572"/>
      <c r="N34" s="572"/>
    </row>
    <row r="35" spans="1:14">
      <c r="A35" s="90"/>
      <c r="B35" s="572"/>
      <c r="C35" s="572"/>
      <c r="D35" s="572"/>
      <c r="E35" s="1986"/>
      <c r="F35" s="1985"/>
      <c r="G35" s="572"/>
      <c r="H35" s="572"/>
      <c r="I35" s="572"/>
      <c r="J35" s="572"/>
      <c r="K35" s="572"/>
      <c r="L35" s="572"/>
      <c r="M35" s="572"/>
      <c r="N35" s="572"/>
    </row>
    <row r="36" spans="1:14">
      <c r="A36" s="90"/>
      <c r="B36" s="572"/>
      <c r="C36" s="572"/>
      <c r="D36" s="572"/>
      <c r="E36" s="1986"/>
      <c r="F36" s="1985"/>
      <c r="G36" s="572"/>
      <c r="H36" s="572"/>
      <c r="I36" s="572"/>
      <c r="J36" s="572"/>
      <c r="K36" s="572"/>
      <c r="L36" s="572"/>
      <c r="M36" s="572"/>
      <c r="N36" s="572"/>
    </row>
    <row r="37" spans="1:14">
      <c r="A37" s="90"/>
      <c r="B37" s="572"/>
      <c r="C37" s="572"/>
      <c r="D37" s="572"/>
      <c r="E37" s="1986"/>
      <c r="F37" s="1985"/>
      <c r="G37" s="572"/>
      <c r="H37" s="572"/>
      <c r="I37" s="572"/>
      <c r="J37" s="572"/>
      <c r="K37" s="572"/>
      <c r="L37" s="572"/>
      <c r="M37" s="572"/>
      <c r="N37" s="572"/>
    </row>
    <row r="38" spans="1:14">
      <c r="A38" s="90"/>
      <c r="B38" s="572"/>
      <c r="C38" s="572"/>
      <c r="D38" s="572"/>
      <c r="E38" s="1986"/>
      <c r="F38" s="1985"/>
      <c r="G38" s="572"/>
      <c r="H38" s="572"/>
      <c r="I38" s="572"/>
      <c r="J38" s="572"/>
      <c r="K38" s="572"/>
      <c r="L38" s="572"/>
      <c r="M38" s="572"/>
      <c r="N38" s="572"/>
    </row>
    <row r="39" spans="1:14">
      <c r="A39" s="90"/>
      <c r="B39" s="572"/>
      <c r="C39" s="572"/>
      <c r="D39" s="572"/>
      <c r="E39" s="1986"/>
      <c r="F39" s="1985"/>
      <c r="G39" s="572"/>
      <c r="H39" s="572"/>
      <c r="I39" s="572"/>
      <c r="J39" s="572"/>
      <c r="K39" s="572"/>
      <c r="L39" s="572"/>
      <c r="M39" s="572"/>
      <c r="N39" s="572"/>
    </row>
    <row r="40" spans="1:14">
      <c r="A40" s="90"/>
      <c r="B40" s="572"/>
      <c r="C40" s="572"/>
      <c r="D40" s="572"/>
      <c r="E40" s="1986"/>
      <c r="F40" s="1985"/>
      <c r="G40" s="572"/>
      <c r="H40" s="572"/>
      <c r="I40" s="572"/>
      <c r="J40" s="572"/>
      <c r="K40" s="572"/>
      <c r="L40" s="572"/>
      <c r="M40" s="572"/>
      <c r="N40" s="572"/>
    </row>
    <row r="41" spans="1:14">
      <c r="A41" s="90"/>
      <c r="B41" s="572"/>
      <c r="C41" s="572"/>
      <c r="D41" s="572"/>
      <c r="E41" s="1986"/>
      <c r="F41" s="1985"/>
      <c r="G41" s="572"/>
      <c r="H41" s="572"/>
      <c r="I41" s="572"/>
      <c r="J41" s="572"/>
      <c r="K41" s="572"/>
      <c r="L41" s="572"/>
      <c r="M41" s="572"/>
      <c r="N41" s="572"/>
    </row>
    <row r="42" spans="1:14">
      <c r="A42" s="90"/>
      <c r="B42" s="572"/>
      <c r="C42" s="572"/>
      <c r="D42" s="572"/>
      <c r="E42" s="1986"/>
      <c r="F42" s="1985"/>
      <c r="G42" s="572"/>
      <c r="H42" s="572"/>
      <c r="I42" s="572"/>
      <c r="J42" s="572"/>
      <c r="K42" s="572"/>
      <c r="L42" s="572"/>
      <c r="M42" s="572"/>
      <c r="N42" s="572"/>
    </row>
    <row r="43" spans="1:14">
      <c r="A43" s="90"/>
      <c r="B43" s="572"/>
      <c r="C43" s="572"/>
      <c r="D43" s="572"/>
      <c r="E43" s="1986"/>
      <c r="F43" s="1985"/>
      <c r="G43" s="572"/>
      <c r="H43" s="572"/>
      <c r="I43" s="572"/>
      <c r="J43" s="572"/>
      <c r="K43" s="572"/>
      <c r="L43" s="572"/>
      <c r="M43" s="572"/>
      <c r="N43" s="572"/>
    </row>
    <row r="44" spans="1:14">
      <c r="A44" s="90"/>
      <c r="B44" s="572"/>
      <c r="C44" s="572"/>
      <c r="D44" s="572"/>
      <c r="E44" s="1986"/>
      <c r="F44" s="1985"/>
      <c r="G44" s="572"/>
      <c r="H44" s="572"/>
      <c r="I44" s="572"/>
      <c r="J44" s="572"/>
      <c r="K44" s="572"/>
      <c r="L44" s="572"/>
      <c r="M44" s="572"/>
      <c r="N44" s="572"/>
    </row>
    <row r="45" spans="1:14">
      <c r="A45" s="90"/>
      <c r="B45" s="572"/>
      <c r="C45" s="572"/>
      <c r="D45" s="572"/>
      <c r="E45" s="1986"/>
      <c r="F45" s="1985"/>
      <c r="G45" s="572"/>
      <c r="H45" s="572"/>
      <c r="I45" s="572"/>
      <c r="J45" s="572"/>
      <c r="K45" s="572"/>
      <c r="L45" s="572"/>
      <c r="M45" s="572"/>
      <c r="N45" s="572"/>
    </row>
    <row r="46" spans="1:14">
      <c r="A46" s="90"/>
      <c r="B46" s="572"/>
      <c r="C46" s="572"/>
      <c r="D46" s="572"/>
      <c r="E46" s="1986"/>
      <c r="F46" s="1985"/>
      <c r="G46" s="572"/>
      <c r="H46" s="572"/>
      <c r="I46" s="572"/>
      <c r="J46" s="572"/>
      <c r="K46" s="572"/>
      <c r="L46" s="572"/>
      <c r="M46" s="572"/>
      <c r="N46" s="572"/>
    </row>
    <row r="47" spans="1:14">
      <c r="A47" s="90"/>
      <c r="B47" s="572"/>
      <c r="C47" s="572"/>
      <c r="D47" s="572"/>
      <c r="E47" s="1986"/>
      <c r="F47" s="1985"/>
      <c r="G47" s="572"/>
      <c r="H47" s="572"/>
      <c r="I47" s="572"/>
      <c r="J47" s="572"/>
      <c r="K47" s="572"/>
      <c r="L47" s="572"/>
      <c r="M47" s="572"/>
      <c r="N47" s="572"/>
    </row>
    <row r="48" spans="1:14">
      <c r="A48" s="90"/>
      <c r="B48" s="572"/>
      <c r="C48" s="572"/>
      <c r="D48" s="572"/>
      <c r="E48" s="1986"/>
      <c r="F48" s="1985"/>
      <c r="G48" s="572"/>
      <c r="H48" s="572"/>
      <c r="I48" s="572"/>
      <c r="J48" s="572"/>
      <c r="K48" s="572"/>
      <c r="L48" s="572"/>
      <c r="M48" s="572"/>
      <c r="N48" s="572"/>
    </row>
    <row r="49" spans="1:14">
      <c r="A49" s="90"/>
      <c r="B49" s="572"/>
      <c r="C49" s="572"/>
      <c r="D49" s="572"/>
      <c r="E49" s="1986"/>
      <c r="F49" s="1985"/>
      <c r="G49" s="572"/>
      <c r="H49" s="572"/>
      <c r="I49" s="572"/>
      <c r="J49" s="572"/>
      <c r="K49" s="572"/>
      <c r="L49" s="572"/>
      <c r="M49" s="572"/>
      <c r="N49" s="572"/>
    </row>
    <row r="50" spans="1:14">
      <c r="A50" s="90"/>
      <c r="B50" s="572"/>
      <c r="C50" s="572"/>
      <c r="D50" s="572"/>
      <c r="E50" s="1986"/>
      <c r="F50" s="1985"/>
      <c r="G50" s="572"/>
      <c r="H50" s="572"/>
      <c r="I50" s="572"/>
      <c r="J50" s="572"/>
      <c r="K50" s="572"/>
      <c r="L50" s="572"/>
      <c r="M50" s="572"/>
      <c r="N50" s="572"/>
    </row>
    <row r="51" spans="1:14">
      <c r="A51" s="90"/>
      <c r="B51" s="572"/>
      <c r="C51" s="572"/>
      <c r="D51" s="572"/>
      <c r="E51" s="1986"/>
      <c r="F51" s="1985"/>
      <c r="G51" s="572"/>
      <c r="H51" s="572"/>
      <c r="I51" s="572"/>
      <c r="J51" s="572"/>
      <c r="K51" s="572"/>
      <c r="L51" s="572"/>
      <c r="M51" s="572"/>
      <c r="N51" s="572"/>
    </row>
    <row r="52" spans="1:14">
      <c r="A52" s="90"/>
      <c r="B52" s="572"/>
      <c r="C52" s="572"/>
      <c r="D52" s="572"/>
      <c r="E52" s="1986"/>
      <c r="F52" s="1985"/>
      <c r="G52" s="572"/>
      <c r="H52" s="572"/>
      <c r="I52" s="572"/>
      <c r="J52" s="572"/>
      <c r="K52" s="572"/>
      <c r="L52" s="572"/>
      <c r="M52" s="572"/>
      <c r="N52" s="572"/>
    </row>
    <row r="53" spans="1:14">
      <c r="A53" s="90"/>
      <c r="B53" s="572"/>
      <c r="C53" s="572"/>
      <c r="D53" s="572"/>
      <c r="E53" s="1986"/>
      <c r="F53" s="1985"/>
      <c r="G53" s="572"/>
      <c r="H53" s="572"/>
      <c r="I53" s="572"/>
      <c r="J53" s="572"/>
      <c r="K53" s="572"/>
      <c r="L53" s="572"/>
      <c r="M53" s="572"/>
      <c r="N53" s="572"/>
    </row>
    <row r="54" spans="1:14">
      <c r="A54" s="90"/>
      <c r="B54" s="572"/>
      <c r="C54" s="572"/>
      <c r="D54" s="572"/>
      <c r="E54" s="1986"/>
      <c r="F54" s="1985"/>
      <c r="G54" s="572"/>
      <c r="H54" s="572"/>
      <c r="I54" s="572"/>
      <c r="J54" s="572"/>
      <c r="K54" s="572"/>
      <c r="L54" s="572"/>
      <c r="M54" s="572"/>
      <c r="N54" s="572"/>
    </row>
    <row r="55" spans="1:14">
      <c r="A55" s="90"/>
      <c r="B55" s="572"/>
      <c r="C55" s="572"/>
      <c r="D55" s="572"/>
      <c r="E55" s="1986"/>
      <c r="F55" s="1985"/>
      <c r="G55" s="572"/>
      <c r="H55" s="572"/>
      <c r="I55" s="572"/>
      <c r="J55" s="572"/>
      <c r="K55" s="572"/>
      <c r="L55" s="572"/>
      <c r="M55" s="572"/>
      <c r="N55" s="572"/>
    </row>
    <row r="56" spans="1:14">
      <c r="A56" s="90"/>
      <c r="B56" s="572"/>
      <c r="C56" s="572"/>
      <c r="D56" s="572"/>
      <c r="E56" s="1986"/>
      <c r="F56" s="1985"/>
      <c r="G56" s="572"/>
      <c r="H56" s="572"/>
      <c r="I56" s="572"/>
      <c r="J56" s="572"/>
      <c r="K56" s="572"/>
      <c r="L56" s="572"/>
      <c r="M56" s="572"/>
      <c r="N56" s="572"/>
    </row>
    <row r="57" spans="1:14">
      <c r="A57" s="90"/>
      <c r="B57" s="572"/>
      <c r="C57" s="572"/>
      <c r="D57" s="572"/>
      <c r="E57" s="1986"/>
      <c r="F57" s="1985"/>
      <c r="G57" s="572"/>
      <c r="H57" s="572"/>
      <c r="I57" s="572"/>
      <c r="J57" s="572"/>
      <c r="K57" s="572"/>
      <c r="L57" s="572"/>
      <c r="M57" s="572"/>
      <c r="N57" s="572"/>
    </row>
    <row r="58" spans="1:14">
      <c r="A58" s="90"/>
      <c r="B58" s="572"/>
      <c r="C58" s="572"/>
      <c r="D58" s="572"/>
      <c r="E58" s="1986"/>
      <c r="F58" s="1985"/>
      <c r="G58" s="572"/>
      <c r="H58" s="572"/>
      <c r="I58" s="572"/>
      <c r="J58" s="572"/>
      <c r="K58" s="572"/>
      <c r="L58" s="572"/>
      <c r="M58" s="572"/>
      <c r="N58" s="572"/>
    </row>
    <row r="59" spans="1:14">
      <c r="A59" s="90"/>
      <c r="B59" s="572"/>
      <c r="C59" s="572"/>
      <c r="D59" s="572"/>
      <c r="E59" s="1986"/>
      <c r="F59" s="1985"/>
      <c r="G59" s="572"/>
      <c r="H59" s="572"/>
      <c r="I59" s="572"/>
      <c r="J59" s="572"/>
      <c r="K59" s="572"/>
      <c r="L59" s="572"/>
      <c r="M59" s="572"/>
      <c r="N59" s="572"/>
    </row>
    <row r="60" spans="1:14">
      <c r="A60" s="90"/>
      <c r="B60" s="572"/>
      <c r="C60" s="572"/>
      <c r="D60" s="572"/>
      <c r="E60" s="1986"/>
      <c r="F60" s="1985"/>
      <c r="G60" s="572"/>
      <c r="H60" s="572"/>
      <c r="I60" s="572"/>
      <c r="J60" s="572"/>
      <c r="K60" s="572"/>
      <c r="L60" s="572"/>
      <c r="M60" s="572"/>
      <c r="N60" s="572"/>
    </row>
    <row r="61" spans="1:14">
      <c r="A61" s="90"/>
      <c r="B61" s="572"/>
      <c r="C61" s="572"/>
      <c r="D61" s="572"/>
      <c r="E61" s="1986"/>
      <c r="F61" s="1985"/>
      <c r="G61" s="572"/>
      <c r="H61" s="572"/>
      <c r="I61" s="572"/>
      <c r="J61" s="572"/>
      <c r="K61" s="572"/>
      <c r="L61" s="572"/>
      <c r="M61" s="572"/>
      <c r="N61" s="572"/>
    </row>
    <row r="62" spans="1:14">
      <c r="A62" s="90"/>
      <c r="B62" s="572"/>
      <c r="C62" s="572"/>
      <c r="D62" s="572"/>
      <c r="E62" s="1986"/>
      <c r="F62" s="1985"/>
      <c r="G62" s="572"/>
      <c r="H62" s="572"/>
      <c r="I62" s="572"/>
      <c r="J62" s="572"/>
      <c r="K62" s="572"/>
      <c r="L62" s="572"/>
      <c r="M62" s="572"/>
      <c r="N62" s="572"/>
    </row>
    <row r="63" spans="1:14">
      <c r="A63" s="90"/>
      <c r="B63" s="572"/>
      <c r="C63" s="572"/>
      <c r="D63" s="572"/>
      <c r="E63" s="1986"/>
      <c r="F63" s="1985"/>
      <c r="G63" s="572"/>
      <c r="H63" s="572"/>
      <c r="I63" s="572"/>
      <c r="J63" s="572"/>
      <c r="K63" s="572"/>
      <c r="L63" s="572"/>
      <c r="M63" s="572"/>
      <c r="N63" s="572"/>
    </row>
    <row r="64" spans="1:14">
      <c r="A64" s="90"/>
      <c r="B64" s="572"/>
      <c r="C64" s="572"/>
      <c r="D64" s="572"/>
      <c r="E64" s="1986"/>
      <c r="F64" s="1985"/>
      <c r="G64" s="572"/>
      <c r="H64" s="572"/>
      <c r="I64" s="572"/>
      <c r="J64" s="572"/>
      <c r="K64" s="572"/>
      <c r="L64" s="572"/>
      <c r="M64" s="572"/>
      <c r="N64" s="572"/>
    </row>
    <row r="65" spans="1:14">
      <c r="A65" s="90"/>
      <c r="B65" s="572"/>
      <c r="C65" s="572"/>
      <c r="D65" s="572"/>
      <c r="E65" s="1986"/>
      <c r="F65" s="1985"/>
      <c r="G65" s="572"/>
      <c r="H65" s="572"/>
      <c r="I65" s="572"/>
      <c r="J65" s="572"/>
      <c r="K65" s="572"/>
      <c r="L65" s="572"/>
      <c r="M65" s="572"/>
      <c r="N65" s="572"/>
    </row>
    <row r="66" spans="1:14">
      <c r="A66" s="90"/>
      <c r="B66" s="572"/>
      <c r="C66" s="572"/>
      <c r="D66" s="572"/>
      <c r="E66" s="1986"/>
      <c r="F66" s="1985"/>
      <c r="G66" s="572"/>
      <c r="H66" s="572"/>
      <c r="I66" s="572"/>
      <c r="J66" s="572"/>
      <c r="K66" s="572"/>
      <c r="L66" s="572"/>
      <c r="M66" s="572"/>
      <c r="N66" s="572"/>
    </row>
    <row r="67" spans="1:14">
      <c r="A67" s="90"/>
      <c r="B67" s="572"/>
      <c r="C67" s="572"/>
      <c r="D67" s="572"/>
      <c r="E67" s="1986"/>
      <c r="F67" s="1985"/>
      <c r="G67" s="572"/>
      <c r="H67" s="572"/>
      <c r="I67" s="572"/>
      <c r="J67" s="572"/>
      <c r="K67" s="572"/>
      <c r="L67" s="572"/>
      <c r="M67" s="572"/>
      <c r="N67" s="572"/>
    </row>
    <row r="68" spans="1:14">
      <c r="A68" s="90"/>
      <c r="B68" s="572"/>
      <c r="C68" s="572"/>
      <c r="D68" s="572"/>
      <c r="E68" s="1986"/>
      <c r="F68" s="1985"/>
      <c r="G68" s="572"/>
      <c r="H68" s="572"/>
      <c r="I68" s="572"/>
      <c r="J68" s="572"/>
      <c r="K68" s="572"/>
      <c r="L68" s="572"/>
      <c r="M68" s="572"/>
      <c r="N68" s="572"/>
    </row>
    <row r="69" spans="1:14">
      <c r="A69" s="90"/>
      <c r="B69" s="572"/>
      <c r="C69" s="572"/>
      <c r="D69" s="572"/>
      <c r="E69" s="1986"/>
      <c r="F69" s="1985"/>
      <c r="G69" s="572"/>
      <c r="H69" s="572"/>
      <c r="I69" s="572"/>
      <c r="J69" s="572"/>
      <c r="K69" s="572"/>
      <c r="L69" s="572"/>
      <c r="M69" s="572"/>
      <c r="N69" s="572"/>
    </row>
    <row r="70" spans="1:14">
      <c r="A70" s="90"/>
      <c r="B70" s="572"/>
      <c r="C70" s="572"/>
      <c r="D70" s="572"/>
      <c r="E70" s="1986"/>
      <c r="F70" s="1985"/>
      <c r="G70" s="572"/>
      <c r="H70" s="572"/>
      <c r="I70" s="572"/>
      <c r="J70" s="572"/>
      <c r="K70" s="572"/>
      <c r="L70" s="572"/>
      <c r="M70" s="572"/>
      <c r="N70" s="572"/>
    </row>
    <row r="71" spans="1:14">
      <c r="A71" s="90"/>
      <c r="B71" s="572"/>
      <c r="C71" s="572"/>
      <c r="D71" s="572"/>
      <c r="E71" s="1986"/>
      <c r="F71" s="1985"/>
      <c r="G71" s="572"/>
      <c r="H71" s="572"/>
      <c r="I71" s="572"/>
      <c r="J71" s="572"/>
      <c r="K71" s="572"/>
      <c r="L71" s="572"/>
      <c r="M71" s="572"/>
      <c r="N71" s="572"/>
    </row>
    <row r="72" spans="1:14">
      <c r="A72" s="90"/>
      <c r="B72" s="572"/>
      <c r="C72" s="572"/>
      <c r="D72" s="572"/>
      <c r="E72" s="1986"/>
      <c r="F72" s="1985"/>
      <c r="G72" s="572"/>
      <c r="H72" s="572"/>
      <c r="I72" s="572"/>
      <c r="J72" s="572"/>
      <c r="K72" s="572"/>
      <c r="L72" s="572"/>
      <c r="M72" s="572"/>
      <c r="N72" s="572"/>
    </row>
    <row r="73" spans="1:14">
      <c r="A73" s="90"/>
      <c r="B73" s="572"/>
      <c r="C73" s="572"/>
      <c r="D73" s="572"/>
      <c r="E73" s="1986"/>
      <c r="F73" s="1985"/>
      <c r="G73" s="572"/>
      <c r="H73" s="572"/>
      <c r="I73" s="572"/>
      <c r="J73" s="572"/>
      <c r="K73" s="572"/>
      <c r="L73" s="572"/>
      <c r="M73" s="572"/>
      <c r="N73" s="572"/>
    </row>
    <row r="74" spans="1:14">
      <c r="A74" s="90"/>
      <c r="B74" s="572"/>
      <c r="C74" s="572"/>
      <c r="D74" s="572"/>
      <c r="E74" s="1986"/>
      <c r="F74" s="1985"/>
      <c r="G74" s="572"/>
      <c r="H74" s="572"/>
      <c r="I74" s="572"/>
      <c r="J74" s="572"/>
      <c r="K74" s="572"/>
      <c r="L74" s="572"/>
      <c r="M74" s="572"/>
      <c r="N74" s="572"/>
    </row>
    <row r="75" spans="1:14">
      <c r="A75" s="90"/>
      <c r="B75" s="572"/>
      <c r="C75" s="572"/>
      <c r="D75" s="572"/>
      <c r="E75" s="1986"/>
      <c r="F75" s="1985"/>
      <c r="G75" s="572"/>
      <c r="H75" s="572"/>
      <c r="I75" s="572"/>
      <c r="J75" s="572"/>
      <c r="K75" s="572"/>
      <c r="L75" s="572"/>
      <c r="M75" s="572"/>
      <c r="N75" s="572"/>
    </row>
    <row r="76" spans="1:14">
      <c r="A76" s="90"/>
      <c r="B76" s="572"/>
      <c r="C76" s="572"/>
      <c r="D76" s="572"/>
      <c r="E76" s="1986"/>
      <c r="F76" s="1985"/>
      <c r="G76" s="572"/>
      <c r="H76" s="572"/>
      <c r="I76" s="572"/>
      <c r="J76" s="572"/>
      <c r="K76" s="572"/>
      <c r="L76" s="572"/>
      <c r="M76" s="572"/>
      <c r="N76" s="572"/>
    </row>
    <row r="77" spans="1:14">
      <c r="A77" s="90"/>
      <c r="B77" s="572"/>
      <c r="C77" s="572"/>
      <c r="D77" s="572"/>
      <c r="E77" s="1986"/>
      <c r="F77" s="1985"/>
      <c r="G77" s="572"/>
      <c r="H77" s="572"/>
      <c r="I77" s="572"/>
      <c r="J77" s="572"/>
      <c r="K77" s="572"/>
      <c r="L77" s="572"/>
      <c r="M77" s="572"/>
      <c r="N77" s="572"/>
    </row>
    <row r="78" spans="1:14">
      <c r="A78" s="90"/>
      <c r="B78" s="572"/>
      <c r="C78" s="572"/>
      <c r="D78" s="572"/>
      <c r="E78" s="1986"/>
      <c r="F78" s="1985"/>
      <c r="G78" s="572"/>
      <c r="H78" s="572"/>
      <c r="I78" s="572"/>
      <c r="J78" s="572"/>
      <c r="K78" s="572"/>
      <c r="L78" s="572"/>
      <c r="M78" s="572"/>
      <c r="N78" s="572"/>
    </row>
    <row r="79" spans="1:14">
      <c r="A79" s="90"/>
      <c r="B79" s="572"/>
      <c r="C79" s="572"/>
      <c r="D79" s="572"/>
      <c r="E79" s="1986"/>
      <c r="F79" s="1985"/>
      <c r="G79" s="572"/>
      <c r="H79" s="572"/>
      <c r="I79" s="572"/>
      <c r="J79" s="572"/>
      <c r="K79" s="572"/>
      <c r="L79" s="572"/>
      <c r="M79" s="572"/>
      <c r="N79" s="572"/>
    </row>
    <row r="80" spans="1:14">
      <c r="A80" s="90"/>
      <c r="B80" s="572"/>
      <c r="C80" s="572"/>
      <c r="D80" s="572"/>
      <c r="E80" s="1986"/>
      <c r="F80" s="1985"/>
      <c r="G80" s="572"/>
      <c r="H80" s="572"/>
      <c r="I80" s="572"/>
      <c r="J80" s="572"/>
      <c r="K80" s="572"/>
      <c r="L80" s="572"/>
      <c r="M80" s="572"/>
      <c r="N80" s="572"/>
    </row>
    <row r="81" spans="1:14">
      <c r="A81" s="90"/>
      <c r="B81" s="572"/>
      <c r="C81" s="572"/>
      <c r="D81" s="572"/>
      <c r="E81" s="1986"/>
      <c r="F81" s="1985"/>
      <c r="G81" s="572"/>
      <c r="H81" s="572"/>
      <c r="I81" s="572"/>
      <c r="J81" s="572"/>
      <c r="K81" s="572"/>
      <c r="L81" s="572"/>
      <c r="M81" s="572"/>
      <c r="N81" s="572"/>
    </row>
    <row r="82" spans="1:14">
      <c r="A82" s="90"/>
      <c r="B82" s="572"/>
      <c r="C82" s="572"/>
      <c r="D82" s="572"/>
      <c r="E82" s="1986"/>
      <c r="F82" s="1985"/>
      <c r="G82" s="572"/>
      <c r="H82" s="572"/>
      <c r="I82" s="572"/>
      <c r="J82" s="572"/>
      <c r="K82" s="572"/>
      <c r="L82" s="572"/>
      <c r="M82" s="572"/>
      <c r="N82" s="572"/>
    </row>
    <row r="83" spans="1:14">
      <c r="A83" s="90"/>
      <c r="B83" s="572"/>
      <c r="C83" s="572"/>
      <c r="D83" s="572"/>
      <c r="E83" s="1986"/>
      <c r="F83" s="1985"/>
      <c r="G83" s="572"/>
      <c r="H83" s="572"/>
      <c r="I83" s="572"/>
      <c r="J83" s="572"/>
      <c r="K83" s="572"/>
      <c r="L83" s="572"/>
      <c r="M83" s="572"/>
      <c r="N83" s="572"/>
    </row>
    <row r="84" spans="1:14">
      <c r="A84" s="90"/>
      <c r="B84" s="572"/>
      <c r="C84" s="572"/>
      <c r="D84" s="572"/>
      <c r="E84" s="1986"/>
      <c r="F84" s="1985"/>
      <c r="G84" s="572"/>
      <c r="H84" s="572"/>
      <c r="I84" s="572"/>
      <c r="J84" s="572"/>
      <c r="K84" s="572"/>
      <c r="L84" s="572"/>
      <c r="M84" s="572"/>
      <c r="N84" s="572"/>
    </row>
    <row r="85" spans="1:14">
      <c r="A85" s="90"/>
      <c r="B85" s="572"/>
      <c r="C85" s="572"/>
      <c r="D85" s="572"/>
      <c r="E85" s="1986"/>
      <c r="F85" s="1985"/>
      <c r="G85" s="572"/>
      <c r="H85" s="572"/>
      <c r="I85" s="572"/>
      <c r="J85" s="572"/>
      <c r="K85" s="572"/>
      <c r="L85" s="572"/>
      <c r="M85" s="572"/>
      <c r="N85" s="572"/>
    </row>
    <row r="86" spans="1:14">
      <c r="A86" s="90"/>
      <c r="B86" s="572"/>
      <c r="C86" s="572"/>
      <c r="D86" s="572"/>
      <c r="E86" s="1986"/>
      <c r="F86" s="1985"/>
      <c r="G86" s="572"/>
      <c r="H86" s="572"/>
      <c r="I86" s="572"/>
      <c r="J86" s="572"/>
      <c r="K86" s="572"/>
      <c r="L86" s="572"/>
      <c r="M86" s="572"/>
      <c r="N86" s="572"/>
    </row>
    <row r="87" spans="1:14">
      <c r="A87" s="90"/>
      <c r="B87" s="572"/>
      <c r="C87" s="572"/>
      <c r="D87" s="572"/>
      <c r="E87" s="1986"/>
      <c r="F87" s="1985"/>
      <c r="G87" s="572"/>
      <c r="H87" s="572"/>
      <c r="I87" s="572"/>
      <c r="J87" s="572"/>
      <c r="K87" s="572"/>
      <c r="L87" s="572"/>
      <c r="M87" s="572"/>
      <c r="N87" s="572"/>
    </row>
    <row r="88" spans="1:14">
      <c r="A88" s="90"/>
      <c r="B88" s="572"/>
      <c r="C88" s="572"/>
      <c r="D88" s="572"/>
      <c r="E88" s="1986"/>
      <c r="F88" s="1985"/>
      <c r="G88" s="572"/>
      <c r="H88" s="572"/>
      <c r="I88" s="572"/>
      <c r="J88" s="572"/>
      <c r="K88" s="572"/>
      <c r="L88" s="572"/>
      <c r="M88" s="572"/>
      <c r="N88" s="572"/>
    </row>
    <row r="89" spans="1:14">
      <c r="A89" s="90"/>
      <c r="B89" s="572"/>
      <c r="C89" s="572"/>
      <c r="D89" s="572"/>
      <c r="E89" s="1986"/>
      <c r="F89" s="1985"/>
      <c r="G89" s="572"/>
      <c r="H89" s="572"/>
      <c r="I89" s="572"/>
      <c r="J89" s="572"/>
      <c r="K89" s="572"/>
      <c r="L89" s="572"/>
      <c r="M89" s="572"/>
      <c r="N89" s="572"/>
    </row>
    <row r="90" spans="1:14">
      <c r="A90" s="90"/>
      <c r="B90" s="572"/>
      <c r="C90" s="572"/>
      <c r="D90" s="572"/>
      <c r="E90" s="1986"/>
      <c r="F90" s="1985"/>
      <c r="G90" s="572"/>
      <c r="H90" s="572"/>
      <c r="I90" s="572"/>
      <c r="J90" s="572"/>
      <c r="K90" s="572"/>
      <c r="L90" s="572"/>
      <c r="M90" s="572"/>
      <c r="N90" s="572"/>
    </row>
    <row r="91" spans="1:14">
      <c r="A91" s="90"/>
      <c r="B91" s="572"/>
      <c r="C91" s="572"/>
      <c r="D91" s="572"/>
      <c r="E91" s="1986"/>
      <c r="F91" s="1985"/>
      <c r="G91" s="572"/>
      <c r="H91" s="572"/>
      <c r="I91" s="572"/>
      <c r="J91" s="572"/>
      <c r="K91" s="572"/>
      <c r="L91" s="572"/>
      <c r="M91" s="572"/>
      <c r="N91" s="572"/>
    </row>
    <row r="92" spans="1:14">
      <c r="A92" s="90"/>
      <c r="B92" s="572"/>
      <c r="C92" s="572"/>
      <c r="D92" s="572"/>
      <c r="E92" s="1986"/>
      <c r="F92" s="1985"/>
      <c r="G92" s="572"/>
      <c r="H92" s="572"/>
      <c r="I92" s="572"/>
      <c r="J92" s="572"/>
      <c r="K92" s="572"/>
      <c r="L92" s="572"/>
      <c r="M92" s="572"/>
      <c r="N92" s="572"/>
    </row>
    <row r="93" spans="1:14">
      <c r="A93" s="90"/>
      <c r="B93" s="572"/>
      <c r="C93" s="572"/>
      <c r="D93" s="572"/>
      <c r="E93" s="1986"/>
      <c r="F93" s="1985"/>
      <c r="G93" s="572"/>
      <c r="H93" s="572"/>
      <c r="I93" s="572"/>
      <c r="J93" s="572"/>
      <c r="K93" s="572"/>
      <c r="L93" s="572"/>
      <c r="M93" s="572"/>
      <c r="N93" s="572"/>
    </row>
    <row r="94" spans="1:14">
      <c r="A94" s="90"/>
      <c r="B94" s="572"/>
      <c r="C94" s="572"/>
      <c r="D94" s="572"/>
      <c r="E94" s="1986"/>
      <c r="F94" s="1985"/>
      <c r="G94" s="572"/>
      <c r="H94" s="572"/>
      <c r="I94" s="572"/>
      <c r="J94" s="572"/>
      <c r="K94" s="572"/>
      <c r="L94" s="572"/>
      <c r="M94" s="572"/>
      <c r="N94" s="572"/>
    </row>
    <row r="95" spans="1:14">
      <c r="A95" s="90"/>
      <c r="B95" s="572"/>
      <c r="C95" s="572"/>
      <c r="D95" s="572"/>
      <c r="E95" s="1986"/>
      <c r="F95" s="1985"/>
      <c r="G95" s="572"/>
      <c r="H95" s="572"/>
      <c r="I95" s="572"/>
      <c r="J95" s="572"/>
      <c r="K95" s="572"/>
      <c r="L95" s="572"/>
      <c r="M95" s="572"/>
      <c r="N95" s="572"/>
    </row>
    <row r="96" spans="1:14">
      <c r="A96" s="90"/>
      <c r="B96" s="572"/>
      <c r="C96" s="572"/>
      <c r="D96" s="572"/>
      <c r="E96" s="1986"/>
      <c r="F96" s="1985"/>
      <c r="G96" s="572"/>
      <c r="H96" s="572"/>
      <c r="I96" s="572"/>
      <c r="J96" s="572"/>
      <c r="K96" s="572"/>
      <c r="L96" s="572"/>
      <c r="M96" s="572"/>
      <c r="N96" s="572"/>
    </row>
    <row r="97" spans="1:14">
      <c r="A97" s="90"/>
      <c r="B97" s="572"/>
      <c r="C97" s="572"/>
      <c r="D97" s="572"/>
      <c r="E97" s="1986"/>
      <c r="F97" s="1985"/>
      <c r="G97" s="572"/>
      <c r="H97" s="572"/>
      <c r="I97" s="572"/>
      <c r="J97" s="572"/>
      <c r="K97" s="572"/>
      <c r="L97" s="572"/>
      <c r="M97" s="572"/>
      <c r="N97" s="572"/>
    </row>
    <row r="98" spans="1:14">
      <c r="A98" s="90"/>
      <c r="B98" s="572"/>
      <c r="C98" s="572"/>
      <c r="D98" s="572"/>
      <c r="E98" s="1986"/>
      <c r="F98" s="1985"/>
      <c r="G98" s="572"/>
      <c r="H98" s="572"/>
      <c r="I98" s="572"/>
      <c r="J98" s="572"/>
      <c r="K98" s="572"/>
      <c r="L98" s="572"/>
      <c r="M98" s="572"/>
      <c r="N98" s="572"/>
    </row>
    <row r="99" spans="1:14">
      <c r="A99" s="90"/>
      <c r="B99" s="572"/>
      <c r="C99" s="572"/>
      <c r="D99" s="572"/>
      <c r="E99" s="1986"/>
      <c r="F99" s="1985"/>
      <c r="G99" s="572"/>
      <c r="H99" s="572"/>
      <c r="I99" s="572"/>
      <c r="J99" s="572"/>
      <c r="K99" s="572"/>
      <c r="L99" s="572"/>
      <c r="M99" s="572"/>
      <c r="N99" s="572"/>
    </row>
    <row r="100" spans="1:14">
      <c r="A100" s="90"/>
      <c r="B100" s="572"/>
      <c r="C100" s="572"/>
      <c r="D100" s="572"/>
      <c r="E100" s="1986"/>
      <c r="F100" s="1985"/>
      <c r="G100" s="572"/>
      <c r="H100" s="572"/>
      <c r="I100" s="572"/>
      <c r="J100" s="572"/>
      <c r="K100" s="572"/>
      <c r="L100" s="572"/>
      <c r="M100" s="572"/>
      <c r="N100" s="572"/>
    </row>
    <row r="101" spans="1:14">
      <c r="A101" s="90"/>
      <c r="B101" s="572"/>
      <c r="C101" s="572"/>
      <c r="D101" s="572"/>
      <c r="E101" s="1986"/>
      <c r="F101" s="1985"/>
      <c r="G101" s="572"/>
      <c r="H101" s="572"/>
      <c r="I101" s="572"/>
      <c r="J101" s="572"/>
      <c r="K101" s="572"/>
      <c r="L101" s="572"/>
      <c r="M101" s="572"/>
      <c r="N101" s="572"/>
    </row>
    <row r="102" spans="1:14">
      <c r="A102" s="90"/>
      <c r="B102" s="572"/>
      <c r="C102" s="572"/>
      <c r="D102" s="572"/>
      <c r="E102" s="1986"/>
      <c r="F102" s="1985"/>
      <c r="G102" s="572"/>
      <c r="H102" s="572"/>
      <c r="I102" s="572"/>
      <c r="J102" s="572"/>
      <c r="K102" s="572"/>
      <c r="L102" s="572"/>
      <c r="M102" s="572"/>
      <c r="N102" s="572"/>
    </row>
    <row r="103" spans="1:14">
      <c r="A103" s="90"/>
      <c r="B103" s="572"/>
      <c r="C103" s="572"/>
      <c r="D103" s="572"/>
      <c r="E103" s="1986"/>
      <c r="F103" s="1985"/>
      <c r="G103" s="572"/>
      <c r="H103" s="572"/>
      <c r="I103" s="572"/>
      <c r="J103" s="572"/>
      <c r="K103" s="572"/>
      <c r="L103" s="572"/>
      <c r="M103" s="572"/>
      <c r="N103" s="572"/>
    </row>
    <row r="104" spans="1:14">
      <c r="A104" s="90"/>
      <c r="B104" s="572"/>
      <c r="C104" s="572"/>
      <c r="D104" s="572"/>
      <c r="E104" s="1986"/>
      <c r="F104" s="1985"/>
      <c r="G104" s="572"/>
      <c r="H104" s="572"/>
      <c r="I104" s="572"/>
      <c r="J104" s="572"/>
      <c r="K104" s="572"/>
      <c r="L104" s="572"/>
      <c r="M104" s="572"/>
      <c r="N104" s="572"/>
    </row>
    <row r="105" spans="1:14">
      <c r="A105" s="90"/>
      <c r="B105" s="572"/>
      <c r="C105" s="572"/>
      <c r="D105" s="572"/>
      <c r="E105" s="1986"/>
      <c r="F105" s="1985"/>
      <c r="G105" s="572"/>
      <c r="H105" s="572"/>
      <c r="I105" s="572"/>
      <c r="J105" s="572"/>
      <c r="K105" s="572"/>
      <c r="L105" s="572"/>
      <c r="M105" s="572"/>
      <c r="N105" s="572"/>
    </row>
    <row r="106" spans="1:14">
      <c r="A106" s="90"/>
      <c r="B106" s="572"/>
      <c r="C106" s="572"/>
      <c r="D106" s="572"/>
      <c r="E106" s="1986"/>
      <c r="F106" s="1985"/>
      <c r="G106" s="572"/>
      <c r="H106" s="572"/>
      <c r="I106" s="572"/>
      <c r="J106" s="572"/>
      <c r="K106" s="572"/>
      <c r="L106" s="572"/>
      <c r="M106" s="572"/>
      <c r="N106" s="572"/>
    </row>
    <row r="107" spans="1:14">
      <c r="A107" s="90"/>
      <c r="B107" s="572"/>
      <c r="C107" s="572"/>
      <c r="D107" s="572"/>
      <c r="E107" s="1986"/>
      <c r="F107" s="1985"/>
      <c r="G107" s="572"/>
      <c r="H107" s="572"/>
      <c r="I107" s="572"/>
      <c r="J107" s="572"/>
      <c r="K107" s="572"/>
      <c r="L107" s="572"/>
      <c r="M107" s="572"/>
      <c r="N107" s="572"/>
    </row>
    <row r="108" spans="1:14">
      <c r="A108" s="90"/>
      <c r="B108" s="572"/>
      <c r="C108" s="572"/>
      <c r="D108" s="572"/>
      <c r="E108" s="1986"/>
      <c r="F108" s="1985"/>
      <c r="G108" s="572"/>
      <c r="H108" s="572"/>
      <c r="I108" s="572"/>
      <c r="J108" s="572"/>
      <c r="K108" s="572"/>
      <c r="L108" s="572"/>
      <c r="M108" s="572"/>
      <c r="N108" s="572"/>
    </row>
    <row r="109" spans="1:14">
      <c r="A109" s="90"/>
      <c r="B109" s="572"/>
      <c r="C109" s="572"/>
      <c r="D109" s="572"/>
      <c r="E109" s="1986"/>
      <c r="F109" s="1985"/>
      <c r="G109" s="572"/>
      <c r="H109" s="572"/>
      <c r="I109" s="572"/>
      <c r="J109" s="572"/>
      <c r="K109" s="572"/>
      <c r="L109" s="572"/>
      <c r="M109" s="572"/>
      <c r="N109" s="572"/>
    </row>
    <row r="110" spans="1:14">
      <c r="A110" s="90"/>
      <c r="B110" s="572"/>
      <c r="C110" s="572"/>
      <c r="D110" s="572"/>
      <c r="E110" s="1986"/>
      <c r="F110" s="1985"/>
      <c r="G110" s="572"/>
      <c r="H110" s="572"/>
      <c r="I110" s="572"/>
      <c r="J110" s="572"/>
      <c r="K110" s="572"/>
      <c r="L110" s="572"/>
      <c r="M110" s="572"/>
      <c r="N110" s="572"/>
    </row>
    <row r="111" spans="1:14">
      <c r="A111" s="90"/>
      <c r="B111" s="572"/>
      <c r="C111" s="572"/>
      <c r="D111" s="572"/>
      <c r="E111" s="1986"/>
      <c r="F111" s="1985"/>
      <c r="G111" s="572"/>
      <c r="H111" s="572"/>
      <c r="I111" s="572"/>
      <c r="J111" s="572"/>
      <c r="K111" s="572"/>
      <c r="L111" s="572"/>
      <c r="M111" s="572"/>
      <c r="N111" s="572"/>
    </row>
    <row r="112" spans="1:14">
      <c r="A112" s="90"/>
      <c r="B112" s="572"/>
      <c r="C112" s="572"/>
      <c r="D112" s="572"/>
      <c r="E112" s="1986"/>
      <c r="F112" s="1985"/>
      <c r="G112" s="572"/>
      <c r="H112" s="572"/>
      <c r="I112" s="572"/>
      <c r="J112" s="572"/>
      <c r="K112" s="572"/>
      <c r="L112" s="572"/>
      <c r="M112" s="572"/>
      <c r="N112" s="572"/>
    </row>
    <row r="113" spans="1:14">
      <c r="A113" s="90"/>
      <c r="B113" s="572"/>
      <c r="C113" s="572"/>
      <c r="D113" s="572"/>
      <c r="E113" s="1986"/>
      <c r="F113" s="1985"/>
      <c r="G113" s="572"/>
      <c r="H113" s="572"/>
      <c r="I113" s="572"/>
      <c r="J113" s="572"/>
      <c r="K113" s="572"/>
      <c r="L113" s="572"/>
      <c r="M113" s="572"/>
      <c r="N113" s="572"/>
    </row>
    <row r="114" spans="1:14">
      <c r="A114" s="90"/>
      <c r="B114" s="572"/>
      <c r="C114" s="572"/>
      <c r="D114" s="572"/>
      <c r="E114" s="1986"/>
      <c r="F114" s="1985"/>
      <c r="G114" s="572"/>
      <c r="H114" s="572"/>
      <c r="I114" s="572"/>
      <c r="J114" s="572"/>
      <c r="K114" s="572"/>
      <c r="L114" s="572"/>
      <c r="M114" s="572"/>
      <c r="N114" s="572"/>
    </row>
    <row r="115" spans="1:14">
      <c r="A115" s="90"/>
      <c r="B115" s="572"/>
      <c r="C115" s="572"/>
      <c r="D115" s="572"/>
      <c r="E115" s="1986"/>
      <c r="F115" s="1985"/>
      <c r="G115" s="572"/>
      <c r="H115" s="572"/>
      <c r="I115" s="572"/>
      <c r="J115" s="572"/>
      <c r="K115" s="572"/>
      <c r="L115" s="572"/>
      <c r="M115" s="572"/>
      <c r="N115" s="572"/>
    </row>
    <row r="116" spans="1:14">
      <c r="A116" s="90"/>
      <c r="B116" s="572"/>
      <c r="C116" s="572"/>
      <c r="D116" s="572"/>
      <c r="E116" s="1986"/>
      <c r="F116" s="1985"/>
      <c r="G116" s="572"/>
      <c r="H116" s="572"/>
      <c r="I116" s="572"/>
      <c r="J116" s="572"/>
      <c r="K116" s="572"/>
      <c r="L116" s="572"/>
      <c r="M116" s="572"/>
      <c r="N116" s="572"/>
    </row>
    <row r="117" spans="1:14">
      <c r="A117" s="90"/>
      <c r="B117" s="572"/>
      <c r="C117" s="572"/>
      <c r="D117" s="572"/>
      <c r="E117" s="1986"/>
      <c r="F117" s="1985"/>
      <c r="G117" s="572"/>
      <c r="H117" s="572"/>
      <c r="I117" s="572"/>
      <c r="J117" s="572"/>
      <c r="K117" s="572"/>
      <c r="L117" s="572"/>
      <c r="M117" s="572"/>
      <c r="N117" s="572"/>
    </row>
    <row r="118" spans="1:14">
      <c r="A118" s="90"/>
      <c r="B118" s="572"/>
      <c r="C118" s="572"/>
      <c r="D118" s="572"/>
      <c r="E118" s="1986"/>
      <c r="F118" s="1985"/>
      <c r="G118" s="572"/>
      <c r="H118" s="572"/>
      <c r="I118" s="572"/>
      <c r="J118" s="572"/>
      <c r="K118" s="572"/>
      <c r="L118" s="572"/>
      <c r="M118" s="572"/>
      <c r="N118" s="572"/>
    </row>
    <row r="119" spans="1:14">
      <c r="A119" s="90"/>
      <c r="B119" s="572"/>
      <c r="C119" s="572"/>
      <c r="D119" s="572"/>
      <c r="E119" s="1986"/>
      <c r="F119" s="1985"/>
      <c r="G119" s="572"/>
      <c r="H119" s="572"/>
      <c r="I119" s="572"/>
      <c r="J119" s="572"/>
      <c r="K119" s="572"/>
      <c r="L119" s="572"/>
      <c r="M119" s="572"/>
      <c r="N119" s="572"/>
    </row>
    <row r="120" spans="1:14">
      <c r="A120" s="90"/>
      <c r="B120" s="572"/>
      <c r="C120" s="572"/>
      <c r="D120" s="572"/>
      <c r="E120" s="1986"/>
      <c r="F120" s="1985"/>
      <c r="G120" s="572"/>
      <c r="H120" s="572"/>
      <c r="I120" s="572"/>
      <c r="J120" s="572"/>
      <c r="K120" s="572"/>
      <c r="L120" s="572"/>
      <c r="M120" s="572"/>
      <c r="N120" s="572"/>
    </row>
    <row r="121" spans="1:14">
      <c r="A121" s="90"/>
      <c r="B121" s="572"/>
      <c r="C121" s="572"/>
      <c r="D121" s="572"/>
      <c r="E121" s="1986"/>
      <c r="F121" s="1985"/>
      <c r="G121" s="572"/>
      <c r="H121" s="572"/>
      <c r="I121" s="572"/>
      <c r="J121" s="572"/>
      <c r="K121" s="572"/>
      <c r="L121" s="572"/>
      <c r="M121" s="572"/>
      <c r="N121" s="572"/>
    </row>
    <row r="122" spans="1:14">
      <c r="A122" s="90"/>
      <c r="B122" s="572"/>
      <c r="C122" s="572"/>
      <c r="D122" s="572"/>
      <c r="E122" s="1986"/>
      <c r="F122" s="1985"/>
      <c r="G122" s="572"/>
      <c r="H122" s="572"/>
      <c r="I122" s="572"/>
      <c r="J122" s="572"/>
      <c r="K122" s="572"/>
      <c r="L122" s="572"/>
      <c r="M122" s="572"/>
      <c r="N122" s="572"/>
    </row>
    <row r="123" spans="1:14">
      <c r="A123" s="90"/>
      <c r="B123" s="572"/>
      <c r="C123" s="572"/>
      <c r="D123" s="572"/>
      <c r="E123" s="1986"/>
      <c r="F123" s="1985"/>
      <c r="G123" s="572"/>
      <c r="H123" s="572"/>
      <c r="I123" s="572"/>
      <c r="J123" s="572"/>
      <c r="K123" s="572"/>
      <c r="L123" s="572"/>
      <c r="M123" s="572"/>
      <c r="N123" s="572"/>
    </row>
    <row r="124" spans="1:14">
      <c r="A124" s="90"/>
      <c r="B124" s="572"/>
      <c r="C124" s="572"/>
      <c r="D124" s="572"/>
      <c r="E124" s="1986"/>
      <c r="F124" s="1985"/>
      <c r="G124" s="572"/>
      <c r="H124" s="572"/>
      <c r="I124" s="572"/>
      <c r="J124" s="572"/>
      <c r="K124" s="572"/>
      <c r="L124" s="572"/>
      <c r="M124" s="572"/>
      <c r="N124" s="572"/>
    </row>
    <row r="125" spans="1:14">
      <c r="A125" s="90"/>
      <c r="B125" s="572"/>
      <c r="C125" s="572"/>
      <c r="D125" s="572"/>
      <c r="E125" s="1986"/>
      <c r="F125" s="1985"/>
      <c r="G125" s="572"/>
      <c r="H125" s="572"/>
      <c r="I125" s="572"/>
      <c r="J125" s="572"/>
      <c r="K125" s="572"/>
      <c r="L125" s="572"/>
      <c r="M125" s="572"/>
      <c r="N125" s="572"/>
    </row>
    <row r="126" spans="1:14">
      <c r="A126" s="90"/>
      <c r="B126" s="572"/>
      <c r="C126" s="572"/>
      <c r="D126" s="572"/>
      <c r="E126" s="1986"/>
      <c r="F126" s="1985"/>
      <c r="G126" s="572"/>
      <c r="H126" s="572"/>
      <c r="I126" s="572"/>
      <c r="J126" s="572"/>
      <c r="K126" s="572"/>
      <c r="L126" s="572"/>
      <c r="M126" s="572"/>
      <c r="N126" s="572"/>
    </row>
    <row r="127" spans="1:14">
      <c r="A127" s="90"/>
      <c r="B127" s="572"/>
      <c r="C127" s="572"/>
      <c r="D127" s="572"/>
      <c r="E127" s="1986"/>
      <c r="F127" s="1985"/>
      <c r="G127" s="572"/>
      <c r="H127" s="572"/>
      <c r="I127" s="572"/>
      <c r="J127" s="572"/>
      <c r="K127" s="572"/>
      <c r="L127" s="572"/>
      <c r="M127" s="572"/>
      <c r="N127" s="572"/>
    </row>
    <row r="128" spans="1:14">
      <c r="A128" s="90"/>
      <c r="B128" s="572"/>
      <c r="C128" s="572"/>
      <c r="D128" s="572"/>
      <c r="E128" s="1986"/>
      <c r="F128" s="1985"/>
      <c r="G128" s="572"/>
      <c r="H128" s="572"/>
      <c r="I128" s="572"/>
      <c r="J128" s="572"/>
      <c r="K128" s="572"/>
      <c r="L128" s="572"/>
      <c r="M128" s="572"/>
      <c r="N128" s="572"/>
    </row>
    <row r="129" spans="1:14">
      <c r="A129" s="90"/>
      <c r="B129" s="572"/>
      <c r="C129" s="572"/>
      <c r="D129" s="572"/>
      <c r="E129" s="1986"/>
      <c r="F129" s="1985"/>
      <c r="G129" s="572"/>
      <c r="H129" s="572"/>
      <c r="I129" s="572"/>
      <c r="J129" s="572"/>
      <c r="K129" s="572"/>
      <c r="L129" s="572"/>
      <c r="M129" s="572"/>
      <c r="N129" s="572"/>
    </row>
    <row r="130" spans="1:14">
      <c r="A130" s="90"/>
      <c r="B130" s="572"/>
      <c r="C130" s="572"/>
      <c r="D130" s="572"/>
      <c r="E130" s="1986"/>
      <c r="F130" s="1985"/>
      <c r="G130" s="572"/>
      <c r="H130" s="572"/>
      <c r="I130" s="572"/>
      <c r="J130" s="572"/>
      <c r="K130" s="572"/>
      <c r="L130" s="572"/>
      <c r="M130" s="572"/>
      <c r="N130" s="572"/>
    </row>
    <row r="131" spans="1:14">
      <c r="A131" s="90"/>
      <c r="B131" s="572"/>
      <c r="C131" s="572"/>
      <c r="D131" s="572"/>
      <c r="E131" s="1986"/>
      <c r="F131" s="1985"/>
      <c r="G131" s="572"/>
      <c r="H131" s="572"/>
      <c r="I131" s="572"/>
      <c r="J131" s="572"/>
      <c r="K131" s="572"/>
      <c r="L131" s="572"/>
      <c r="M131" s="572"/>
      <c r="N131" s="572"/>
    </row>
    <row r="132" spans="1:14">
      <c r="A132" s="90"/>
      <c r="B132" s="572"/>
      <c r="C132" s="572"/>
      <c r="D132" s="572"/>
      <c r="E132" s="1986"/>
      <c r="F132" s="1985"/>
      <c r="G132" s="572"/>
      <c r="H132" s="572"/>
      <c r="I132" s="572"/>
      <c r="J132" s="572"/>
      <c r="K132" s="572"/>
      <c r="L132" s="572"/>
      <c r="M132" s="572"/>
      <c r="N132" s="572"/>
    </row>
    <row r="133" spans="1:14">
      <c r="A133" s="90"/>
      <c r="B133" s="572"/>
      <c r="C133" s="572"/>
      <c r="D133" s="572"/>
      <c r="E133" s="1986"/>
      <c r="F133" s="1985"/>
      <c r="G133" s="572"/>
      <c r="H133" s="572"/>
      <c r="I133" s="572"/>
      <c r="J133" s="572"/>
      <c r="K133" s="572"/>
      <c r="L133" s="572"/>
      <c r="M133" s="572"/>
      <c r="N133" s="572"/>
    </row>
    <row r="134" spans="1:14">
      <c r="A134" s="90"/>
      <c r="B134" s="572"/>
      <c r="C134" s="572"/>
      <c r="D134" s="572"/>
      <c r="E134" s="1986"/>
      <c r="F134" s="1985"/>
      <c r="G134" s="572"/>
      <c r="H134" s="572"/>
      <c r="I134" s="572"/>
      <c r="J134" s="572"/>
      <c r="K134" s="572"/>
      <c r="L134" s="572"/>
      <c r="M134" s="572"/>
      <c r="N134" s="572"/>
    </row>
    <row r="135" spans="1:14">
      <c r="A135" s="90"/>
      <c r="B135" s="572"/>
      <c r="C135" s="572"/>
      <c r="D135" s="572"/>
      <c r="E135" s="1986"/>
      <c r="F135" s="1985"/>
      <c r="G135" s="572"/>
      <c r="H135" s="572"/>
      <c r="I135" s="572"/>
      <c r="J135" s="572"/>
      <c r="K135" s="572"/>
      <c r="L135" s="572"/>
      <c r="M135" s="572"/>
      <c r="N135" s="572"/>
    </row>
    <row r="136" spans="1:14">
      <c r="A136" s="90"/>
      <c r="B136" s="572"/>
      <c r="C136" s="572"/>
      <c r="D136" s="572"/>
      <c r="E136" s="1986"/>
      <c r="F136" s="1985"/>
      <c r="G136" s="572"/>
      <c r="H136" s="572"/>
      <c r="I136" s="572"/>
      <c r="J136" s="572"/>
      <c r="K136" s="572"/>
      <c r="L136" s="572"/>
      <c r="M136" s="572"/>
      <c r="N136" s="572"/>
    </row>
    <row r="137" spans="1:14">
      <c r="A137" s="90"/>
      <c r="B137" s="572"/>
      <c r="C137" s="572"/>
      <c r="D137" s="572"/>
      <c r="E137" s="1986"/>
      <c r="F137" s="1985"/>
      <c r="G137" s="572"/>
      <c r="H137" s="572"/>
      <c r="I137" s="572"/>
      <c r="J137" s="572"/>
      <c r="K137" s="572"/>
      <c r="L137" s="572"/>
      <c r="M137" s="572"/>
      <c r="N137" s="572"/>
    </row>
    <row r="138" spans="1:14">
      <c r="A138" s="90"/>
      <c r="B138" s="572"/>
      <c r="C138" s="572"/>
      <c r="D138" s="572"/>
      <c r="E138" s="1986"/>
      <c r="F138" s="1985"/>
      <c r="G138" s="572"/>
      <c r="H138" s="572"/>
      <c r="I138" s="572"/>
      <c r="J138" s="572"/>
      <c r="K138" s="572"/>
      <c r="L138" s="572"/>
      <c r="M138" s="572"/>
      <c r="N138" s="572"/>
    </row>
    <row r="139" spans="1:14">
      <c r="A139" s="90"/>
      <c r="B139" s="572"/>
      <c r="C139" s="572"/>
      <c r="D139" s="572"/>
      <c r="E139" s="1986"/>
      <c r="F139" s="1985"/>
      <c r="G139" s="572"/>
      <c r="H139" s="572"/>
      <c r="I139" s="572"/>
      <c r="J139" s="572"/>
      <c r="K139" s="572"/>
      <c r="L139" s="572"/>
      <c r="M139" s="572"/>
      <c r="N139" s="572"/>
    </row>
    <row r="140" spans="1:14">
      <c r="A140" s="90"/>
      <c r="B140" s="572"/>
      <c r="C140" s="572"/>
      <c r="D140" s="572"/>
      <c r="E140" s="1986"/>
      <c r="F140" s="1985"/>
      <c r="G140" s="572"/>
      <c r="H140" s="572"/>
      <c r="I140" s="572"/>
      <c r="J140" s="572"/>
      <c r="K140" s="572"/>
      <c r="L140" s="572"/>
      <c r="M140" s="572"/>
      <c r="N140" s="572"/>
    </row>
    <row r="141" spans="1:14">
      <c r="A141" s="90"/>
      <c r="B141" s="572"/>
      <c r="C141" s="572"/>
      <c r="D141" s="572"/>
      <c r="E141" s="1986"/>
      <c r="F141" s="1985"/>
      <c r="G141" s="572"/>
      <c r="H141" s="572"/>
      <c r="I141" s="572"/>
      <c r="J141" s="572"/>
      <c r="K141" s="572"/>
      <c r="L141" s="572"/>
      <c r="M141" s="572"/>
      <c r="N141" s="572"/>
    </row>
    <row r="142" spans="1:14">
      <c r="A142" s="90"/>
      <c r="B142" s="572"/>
      <c r="C142" s="572"/>
      <c r="D142" s="572"/>
      <c r="E142" s="1986"/>
      <c r="F142" s="1985"/>
      <c r="G142" s="572"/>
      <c r="H142" s="572"/>
      <c r="I142" s="572"/>
      <c r="J142" s="572"/>
      <c r="K142" s="572"/>
      <c r="L142" s="572"/>
      <c r="M142" s="572"/>
      <c r="N142" s="572"/>
    </row>
    <row r="143" spans="1:14">
      <c r="A143" s="90"/>
      <c r="B143" s="572"/>
      <c r="C143" s="572"/>
      <c r="D143" s="572"/>
      <c r="E143" s="1986"/>
      <c r="F143" s="1985"/>
      <c r="G143" s="572"/>
      <c r="H143" s="572"/>
      <c r="I143" s="572"/>
      <c r="J143" s="572"/>
      <c r="K143" s="572"/>
      <c r="L143" s="572"/>
      <c r="M143" s="572"/>
      <c r="N143" s="572"/>
    </row>
    <row r="144" spans="1:14">
      <c r="A144" s="90"/>
      <c r="B144" s="572"/>
      <c r="C144" s="572"/>
      <c r="D144" s="572"/>
      <c r="E144" s="1986"/>
      <c r="F144" s="1985"/>
      <c r="G144" s="572"/>
      <c r="H144" s="572"/>
      <c r="I144" s="572"/>
      <c r="J144" s="572"/>
      <c r="K144" s="572"/>
      <c r="L144" s="572"/>
      <c r="M144" s="572"/>
      <c r="N144" s="572"/>
    </row>
    <row r="145" spans="1:14">
      <c r="A145" s="90"/>
      <c r="B145" s="572"/>
      <c r="C145" s="572"/>
      <c r="D145" s="572"/>
      <c r="E145" s="1986"/>
      <c r="F145" s="1985"/>
      <c r="G145" s="572"/>
      <c r="H145" s="572"/>
      <c r="I145" s="572"/>
      <c r="J145" s="572"/>
      <c r="K145" s="572"/>
      <c r="L145" s="572"/>
      <c r="M145" s="572"/>
      <c r="N145" s="572"/>
    </row>
    <row r="146" spans="1:14">
      <c r="A146" s="90"/>
      <c r="B146" s="572"/>
      <c r="C146" s="572"/>
      <c r="D146" s="572"/>
      <c r="E146" s="1986"/>
      <c r="F146" s="1985"/>
      <c r="G146" s="572"/>
      <c r="H146" s="572"/>
      <c r="I146" s="572"/>
      <c r="J146" s="572"/>
      <c r="K146" s="572"/>
      <c r="L146" s="572"/>
      <c r="M146" s="572"/>
      <c r="N146" s="572"/>
    </row>
    <row r="147" spans="1:14">
      <c r="A147" s="90"/>
      <c r="B147" s="572"/>
      <c r="C147" s="572"/>
      <c r="D147" s="572"/>
      <c r="E147" s="1986"/>
      <c r="F147" s="1985"/>
      <c r="G147" s="572"/>
      <c r="H147" s="572"/>
      <c r="I147" s="572"/>
      <c r="J147" s="572"/>
      <c r="K147" s="572"/>
      <c r="L147" s="572"/>
      <c r="M147" s="572"/>
      <c r="N147" s="572"/>
    </row>
    <row r="148" spans="1:14">
      <c r="A148" s="90"/>
      <c r="B148" s="572"/>
      <c r="C148" s="572"/>
      <c r="D148" s="572"/>
      <c r="E148" s="1986"/>
      <c r="F148" s="1985"/>
      <c r="G148" s="572"/>
      <c r="H148" s="572"/>
      <c r="I148" s="572"/>
      <c r="J148" s="572"/>
      <c r="K148" s="572"/>
      <c r="L148" s="572"/>
      <c r="M148" s="572"/>
      <c r="N148" s="572"/>
    </row>
    <row r="149" spans="1:14">
      <c r="A149" s="90"/>
      <c r="B149" s="572"/>
      <c r="C149" s="572"/>
      <c r="D149" s="572"/>
      <c r="E149" s="1986"/>
      <c r="F149" s="1985"/>
      <c r="G149" s="572"/>
      <c r="H149" s="572"/>
      <c r="I149" s="572"/>
      <c r="J149" s="572"/>
      <c r="K149" s="572"/>
      <c r="L149" s="572"/>
      <c r="M149" s="572"/>
      <c r="N149" s="572"/>
    </row>
    <row r="150" spans="1:14">
      <c r="A150" s="90"/>
      <c r="B150" s="572"/>
      <c r="C150" s="572"/>
      <c r="D150" s="572"/>
      <c r="E150" s="1986"/>
      <c r="F150" s="1985"/>
      <c r="G150" s="572"/>
      <c r="H150" s="572"/>
      <c r="I150" s="572"/>
      <c r="J150" s="572"/>
      <c r="K150" s="572"/>
      <c r="L150" s="572"/>
      <c r="M150" s="572"/>
      <c r="N150" s="572"/>
    </row>
    <row r="151" spans="1:14">
      <c r="A151" s="90"/>
      <c r="B151" s="572"/>
      <c r="C151" s="572"/>
      <c r="D151" s="572"/>
      <c r="E151" s="1986"/>
      <c r="F151" s="1985"/>
      <c r="G151" s="572"/>
      <c r="H151" s="572"/>
      <c r="I151" s="572"/>
      <c r="J151" s="572"/>
      <c r="K151" s="572"/>
      <c r="L151" s="572"/>
      <c r="M151" s="572"/>
      <c r="N151" s="572"/>
    </row>
    <row r="152" spans="1:14">
      <c r="A152" s="90"/>
      <c r="B152" s="572"/>
      <c r="C152" s="572"/>
      <c r="D152" s="572"/>
      <c r="E152" s="1986"/>
      <c r="F152" s="1985"/>
      <c r="G152" s="572"/>
      <c r="H152" s="572"/>
      <c r="I152" s="572"/>
      <c r="J152" s="572"/>
      <c r="K152" s="572"/>
      <c r="L152" s="572"/>
      <c r="M152" s="572"/>
      <c r="N152" s="572"/>
    </row>
    <row r="153" spans="1:14">
      <c r="A153" s="90"/>
      <c r="B153" s="572"/>
      <c r="C153" s="572"/>
      <c r="D153" s="572"/>
      <c r="E153" s="1986"/>
      <c r="F153" s="1985"/>
      <c r="G153" s="572"/>
      <c r="H153" s="572"/>
      <c r="I153" s="572"/>
      <c r="J153" s="572"/>
      <c r="K153" s="572"/>
      <c r="L153" s="572"/>
      <c r="M153" s="572"/>
      <c r="N153" s="572"/>
    </row>
    <row r="154" spans="1:14">
      <c r="A154" s="90"/>
      <c r="B154" s="572"/>
      <c r="C154" s="572"/>
      <c r="D154" s="572"/>
      <c r="E154" s="1986"/>
      <c r="F154" s="1985"/>
      <c r="G154" s="572"/>
      <c r="H154" s="572"/>
      <c r="I154" s="572"/>
      <c r="J154" s="572"/>
      <c r="K154" s="572"/>
      <c r="L154" s="572"/>
      <c r="M154" s="572"/>
      <c r="N154" s="572"/>
    </row>
    <row r="155" spans="1:14">
      <c r="A155" s="90"/>
      <c r="B155" s="572"/>
      <c r="C155" s="572"/>
      <c r="D155" s="572"/>
      <c r="E155" s="1986"/>
      <c r="F155" s="1985"/>
      <c r="G155" s="572"/>
      <c r="H155" s="572"/>
      <c r="I155" s="572"/>
      <c r="J155" s="572"/>
      <c r="K155" s="572"/>
      <c r="L155" s="572"/>
      <c r="M155" s="572"/>
      <c r="N155" s="572"/>
    </row>
    <row r="156" spans="1:14">
      <c r="A156" s="90"/>
      <c r="B156" s="572"/>
      <c r="C156" s="572"/>
      <c r="D156" s="572"/>
      <c r="E156" s="1986"/>
      <c r="F156" s="1985"/>
      <c r="G156" s="572"/>
      <c r="H156" s="572"/>
      <c r="I156" s="572"/>
      <c r="J156" s="572"/>
      <c r="K156" s="572"/>
      <c r="L156" s="572"/>
      <c r="M156" s="572"/>
      <c r="N156" s="572"/>
    </row>
    <row r="157" spans="1:14">
      <c r="A157" s="90"/>
      <c r="B157" s="572"/>
      <c r="C157" s="572"/>
      <c r="D157" s="572"/>
      <c r="E157" s="1986"/>
      <c r="F157" s="1985"/>
      <c r="G157" s="572"/>
      <c r="H157" s="572"/>
      <c r="I157" s="572"/>
      <c r="J157" s="572"/>
      <c r="K157" s="572"/>
      <c r="L157" s="572"/>
      <c r="M157" s="572"/>
      <c r="N157" s="572"/>
    </row>
    <row r="158" spans="1:14">
      <c r="A158" s="90"/>
      <c r="B158" s="572"/>
      <c r="C158" s="572"/>
      <c r="D158" s="572"/>
      <c r="E158" s="1986"/>
      <c r="F158" s="1985"/>
      <c r="G158" s="572"/>
      <c r="H158" s="572"/>
      <c r="I158" s="572"/>
      <c r="J158" s="572"/>
      <c r="K158" s="572"/>
      <c r="L158" s="572"/>
      <c r="M158" s="572"/>
      <c r="N158" s="572"/>
    </row>
    <row r="159" spans="1:14">
      <c r="A159" s="90"/>
      <c r="B159" s="572"/>
      <c r="C159" s="572"/>
      <c r="D159" s="572"/>
      <c r="E159" s="1986"/>
      <c r="F159" s="1985"/>
      <c r="G159" s="572"/>
      <c r="H159" s="572"/>
      <c r="I159" s="572"/>
      <c r="J159" s="572"/>
      <c r="K159" s="572"/>
      <c r="L159" s="572"/>
      <c r="M159" s="572"/>
      <c r="N159" s="572"/>
    </row>
    <row r="160" spans="1:14">
      <c r="A160" s="90"/>
      <c r="B160" s="572"/>
      <c r="C160" s="572"/>
      <c r="D160" s="572"/>
      <c r="E160" s="1986"/>
      <c r="F160" s="1985"/>
      <c r="G160" s="572"/>
      <c r="H160" s="572"/>
      <c r="I160" s="572"/>
      <c r="J160" s="572"/>
      <c r="K160" s="572"/>
      <c r="L160" s="572"/>
      <c r="M160" s="572"/>
      <c r="N160" s="572"/>
    </row>
    <row r="161" spans="1:14">
      <c r="A161" s="90"/>
      <c r="B161" s="572"/>
      <c r="C161" s="572"/>
      <c r="D161" s="572"/>
      <c r="E161" s="1986"/>
      <c r="F161" s="1985"/>
      <c r="G161" s="572"/>
      <c r="H161" s="572"/>
      <c r="I161" s="572"/>
      <c r="J161" s="572"/>
      <c r="K161" s="572"/>
      <c r="L161" s="572"/>
      <c r="M161" s="572"/>
      <c r="N161" s="572"/>
    </row>
    <row r="162" spans="1:14">
      <c r="A162" s="90"/>
      <c r="B162" s="572"/>
      <c r="C162" s="572"/>
      <c r="D162" s="572"/>
      <c r="E162" s="1986"/>
      <c r="F162" s="1985"/>
      <c r="G162" s="572"/>
      <c r="H162" s="572"/>
      <c r="I162" s="572"/>
      <c r="J162" s="572"/>
      <c r="K162" s="572"/>
      <c r="L162" s="572"/>
      <c r="M162" s="572"/>
      <c r="N162" s="572"/>
    </row>
    <row r="163" spans="1:14">
      <c r="A163" s="90"/>
      <c r="B163" s="572"/>
      <c r="C163" s="572"/>
      <c r="D163" s="572"/>
      <c r="E163" s="1986"/>
      <c r="F163" s="1985"/>
      <c r="G163" s="572"/>
      <c r="H163" s="572"/>
      <c r="I163" s="572"/>
      <c r="J163" s="572"/>
      <c r="K163" s="572"/>
      <c r="L163" s="572"/>
      <c r="M163" s="572"/>
      <c r="N163" s="572"/>
    </row>
    <row r="164" spans="1:14">
      <c r="A164" s="90"/>
      <c r="B164" s="572"/>
      <c r="C164" s="572"/>
      <c r="D164" s="572"/>
      <c r="E164" s="1986"/>
      <c r="F164" s="1985"/>
      <c r="G164" s="572"/>
      <c r="H164" s="572"/>
      <c r="I164" s="572"/>
      <c r="J164" s="572"/>
      <c r="K164" s="572"/>
      <c r="L164" s="572"/>
      <c r="M164" s="572"/>
      <c r="N164" s="572"/>
    </row>
    <row r="165" spans="1:14">
      <c r="A165" s="90"/>
      <c r="B165" s="572"/>
      <c r="C165" s="572"/>
      <c r="D165" s="572"/>
      <c r="E165" s="1986"/>
      <c r="F165" s="1985"/>
      <c r="G165" s="572"/>
      <c r="H165" s="572"/>
      <c r="I165" s="572"/>
      <c r="J165" s="572"/>
      <c r="K165" s="572"/>
      <c r="L165" s="572"/>
      <c r="M165" s="572"/>
      <c r="N165" s="572"/>
    </row>
    <row r="166" spans="1:14">
      <c r="A166" s="90"/>
      <c r="B166" s="572"/>
      <c r="C166" s="572"/>
      <c r="D166" s="572"/>
      <c r="E166" s="1986"/>
      <c r="F166" s="1985"/>
      <c r="G166" s="572"/>
      <c r="H166" s="572"/>
      <c r="I166" s="572"/>
      <c r="J166" s="572"/>
      <c r="K166" s="572"/>
      <c r="L166" s="572"/>
      <c r="M166" s="572"/>
      <c r="N166" s="572"/>
    </row>
    <row r="167" spans="1:14">
      <c r="A167" s="90"/>
      <c r="B167" s="572"/>
      <c r="C167" s="572"/>
      <c r="D167" s="572"/>
      <c r="E167" s="1986"/>
      <c r="F167" s="1985"/>
      <c r="G167" s="572"/>
      <c r="H167" s="572"/>
      <c r="I167" s="572"/>
      <c r="J167" s="572"/>
      <c r="K167" s="572"/>
      <c r="L167" s="572"/>
      <c r="M167" s="572"/>
      <c r="N167" s="572"/>
    </row>
    <row r="168" spans="1:14">
      <c r="A168" s="90"/>
      <c r="B168" s="572"/>
      <c r="C168" s="572"/>
      <c r="D168" s="572"/>
      <c r="E168" s="1986"/>
      <c r="F168" s="1985"/>
      <c r="G168" s="572"/>
      <c r="H168" s="572"/>
      <c r="I168" s="572"/>
      <c r="J168" s="572"/>
      <c r="K168" s="572"/>
      <c r="L168" s="572"/>
      <c r="M168" s="572"/>
      <c r="N168" s="572"/>
    </row>
    <row r="169" spans="1:14">
      <c r="A169" s="90"/>
      <c r="B169" s="572"/>
      <c r="C169" s="572"/>
      <c r="D169" s="572"/>
      <c r="E169" s="1986"/>
      <c r="F169" s="1985"/>
      <c r="G169" s="572"/>
      <c r="H169" s="572"/>
      <c r="I169" s="572"/>
      <c r="J169" s="572"/>
      <c r="K169" s="572"/>
      <c r="L169" s="572"/>
      <c r="M169" s="572"/>
      <c r="N169" s="572"/>
    </row>
    <row r="170" spans="1:14">
      <c r="A170" s="90"/>
      <c r="B170" s="572"/>
      <c r="C170" s="572"/>
      <c r="D170" s="572"/>
      <c r="E170" s="1986"/>
      <c r="F170" s="1985"/>
      <c r="G170" s="572"/>
      <c r="H170" s="572"/>
      <c r="I170" s="572"/>
      <c r="J170" s="572"/>
      <c r="K170" s="572"/>
      <c r="L170" s="572"/>
      <c r="M170" s="572"/>
      <c r="N170" s="572"/>
    </row>
    <row r="171" spans="1:14">
      <c r="A171" s="90"/>
      <c r="B171" s="572"/>
      <c r="C171" s="572"/>
      <c r="D171" s="572"/>
      <c r="E171" s="1986"/>
      <c r="F171" s="1985"/>
      <c r="G171" s="572"/>
      <c r="H171" s="572"/>
      <c r="I171" s="572"/>
      <c r="J171" s="572"/>
      <c r="K171" s="572"/>
      <c r="L171" s="572"/>
      <c r="M171" s="572"/>
      <c r="N171" s="572"/>
    </row>
    <row r="172" spans="1:14">
      <c r="A172" s="90"/>
      <c r="B172" s="572"/>
      <c r="C172" s="572"/>
      <c r="D172" s="572"/>
      <c r="E172" s="1986"/>
      <c r="F172" s="1985"/>
      <c r="G172" s="572"/>
      <c r="H172" s="572"/>
      <c r="I172" s="572"/>
      <c r="J172" s="572"/>
      <c r="K172" s="572"/>
      <c r="L172" s="572"/>
      <c r="M172" s="572"/>
      <c r="N172" s="572"/>
    </row>
    <row r="173" spans="1:14">
      <c r="A173" s="90"/>
      <c r="B173" s="572"/>
      <c r="C173" s="572"/>
      <c r="D173" s="572"/>
      <c r="E173" s="1986"/>
      <c r="F173" s="1985"/>
      <c r="G173" s="572"/>
      <c r="H173" s="572"/>
      <c r="I173" s="572"/>
      <c r="J173" s="572"/>
      <c r="K173" s="572"/>
      <c r="L173" s="572"/>
      <c r="M173" s="572"/>
      <c r="N173" s="572"/>
    </row>
    <row r="174" spans="1:14">
      <c r="A174" s="90"/>
      <c r="B174" s="572"/>
      <c r="C174" s="572"/>
      <c r="D174" s="572"/>
      <c r="E174" s="1986"/>
      <c r="F174" s="1985"/>
      <c r="G174" s="572"/>
      <c r="H174" s="572"/>
      <c r="I174" s="572"/>
      <c r="J174" s="572"/>
      <c r="K174" s="572"/>
      <c r="L174" s="572"/>
      <c r="M174" s="572"/>
      <c r="N174" s="572"/>
    </row>
    <row r="175" spans="1:14">
      <c r="A175" s="90"/>
      <c r="B175" s="572"/>
      <c r="C175" s="572"/>
      <c r="D175" s="572"/>
      <c r="E175" s="1986"/>
      <c r="F175" s="1985"/>
      <c r="G175" s="572"/>
      <c r="H175" s="572"/>
      <c r="I175" s="572"/>
      <c r="J175" s="572"/>
      <c r="K175" s="572"/>
      <c r="L175" s="572"/>
      <c r="M175" s="572"/>
      <c r="N175" s="572"/>
    </row>
    <row r="176" spans="1:14">
      <c r="A176" s="90"/>
      <c r="B176" s="572"/>
      <c r="C176" s="572"/>
      <c r="D176" s="572"/>
      <c r="E176" s="1986"/>
      <c r="F176" s="1985"/>
      <c r="G176" s="572"/>
      <c r="H176" s="572"/>
      <c r="I176" s="572"/>
      <c r="J176" s="572"/>
      <c r="K176" s="572"/>
      <c r="L176" s="572"/>
      <c r="M176" s="572"/>
      <c r="N176" s="572"/>
    </row>
    <row r="177" spans="1:14">
      <c r="A177" s="90"/>
      <c r="B177" s="572"/>
      <c r="C177" s="572"/>
      <c r="D177" s="572"/>
      <c r="E177" s="1986"/>
      <c r="F177" s="1985"/>
      <c r="G177" s="572"/>
      <c r="H177" s="572"/>
      <c r="I177" s="572"/>
      <c r="J177" s="572"/>
      <c r="K177" s="572"/>
      <c r="L177" s="572"/>
      <c r="M177" s="572"/>
      <c r="N177" s="572"/>
    </row>
    <row r="178" spans="1:14">
      <c r="A178" s="90"/>
      <c r="B178" s="572"/>
      <c r="C178" s="572"/>
      <c r="D178" s="572"/>
      <c r="E178" s="1986"/>
      <c r="F178" s="1985"/>
      <c r="G178" s="572"/>
      <c r="H178" s="572"/>
      <c r="I178" s="572"/>
      <c r="J178" s="572"/>
      <c r="K178" s="572"/>
      <c r="L178" s="572"/>
      <c r="M178" s="572"/>
      <c r="N178" s="572"/>
    </row>
    <row r="179" spans="1:14">
      <c r="A179" s="90"/>
      <c r="B179" s="572"/>
      <c r="C179" s="572"/>
      <c r="D179" s="572"/>
      <c r="E179" s="1986"/>
      <c r="F179" s="1985"/>
      <c r="G179" s="572"/>
      <c r="H179" s="572"/>
      <c r="I179" s="572"/>
      <c r="J179" s="572"/>
      <c r="K179" s="572"/>
      <c r="L179" s="572"/>
      <c r="M179" s="572"/>
      <c r="N179" s="572"/>
    </row>
    <row r="180" spans="1:14">
      <c r="A180" s="90"/>
      <c r="B180" s="572"/>
      <c r="C180" s="572"/>
      <c r="D180" s="572"/>
      <c r="E180" s="1986"/>
      <c r="F180" s="1985"/>
      <c r="G180" s="572"/>
      <c r="H180" s="572"/>
      <c r="I180" s="572"/>
      <c r="J180" s="572"/>
      <c r="K180" s="572"/>
      <c r="L180" s="572"/>
      <c r="M180" s="572"/>
      <c r="N180" s="572"/>
    </row>
    <row r="181" spans="1:14">
      <c r="A181" s="90"/>
      <c r="B181" s="572"/>
      <c r="C181" s="572"/>
      <c r="D181" s="572"/>
      <c r="E181" s="1986"/>
      <c r="F181" s="1985"/>
      <c r="G181" s="572"/>
      <c r="H181" s="572"/>
      <c r="I181" s="572"/>
      <c r="J181" s="572"/>
      <c r="K181" s="572"/>
      <c r="L181" s="572"/>
      <c r="M181" s="572"/>
      <c r="N181" s="572"/>
    </row>
    <row r="182" spans="1:14">
      <c r="A182" s="90"/>
      <c r="B182" s="572"/>
      <c r="C182" s="572"/>
      <c r="D182" s="572"/>
      <c r="E182" s="1986"/>
      <c r="F182" s="1985"/>
      <c r="G182" s="572"/>
      <c r="H182" s="572"/>
      <c r="I182" s="572"/>
      <c r="J182" s="572"/>
      <c r="K182" s="572"/>
      <c r="L182" s="572"/>
      <c r="M182" s="572"/>
      <c r="N182" s="572"/>
    </row>
    <row r="183" spans="1:14">
      <c r="A183" s="90"/>
      <c r="B183" s="572"/>
      <c r="C183" s="572"/>
      <c r="D183" s="572"/>
      <c r="E183" s="1986"/>
      <c r="F183" s="1985"/>
      <c r="G183" s="572"/>
      <c r="H183" s="572"/>
      <c r="I183" s="572"/>
      <c r="J183" s="572"/>
      <c r="K183" s="572"/>
      <c r="L183" s="572"/>
      <c r="M183" s="572"/>
      <c r="N183" s="572"/>
    </row>
    <row r="184" spans="1:14">
      <c r="A184" s="90"/>
      <c r="B184" s="572"/>
      <c r="C184" s="572"/>
      <c r="D184" s="572"/>
      <c r="E184" s="1986"/>
      <c r="F184" s="1985"/>
      <c r="G184" s="572"/>
      <c r="H184" s="572"/>
      <c r="I184" s="572"/>
      <c r="J184" s="572"/>
      <c r="K184" s="572"/>
      <c r="L184" s="572"/>
      <c r="M184" s="572"/>
      <c r="N184" s="572"/>
    </row>
    <row r="185" spans="1:14">
      <c r="A185" s="90"/>
      <c r="B185" s="572"/>
      <c r="C185" s="572"/>
      <c r="D185" s="572"/>
      <c r="E185" s="1986"/>
      <c r="F185" s="1985"/>
      <c r="G185" s="572"/>
      <c r="H185" s="572"/>
      <c r="I185" s="572"/>
      <c r="J185" s="572"/>
      <c r="K185" s="572"/>
      <c r="L185" s="572"/>
      <c r="M185" s="572"/>
      <c r="N185" s="572"/>
    </row>
    <row r="186" spans="1:14">
      <c r="A186" s="90"/>
      <c r="B186" s="572"/>
      <c r="C186" s="572"/>
      <c r="D186" s="572"/>
      <c r="E186" s="1986"/>
      <c r="F186" s="1985"/>
      <c r="G186" s="572"/>
      <c r="H186" s="572"/>
      <c r="I186" s="572"/>
      <c r="J186" s="572"/>
      <c r="K186" s="572"/>
      <c r="L186" s="572"/>
      <c r="M186" s="572"/>
      <c r="N186" s="572"/>
    </row>
    <row r="187" spans="1:14">
      <c r="A187" s="90"/>
      <c r="B187" s="572"/>
      <c r="C187" s="572"/>
      <c r="D187" s="572"/>
      <c r="E187" s="1986"/>
      <c r="F187" s="1985"/>
      <c r="G187" s="572"/>
      <c r="H187" s="572"/>
      <c r="I187" s="572"/>
      <c r="J187" s="572"/>
      <c r="K187" s="572"/>
      <c r="L187" s="572"/>
      <c r="M187" s="572"/>
      <c r="N187" s="572"/>
    </row>
    <row r="188" spans="1:14">
      <c r="A188" s="90"/>
      <c r="B188" s="572"/>
      <c r="C188" s="572"/>
      <c r="D188" s="572"/>
      <c r="E188" s="1986"/>
      <c r="F188" s="1985"/>
      <c r="G188" s="572"/>
      <c r="H188" s="572"/>
      <c r="I188" s="572"/>
      <c r="J188" s="572"/>
      <c r="K188" s="572"/>
      <c r="L188" s="572"/>
      <c r="M188" s="572"/>
      <c r="N188" s="572"/>
    </row>
    <row r="189" spans="1:14">
      <c r="A189" s="90"/>
      <c r="B189" s="572"/>
      <c r="C189" s="572"/>
      <c r="D189" s="572"/>
      <c r="E189" s="1986"/>
      <c r="F189" s="1985"/>
      <c r="G189" s="572"/>
      <c r="H189" s="572"/>
      <c r="I189" s="572"/>
      <c r="J189" s="572"/>
      <c r="K189" s="572"/>
      <c r="L189" s="572"/>
      <c r="M189" s="572"/>
      <c r="N189" s="572"/>
    </row>
    <row r="190" spans="1:14">
      <c r="A190" s="90"/>
      <c r="B190" s="572"/>
      <c r="C190" s="572"/>
      <c r="D190" s="572"/>
      <c r="E190" s="1986"/>
      <c r="F190" s="1985"/>
      <c r="G190" s="572"/>
      <c r="H190" s="572"/>
      <c r="I190" s="572"/>
      <c r="J190" s="572"/>
      <c r="K190" s="572"/>
      <c r="L190" s="572"/>
      <c r="M190" s="572"/>
      <c r="N190" s="572"/>
    </row>
    <row r="191" spans="1:14">
      <c r="A191" s="90"/>
      <c r="B191" s="572"/>
      <c r="C191" s="572"/>
      <c r="D191" s="572"/>
      <c r="E191" s="1986"/>
      <c r="F191" s="1985"/>
      <c r="G191" s="572"/>
      <c r="H191" s="572"/>
      <c r="I191" s="572"/>
      <c r="J191" s="572"/>
      <c r="K191" s="572"/>
      <c r="L191" s="572"/>
      <c r="M191" s="572"/>
      <c r="N191" s="572"/>
    </row>
    <row r="192" spans="1:14">
      <c r="A192" s="90"/>
      <c r="B192" s="572"/>
      <c r="C192" s="572"/>
      <c r="D192" s="572"/>
      <c r="E192" s="1986"/>
      <c r="F192" s="1985"/>
      <c r="G192" s="572"/>
      <c r="H192" s="572"/>
      <c r="I192" s="572"/>
      <c r="J192" s="572"/>
      <c r="K192" s="572"/>
      <c r="L192" s="572"/>
      <c r="M192" s="572"/>
      <c r="N192" s="572"/>
    </row>
    <row r="193" spans="1:14">
      <c r="A193" s="90"/>
      <c r="B193" s="572"/>
      <c r="C193" s="572"/>
      <c r="D193" s="572"/>
      <c r="E193" s="1986"/>
      <c r="F193" s="1985"/>
      <c r="G193" s="572"/>
      <c r="H193" s="572"/>
      <c r="I193" s="572"/>
      <c r="J193" s="572"/>
      <c r="K193" s="572"/>
      <c r="L193" s="572"/>
      <c r="M193" s="572"/>
      <c r="N193" s="572"/>
    </row>
    <row r="194" spans="1:14">
      <c r="A194" s="90"/>
      <c r="B194" s="572"/>
      <c r="C194" s="572"/>
      <c r="D194" s="572"/>
      <c r="E194" s="1986"/>
      <c r="F194" s="1985"/>
      <c r="G194" s="572"/>
      <c r="H194" s="572"/>
      <c r="I194" s="572"/>
      <c r="J194" s="572"/>
      <c r="K194" s="572"/>
      <c r="L194" s="572"/>
      <c r="M194" s="572"/>
      <c r="N194" s="572"/>
    </row>
    <row r="195" spans="1:14">
      <c r="A195" s="90"/>
      <c r="B195" s="572"/>
      <c r="C195" s="572"/>
      <c r="D195" s="572"/>
      <c r="E195" s="1986"/>
      <c r="F195" s="1985"/>
      <c r="G195" s="572"/>
      <c r="H195" s="572"/>
      <c r="I195" s="572"/>
      <c r="J195" s="572"/>
      <c r="K195" s="572"/>
      <c r="L195" s="572"/>
      <c r="M195" s="572"/>
      <c r="N195" s="572"/>
    </row>
    <row r="196" spans="1:14">
      <c r="A196" s="90"/>
      <c r="B196" s="572"/>
      <c r="C196" s="572"/>
      <c r="D196" s="572"/>
      <c r="E196" s="1986"/>
      <c r="F196" s="1985"/>
      <c r="G196" s="572"/>
      <c r="H196" s="572"/>
      <c r="I196" s="572"/>
      <c r="J196" s="572"/>
      <c r="K196" s="572"/>
      <c r="L196" s="572"/>
      <c r="M196" s="572"/>
      <c r="N196" s="572"/>
    </row>
    <row r="197" spans="1:14">
      <c r="A197" s="90"/>
      <c r="B197" s="572"/>
      <c r="C197" s="572"/>
      <c r="D197" s="572"/>
      <c r="E197" s="1986"/>
      <c r="F197" s="1985"/>
      <c r="G197" s="572"/>
      <c r="H197" s="572"/>
      <c r="I197" s="572"/>
      <c r="J197" s="572"/>
      <c r="K197" s="572"/>
      <c r="L197" s="572"/>
      <c r="M197" s="572"/>
      <c r="N197" s="572"/>
    </row>
    <row r="198" spans="1:14">
      <c r="A198" s="90"/>
      <c r="B198" s="572"/>
      <c r="C198" s="572"/>
      <c r="D198" s="572"/>
      <c r="E198" s="1986"/>
      <c r="F198" s="1985"/>
      <c r="G198" s="572"/>
      <c r="H198" s="572"/>
      <c r="I198" s="572"/>
      <c r="J198" s="572"/>
      <c r="K198" s="572"/>
      <c r="L198" s="572"/>
      <c r="M198" s="572"/>
      <c r="N198" s="572"/>
    </row>
    <row r="199" spans="1:14">
      <c r="A199" s="90"/>
      <c r="B199" s="572"/>
      <c r="C199" s="572"/>
      <c r="D199" s="572"/>
      <c r="E199" s="1986"/>
      <c r="F199" s="1985"/>
      <c r="G199" s="572"/>
      <c r="H199" s="572"/>
      <c r="I199" s="572"/>
      <c r="J199" s="572"/>
      <c r="K199" s="572"/>
      <c r="L199" s="572"/>
      <c r="M199" s="572"/>
      <c r="N199" s="572"/>
    </row>
    <row r="200" spans="1:14">
      <c r="A200" s="90"/>
      <c r="B200" s="572"/>
      <c r="C200" s="572"/>
      <c r="D200" s="572"/>
      <c r="E200" s="1986"/>
      <c r="F200" s="1985"/>
      <c r="G200" s="572"/>
      <c r="H200" s="572"/>
      <c r="I200" s="572"/>
      <c r="J200" s="572"/>
      <c r="K200" s="572"/>
      <c r="L200" s="572"/>
      <c r="M200" s="572"/>
      <c r="N200" s="572"/>
    </row>
    <row r="201" spans="1:14">
      <c r="A201" s="90"/>
      <c r="B201" s="572"/>
      <c r="C201" s="572"/>
      <c r="D201" s="572"/>
      <c r="E201" s="1986"/>
      <c r="F201" s="1985"/>
      <c r="G201" s="572"/>
      <c r="H201" s="572"/>
      <c r="I201" s="572"/>
      <c r="J201" s="572"/>
      <c r="K201" s="572"/>
      <c r="L201" s="572"/>
      <c r="M201" s="572"/>
      <c r="N201" s="572"/>
    </row>
    <row r="202" spans="1:14">
      <c r="A202" s="90"/>
      <c r="B202" s="572"/>
      <c r="C202" s="572"/>
      <c r="D202" s="572"/>
      <c r="E202" s="1986"/>
      <c r="F202" s="1985"/>
      <c r="G202" s="572"/>
      <c r="H202" s="572"/>
      <c r="I202" s="572"/>
      <c r="J202" s="572"/>
      <c r="K202" s="572"/>
      <c r="L202" s="572"/>
      <c r="M202" s="572"/>
      <c r="N202" s="572"/>
    </row>
    <row r="203" spans="1:14">
      <c r="A203" s="90"/>
      <c r="B203" s="572"/>
      <c r="C203" s="572"/>
      <c r="D203" s="572"/>
      <c r="E203" s="1986"/>
      <c r="F203" s="1985"/>
      <c r="G203" s="572"/>
      <c r="H203" s="572"/>
      <c r="I203" s="572"/>
      <c r="J203" s="572"/>
      <c r="K203" s="572"/>
      <c r="L203" s="572"/>
      <c r="M203" s="572"/>
      <c r="N203" s="572"/>
    </row>
    <row r="204" spans="1:14">
      <c r="A204" s="90"/>
      <c r="B204" s="572"/>
      <c r="C204" s="572"/>
      <c r="D204" s="572"/>
      <c r="E204" s="1986"/>
      <c r="F204" s="1985"/>
      <c r="G204" s="572"/>
      <c r="H204" s="572"/>
      <c r="I204" s="572"/>
      <c r="J204" s="572"/>
      <c r="K204" s="572"/>
      <c r="L204" s="572"/>
      <c r="M204" s="572"/>
      <c r="N204" s="572"/>
    </row>
    <row r="205" spans="1:14">
      <c r="A205" s="90"/>
      <c r="B205" s="572"/>
      <c r="C205" s="572"/>
      <c r="D205" s="572"/>
      <c r="E205" s="1986"/>
      <c r="F205" s="1985"/>
      <c r="G205" s="572"/>
      <c r="H205" s="572"/>
      <c r="I205" s="572"/>
      <c r="J205" s="572"/>
      <c r="K205" s="572"/>
      <c r="L205" s="572"/>
      <c r="M205" s="572"/>
      <c r="N205" s="572"/>
    </row>
    <row r="206" spans="1:14">
      <c r="A206" s="90"/>
      <c r="B206" s="572"/>
      <c r="C206" s="572"/>
      <c r="D206" s="572"/>
      <c r="E206" s="1986"/>
      <c r="F206" s="1985"/>
      <c r="G206" s="572"/>
      <c r="H206" s="572"/>
      <c r="I206" s="572"/>
      <c r="J206" s="572"/>
      <c r="K206" s="572"/>
      <c r="L206" s="572"/>
      <c r="M206" s="572"/>
      <c r="N206" s="572"/>
    </row>
    <row r="207" spans="1:14">
      <c r="A207" s="90"/>
      <c r="B207" s="572"/>
      <c r="C207" s="572"/>
      <c r="D207" s="572"/>
      <c r="E207" s="1986"/>
      <c r="F207" s="1985"/>
      <c r="G207" s="572"/>
      <c r="H207" s="572"/>
      <c r="I207" s="572"/>
      <c r="J207" s="572"/>
      <c r="K207" s="572"/>
      <c r="L207" s="572"/>
      <c r="M207" s="572"/>
      <c r="N207" s="572"/>
    </row>
    <row r="208" spans="1:14">
      <c r="A208" s="90"/>
      <c r="B208" s="572"/>
      <c r="C208" s="572"/>
      <c r="D208" s="572"/>
      <c r="E208" s="1986"/>
      <c r="F208" s="1985"/>
      <c r="G208" s="572"/>
      <c r="H208" s="572"/>
      <c r="I208" s="572"/>
      <c r="J208" s="572"/>
      <c r="K208" s="572"/>
      <c r="L208" s="572"/>
      <c r="M208" s="572"/>
      <c r="N208" s="572"/>
    </row>
    <row r="209" spans="1:14">
      <c r="A209" s="90"/>
      <c r="B209" s="572"/>
      <c r="C209" s="572"/>
      <c r="D209" s="572"/>
      <c r="E209" s="1986"/>
      <c r="F209" s="1985"/>
      <c r="G209" s="572"/>
      <c r="H209" s="572"/>
      <c r="I209" s="572"/>
      <c r="J209" s="572"/>
      <c r="K209" s="572"/>
      <c r="L209" s="572"/>
      <c r="M209" s="572"/>
      <c r="N209" s="572"/>
    </row>
    <row r="210" spans="1:14">
      <c r="A210" s="90"/>
      <c r="B210" s="572"/>
      <c r="C210" s="572"/>
      <c r="D210" s="572"/>
      <c r="E210" s="1986"/>
      <c r="F210" s="1985"/>
      <c r="G210" s="572"/>
      <c r="H210" s="572"/>
      <c r="I210" s="572"/>
      <c r="J210" s="572"/>
      <c r="K210" s="572"/>
      <c r="L210" s="572"/>
      <c r="M210" s="572"/>
      <c r="N210" s="572"/>
    </row>
    <row r="211" spans="1:14">
      <c r="A211" s="90"/>
      <c r="B211" s="572"/>
      <c r="C211" s="572"/>
      <c r="D211" s="572"/>
      <c r="E211" s="1986"/>
      <c r="F211" s="1985"/>
      <c r="G211" s="572"/>
      <c r="H211" s="572"/>
      <c r="I211" s="572"/>
      <c r="J211" s="572"/>
      <c r="K211" s="572"/>
      <c r="L211" s="572"/>
      <c r="M211" s="572"/>
      <c r="N211" s="572"/>
    </row>
    <row r="212" spans="1:14">
      <c r="A212" s="90"/>
      <c r="B212" s="572"/>
      <c r="C212" s="572"/>
      <c r="D212" s="572"/>
      <c r="E212" s="1986"/>
      <c r="F212" s="1985"/>
      <c r="G212" s="572"/>
      <c r="H212" s="572"/>
      <c r="I212" s="572"/>
      <c r="J212" s="572"/>
      <c r="K212" s="572"/>
      <c r="L212" s="572"/>
      <c r="M212" s="572"/>
      <c r="N212" s="572"/>
    </row>
    <row r="213" spans="1:14">
      <c r="A213" s="90"/>
      <c r="B213" s="572"/>
      <c r="C213" s="572"/>
      <c r="D213" s="572"/>
      <c r="E213" s="1986"/>
      <c r="F213" s="1985"/>
      <c r="G213" s="572"/>
      <c r="H213" s="572"/>
      <c r="I213" s="572"/>
      <c r="J213" s="572"/>
      <c r="K213" s="572"/>
      <c r="L213" s="572"/>
      <c r="M213" s="572"/>
      <c r="N213" s="572"/>
    </row>
    <row r="214" spans="1:14">
      <c r="A214" s="90"/>
      <c r="B214" s="572"/>
      <c r="C214" s="572"/>
      <c r="D214" s="572"/>
      <c r="E214" s="1986"/>
      <c r="F214" s="1985"/>
      <c r="G214" s="572"/>
      <c r="H214" s="572"/>
      <c r="I214" s="572"/>
      <c r="J214" s="572"/>
      <c r="K214" s="572"/>
      <c r="L214" s="572"/>
      <c r="M214" s="572"/>
      <c r="N214" s="572"/>
    </row>
    <row r="215" spans="1:14">
      <c r="A215" s="90"/>
      <c r="B215" s="572"/>
      <c r="C215" s="572"/>
      <c r="D215" s="572"/>
      <c r="E215" s="1986"/>
      <c r="F215" s="1985"/>
      <c r="G215" s="572"/>
      <c r="H215" s="572"/>
      <c r="I215" s="572"/>
      <c r="J215" s="572"/>
      <c r="K215" s="572"/>
      <c r="L215" s="572"/>
      <c r="M215" s="572"/>
      <c r="N215" s="572"/>
    </row>
    <row r="216" spans="1:14">
      <c r="A216" s="90"/>
      <c r="B216" s="572"/>
      <c r="C216" s="572"/>
      <c r="D216" s="572"/>
      <c r="E216" s="1986"/>
      <c r="F216" s="1985"/>
      <c r="G216" s="572"/>
      <c r="H216" s="572"/>
      <c r="I216" s="572"/>
      <c r="J216" s="572"/>
      <c r="K216" s="572"/>
      <c r="L216" s="572"/>
      <c r="M216" s="572"/>
      <c r="N216" s="572"/>
    </row>
    <row r="217" spans="1:14">
      <c r="A217" s="90"/>
      <c r="B217" s="572"/>
      <c r="C217" s="572"/>
      <c r="D217" s="572"/>
      <c r="E217" s="1986"/>
      <c r="F217" s="1985"/>
      <c r="G217" s="572"/>
      <c r="H217" s="572"/>
      <c r="I217" s="572"/>
      <c r="J217" s="572"/>
      <c r="K217" s="572"/>
      <c r="L217" s="572"/>
      <c r="M217" s="572"/>
      <c r="N217" s="572"/>
    </row>
    <row r="218" spans="1:14">
      <c r="A218" s="90"/>
      <c r="B218" s="572"/>
      <c r="C218" s="572"/>
      <c r="D218" s="572"/>
      <c r="E218" s="1986"/>
      <c r="F218" s="1985"/>
      <c r="G218" s="572"/>
      <c r="H218" s="572"/>
      <c r="I218" s="572"/>
      <c r="J218" s="572"/>
      <c r="K218" s="572"/>
      <c r="L218" s="572"/>
      <c r="M218" s="572"/>
      <c r="N218" s="572"/>
    </row>
    <row r="219" spans="1:14">
      <c r="A219" s="90"/>
      <c r="B219" s="572"/>
      <c r="C219" s="572"/>
      <c r="D219" s="572"/>
      <c r="E219" s="1986"/>
      <c r="F219" s="1985"/>
      <c r="G219" s="572"/>
      <c r="H219" s="572"/>
      <c r="I219" s="572"/>
      <c r="J219" s="572"/>
      <c r="K219" s="572"/>
      <c r="L219" s="572"/>
      <c r="M219" s="572"/>
      <c r="N219" s="572"/>
    </row>
    <row r="220" spans="1:14">
      <c r="A220" s="90"/>
      <c r="B220" s="572"/>
      <c r="C220" s="572"/>
      <c r="D220" s="572"/>
      <c r="E220" s="1986"/>
      <c r="F220" s="1985"/>
      <c r="G220" s="572"/>
      <c r="H220" s="572"/>
      <c r="I220" s="572"/>
      <c r="J220" s="572"/>
      <c r="K220" s="572"/>
      <c r="L220" s="572"/>
      <c r="M220" s="572"/>
      <c r="N220" s="572"/>
    </row>
    <row r="221" spans="1:14">
      <c r="A221" s="90"/>
      <c r="B221" s="572"/>
      <c r="C221" s="572"/>
      <c r="D221" s="572"/>
      <c r="E221" s="1986"/>
      <c r="F221" s="1985"/>
      <c r="G221" s="572"/>
      <c r="H221" s="572"/>
      <c r="I221" s="572"/>
      <c r="J221" s="572"/>
      <c r="K221" s="572"/>
      <c r="L221" s="572"/>
      <c r="M221" s="572"/>
      <c r="N221" s="572"/>
    </row>
    <row r="222" spans="1:14">
      <c r="A222" s="90"/>
      <c r="B222" s="572"/>
      <c r="C222" s="572"/>
      <c r="D222" s="572"/>
      <c r="E222" s="1986"/>
      <c r="F222" s="1985"/>
      <c r="G222" s="572"/>
      <c r="H222" s="572"/>
      <c r="I222" s="572"/>
      <c r="J222" s="572"/>
      <c r="K222" s="572"/>
      <c r="L222" s="572"/>
      <c r="M222" s="572"/>
      <c r="N222" s="572"/>
    </row>
    <row r="223" spans="1:14">
      <c r="A223" s="90"/>
      <c r="B223" s="572"/>
      <c r="C223" s="572"/>
      <c r="D223" s="572"/>
      <c r="E223" s="1986"/>
      <c r="F223" s="1985"/>
      <c r="G223" s="572"/>
      <c r="H223" s="572"/>
      <c r="I223" s="572"/>
      <c r="J223" s="572"/>
      <c r="K223" s="572"/>
      <c r="L223" s="572"/>
      <c r="M223" s="572"/>
      <c r="N223" s="572"/>
    </row>
    <row r="224" spans="1:14">
      <c r="A224" s="90"/>
      <c r="B224" s="572"/>
      <c r="C224" s="572"/>
      <c r="D224" s="572"/>
      <c r="E224" s="1986"/>
      <c r="F224" s="1985"/>
      <c r="G224" s="572"/>
      <c r="H224" s="572"/>
      <c r="I224" s="572"/>
      <c r="J224" s="572"/>
      <c r="K224" s="572"/>
      <c r="L224" s="572"/>
      <c r="M224" s="572"/>
      <c r="N224" s="572"/>
    </row>
    <row r="225" spans="1:14">
      <c r="A225" s="90"/>
      <c r="B225" s="572"/>
      <c r="C225" s="572"/>
      <c r="D225" s="572"/>
      <c r="E225" s="1986"/>
      <c r="F225" s="1985"/>
      <c r="G225" s="572"/>
      <c r="H225" s="572"/>
      <c r="I225" s="572"/>
      <c r="J225" s="572"/>
      <c r="K225" s="572"/>
      <c r="L225" s="572"/>
      <c r="M225" s="572"/>
      <c r="N225" s="572"/>
    </row>
    <row r="226" spans="1:14">
      <c r="A226" s="90"/>
      <c r="B226" s="572"/>
      <c r="C226" s="572"/>
      <c r="D226" s="572"/>
      <c r="E226" s="1986"/>
      <c r="F226" s="1985"/>
      <c r="G226" s="572"/>
      <c r="H226" s="572"/>
      <c r="I226" s="572"/>
      <c r="J226" s="572"/>
      <c r="K226" s="572"/>
      <c r="L226" s="572"/>
      <c r="M226" s="572"/>
      <c r="N226" s="572"/>
    </row>
    <row r="227" spans="1:14">
      <c r="A227" s="90"/>
      <c r="B227" s="572"/>
      <c r="C227" s="572"/>
      <c r="D227" s="572"/>
      <c r="E227" s="1986"/>
      <c r="F227" s="1985"/>
      <c r="G227" s="572"/>
      <c r="H227" s="572"/>
      <c r="I227" s="572"/>
      <c r="J227" s="572"/>
      <c r="K227" s="572"/>
      <c r="L227" s="572"/>
      <c r="M227" s="572"/>
      <c r="N227" s="572"/>
    </row>
    <row r="228" spans="1:14">
      <c r="A228" s="90"/>
      <c r="B228" s="572"/>
      <c r="C228" s="572"/>
      <c r="D228" s="572"/>
      <c r="E228" s="1986"/>
      <c r="F228" s="1985"/>
      <c r="G228" s="572"/>
      <c r="H228" s="572"/>
      <c r="I228" s="572"/>
      <c r="J228" s="572"/>
      <c r="K228" s="572"/>
      <c r="L228" s="572"/>
      <c r="M228" s="572"/>
      <c r="N228" s="572"/>
    </row>
    <row r="229" spans="1:14">
      <c r="A229" s="90"/>
      <c r="B229" s="572"/>
      <c r="C229" s="572"/>
      <c r="D229" s="572"/>
      <c r="E229" s="1986"/>
      <c r="F229" s="1985"/>
      <c r="G229" s="572"/>
      <c r="H229" s="572"/>
      <c r="I229" s="572"/>
      <c r="J229" s="572"/>
      <c r="K229" s="572"/>
      <c r="L229" s="572"/>
      <c r="M229" s="572"/>
      <c r="N229" s="572"/>
    </row>
    <row r="230" spans="1:14">
      <c r="A230" s="90"/>
      <c r="B230" s="572"/>
      <c r="C230" s="572"/>
      <c r="D230" s="572"/>
      <c r="E230" s="1986"/>
      <c r="F230" s="1985"/>
      <c r="G230" s="572"/>
      <c r="H230" s="572"/>
      <c r="I230" s="572"/>
      <c r="J230" s="572"/>
      <c r="K230" s="572"/>
      <c r="L230" s="572"/>
      <c r="M230" s="572"/>
      <c r="N230" s="572"/>
    </row>
    <row r="231" spans="1:14">
      <c r="A231" s="90"/>
      <c r="B231" s="572"/>
      <c r="C231" s="572"/>
      <c r="D231" s="572"/>
      <c r="E231" s="1986"/>
      <c r="F231" s="1985"/>
      <c r="G231" s="572"/>
      <c r="H231" s="572"/>
      <c r="I231" s="572"/>
      <c r="J231" s="572"/>
      <c r="K231" s="572"/>
      <c r="L231" s="572"/>
      <c r="M231" s="572"/>
      <c r="N231" s="572"/>
    </row>
    <row r="232" spans="1:14">
      <c r="A232" s="90"/>
      <c r="B232" s="572"/>
      <c r="C232" s="572"/>
      <c r="D232" s="572"/>
      <c r="E232" s="1986"/>
      <c r="F232" s="1985"/>
      <c r="G232" s="572"/>
      <c r="H232" s="572"/>
      <c r="I232" s="572"/>
      <c r="J232" s="572"/>
      <c r="K232" s="572"/>
      <c r="L232" s="572"/>
      <c r="M232" s="572"/>
      <c r="N232" s="572"/>
    </row>
    <row r="233" spans="1:14">
      <c r="A233" s="90"/>
      <c r="B233" s="572"/>
      <c r="C233" s="572"/>
      <c r="D233" s="572"/>
      <c r="E233" s="1986"/>
      <c r="F233" s="1985"/>
      <c r="G233" s="572"/>
      <c r="H233" s="572"/>
      <c r="I233" s="572"/>
      <c r="J233" s="572"/>
      <c r="K233" s="572"/>
      <c r="L233" s="572"/>
      <c r="M233" s="572"/>
      <c r="N233" s="572"/>
    </row>
    <row r="234" spans="1:14">
      <c r="A234" s="90"/>
      <c r="B234" s="572"/>
      <c r="C234" s="572"/>
      <c r="D234" s="572"/>
      <c r="E234" s="1986"/>
      <c r="F234" s="1985"/>
      <c r="G234" s="572"/>
      <c r="H234" s="572"/>
      <c r="I234" s="572"/>
      <c r="J234" s="572"/>
      <c r="K234" s="572"/>
      <c r="L234" s="572"/>
      <c r="M234" s="572"/>
      <c r="N234" s="572"/>
    </row>
    <row r="235" spans="1:14">
      <c r="A235" s="90"/>
      <c r="B235" s="572"/>
      <c r="C235" s="572"/>
      <c r="D235" s="572"/>
      <c r="E235" s="1986"/>
      <c r="F235" s="1985"/>
      <c r="G235" s="572"/>
      <c r="H235" s="572"/>
      <c r="I235" s="572"/>
      <c r="J235" s="572"/>
      <c r="K235" s="572"/>
      <c r="L235" s="572"/>
      <c r="M235" s="572"/>
      <c r="N235" s="572"/>
    </row>
    <row r="236" spans="1:14">
      <c r="A236" s="90"/>
      <c r="B236" s="572"/>
      <c r="C236" s="572"/>
      <c r="D236" s="572"/>
      <c r="E236" s="1986"/>
      <c r="F236" s="1985"/>
      <c r="G236" s="572"/>
      <c r="H236" s="572"/>
      <c r="I236" s="572"/>
      <c r="J236" s="572"/>
      <c r="K236" s="572"/>
      <c r="L236" s="572"/>
      <c r="M236" s="572"/>
      <c r="N236" s="572"/>
    </row>
    <row r="237" spans="1:14">
      <c r="A237" s="90"/>
      <c r="B237" s="572"/>
      <c r="C237" s="572"/>
      <c r="D237" s="572"/>
      <c r="E237" s="1986"/>
      <c r="F237" s="1985"/>
      <c r="G237" s="572"/>
      <c r="H237" s="572"/>
      <c r="I237" s="572"/>
      <c r="J237" s="572"/>
      <c r="K237" s="572"/>
      <c r="L237" s="572"/>
      <c r="M237" s="572"/>
      <c r="N237" s="572"/>
    </row>
    <row r="238" spans="1:14">
      <c r="A238" s="90"/>
      <c r="B238" s="572"/>
      <c r="C238" s="572"/>
      <c r="D238" s="572"/>
      <c r="E238" s="1986"/>
      <c r="F238" s="1985"/>
      <c r="G238" s="572"/>
      <c r="H238" s="572"/>
      <c r="I238" s="572"/>
      <c r="J238" s="572"/>
      <c r="K238" s="572"/>
      <c r="L238" s="572"/>
      <c r="M238" s="572"/>
      <c r="N238" s="572"/>
    </row>
    <row r="239" spans="1:14">
      <c r="A239" s="90"/>
      <c r="B239" s="572"/>
      <c r="C239" s="572"/>
      <c r="D239" s="572"/>
      <c r="E239" s="1986"/>
      <c r="F239" s="1985"/>
      <c r="G239" s="572"/>
      <c r="H239" s="572"/>
      <c r="I239" s="572"/>
      <c r="J239" s="572"/>
      <c r="K239" s="572"/>
      <c r="L239" s="572"/>
      <c r="M239" s="572"/>
      <c r="N239" s="572"/>
    </row>
    <row r="240" spans="1:14">
      <c r="A240" s="90"/>
      <c r="B240" s="572"/>
      <c r="C240" s="572"/>
      <c r="D240" s="572"/>
      <c r="E240" s="1986"/>
      <c r="F240" s="1985"/>
      <c r="G240" s="572"/>
      <c r="H240" s="572"/>
      <c r="I240" s="572"/>
      <c r="J240" s="572"/>
      <c r="K240" s="572"/>
      <c r="L240" s="572"/>
      <c r="M240" s="572"/>
      <c r="N240" s="572"/>
    </row>
    <row r="241" spans="1:14">
      <c r="A241" s="90"/>
      <c r="B241" s="572"/>
      <c r="C241" s="572"/>
      <c r="D241" s="572"/>
      <c r="E241" s="1986"/>
      <c r="F241" s="1985"/>
      <c r="G241" s="572"/>
      <c r="H241" s="572"/>
      <c r="I241" s="572"/>
      <c r="J241" s="572"/>
      <c r="K241" s="572"/>
      <c r="L241" s="572"/>
      <c r="M241" s="572"/>
      <c r="N241" s="572"/>
    </row>
    <row r="242" spans="1:14">
      <c r="A242" s="90"/>
      <c r="B242" s="572"/>
      <c r="C242" s="572"/>
      <c r="D242" s="572"/>
      <c r="E242" s="1986"/>
      <c r="F242" s="1985"/>
      <c r="G242" s="572"/>
      <c r="H242" s="572"/>
      <c r="I242" s="572"/>
      <c r="J242" s="572"/>
      <c r="K242" s="572"/>
      <c r="L242" s="572"/>
      <c r="M242" s="572"/>
      <c r="N242" s="572"/>
    </row>
    <row r="243" spans="1:14">
      <c r="A243" s="90"/>
      <c r="B243" s="572"/>
      <c r="C243" s="572"/>
      <c r="D243" s="572"/>
      <c r="E243" s="1986"/>
      <c r="F243" s="1985"/>
      <c r="G243" s="572"/>
      <c r="H243" s="572"/>
      <c r="I243" s="572"/>
      <c r="J243" s="572"/>
      <c r="K243" s="572"/>
      <c r="L243" s="572"/>
      <c r="M243" s="572"/>
      <c r="N243" s="572"/>
    </row>
    <row r="244" spans="1:14">
      <c r="A244" s="90"/>
      <c r="B244" s="572"/>
      <c r="C244" s="572"/>
      <c r="D244" s="572"/>
      <c r="E244" s="1986"/>
      <c r="F244" s="1985"/>
      <c r="G244" s="572"/>
      <c r="H244" s="572"/>
      <c r="I244" s="572"/>
      <c r="J244" s="572"/>
      <c r="K244" s="572"/>
      <c r="L244" s="572"/>
      <c r="M244" s="572"/>
      <c r="N244" s="572"/>
    </row>
    <row r="245" spans="1:14">
      <c r="A245" s="90"/>
      <c r="B245" s="572"/>
      <c r="C245" s="572"/>
      <c r="D245" s="572"/>
      <c r="E245" s="1986"/>
      <c r="F245" s="1985"/>
      <c r="G245" s="572"/>
      <c r="H245" s="572"/>
      <c r="I245" s="572"/>
      <c r="J245" s="572"/>
      <c r="K245" s="572"/>
      <c r="L245" s="572"/>
      <c r="M245" s="572"/>
      <c r="N245" s="572"/>
    </row>
    <row r="246" spans="1:14">
      <c r="A246" s="90"/>
      <c r="B246" s="572"/>
      <c r="C246" s="572"/>
      <c r="D246" s="572"/>
      <c r="E246" s="1986"/>
      <c r="F246" s="1985"/>
      <c r="G246" s="572"/>
      <c r="H246" s="572"/>
      <c r="I246" s="572"/>
      <c r="J246" s="572"/>
      <c r="K246" s="572"/>
      <c r="L246" s="572"/>
      <c r="M246" s="572"/>
      <c r="N246" s="572"/>
    </row>
    <row r="247" spans="1:14">
      <c r="A247" s="90"/>
      <c r="B247" s="572"/>
      <c r="C247" s="572"/>
      <c r="D247" s="572"/>
      <c r="E247" s="1986"/>
      <c r="F247" s="1985"/>
      <c r="G247" s="572"/>
      <c r="H247" s="572"/>
      <c r="I247" s="572"/>
      <c r="J247" s="572"/>
      <c r="K247" s="572"/>
      <c r="L247" s="572"/>
      <c r="M247" s="572"/>
      <c r="N247" s="572"/>
    </row>
    <row r="248" spans="1:14">
      <c r="A248" s="90"/>
      <c r="B248" s="572"/>
      <c r="C248" s="572"/>
      <c r="D248" s="572"/>
      <c r="E248" s="1986"/>
      <c r="F248" s="1985"/>
      <c r="G248" s="572"/>
      <c r="H248" s="572"/>
      <c r="I248" s="572"/>
      <c r="J248" s="572"/>
      <c r="K248" s="572"/>
      <c r="L248" s="572"/>
      <c r="M248" s="572"/>
      <c r="N248" s="572"/>
    </row>
    <row r="249" spans="1:14">
      <c r="A249" s="90"/>
      <c r="B249" s="572"/>
      <c r="C249" s="572"/>
      <c r="D249" s="572"/>
      <c r="E249" s="1986"/>
      <c r="F249" s="1985"/>
      <c r="G249" s="572"/>
      <c r="H249" s="572"/>
      <c r="I249" s="572"/>
      <c r="J249" s="572"/>
      <c r="K249" s="572"/>
      <c r="L249" s="572"/>
      <c r="M249" s="572"/>
      <c r="N249" s="572"/>
    </row>
    <row r="250" spans="1:14">
      <c r="A250" s="90"/>
      <c r="B250" s="572"/>
      <c r="C250" s="572"/>
      <c r="D250" s="572"/>
      <c r="E250" s="1986"/>
      <c r="F250" s="1985"/>
      <c r="G250" s="572"/>
      <c r="H250" s="572"/>
      <c r="I250" s="572"/>
      <c r="J250" s="572"/>
      <c r="K250" s="572"/>
      <c r="L250" s="572"/>
      <c r="M250" s="572"/>
      <c r="N250" s="572"/>
    </row>
    <row r="251" spans="1:14">
      <c r="A251" s="90"/>
      <c r="B251" s="572"/>
      <c r="C251" s="572"/>
      <c r="D251" s="572"/>
      <c r="E251" s="1986"/>
      <c r="F251" s="1985"/>
      <c r="G251" s="572"/>
      <c r="H251" s="572"/>
      <c r="I251" s="572"/>
      <c r="J251" s="572"/>
      <c r="K251" s="572"/>
      <c r="L251" s="572"/>
      <c r="M251" s="572"/>
      <c r="N251" s="572"/>
    </row>
    <row r="252" spans="1:14">
      <c r="A252" s="90"/>
      <c r="B252" s="572"/>
      <c r="C252" s="572"/>
      <c r="D252" s="572"/>
      <c r="E252" s="1986"/>
      <c r="F252" s="1985"/>
      <c r="G252" s="572"/>
      <c r="H252" s="572"/>
      <c r="I252" s="572"/>
      <c r="J252" s="572"/>
      <c r="K252" s="572"/>
      <c r="L252" s="572"/>
      <c r="M252" s="572"/>
      <c r="N252" s="572"/>
    </row>
    <row r="253" spans="1:14">
      <c r="A253" s="90"/>
      <c r="B253" s="572"/>
      <c r="C253" s="572"/>
      <c r="D253" s="572"/>
      <c r="E253" s="1986"/>
      <c r="F253" s="1985"/>
      <c r="G253" s="572"/>
      <c r="H253" s="572"/>
      <c r="I253" s="572"/>
      <c r="J253" s="572"/>
      <c r="K253" s="572"/>
      <c r="L253" s="572"/>
      <c r="M253" s="572"/>
      <c r="N253" s="572"/>
    </row>
    <row r="254" spans="1:14">
      <c r="A254" s="90"/>
      <c r="B254" s="572"/>
      <c r="C254" s="572"/>
      <c r="D254" s="572"/>
      <c r="E254" s="1986"/>
      <c r="F254" s="1985"/>
      <c r="G254" s="572"/>
      <c r="H254" s="572"/>
      <c r="I254" s="572"/>
      <c r="J254" s="572"/>
      <c r="K254" s="572"/>
      <c r="L254" s="572"/>
      <c r="M254" s="572"/>
      <c r="N254" s="572"/>
    </row>
    <row r="255" spans="1:14">
      <c r="A255" s="90"/>
      <c r="B255" s="572"/>
      <c r="C255" s="572"/>
      <c r="D255" s="572"/>
      <c r="E255" s="1986"/>
      <c r="F255" s="1985"/>
      <c r="G255" s="572"/>
      <c r="H255" s="572"/>
      <c r="I255" s="572"/>
      <c r="J255" s="572"/>
      <c r="K255" s="572"/>
      <c r="L255" s="572"/>
      <c r="M255" s="572"/>
      <c r="N255" s="572"/>
    </row>
    <row r="256" spans="1:14">
      <c r="A256" s="90"/>
      <c r="B256" s="572"/>
      <c r="C256" s="572"/>
      <c r="D256" s="572"/>
      <c r="E256" s="1986"/>
      <c r="F256" s="1985"/>
      <c r="G256" s="572"/>
      <c r="H256" s="572"/>
      <c r="I256" s="572"/>
      <c r="J256" s="572"/>
      <c r="K256" s="572"/>
      <c r="L256" s="572"/>
      <c r="M256" s="572"/>
      <c r="N256" s="572"/>
    </row>
    <row r="257" spans="1:14">
      <c r="A257" s="90"/>
      <c r="B257" s="572"/>
      <c r="C257" s="572"/>
      <c r="D257" s="572"/>
      <c r="E257" s="1986"/>
      <c r="F257" s="1985"/>
      <c r="G257" s="572"/>
      <c r="H257" s="572"/>
      <c r="I257" s="572"/>
      <c r="J257" s="572"/>
      <c r="K257" s="572"/>
      <c r="L257" s="572"/>
      <c r="M257" s="572"/>
      <c r="N257" s="572"/>
    </row>
    <row r="258" spans="1:14">
      <c r="A258" s="90"/>
      <c r="B258" s="572"/>
      <c r="C258" s="572"/>
      <c r="D258" s="572"/>
      <c r="E258" s="1986"/>
      <c r="F258" s="1985"/>
      <c r="G258" s="572"/>
      <c r="H258" s="572"/>
      <c r="I258" s="572"/>
      <c r="J258" s="572"/>
      <c r="K258" s="572"/>
      <c r="L258" s="572"/>
      <c r="M258" s="572"/>
      <c r="N258" s="572"/>
    </row>
    <row r="259" spans="1:14">
      <c r="A259" s="90"/>
      <c r="B259" s="572"/>
      <c r="C259" s="572"/>
      <c r="D259" s="572"/>
      <c r="E259" s="1986"/>
      <c r="F259" s="1985"/>
      <c r="G259" s="572"/>
      <c r="H259" s="572"/>
      <c r="I259" s="572"/>
      <c r="J259" s="572"/>
      <c r="K259" s="572"/>
      <c r="L259" s="572"/>
      <c r="M259" s="572"/>
      <c r="N259" s="572"/>
    </row>
    <row r="260" spans="1:14">
      <c r="A260" s="90"/>
      <c r="B260" s="572"/>
      <c r="C260" s="572"/>
      <c r="D260" s="572"/>
      <c r="E260" s="1986"/>
      <c r="F260" s="1985"/>
      <c r="G260" s="572"/>
      <c r="H260" s="572"/>
      <c r="I260" s="572"/>
      <c r="J260" s="572"/>
      <c r="K260" s="572"/>
      <c r="L260" s="572"/>
      <c r="M260" s="572"/>
      <c r="N260" s="572"/>
    </row>
    <row r="261" spans="1:14">
      <c r="A261" s="90"/>
      <c r="B261" s="572"/>
      <c r="C261" s="572"/>
      <c r="D261" s="572"/>
      <c r="E261" s="1986"/>
      <c r="F261" s="1985"/>
      <c r="G261" s="572"/>
      <c r="H261" s="572"/>
      <c r="I261" s="572"/>
      <c r="J261" s="572"/>
      <c r="K261" s="572"/>
      <c r="L261" s="572"/>
      <c r="M261" s="572"/>
      <c r="N261" s="572"/>
    </row>
    <row r="262" spans="1:14">
      <c r="A262" s="90"/>
      <c r="B262" s="572"/>
      <c r="C262" s="572"/>
      <c r="D262" s="572"/>
      <c r="E262" s="1986"/>
      <c r="F262" s="1985"/>
      <c r="G262" s="572"/>
      <c r="H262" s="572"/>
      <c r="I262" s="572"/>
      <c r="J262" s="572"/>
      <c r="K262" s="572"/>
      <c r="L262" s="572"/>
      <c r="M262" s="572"/>
      <c r="N262" s="572"/>
    </row>
    <row r="263" spans="1:14">
      <c r="A263" s="90"/>
      <c r="B263" s="572"/>
      <c r="C263" s="572"/>
      <c r="D263" s="572"/>
      <c r="E263" s="1986"/>
      <c r="F263" s="1985"/>
      <c r="G263" s="572"/>
      <c r="H263" s="572"/>
      <c r="I263" s="572"/>
      <c r="J263" s="572"/>
      <c r="K263" s="572"/>
      <c r="L263" s="572"/>
      <c r="M263" s="572"/>
      <c r="N263" s="572"/>
    </row>
    <row r="264" spans="1:14">
      <c r="A264" s="90"/>
      <c r="B264" s="572"/>
      <c r="C264" s="572"/>
      <c r="D264" s="572"/>
      <c r="E264" s="1986"/>
      <c r="F264" s="1985"/>
      <c r="G264" s="572"/>
      <c r="H264" s="572"/>
      <c r="I264" s="572"/>
      <c r="J264" s="572"/>
      <c r="K264" s="572"/>
      <c r="L264" s="572"/>
      <c r="M264" s="572"/>
      <c r="N264" s="572"/>
    </row>
    <row r="265" spans="1:14">
      <c r="A265" s="90"/>
      <c r="B265" s="572"/>
      <c r="C265" s="572"/>
      <c r="D265" s="572"/>
      <c r="E265" s="1986"/>
      <c r="F265" s="1985"/>
      <c r="G265" s="572"/>
      <c r="H265" s="572"/>
      <c r="I265" s="572"/>
      <c r="J265" s="572"/>
      <c r="K265" s="572"/>
      <c r="L265" s="572"/>
      <c r="M265" s="572"/>
      <c r="N265" s="572"/>
    </row>
    <row r="266" spans="1:14">
      <c r="A266" s="90"/>
      <c r="B266" s="572"/>
      <c r="C266" s="572"/>
      <c r="D266" s="572"/>
      <c r="E266" s="1986"/>
      <c r="F266" s="1985"/>
      <c r="G266" s="572"/>
      <c r="H266" s="572"/>
      <c r="I266" s="572"/>
      <c r="J266" s="572"/>
      <c r="K266" s="572"/>
      <c r="L266" s="572"/>
      <c r="M266" s="572"/>
      <c r="N266" s="572"/>
    </row>
    <row r="267" spans="1:14">
      <c r="A267" s="90"/>
      <c r="B267" s="572"/>
      <c r="C267" s="572"/>
      <c r="D267" s="572"/>
      <c r="E267" s="1986"/>
      <c r="F267" s="1985"/>
      <c r="G267" s="572"/>
      <c r="H267" s="572"/>
      <c r="I267" s="572"/>
      <c r="J267" s="572"/>
      <c r="K267" s="572"/>
      <c r="L267" s="572"/>
      <c r="M267" s="572"/>
      <c r="N267" s="572"/>
    </row>
    <row r="268" spans="1:14">
      <c r="A268" s="90"/>
      <c r="B268" s="572"/>
      <c r="C268" s="572"/>
      <c r="D268" s="572"/>
      <c r="E268" s="1986"/>
      <c r="F268" s="1985"/>
      <c r="G268" s="572"/>
      <c r="H268" s="572"/>
      <c r="I268" s="572"/>
      <c r="J268" s="572"/>
      <c r="K268" s="572"/>
      <c r="L268" s="572"/>
      <c r="M268" s="572"/>
      <c r="N268" s="572"/>
    </row>
    <row r="269" spans="1:14">
      <c r="A269" s="90"/>
      <c r="B269" s="572"/>
      <c r="C269" s="572"/>
      <c r="D269" s="572"/>
      <c r="E269" s="1986"/>
      <c r="F269" s="1985"/>
      <c r="G269" s="572"/>
      <c r="H269" s="572"/>
      <c r="I269" s="572"/>
      <c r="J269" s="572"/>
      <c r="K269" s="572"/>
      <c r="L269" s="572"/>
      <c r="M269" s="572"/>
      <c r="N269" s="572"/>
    </row>
    <row r="270" spans="1:14">
      <c r="A270" s="90"/>
      <c r="B270" s="572"/>
      <c r="C270" s="572"/>
      <c r="D270" s="572"/>
      <c r="E270" s="1986"/>
      <c r="F270" s="1985"/>
      <c r="G270" s="572"/>
      <c r="H270" s="572"/>
      <c r="I270" s="572"/>
      <c r="J270" s="572"/>
      <c r="K270" s="572"/>
      <c r="L270" s="572"/>
      <c r="M270" s="572"/>
      <c r="N270" s="572"/>
    </row>
    <row r="271" spans="1:14">
      <c r="A271" s="90"/>
      <c r="B271" s="572"/>
      <c r="C271" s="572"/>
      <c r="D271" s="572"/>
      <c r="E271" s="1986"/>
      <c r="F271" s="1985"/>
      <c r="G271" s="572"/>
      <c r="H271" s="572"/>
      <c r="I271" s="572"/>
      <c r="J271" s="572"/>
      <c r="K271" s="572"/>
      <c r="L271" s="572"/>
      <c r="M271" s="572"/>
      <c r="N271" s="572"/>
    </row>
    <row r="272" spans="1:14">
      <c r="A272" s="90"/>
      <c r="B272" s="572"/>
      <c r="C272" s="572"/>
      <c r="D272" s="572"/>
      <c r="E272" s="1986"/>
      <c r="F272" s="1985"/>
      <c r="G272" s="572"/>
      <c r="H272" s="572"/>
      <c r="I272" s="572"/>
      <c r="J272" s="572"/>
      <c r="K272" s="572"/>
      <c r="L272" s="572"/>
      <c r="M272" s="572"/>
      <c r="N272" s="572"/>
    </row>
    <row r="273" spans="1:14">
      <c r="A273" s="90"/>
      <c r="B273" s="572"/>
      <c r="C273" s="572"/>
      <c r="D273" s="572"/>
      <c r="E273" s="1986"/>
      <c r="F273" s="1985"/>
      <c r="G273" s="572"/>
      <c r="H273" s="572"/>
      <c r="I273" s="572"/>
      <c r="J273" s="572"/>
      <c r="K273" s="572"/>
      <c r="L273" s="572"/>
      <c r="M273" s="572"/>
      <c r="N273" s="572"/>
    </row>
    <row r="274" spans="1:14">
      <c r="A274" s="90"/>
      <c r="B274" s="572"/>
      <c r="C274" s="572"/>
      <c r="D274" s="572"/>
      <c r="E274" s="1986"/>
      <c r="F274" s="1985"/>
      <c r="G274" s="572"/>
      <c r="H274" s="572"/>
      <c r="I274" s="572"/>
      <c r="J274" s="572"/>
      <c r="K274" s="572"/>
      <c r="L274" s="572"/>
      <c r="M274" s="572"/>
      <c r="N274" s="572"/>
    </row>
    <row r="275" spans="1:14">
      <c r="A275" s="90"/>
      <c r="B275" s="572"/>
      <c r="C275" s="572"/>
      <c r="D275" s="572"/>
      <c r="E275" s="1986"/>
      <c r="F275" s="1985"/>
      <c r="G275" s="572"/>
      <c r="H275" s="572"/>
      <c r="I275" s="572"/>
      <c r="J275" s="572"/>
      <c r="K275" s="572"/>
      <c r="L275" s="572"/>
      <c r="M275" s="572"/>
      <c r="N275" s="572"/>
    </row>
    <row r="276" spans="1:14">
      <c r="A276" s="90"/>
      <c r="B276" s="572"/>
      <c r="C276" s="572"/>
      <c r="D276" s="572"/>
      <c r="E276" s="1986"/>
      <c r="F276" s="1985"/>
      <c r="G276" s="572"/>
      <c r="H276" s="572"/>
      <c r="I276" s="572"/>
      <c r="J276" s="572"/>
      <c r="K276" s="572"/>
      <c r="L276" s="572"/>
      <c r="M276" s="572"/>
      <c r="N276" s="572"/>
    </row>
    <row r="277" spans="1:14">
      <c r="A277" s="90"/>
      <c r="B277" s="572"/>
      <c r="C277" s="572"/>
      <c r="D277" s="572"/>
      <c r="E277" s="1986"/>
      <c r="F277" s="1985"/>
      <c r="G277" s="572"/>
      <c r="H277" s="572"/>
      <c r="I277" s="572"/>
      <c r="J277" s="572"/>
      <c r="K277" s="572"/>
      <c r="L277" s="572"/>
      <c r="M277" s="572"/>
      <c r="N277" s="572"/>
    </row>
    <row r="278" spans="1:14">
      <c r="A278" s="90"/>
      <c r="B278" s="572"/>
      <c r="C278" s="572"/>
      <c r="D278" s="572"/>
      <c r="E278" s="1986"/>
      <c r="F278" s="1985"/>
      <c r="G278" s="572"/>
      <c r="H278" s="572"/>
      <c r="I278" s="572"/>
      <c r="J278" s="572"/>
      <c r="K278" s="572"/>
      <c r="L278" s="572"/>
      <c r="M278" s="572"/>
      <c r="N278" s="572"/>
    </row>
    <row r="279" spans="1:14">
      <c r="A279" s="90"/>
      <c r="B279" s="572"/>
      <c r="C279" s="572"/>
      <c r="D279" s="572"/>
      <c r="E279" s="1986"/>
      <c r="F279" s="1985"/>
      <c r="G279" s="572"/>
      <c r="H279" s="572"/>
      <c r="I279" s="572"/>
      <c r="J279" s="572"/>
      <c r="K279" s="572"/>
      <c r="L279" s="572"/>
      <c r="M279" s="572"/>
      <c r="N279" s="572"/>
    </row>
  </sheetData>
  <sheetProtection selectLockedCells="1" selectUnlockedCells="1"/>
  <mergeCells count="3">
    <mergeCell ref="A18:F18"/>
    <mergeCell ref="A3:A9"/>
    <mergeCell ref="G20:H20"/>
  </mergeCells>
  <pageMargins left="0.70866141732283472" right="0.70866141732283472" top="0.74803149606299213" bottom="0.74803149606299213" header="0.31496062992125984" footer="0.31496062992125984"/>
  <pageSetup paperSize="9" scale="50" firstPageNumber="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0"/>
  </sheetPr>
  <dimension ref="A1:N279"/>
  <sheetViews>
    <sheetView view="pageBreakPreview" zoomScale="80" zoomScaleSheetLayoutView="80" workbookViewId="0">
      <selection activeCell="L11" sqref="L11"/>
    </sheetView>
  </sheetViews>
  <sheetFormatPr defaultRowHeight="12.75"/>
  <cols>
    <col min="1" max="1" width="4.140625" customWidth="1"/>
    <col min="2" max="2" width="85.140625" customWidth="1"/>
    <col min="3" max="3" width="22.140625" customWidth="1"/>
    <col min="4" max="4" width="5.28515625" customWidth="1"/>
    <col min="5" max="5" width="10.5703125" style="41" customWidth="1"/>
    <col min="6" max="6" width="10.7109375" customWidth="1"/>
    <col min="7" max="7" width="13.7109375" customWidth="1"/>
    <col min="8" max="8" width="7.28515625" customWidth="1"/>
    <col min="9" max="9" width="14.42578125" customWidth="1"/>
    <col min="11" max="11" width="9.140625" customWidth="1"/>
    <col min="12" max="12" width="11.5703125" customWidth="1"/>
    <col min="13" max="13" width="19.42578125" customWidth="1"/>
  </cols>
  <sheetData>
    <row r="1" spans="1:14" s="2" customFormat="1" ht="32.25" customHeight="1">
      <c r="A1" s="616"/>
      <c r="B1" s="1927" t="s">
        <v>860</v>
      </c>
      <c r="C1" s="1927"/>
      <c r="D1" s="616"/>
      <c r="E1" s="1740"/>
      <c r="F1" s="617"/>
      <c r="G1" s="618"/>
      <c r="H1" s="619"/>
      <c r="I1" s="620"/>
      <c r="J1" s="1928"/>
      <c r="K1" s="1928"/>
      <c r="L1" s="622"/>
      <c r="M1" s="623" t="s">
        <v>452</v>
      </c>
      <c r="N1" s="622"/>
    </row>
    <row r="2" spans="1:14" s="12" customFormat="1" ht="37.5" customHeight="1">
      <c r="A2" s="677" t="s">
        <v>0</v>
      </c>
      <c r="B2" s="677" t="s">
        <v>1</v>
      </c>
      <c r="C2" s="677" t="s">
        <v>2</v>
      </c>
      <c r="D2" s="677" t="s">
        <v>3</v>
      </c>
      <c r="E2" s="677" t="s">
        <v>4</v>
      </c>
      <c r="F2" s="678" t="s">
        <v>91</v>
      </c>
      <c r="G2" s="677" t="s">
        <v>6</v>
      </c>
      <c r="H2" s="677" t="s">
        <v>79</v>
      </c>
      <c r="I2" s="677" t="s">
        <v>8</v>
      </c>
      <c r="J2" s="677" t="s">
        <v>9</v>
      </c>
      <c r="K2" s="677" t="s">
        <v>10</v>
      </c>
      <c r="L2" s="269" t="s">
        <v>395</v>
      </c>
      <c r="M2" s="269" t="s">
        <v>1052</v>
      </c>
      <c r="N2" s="576"/>
    </row>
    <row r="3" spans="1:14" s="1" customFormat="1" ht="51.6" customHeight="1">
      <c r="A3" s="2324">
        <v>1</v>
      </c>
      <c r="B3" s="432" t="s">
        <v>833</v>
      </c>
      <c r="C3" s="1967"/>
      <c r="D3" s="1968"/>
      <c r="E3" s="491"/>
      <c r="F3" s="1969"/>
      <c r="G3" s="1970"/>
      <c r="H3" s="1971"/>
      <c r="I3" s="626"/>
      <c r="J3" s="495"/>
      <c r="K3" s="347"/>
      <c r="L3" s="496"/>
      <c r="M3" s="496"/>
      <c r="N3" s="90"/>
    </row>
    <row r="4" spans="1:14" s="1" customFormat="1" ht="21" customHeight="1">
      <c r="A4" s="2325"/>
      <c r="B4" s="432" t="s">
        <v>831</v>
      </c>
      <c r="C4" s="280"/>
      <c r="D4" s="1711" t="s">
        <v>14</v>
      </c>
      <c r="E4" s="765">
        <v>1200</v>
      </c>
      <c r="F4" s="1972"/>
      <c r="G4" s="1973">
        <f t="shared" ref="G4:G8" si="0">F4*E4</f>
        <v>0</v>
      </c>
      <c r="H4" s="1826">
        <v>0.08</v>
      </c>
      <c r="I4" s="1330">
        <f t="shared" ref="I4:I6" si="1">G4*1.08</f>
        <v>0</v>
      </c>
      <c r="J4" s="229"/>
      <c r="K4" s="202"/>
      <c r="L4" s="267"/>
      <c r="M4" s="267"/>
      <c r="N4" s="90"/>
    </row>
    <row r="5" spans="1:14" s="1" customFormat="1" ht="20.25" customHeight="1">
      <c r="A5" s="2326"/>
      <c r="B5" s="432" t="s">
        <v>832</v>
      </c>
      <c r="C5" s="280"/>
      <c r="D5" s="1711" t="s">
        <v>14</v>
      </c>
      <c r="E5" s="765">
        <v>400</v>
      </c>
      <c r="F5" s="1972"/>
      <c r="G5" s="1973">
        <f t="shared" si="0"/>
        <v>0</v>
      </c>
      <c r="H5" s="1826">
        <v>0.08</v>
      </c>
      <c r="I5" s="1330">
        <f t="shared" si="1"/>
        <v>0</v>
      </c>
      <c r="J5" s="229"/>
      <c r="K5" s="202"/>
      <c r="L5" s="267"/>
      <c r="M5" s="267"/>
      <c r="N5" s="90"/>
    </row>
    <row r="6" spans="1:14" s="1" customFormat="1" ht="51.6" customHeight="1">
      <c r="A6" s="259">
        <v>2</v>
      </c>
      <c r="B6" s="432" t="s">
        <v>818</v>
      </c>
      <c r="C6" s="280"/>
      <c r="D6" s="1711" t="s">
        <v>14</v>
      </c>
      <c r="E6" s="765">
        <v>100</v>
      </c>
      <c r="F6" s="1972"/>
      <c r="G6" s="1973">
        <f t="shared" si="0"/>
        <v>0</v>
      </c>
      <c r="H6" s="1826">
        <v>0.08</v>
      </c>
      <c r="I6" s="1330">
        <f t="shared" si="1"/>
        <v>0</v>
      </c>
      <c r="J6" s="229"/>
      <c r="K6" s="202"/>
      <c r="L6" s="267"/>
      <c r="M6" s="267"/>
      <c r="N6" s="90"/>
    </row>
    <row r="7" spans="1:14" s="1" customFormat="1" ht="189" customHeight="1">
      <c r="A7" s="259">
        <v>3</v>
      </c>
      <c r="B7" s="432" t="s">
        <v>819</v>
      </c>
      <c r="C7" s="280"/>
      <c r="D7" s="1711" t="s">
        <v>14</v>
      </c>
      <c r="E7" s="765">
        <v>250</v>
      </c>
      <c r="F7" s="1972"/>
      <c r="G7" s="1973">
        <f t="shared" si="0"/>
        <v>0</v>
      </c>
      <c r="H7" s="1826">
        <v>0.08</v>
      </c>
      <c r="I7" s="1330">
        <f>G7*1.08</f>
        <v>0</v>
      </c>
      <c r="J7" s="229"/>
      <c r="K7" s="202"/>
      <c r="L7" s="267"/>
      <c r="M7" s="1974"/>
      <c r="N7" s="568"/>
    </row>
    <row r="8" spans="1:14" s="1" customFormat="1" ht="259.5" customHeight="1">
      <c r="A8" s="259">
        <v>4</v>
      </c>
      <c r="B8" s="1975" t="s">
        <v>827</v>
      </c>
      <c r="C8" s="280"/>
      <c r="D8" s="1976" t="s">
        <v>14</v>
      </c>
      <c r="E8" s="269">
        <v>50</v>
      </c>
      <c r="F8" s="1954"/>
      <c r="G8" s="1973">
        <f t="shared" si="0"/>
        <v>0</v>
      </c>
      <c r="H8" s="1977">
        <v>0.08</v>
      </c>
      <c r="I8" s="390">
        <f>G8*1.08</f>
        <v>0</v>
      </c>
      <c r="J8" s="277"/>
      <c r="K8" s="584"/>
      <c r="L8" s="267"/>
      <c r="M8" s="1974"/>
      <c r="N8" s="568"/>
    </row>
    <row r="9" spans="1:14" s="1" customFormat="1" ht="11.25">
      <c r="A9" s="2323" t="s">
        <v>17</v>
      </c>
      <c r="B9" s="2270"/>
      <c r="C9" s="2270"/>
      <c r="D9" s="2270"/>
      <c r="E9" s="2270"/>
      <c r="F9" s="2271"/>
      <c r="G9" s="1973">
        <f>SUM(G4:G8)</f>
        <v>0</v>
      </c>
      <c r="H9" s="1973"/>
      <c r="I9" s="1973">
        <f t="shared" ref="I9" si="2">SUM(I4:I8)</f>
        <v>0</v>
      </c>
      <c r="J9" s="644"/>
      <c r="K9" s="90"/>
      <c r="L9" s="90"/>
      <c r="M9" s="90"/>
      <c r="N9" s="90"/>
    </row>
    <row r="10" spans="1:14" s="1" customFormat="1" ht="20.25" customHeight="1">
      <c r="A10" s="26"/>
      <c r="B10" s="26"/>
      <c r="C10" s="26"/>
      <c r="D10" s="26"/>
      <c r="E10" s="774"/>
      <c r="F10" s="26"/>
      <c r="G10" s="26"/>
      <c r="H10" s="26"/>
      <c r="I10" s="26"/>
      <c r="J10" s="26"/>
      <c r="K10" s="26"/>
      <c r="L10" s="90"/>
      <c r="M10" s="90"/>
      <c r="N10" s="90"/>
    </row>
    <row r="11" spans="1:14" s="1" customFormat="1" ht="20.25" customHeight="1">
      <c r="A11" s="26"/>
      <c r="B11" s="26"/>
      <c r="C11" s="26"/>
      <c r="D11" s="26"/>
      <c r="E11" s="774"/>
      <c r="F11" s="26"/>
      <c r="G11" s="2253" t="s">
        <v>1060</v>
      </c>
      <c r="H11" s="2254"/>
      <c r="I11" s="26"/>
      <c r="J11" s="26"/>
      <c r="K11" s="26"/>
      <c r="L11" s="90"/>
      <c r="M11" s="90"/>
      <c r="N11" s="90"/>
    </row>
    <row r="12" spans="1:14" s="1" customFormat="1" ht="23.45" customHeight="1">
      <c r="A12" s="26"/>
      <c r="B12" s="26"/>
      <c r="C12" s="26"/>
      <c r="D12" s="26"/>
      <c r="E12" s="774"/>
      <c r="F12" s="26"/>
      <c r="G12" s="26"/>
      <c r="H12" s="26"/>
      <c r="I12" s="26"/>
      <c r="J12" s="26"/>
      <c r="K12" s="26"/>
      <c r="L12" s="90"/>
      <c r="M12" s="90"/>
      <c r="N12" s="90"/>
    </row>
    <row r="13" spans="1:14">
      <c r="A13" s="201"/>
      <c r="B13" s="201"/>
      <c r="C13" s="201"/>
      <c r="D13" s="201"/>
      <c r="E13" s="1742"/>
      <c r="F13" s="201"/>
      <c r="G13" s="201"/>
      <c r="H13" s="201"/>
      <c r="I13" s="201"/>
      <c r="J13" s="201"/>
      <c r="K13" s="201"/>
      <c r="L13" s="201"/>
      <c r="M13" s="201"/>
      <c r="N13" s="201"/>
    </row>
    <row r="14" spans="1:14">
      <c r="A14" s="201"/>
      <c r="B14" s="201"/>
      <c r="C14" s="201"/>
      <c r="D14" s="201"/>
      <c r="E14" s="1742"/>
      <c r="F14" s="201"/>
      <c r="G14" s="201"/>
      <c r="H14" s="201"/>
      <c r="I14" s="201"/>
      <c r="J14" s="201"/>
      <c r="K14" s="201"/>
      <c r="L14" s="201"/>
      <c r="M14" s="201"/>
      <c r="N14" s="201"/>
    </row>
    <row r="15" spans="1:14">
      <c r="A15" s="201"/>
      <c r="B15" s="201"/>
      <c r="C15" s="201"/>
      <c r="D15" s="201"/>
      <c r="E15" s="1742"/>
      <c r="F15" s="201"/>
      <c r="G15" s="201"/>
      <c r="H15" s="201"/>
      <c r="I15" s="201"/>
      <c r="J15" s="201"/>
      <c r="K15" s="201"/>
      <c r="L15" s="201"/>
      <c r="M15" s="201"/>
      <c r="N15" s="201"/>
    </row>
    <row r="16" spans="1:14">
      <c r="A16" s="201"/>
      <c r="B16" s="201"/>
      <c r="C16" s="201"/>
      <c r="D16" s="201"/>
      <c r="E16" s="1742"/>
      <c r="F16" s="201"/>
      <c r="G16" s="201"/>
      <c r="H16" s="201"/>
      <c r="I16" s="201"/>
      <c r="J16" s="201"/>
      <c r="K16" s="201"/>
      <c r="L16" s="201"/>
      <c r="M16" s="201"/>
      <c r="N16" s="201"/>
    </row>
    <row r="17" spans="1:14">
      <c r="A17" s="201"/>
      <c r="B17" s="201"/>
      <c r="C17" s="201"/>
      <c r="D17" s="201"/>
      <c r="E17" s="1742"/>
      <c r="F17" s="201"/>
      <c r="G17" s="201"/>
      <c r="H17" s="201"/>
      <c r="I17" s="201"/>
      <c r="J17" s="201"/>
      <c r="K17" s="201"/>
      <c r="L17" s="201"/>
      <c r="M17" s="201"/>
      <c r="N17" s="201"/>
    </row>
    <row r="18" spans="1:14">
      <c r="A18" s="201"/>
      <c r="B18" s="201"/>
      <c r="C18" s="201"/>
      <c r="D18" s="201"/>
      <c r="E18" s="1742"/>
      <c r="F18" s="201"/>
      <c r="G18" s="201"/>
      <c r="H18" s="201"/>
      <c r="I18" s="201"/>
      <c r="J18" s="201"/>
      <c r="K18" s="201"/>
      <c r="L18" s="201"/>
      <c r="M18" s="201"/>
      <c r="N18" s="201"/>
    </row>
    <row r="19" spans="1:14">
      <c r="A19" s="201"/>
      <c r="B19" s="201"/>
      <c r="C19" s="201"/>
      <c r="D19" s="201"/>
      <c r="E19" s="1742"/>
      <c r="F19" s="201"/>
      <c r="G19" s="201"/>
      <c r="H19" s="201"/>
      <c r="I19" s="201"/>
      <c r="J19" s="201"/>
      <c r="K19" s="201"/>
      <c r="L19" s="201"/>
      <c r="M19" s="201"/>
      <c r="N19" s="201"/>
    </row>
    <row r="20" spans="1:14">
      <c r="A20" s="201"/>
      <c r="B20" s="201"/>
      <c r="C20" s="201"/>
      <c r="D20" s="201"/>
      <c r="E20" s="1742"/>
      <c r="F20" s="201"/>
      <c r="G20" s="201"/>
      <c r="H20" s="201"/>
      <c r="I20" s="201"/>
      <c r="J20" s="201"/>
      <c r="K20" s="201"/>
      <c r="L20" s="201"/>
      <c r="M20" s="201"/>
      <c r="N20" s="201"/>
    </row>
    <row r="21" spans="1:14">
      <c r="A21" s="201"/>
      <c r="B21" s="201"/>
      <c r="C21" s="201"/>
      <c r="D21" s="201"/>
      <c r="E21" s="1742"/>
      <c r="F21" s="201"/>
      <c r="G21" s="201"/>
      <c r="H21" s="201"/>
      <c r="I21" s="201"/>
      <c r="J21" s="201"/>
      <c r="K21" s="201"/>
      <c r="L21" s="201"/>
      <c r="M21" s="201"/>
      <c r="N21" s="201"/>
    </row>
    <row r="22" spans="1:14">
      <c r="A22" s="201"/>
      <c r="B22" s="201"/>
      <c r="C22" s="201"/>
      <c r="D22" s="201"/>
      <c r="E22" s="1742"/>
      <c r="F22" s="201"/>
      <c r="G22" s="201"/>
      <c r="H22" s="201"/>
      <c r="I22" s="201"/>
      <c r="J22" s="201"/>
      <c r="K22" s="201"/>
      <c r="L22" s="201"/>
      <c r="M22" s="201"/>
      <c r="N22" s="201"/>
    </row>
    <row r="23" spans="1:14">
      <c r="A23" s="201"/>
      <c r="B23" s="201"/>
      <c r="C23" s="201"/>
      <c r="D23" s="201"/>
      <c r="E23" s="1742"/>
      <c r="F23" s="201"/>
      <c r="G23" s="201"/>
      <c r="H23" s="201"/>
      <c r="I23" s="201"/>
      <c r="J23" s="201"/>
      <c r="K23" s="201"/>
      <c r="L23" s="201"/>
      <c r="M23" s="201"/>
      <c r="N23" s="201"/>
    </row>
    <row r="24" spans="1:14">
      <c r="A24" s="201"/>
      <c r="B24" s="201"/>
      <c r="C24" s="201"/>
      <c r="D24" s="201"/>
      <c r="E24" s="1742"/>
      <c r="F24" s="201"/>
      <c r="G24" s="201"/>
      <c r="H24" s="201"/>
      <c r="I24" s="201"/>
      <c r="J24" s="201"/>
      <c r="K24" s="201"/>
      <c r="L24" s="201"/>
      <c r="M24" s="201"/>
      <c r="N24" s="201"/>
    </row>
    <row r="25" spans="1:14">
      <c r="A25" s="201"/>
      <c r="B25" s="201"/>
      <c r="C25" s="201"/>
      <c r="D25" s="201"/>
      <c r="E25" s="1742"/>
      <c r="F25" s="201"/>
      <c r="G25" s="201"/>
      <c r="H25" s="201"/>
      <c r="I25" s="201"/>
      <c r="J25" s="201"/>
      <c r="K25" s="201"/>
      <c r="L25" s="201"/>
      <c r="M25" s="201"/>
      <c r="N25" s="201"/>
    </row>
    <row r="26" spans="1:14">
      <c r="A26" s="201"/>
      <c r="B26" s="201"/>
      <c r="C26" s="201"/>
      <c r="D26" s="201"/>
      <c r="E26" s="1742"/>
      <c r="F26" s="201"/>
      <c r="G26" s="201"/>
      <c r="H26" s="201"/>
      <c r="I26" s="201"/>
      <c r="J26" s="201"/>
      <c r="K26" s="201"/>
      <c r="L26" s="201"/>
      <c r="M26" s="201"/>
      <c r="N26" s="201"/>
    </row>
    <row r="27" spans="1:14">
      <c r="A27" s="201"/>
      <c r="B27" s="201"/>
      <c r="C27" s="201"/>
      <c r="D27" s="201"/>
      <c r="E27" s="1742"/>
      <c r="F27" s="201"/>
      <c r="G27" s="201"/>
      <c r="H27" s="201"/>
      <c r="I27" s="201"/>
      <c r="J27" s="201"/>
      <c r="K27" s="201"/>
      <c r="L27" s="201"/>
      <c r="M27" s="201"/>
      <c r="N27" s="201"/>
    </row>
    <row r="28" spans="1:14">
      <c r="A28" s="201"/>
      <c r="B28" s="201"/>
      <c r="C28" s="201"/>
      <c r="D28" s="201"/>
      <c r="E28" s="1742"/>
      <c r="F28" s="201"/>
      <c r="G28" s="201"/>
      <c r="H28" s="201"/>
      <c r="I28" s="201"/>
      <c r="J28" s="201"/>
      <c r="K28" s="201"/>
      <c r="L28" s="201"/>
      <c r="M28" s="201"/>
      <c r="N28" s="201"/>
    </row>
    <row r="29" spans="1:14">
      <c r="A29" s="201"/>
      <c r="B29" s="201"/>
      <c r="C29" s="201"/>
      <c r="D29" s="201"/>
      <c r="E29" s="1742"/>
      <c r="F29" s="201"/>
      <c r="G29" s="201"/>
      <c r="H29" s="201"/>
      <c r="I29" s="201"/>
      <c r="J29" s="201"/>
      <c r="K29" s="201"/>
      <c r="L29" s="201"/>
      <c r="M29" s="201"/>
      <c r="N29" s="201"/>
    </row>
    <row r="30" spans="1:14">
      <c r="A30" s="201"/>
      <c r="B30" s="201"/>
      <c r="C30" s="201"/>
      <c r="D30" s="201"/>
      <c r="E30" s="1742"/>
      <c r="F30" s="201"/>
      <c r="G30" s="201"/>
      <c r="H30" s="201"/>
      <c r="I30" s="201"/>
      <c r="J30" s="201"/>
      <c r="K30" s="201"/>
      <c r="L30" s="201"/>
      <c r="M30" s="201"/>
      <c r="N30" s="201"/>
    </row>
    <row r="31" spans="1:14">
      <c r="A31" s="201"/>
      <c r="B31" s="201"/>
      <c r="C31" s="201"/>
      <c r="D31" s="201"/>
      <c r="E31" s="1742"/>
      <c r="F31" s="201"/>
      <c r="G31" s="201"/>
      <c r="H31" s="201"/>
      <c r="I31" s="201"/>
      <c r="J31" s="201"/>
      <c r="K31" s="201"/>
      <c r="L31" s="201"/>
      <c r="M31" s="201"/>
      <c r="N31" s="201"/>
    </row>
    <row r="32" spans="1:14">
      <c r="A32" s="201"/>
      <c r="B32" s="201"/>
      <c r="C32" s="201"/>
      <c r="D32" s="201"/>
      <c r="E32" s="1742"/>
      <c r="F32" s="201"/>
      <c r="G32" s="201"/>
      <c r="H32" s="201"/>
      <c r="I32" s="201"/>
      <c r="J32" s="201"/>
      <c r="K32" s="201"/>
      <c r="L32" s="201"/>
      <c r="M32" s="201"/>
      <c r="N32" s="201"/>
    </row>
    <row r="33" spans="1:14">
      <c r="A33" s="201"/>
      <c r="B33" s="201"/>
      <c r="C33" s="201"/>
      <c r="D33" s="201"/>
      <c r="E33" s="1742"/>
      <c r="F33" s="201"/>
      <c r="G33" s="201"/>
      <c r="H33" s="201"/>
      <c r="I33" s="201"/>
      <c r="J33" s="201"/>
      <c r="K33" s="201"/>
      <c r="L33" s="201"/>
      <c r="M33" s="201"/>
      <c r="N33" s="201"/>
    </row>
    <row r="34" spans="1:14">
      <c r="A34" s="201"/>
      <c r="B34" s="201"/>
      <c r="C34" s="201"/>
      <c r="D34" s="201"/>
      <c r="E34" s="1742"/>
      <c r="F34" s="201"/>
      <c r="G34" s="201"/>
      <c r="H34" s="201"/>
      <c r="I34" s="201"/>
      <c r="J34" s="201"/>
      <c r="K34" s="201"/>
      <c r="L34" s="201"/>
      <c r="M34" s="201"/>
      <c r="N34" s="201"/>
    </row>
    <row r="35" spans="1:14">
      <c r="A35" s="201"/>
      <c r="B35" s="201"/>
      <c r="C35" s="201"/>
      <c r="D35" s="201"/>
      <c r="E35" s="1742"/>
      <c r="F35" s="201"/>
      <c r="G35" s="201"/>
      <c r="H35" s="201"/>
      <c r="I35" s="201"/>
      <c r="J35" s="201"/>
      <c r="K35" s="201"/>
      <c r="L35" s="201"/>
      <c r="M35" s="201"/>
      <c r="N35" s="201"/>
    </row>
    <row r="36" spans="1:14">
      <c r="A36" s="201"/>
      <c r="B36" s="201"/>
      <c r="C36" s="201"/>
      <c r="D36" s="201"/>
      <c r="E36" s="1742"/>
      <c r="F36" s="201"/>
      <c r="G36" s="201"/>
      <c r="H36" s="201"/>
      <c r="I36" s="201"/>
      <c r="J36" s="201"/>
      <c r="K36" s="201"/>
      <c r="L36" s="201"/>
      <c r="M36" s="201"/>
      <c r="N36" s="201"/>
    </row>
    <row r="37" spans="1:14">
      <c r="A37" s="201"/>
      <c r="B37" s="201"/>
      <c r="C37" s="201"/>
      <c r="D37" s="201"/>
      <c r="E37" s="1742"/>
      <c r="F37" s="201"/>
      <c r="G37" s="201"/>
      <c r="H37" s="201"/>
      <c r="I37" s="201"/>
      <c r="J37" s="201"/>
      <c r="K37" s="201"/>
      <c r="L37" s="201"/>
      <c r="M37" s="201"/>
      <c r="N37" s="201"/>
    </row>
    <row r="38" spans="1:14">
      <c r="A38" s="201"/>
      <c r="B38" s="201"/>
      <c r="C38" s="201"/>
      <c r="D38" s="201"/>
      <c r="E38" s="1742"/>
      <c r="F38" s="201"/>
      <c r="G38" s="201"/>
      <c r="H38" s="201"/>
      <c r="I38" s="201"/>
      <c r="J38" s="201"/>
      <c r="K38" s="201"/>
      <c r="L38" s="201"/>
      <c r="M38" s="201"/>
      <c r="N38" s="201"/>
    </row>
    <row r="39" spans="1:14">
      <c r="A39" s="201"/>
      <c r="B39" s="201"/>
      <c r="C39" s="201"/>
      <c r="D39" s="201"/>
      <c r="E39" s="1742"/>
      <c r="F39" s="201"/>
      <c r="G39" s="201"/>
      <c r="H39" s="201"/>
      <c r="I39" s="201"/>
      <c r="J39" s="201"/>
      <c r="K39" s="201"/>
      <c r="L39" s="201"/>
      <c r="M39" s="201"/>
      <c r="N39" s="201"/>
    </row>
    <row r="40" spans="1:14">
      <c r="A40" s="201"/>
      <c r="B40" s="201"/>
      <c r="C40" s="201"/>
      <c r="D40" s="201"/>
      <c r="E40" s="1742"/>
      <c r="F40" s="201"/>
      <c r="G40" s="201"/>
      <c r="H40" s="201"/>
      <c r="I40" s="201"/>
      <c r="J40" s="201"/>
      <c r="K40" s="201"/>
      <c r="L40" s="201"/>
      <c r="M40" s="201"/>
      <c r="N40" s="201"/>
    </row>
    <row r="41" spans="1:14">
      <c r="A41" s="201"/>
      <c r="B41" s="201"/>
      <c r="C41" s="201"/>
      <c r="D41" s="201"/>
      <c r="E41" s="1742"/>
      <c r="F41" s="201"/>
      <c r="G41" s="201"/>
      <c r="H41" s="201"/>
      <c r="I41" s="201"/>
      <c r="J41" s="201"/>
      <c r="K41" s="201"/>
      <c r="L41" s="201"/>
      <c r="M41" s="201"/>
      <c r="N41" s="201"/>
    </row>
    <row r="42" spans="1:14">
      <c r="A42" s="201"/>
      <c r="B42" s="201"/>
      <c r="C42" s="201"/>
      <c r="D42" s="201"/>
      <c r="E42" s="1742"/>
      <c r="F42" s="201"/>
      <c r="G42" s="201"/>
      <c r="H42" s="201"/>
      <c r="I42" s="201"/>
      <c r="J42" s="201"/>
      <c r="K42" s="201"/>
      <c r="L42" s="201"/>
      <c r="M42" s="201"/>
      <c r="N42" s="201"/>
    </row>
    <row r="43" spans="1:14">
      <c r="A43" s="201"/>
      <c r="B43" s="201"/>
      <c r="C43" s="201"/>
      <c r="D43" s="201"/>
      <c r="E43" s="1742"/>
      <c r="F43" s="201"/>
      <c r="G43" s="201"/>
      <c r="H43" s="201"/>
      <c r="I43" s="201"/>
      <c r="J43" s="201"/>
      <c r="K43" s="201"/>
      <c r="L43" s="201"/>
      <c r="M43" s="201"/>
      <c r="N43" s="201"/>
    </row>
    <row r="44" spans="1:14">
      <c r="A44" s="201"/>
      <c r="B44" s="201"/>
      <c r="C44" s="201"/>
      <c r="D44" s="201"/>
      <c r="E44" s="1742"/>
      <c r="F44" s="201"/>
      <c r="G44" s="201"/>
      <c r="H44" s="201"/>
      <c r="I44" s="201"/>
      <c r="J44" s="201"/>
      <c r="K44" s="201"/>
      <c r="L44" s="201"/>
      <c r="M44" s="201"/>
      <c r="N44" s="201"/>
    </row>
    <row r="45" spans="1:14">
      <c r="A45" s="201"/>
      <c r="B45" s="201"/>
      <c r="C45" s="201"/>
      <c r="D45" s="201"/>
      <c r="E45" s="1742"/>
      <c r="F45" s="201"/>
      <c r="G45" s="201"/>
      <c r="H45" s="201"/>
      <c r="I45" s="201"/>
      <c r="J45" s="201"/>
      <c r="K45" s="201"/>
      <c r="L45" s="201"/>
      <c r="M45" s="201"/>
      <c r="N45" s="201"/>
    </row>
    <row r="46" spans="1:14">
      <c r="A46" s="201"/>
      <c r="B46" s="201"/>
      <c r="C46" s="201"/>
      <c r="D46" s="201"/>
      <c r="E46" s="1742"/>
      <c r="F46" s="201"/>
      <c r="G46" s="201"/>
      <c r="H46" s="201"/>
      <c r="I46" s="201"/>
      <c r="J46" s="201"/>
      <c r="K46" s="201"/>
      <c r="L46" s="201"/>
      <c r="M46" s="201"/>
      <c r="N46" s="201"/>
    </row>
    <row r="47" spans="1:14">
      <c r="A47" s="201"/>
      <c r="B47" s="201"/>
      <c r="C47" s="201"/>
      <c r="D47" s="201"/>
      <c r="E47" s="1742"/>
      <c r="F47" s="201"/>
      <c r="G47" s="201"/>
      <c r="H47" s="201"/>
      <c r="I47" s="201"/>
      <c r="J47" s="201"/>
      <c r="K47" s="201"/>
      <c r="L47" s="201"/>
      <c r="M47" s="201"/>
      <c r="N47" s="201"/>
    </row>
    <row r="48" spans="1:14">
      <c r="A48" s="201"/>
      <c r="B48" s="201"/>
      <c r="C48" s="201"/>
      <c r="D48" s="201"/>
      <c r="E48" s="1742"/>
      <c r="F48" s="201"/>
      <c r="G48" s="201"/>
      <c r="H48" s="201"/>
      <c r="I48" s="201"/>
      <c r="J48" s="201"/>
      <c r="K48" s="201"/>
      <c r="L48" s="201"/>
      <c r="M48" s="201"/>
      <c r="N48" s="201"/>
    </row>
    <row r="49" spans="1:14">
      <c r="A49" s="201"/>
      <c r="B49" s="201"/>
      <c r="C49" s="201"/>
      <c r="D49" s="201"/>
      <c r="E49" s="1742"/>
      <c r="F49" s="201"/>
      <c r="G49" s="201"/>
      <c r="H49" s="201"/>
      <c r="I49" s="201"/>
      <c r="J49" s="201"/>
      <c r="K49" s="201"/>
      <c r="L49" s="201"/>
      <c r="M49" s="201"/>
      <c r="N49" s="201"/>
    </row>
    <row r="50" spans="1:14">
      <c r="A50" s="201"/>
      <c r="B50" s="201"/>
      <c r="C50" s="201"/>
      <c r="D50" s="201"/>
      <c r="E50" s="1742"/>
      <c r="F50" s="201"/>
      <c r="G50" s="201"/>
      <c r="H50" s="201"/>
      <c r="I50" s="201"/>
      <c r="J50" s="201"/>
      <c r="K50" s="201"/>
      <c r="L50" s="201"/>
      <c r="M50" s="201"/>
      <c r="N50" s="201"/>
    </row>
    <row r="51" spans="1:14">
      <c r="A51" s="201"/>
      <c r="B51" s="201"/>
      <c r="C51" s="201"/>
      <c r="D51" s="201"/>
      <c r="E51" s="1742"/>
      <c r="F51" s="201"/>
      <c r="G51" s="201"/>
      <c r="H51" s="201"/>
      <c r="I51" s="201"/>
      <c r="J51" s="201"/>
      <c r="K51" s="201"/>
      <c r="L51" s="201"/>
      <c r="M51" s="201"/>
      <c r="N51" s="201"/>
    </row>
    <row r="52" spans="1:14">
      <c r="A52" s="201"/>
      <c r="B52" s="201"/>
      <c r="C52" s="201"/>
      <c r="D52" s="201"/>
      <c r="E52" s="1742"/>
      <c r="F52" s="201"/>
      <c r="G52" s="201"/>
      <c r="H52" s="201"/>
      <c r="I52" s="201"/>
      <c r="J52" s="201"/>
      <c r="K52" s="201"/>
      <c r="L52" s="201"/>
      <c r="M52" s="201"/>
      <c r="N52" s="201"/>
    </row>
    <row r="53" spans="1:14">
      <c r="A53" s="201"/>
      <c r="B53" s="201"/>
      <c r="C53" s="201"/>
      <c r="D53" s="201"/>
      <c r="E53" s="1742"/>
      <c r="F53" s="201"/>
      <c r="G53" s="201"/>
      <c r="H53" s="201"/>
      <c r="I53" s="201"/>
      <c r="J53" s="201"/>
      <c r="K53" s="201"/>
      <c r="L53" s="201"/>
      <c r="M53" s="201"/>
      <c r="N53" s="201"/>
    </row>
    <row r="54" spans="1:14">
      <c r="A54" s="201"/>
      <c r="B54" s="201"/>
      <c r="C54" s="201"/>
      <c r="D54" s="201"/>
      <c r="E54" s="1742"/>
      <c r="F54" s="201"/>
      <c r="G54" s="201"/>
      <c r="H54" s="201"/>
      <c r="I54" s="201"/>
      <c r="J54" s="201"/>
      <c r="K54" s="201"/>
      <c r="L54" s="201"/>
      <c r="M54" s="201"/>
      <c r="N54" s="201"/>
    </row>
    <row r="55" spans="1:14">
      <c r="A55" s="201"/>
      <c r="B55" s="201"/>
      <c r="C55" s="201"/>
      <c r="D55" s="201"/>
      <c r="E55" s="1742"/>
      <c r="F55" s="201"/>
      <c r="G55" s="201"/>
      <c r="H55" s="201"/>
      <c r="I55" s="201"/>
      <c r="J55" s="201"/>
      <c r="K55" s="201"/>
      <c r="L55" s="201"/>
      <c r="M55" s="201"/>
      <c r="N55" s="201"/>
    </row>
    <row r="56" spans="1:14">
      <c r="A56" s="201"/>
      <c r="B56" s="201"/>
      <c r="C56" s="201"/>
      <c r="D56" s="201"/>
      <c r="E56" s="1742"/>
      <c r="F56" s="201"/>
      <c r="G56" s="201"/>
      <c r="H56" s="201"/>
      <c r="I56" s="201"/>
      <c r="J56" s="201"/>
      <c r="K56" s="201"/>
      <c r="L56" s="201"/>
      <c r="M56" s="201"/>
      <c r="N56" s="201"/>
    </row>
    <row r="57" spans="1:14">
      <c r="A57" s="201"/>
      <c r="B57" s="201"/>
      <c r="C57" s="201"/>
      <c r="D57" s="201"/>
      <c r="E57" s="1742"/>
      <c r="F57" s="201"/>
      <c r="G57" s="201"/>
      <c r="H57" s="201"/>
      <c r="I57" s="201"/>
      <c r="J57" s="201"/>
      <c r="K57" s="201"/>
      <c r="L57" s="201"/>
      <c r="M57" s="201"/>
      <c r="N57" s="201"/>
    </row>
    <row r="58" spans="1:14">
      <c r="A58" s="201"/>
      <c r="B58" s="201"/>
      <c r="C58" s="201"/>
      <c r="D58" s="201"/>
      <c r="E58" s="1742"/>
      <c r="F58" s="201"/>
      <c r="G58" s="201"/>
      <c r="H58" s="201"/>
      <c r="I58" s="201"/>
      <c r="J58" s="201"/>
      <c r="K58" s="201"/>
      <c r="L58" s="201"/>
      <c r="M58" s="201"/>
      <c r="N58" s="201"/>
    </row>
    <row r="59" spans="1:14">
      <c r="A59" s="201"/>
      <c r="B59" s="201"/>
      <c r="C59" s="201"/>
      <c r="D59" s="201"/>
      <c r="E59" s="1742"/>
      <c r="F59" s="201"/>
      <c r="G59" s="201"/>
      <c r="H59" s="201"/>
      <c r="I59" s="201"/>
      <c r="J59" s="201"/>
      <c r="K59" s="201"/>
      <c r="L59" s="201"/>
      <c r="M59" s="201"/>
      <c r="N59" s="201"/>
    </row>
    <row r="60" spans="1:14">
      <c r="A60" s="201"/>
      <c r="B60" s="201"/>
      <c r="C60" s="201"/>
      <c r="D60" s="201"/>
      <c r="E60" s="1742"/>
      <c r="F60" s="201"/>
      <c r="G60" s="201"/>
      <c r="H60" s="201"/>
      <c r="I60" s="201"/>
      <c r="J60" s="201"/>
      <c r="K60" s="201"/>
      <c r="L60" s="201"/>
      <c r="M60" s="201"/>
      <c r="N60" s="201"/>
    </row>
    <row r="61" spans="1:14">
      <c r="A61" s="201"/>
      <c r="B61" s="201"/>
      <c r="C61" s="201"/>
      <c r="D61" s="201"/>
      <c r="E61" s="1742"/>
      <c r="F61" s="201"/>
      <c r="G61" s="201"/>
      <c r="H61" s="201"/>
      <c r="I61" s="201"/>
      <c r="J61" s="201"/>
      <c r="K61" s="201"/>
      <c r="L61" s="201"/>
      <c r="M61" s="201"/>
      <c r="N61" s="201"/>
    </row>
    <row r="62" spans="1:14">
      <c r="A62" s="201"/>
      <c r="B62" s="201"/>
      <c r="C62" s="201"/>
      <c r="D62" s="201"/>
      <c r="E62" s="1742"/>
      <c r="F62" s="201"/>
      <c r="G62" s="201"/>
      <c r="H62" s="201"/>
      <c r="I62" s="201"/>
      <c r="J62" s="201"/>
      <c r="K62" s="201"/>
      <c r="L62" s="201"/>
      <c r="M62" s="201"/>
      <c r="N62" s="201"/>
    </row>
    <row r="63" spans="1:14">
      <c r="A63" s="201"/>
      <c r="B63" s="201"/>
      <c r="C63" s="201"/>
      <c r="D63" s="201"/>
      <c r="E63" s="1742"/>
      <c r="F63" s="201"/>
      <c r="G63" s="201"/>
      <c r="H63" s="201"/>
      <c r="I63" s="201"/>
      <c r="J63" s="201"/>
      <c r="K63" s="201"/>
      <c r="L63" s="201"/>
      <c r="M63" s="201"/>
      <c r="N63" s="201"/>
    </row>
    <row r="64" spans="1:14">
      <c r="A64" s="201"/>
      <c r="B64" s="201"/>
      <c r="C64" s="201"/>
      <c r="D64" s="201"/>
      <c r="E64" s="1742"/>
      <c r="F64" s="201"/>
      <c r="G64" s="201"/>
      <c r="H64" s="201"/>
      <c r="I64" s="201"/>
      <c r="J64" s="201"/>
      <c r="K64" s="201"/>
      <c r="L64" s="201"/>
      <c r="M64" s="201"/>
      <c r="N64" s="201"/>
    </row>
    <row r="65" spans="1:14">
      <c r="A65" s="201"/>
      <c r="B65" s="201"/>
      <c r="C65" s="201"/>
      <c r="D65" s="201"/>
      <c r="E65" s="1742"/>
      <c r="F65" s="201"/>
      <c r="G65" s="201"/>
      <c r="H65" s="201"/>
      <c r="I65" s="201"/>
      <c r="J65" s="201"/>
      <c r="K65" s="201"/>
      <c r="L65" s="201"/>
      <c r="M65" s="201"/>
      <c r="N65" s="201"/>
    </row>
    <row r="66" spans="1:14">
      <c r="A66" s="201"/>
      <c r="B66" s="201"/>
      <c r="C66" s="201"/>
      <c r="D66" s="201"/>
      <c r="E66" s="1742"/>
      <c r="F66" s="201"/>
      <c r="G66" s="201"/>
      <c r="H66" s="201"/>
      <c r="I66" s="201"/>
      <c r="J66" s="201"/>
      <c r="K66" s="201"/>
      <c r="L66" s="201"/>
      <c r="M66" s="201"/>
      <c r="N66" s="201"/>
    </row>
    <row r="67" spans="1:14">
      <c r="A67" s="201"/>
      <c r="B67" s="201"/>
      <c r="C67" s="201"/>
      <c r="D67" s="201"/>
      <c r="E67" s="1742"/>
      <c r="F67" s="201"/>
      <c r="G67" s="201"/>
      <c r="H67" s="201"/>
      <c r="I67" s="201"/>
      <c r="J67" s="201"/>
      <c r="K67" s="201"/>
      <c r="L67" s="201"/>
      <c r="M67" s="201"/>
      <c r="N67" s="201"/>
    </row>
    <row r="68" spans="1:14">
      <c r="A68" s="201"/>
      <c r="B68" s="201"/>
      <c r="C68" s="201"/>
      <c r="D68" s="201"/>
      <c r="E68" s="1742"/>
      <c r="F68" s="201"/>
      <c r="G68" s="201"/>
      <c r="H68" s="201"/>
      <c r="I68" s="201"/>
      <c r="J68" s="201"/>
      <c r="K68" s="201"/>
      <c r="L68" s="201"/>
      <c r="M68" s="201"/>
      <c r="N68" s="201"/>
    </row>
    <row r="69" spans="1:14">
      <c r="A69" s="201"/>
      <c r="B69" s="201"/>
      <c r="C69" s="201"/>
      <c r="D69" s="201"/>
      <c r="E69" s="1742"/>
      <c r="F69" s="201"/>
      <c r="G69" s="201"/>
      <c r="H69" s="201"/>
      <c r="I69" s="201"/>
      <c r="J69" s="201"/>
      <c r="K69" s="201"/>
      <c r="L69" s="201"/>
      <c r="M69" s="201"/>
      <c r="N69" s="201"/>
    </row>
    <row r="70" spans="1:14">
      <c r="A70" s="201"/>
      <c r="B70" s="201"/>
      <c r="C70" s="201"/>
      <c r="D70" s="201"/>
      <c r="E70" s="1742"/>
      <c r="F70" s="201"/>
      <c r="G70" s="201"/>
      <c r="H70" s="201"/>
      <c r="I70" s="201"/>
      <c r="J70" s="201"/>
      <c r="K70" s="201"/>
      <c r="L70" s="201"/>
      <c r="M70" s="201"/>
      <c r="N70" s="201"/>
    </row>
    <row r="71" spans="1:14">
      <c r="A71" s="201"/>
      <c r="B71" s="201"/>
      <c r="C71" s="201"/>
      <c r="D71" s="201"/>
      <c r="E71" s="1742"/>
      <c r="F71" s="201"/>
      <c r="G71" s="201"/>
      <c r="H71" s="201"/>
      <c r="I71" s="201"/>
      <c r="J71" s="201"/>
      <c r="K71" s="201"/>
      <c r="L71" s="201"/>
      <c r="M71" s="201"/>
      <c r="N71" s="201"/>
    </row>
    <row r="72" spans="1:14">
      <c r="A72" s="201"/>
      <c r="B72" s="201"/>
      <c r="C72" s="201"/>
      <c r="D72" s="201"/>
      <c r="E72" s="1742"/>
      <c r="F72" s="201"/>
      <c r="G72" s="201"/>
      <c r="H72" s="201"/>
      <c r="I72" s="201"/>
      <c r="J72" s="201"/>
      <c r="K72" s="201"/>
      <c r="L72" s="201"/>
      <c r="M72" s="201"/>
      <c r="N72" s="201"/>
    </row>
    <row r="73" spans="1:14">
      <c r="A73" s="201"/>
      <c r="B73" s="201"/>
      <c r="C73" s="201"/>
      <c r="D73" s="201"/>
      <c r="E73" s="1742"/>
      <c r="F73" s="201"/>
      <c r="G73" s="201"/>
      <c r="H73" s="201"/>
      <c r="I73" s="201"/>
      <c r="J73" s="201"/>
      <c r="K73" s="201"/>
      <c r="L73" s="201"/>
      <c r="M73" s="201"/>
      <c r="N73" s="201"/>
    </row>
    <row r="74" spans="1:14">
      <c r="A74" s="201"/>
      <c r="B74" s="201"/>
      <c r="C74" s="201"/>
      <c r="D74" s="201"/>
      <c r="E74" s="1742"/>
      <c r="F74" s="201"/>
      <c r="G74" s="201"/>
      <c r="H74" s="201"/>
      <c r="I74" s="201"/>
      <c r="J74" s="201"/>
      <c r="K74" s="201"/>
      <c r="L74" s="201"/>
      <c r="M74" s="201"/>
      <c r="N74" s="201"/>
    </row>
    <row r="75" spans="1:14">
      <c r="A75" s="201"/>
      <c r="B75" s="201"/>
      <c r="C75" s="201"/>
      <c r="D75" s="201"/>
      <c r="E75" s="1742"/>
      <c r="F75" s="201"/>
      <c r="G75" s="201"/>
      <c r="H75" s="201"/>
      <c r="I75" s="201"/>
      <c r="J75" s="201"/>
      <c r="K75" s="201"/>
      <c r="L75" s="201"/>
      <c r="M75" s="201"/>
      <c r="N75" s="201"/>
    </row>
    <row r="76" spans="1:14">
      <c r="A76" s="201"/>
      <c r="B76" s="201"/>
      <c r="C76" s="201"/>
      <c r="D76" s="201"/>
      <c r="E76" s="1742"/>
      <c r="F76" s="201"/>
      <c r="G76" s="201"/>
      <c r="H76" s="201"/>
      <c r="I76" s="201"/>
      <c r="J76" s="201"/>
      <c r="K76" s="201"/>
      <c r="L76" s="201"/>
      <c r="M76" s="201"/>
      <c r="N76" s="201"/>
    </row>
    <row r="77" spans="1:14">
      <c r="A77" s="201"/>
      <c r="B77" s="201"/>
      <c r="C77" s="201"/>
      <c r="D77" s="201"/>
      <c r="E77" s="1742"/>
      <c r="F77" s="201"/>
      <c r="G77" s="201"/>
      <c r="H77" s="201"/>
      <c r="I77" s="201"/>
      <c r="J77" s="201"/>
      <c r="K77" s="201"/>
      <c r="L77" s="201"/>
      <c r="M77" s="201"/>
      <c r="N77" s="201"/>
    </row>
    <row r="78" spans="1:14">
      <c r="A78" s="201"/>
      <c r="B78" s="201"/>
      <c r="C78" s="201"/>
      <c r="D78" s="201"/>
      <c r="E78" s="1742"/>
      <c r="F78" s="201"/>
      <c r="G78" s="201"/>
      <c r="H78" s="201"/>
      <c r="I78" s="201"/>
      <c r="J78" s="201"/>
      <c r="K78" s="201"/>
      <c r="L78" s="201"/>
      <c r="M78" s="201"/>
      <c r="N78" s="201"/>
    </row>
    <row r="79" spans="1:14">
      <c r="A79" s="201"/>
      <c r="B79" s="201"/>
      <c r="C79" s="201"/>
      <c r="D79" s="201"/>
      <c r="E79" s="1742"/>
      <c r="F79" s="201"/>
      <c r="G79" s="201"/>
      <c r="H79" s="201"/>
      <c r="I79" s="201"/>
      <c r="J79" s="201"/>
      <c r="K79" s="201"/>
      <c r="L79" s="201"/>
      <c r="M79" s="201"/>
      <c r="N79" s="201"/>
    </row>
    <row r="80" spans="1:14">
      <c r="A80" s="201"/>
      <c r="B80" s="201"/>
      <c r="C80" s="201"/>
      <c r="D80" s="201"/>
      <c r="E80" s="1742"/>
      <c r="F80" s="201"/>
      <c r="G80" s="201"/>
      <c r="H80" s="201"/>
      <c r="I80" s="201"/>
      <c r="J80" s="201"/>
      <c r="K80" s="201"/>
      <c r="L80" s="201"/>
      <c r="M80" s="201"/>
      <c r="N80" s="201"/>
    </row>
    <row r="81" spans="1:14">
      <c r="A81" s="201"/>
      <c r="B81" s="201"/>
      <c r="C81" s="201"/>
      <c r="D81" s="201"/>
      <c r="E81" s="1742"/>
      <c r="F81" s="201"/>
      <c r="G81" s="201"/>
      <c r="H81" s="201"/>
      <c r="I81" s="201"/>
      <c r="J81" s="201"/>
      <c r="K81" s="201"/>
      <c r="L81" s="201"/>
      <c r="M81" s="201"/>
      <c r="N81" s="201"/>
    </row>
    <row r="82" spans="1:14">
      <c r="A82" s="201"/>
      <c r="B82" s="201"/>
      <c r="C82" s="201"/>
      <c r="D82" s="201"/>
      <c r="E82" s="1742"/>
      <c r="F82" s="201"/>
      <c r="G82" s="201"/>
      <c r="H82" s="201"/>
      <c r="I82" s="201"/>
      <c r="J82" s="201"/>
      <c r="K82" s="201"/>
      <c r="L82" s="201"/>
      <c r="M82" s="201"/>
      <c r="N82" s="201"/>
    </row>
    <row r="83" spans="1:14">
      <c r="A83" s="201"/>
      <c r="B83" s="201"/>
      <c r="C83" s="201"/>
      <c r="D83" s="201"/>
      <c r="E83" s="1742"/>
      <c r="F83" s="201"/>
      <c r="G83" s="201"/>
      <c r="H83" s="201"/>
      <c r="I83" s="201"/>
      <c r="J83" s="201"/>
      <c r="K83" s="201"/>
      <c r="L83" s="201"/>
      <c r="M83" s="201"/>
      <c r="N83" s="201"/>
    </row>
    <row r="84" spans="1:14">
      <c r="A84" s="201"/>
      <c r="B84" s="201"/>
      <c r="C84" s="201"/>
      <c r="D84" s="201"/>
      <c r="E84" s="1742"/>
      <c r="F84" s="201"/>
      <c r="G84" s="201"/>
      <c r="H84" s="201"/>
      <c r="I84" s="201"/>
      <c r="J84" s="201"/>
      <c r="K84" s="201"/>
      <c r="L84" s="201"/>
      <c r="M84" s="201"/>
      <c r="N84" s="201"/>
    </row>
    <row r="85" spans="1:14">
      <c r="A85" s="201"/>
      <c r="B85" s="201"/>
      <c r="C85" s="201"/>
      <c r="D85" s="201"/>
      <c r="E85" s="1742"/>
      <c r="F85" s="201"/>
      <c r="G85" s="201"/>
      <c r="H85" s="201"/>
      <c r="I85" s="201"/>
      <c r="J85" s="201"/>
      <c r="K85" s="201"/>
      <c r="L85" s="201"/>
      <c r="M85" s="201"/>
      <c r="N85" s="201"/>
    </row>
    <row r="86" spans="1:14">
      <c r="A86" s="201"/>
      <c r="B86" s="201"/>
      <c r="C86" s="201"/>
      <c r="D86" s="201"/>
      <c r="E86" s="1742"/>
      <c r="F86" s="201"/>
      <c r="G86" s="201"/>
      <c r="H86" s="201"/>
      <c r="I86" s="201"/>
      <c r="J86" s="201"/>
      <c r="K86" s="201"/>
      <c r="L86" s="201"/>
      <c r="M86" s="201"/>
      <c r="N86" s="201"/>
    </row>
    <row r="87" spans="1:14">
      <c r="A87" s="201"/>
      <c r="B87" s="201"/>
      <c r="C87" s="201"/>
      <c r="D87" s="201"/>
      <c r="E87" s="1742"/>
      <c r="F87" s="201"/>
      <c r="G87" s="201"/>
      <c r="H87" s="201"/>
      <c r="I87" s="201"/>
      <c r="J87" s="201"/>
      <c r="K87" s="201"/>
      <c r="L87" s="201"/>
      <c r="M87" s="201"/>
      <c r="N87" s="201"/>
    </row>
    <row r="88" spans="1:14">
      <c r="A88" s="201"/>
      <c r="B88" s="201"/>
      <c r="C88" s="201"/>
      <c r="D88" s="201"/>
      <c r="E88" s="1742"/>
      <c r="F88" s="201"/>
      <c r="G88" s="201"/>
      <c r="H88" s="201"/>
      <c r="I88" s="201"/>
      <c r="J88" s="201"/>
      <c r="K88" s="201"/>
      <c r="L88" s="201"/>
      <c r="M88" s="201"/>
      <c r="N88" s="201"/>
    </row>
    <row r="89" spans="1:14">
      <c r="A89" s="201"/>
      <c r="B89" s="201"/>
      <c r="C89" s="201"/>
      <c r="D89" s="201"/>
      <c r="E89" s="1742"/>
      <c r="F89" s="201"/>
      <c r="G89" s="201"/>
      <c r="H89" s="201"/>
      <c r="I89" s="201"/>
      <c r="J89" s="201"/>
      <c r="K89" s="201"/>
      <c r="L89" s="201"/>
      <c r="M89" s="201"/>
      <c r="N89" s="201"/>
    </row>
    <row r="90" spans="1:14">
      <c r="A90" s="201"/>
      <c r="B90" s="201"/>
      <c r="C90" s="201"/>
      <c r="D90" s="201"/>
      <c r="E90" s="1742"/>
      <c r="F90" s="201"/>
      <c r="G90" s="201"/>
      <c r="H90" s="201"/>
      <c r="I90" s="201"/>
      <c r="J90" s="201"/>
      <c r="K90" s="201"/>
      <c r="L90" s="201"/>
      <c r="M90" s="201"/>
      <c r="N90" s="201"/>
    </row>
    <row r="91" spans="1:14">
      <c r="A91" s="201"/>
      <c r="B91" s="201"/>
      <c r="C91" s="201"/>
      <c r="D91" s="201"/>
      <c r="E91" s="1742"/>
      <c r="F91" s="201"/>
      <c r="G91" s="201"/>
      <c r="H91" s="201"/>
      <c r="I91" s="201"/>
      <c r="J91" s="201"/>
      <c r="K91" s="201"/>
      <c r="L91" s="201"/>
      <c r="M91" s="201"/>
      <c r="N91" s="201"/>
    </row>
    <row r="92" spans="1:14">
      <c r="A92" s="201"/>
      <c r="B92" s="201"/>
      <c r="C92" s="201"/>
      <c r="D92" s="201"/>
      <c r="E92" s="1742"/>
      <c r="F92" s="201"/>
      <c r="G92" s="201"/>
      <c r="H92" s="201"/>
      <c r="I92" s="201"/>
      <c r="J92" s="201"/>
      <c r="K92" s="201"/>
      <c r="L92" s="201"/>
      <c r="M92" s="201"/>
      <c r="N92" s="201"/>
    </row>
    <row r="93" spans="1:14">
      <c r="A93" s="201"/>
      <c r="B93" s="201"/>
      <c r="C93" s="201"/>
      <c r="D93" s="201"/>
      <c r="E93" s="1742"/>
      <c r="F93" s="201"/>
      <c r="G93" s="201"/>
      <c r="H93" s="201"/>
      <c r="I93" s="201"/>
      <c r="J93" s="201"/>
      <c r="K93" s="201"/>
      <c r="L93" s="201"/>
      <c r="M93" s="201"/>
      <c r="N93" s="201"/>
    </row>
    <row r="94" spans="1:14">
      <c r="A94" s="201"/>
      <c r="B94" s="201"/>
      <c r="C94" s="201"/>
      <c r="D94" s="201"/>
      <c r="E94" s="1742"/>
      <c r="F94" s="201"/>
      <c r="G94" s="201"/>
      <c r="H94" s="201"/>
      <c r="I94" s="201"/>
      <c r="J94" s="201"/>
      <c r="K94" s="201"/>
      <c r="L94" s="201"/>
      <c r="M94" s="201"/>
      <c r="N94" s="201"/>
    </row>
    <row r="95" spans="1:14">
      <c r="A95" s="201"/>
      <c r="B95" s="201"/>
      <c r="C95" s="201"/>
      <c r="D95" s="201"/>
      <c r="E95" s="1742"/>
      <c r="F95" s="201"/>
      <c r="G95" s="201"/>
      <c r="H95" s="201"/>
      <c r="I95" s="201"/>
      <c r="J95" s="201"/>
      <c r="K95" s="201"/>
      <c r="L95" s="201"/>
      <c r="M95" s="201"/>
      <c r="N95" s="201"/>
    </row>
    <row r="96" spans="1:14">
      <c r="A96" s="201"/>
      <c r="B96" s="201"/>
      <c r="C96" s="201"/>
      <c r="D96" s="201"/>
      <c r="E96" s="1742"/>
      <c r="F96" s="201"/>
      <c r="G96" s="201"/>
      <c r="H96" s="201"/>
      <c r="I96" s="201"/>
      <c r="J96" s="201"/>
      <c r="K96" s="201"/>
      <c r="L96" s="201"/>
      <c r="M96" s="201"/>
      <c r="N96" s="201"/>
    </row>
    <row r="97" spans="1:14">
      <c r="A97" s="201"/>
      <c r="B97" s="201"/>
      <c r="C97" s="201"/>
      <c r="D97" s="201"/>
      <c r="E97" s="1742"/>
      <c r="F97" s="201"/>
      <c r="G97" s="201"/>
      <c r="H97" s="201"/>
      <c r="I97" s="201"/>
      <c r="J97" s="201"/>
      <c r="K97" s="201"/>
      <c r="L97" s="201"/>
      <c r="M97" s="201"/>
      <c r="N97" s="201"/>
    </row>
    <row r="98" spans="1:14">
      <c r="A98" s="201"/>
      <c r="B98" s="201"/>
      <c r="C98" s="201"/>
      <c r="D98" s="201"/>
      <c r="E98" s="1742"/>
      <c r="F98" s="201"/>
      <c r="G98" s="201"/>
      <c r="H98" s="201"/>
      <c r="I98" s="201"/>
      <c r="J98" s="201"/>
      <c r="K98" s="201"/>
      <c r="L98" s="201"/>
      <c r="M98" s="201"/>
      <c r="N98" s="201"/>
    </row>
    <row r="99" spans="1:14">
      <c r="A99" s="201"/>
      <c r="B99" s="201"/>
      <c r="C99" s="201"/>
      <c r="D99" s="201"/>
      <c r="E99" s="1742"/>
      <c r="F99" s="201"/>
      <c r="G99" s="201"/>
      <c r="H99" s="201"/>
      <c r="I99" s="201"/>
      <c r="J99" s="201"/>
      <c r="K99" s="201"/>
      <c r="L99" s="201"/>
      <c r="M99" s="201"/>
      <c r="N99" s="201"/>
    </row>
    <row r="100" spans="1:14">
      <c r="A100" s="201"/>
      <c r="B100" s="201"/>
      <c r="C100" s="201"/>
      <c r="D100" s="201"/>
      <c r="E100" s="1742"/>
      <c r="F100" s="201"/>
      <c r="G100" s="201"/>
      <c r="H100" s="201"/>
      <c r="I100" s="201"/>
      <c r="J100" s="201"/>
      <c r="K100" s="201"/>
      <c r="L100" s="201"/>
      <c r="M100" s="201"/>
      <c r="N100" s="201"/>
    </row>
    <row r="101" spans="1:14">
      <c r="A101" s="201"/>
      <c r="B101" s="201"/>
      <c r="C101" s="201"/>
      <c r="D101" s="201"/>
      <c r="E101" s="1742"/>
      <c r="F101" s="201"/>
      <c r="G101" s="201"/>
      <c r="H101" s="201"/>
      <c r="I101" s="201"/>
      <c r="J101" s="201"/>
      <c r="K101" s="201"/>
      <c r="L101" s="201"/>
      <c r="M101" s="201"/>
      <c r="N101" s="201"/>
    </row>
    <row r="102" spans="1:14">
      <c r="A102" s="201"/>
      <c r="B102" s="201"/>
      <c r="C102" s="201"/>
      <c r="D102" s="201"/>
      <c r="E102" s="1742"/>
      <c r="F102" s="201"/>
      <c r="G102" s="201"/>
      <c r="H102" s="201"/>
      <c r="I102" s="201"/>
      <c r="J102" s="201"/>
      <c r="K102" s="201"/>
      <c r="L102" s="201"/>
      <c r="M102" s="201"/>
      <c r="N102" s="201"/>
    </row>
    <row r="103" spans="1:14">
      <c r="A103" s="201"/>
      <c r="B103" s="201"/>
      <c r="C103" s="201"/>
      <c r="D103" s="201"/>
      <c r="E103" s="1742"/>
      <c r="F103" s="201"/>
      <c r="G103" s="201"/>
      <c r="H103" s="201"/>
      <c r="I103" s="201"/>
      <c r="J103" s="201"/>
      <c r="K103" s="201"/>
      <c r="L103" s="201"/>
      <c r="M103" s="201"/>
      <c r="N103" s="201"/>
    </row>
    <row r="104" spans="1:14">
      <c r="A104" s="201"/>
      <c r="B104" s="201"/>
      <c r="C104" s="201"/>
      <c r="D104" s="201"/>
      <c r="E104" s="1742"/>
      <c r="F104" s="201"/>
      <c r="G104" s="201"/>
      <c r="H104" s="201"/>
      <c r="I104" s="201"/>
      <c r="J104" s="201"/>
      <c r="K104" s="201"/>
      <c r="L104" s="201"/>
      <c r="M104" s="201"/>
      <c r="N104" s="201"/>
    </row>
    <row r="105" spans="1:14">
      <c r="A105" s="201"/>
      <c r="B105" s="201"/>
      <c r="C105" s="201"/>
      <c r="D105" s="201"/>
      <c r="E105" s="1742"/>
      <c r="F105" s="201"/>
      <c r="G105" s="201"/>
      <c r="H105" s="201"/>
      <c r="I105" s="201"/>
      <c r="J105" s="201"/>
      <c r="K105" s="201"/>
      <c r="L105" s="201"/>
      <c r="M105" s="201"/>
      <c r="N105" s="201"/>
    </row>
    <row r="106" spans="1:14">
      <c r="A106" s="201"/>
      <c r="B106" s="201"/>
      <c r="C106" s="201"/>
      <c r="D106" s="201"/>
      <c r="E106" s="1742"/>
      <c r="F106" s="201"/>
      <c r="G106" s="201"/>
      <c r="H106" s="201"/>
      <c r="I106" s="201"/>
      <c r="J106" s="201"/>
      <c r="K106" s="201"/>
      <c r="L106" s="201"/>
      <c r="M106" s="201"/>
      <c r="N106" s="201"/>
    </row>
    <row r="107" spans="1:14">
      <c r="A107" s="201"/>
      <c r="B107" s="201"/>
      <c r="C107" s="201"/>
      <c r="D107" s="201"/>
      <c r="E107" s="1742"/>
      <c r="F107" s="201"/>
      <c r="G107" s="201"/>
      <c r="H107" s="201"/>
      <c r="I107" s="201"/>
      <c r="J107" s="201"/>
      <c r="K107" s="201"/>
      <c r="L107" s="201"/>
      <c r="M107" s="201"/>
      <c r="N107" s="201"/>
    </row>
    <row r="108" spans="1:14">
      <c r="A108" s="201"/>
      <c r="B108" s="201"/>
      <c r="C108" s="201"/>
      <c r="D108" s="201"/>
      <c r="E108" s="1742"/>
      <c r="F108" s="201"/>
      <c r="G108" s="201"/>
      <c r="H108" s="201"/>
      <c r="I108" s="201"/>
      <c r="J108" s="201"/>
      <c r="K108" s="201"/>
      <c r="L108" s="201"/>
      <c r="M108" s="201"/>
      <c r="N108" s="201"/>
    </row>
    <row r="109" spans="1:14">
      <c r="A109" s="201"/>
      <c r="B109" s="201"/>
      <c r="C109" s="201"/>
      <c r="D109" s="201"/>
      <c r="E109" s="1742"/>
      <c r="F109" s="201"/>
      <c r="G109" s="201"/>
      <c r="H109" s="201"/>
      <c r="I109" s="201"/>
      <c r="J109" s="201"/>
      <c r="K109" s="201"/>
      <c r="L109" s="201"/>
      <c r="M109" s="201"/>
      <c r="N109" s="201"/>
    </row>
    <row r="110" spans="1:14">
      <c r="A110" s="201"/>
      <c r="B110" s="201"/>
      <c r="C110" s="201"/>
      <c r="D110" s="201"/>
      <c r="E110" s="1742"/>
      <c r="F110" s="201"/>
      <c r="G110" s="201"/>
      <c r="H110" s="201"/>
      <c r="I110" s="201"/>
      <c r="J110" s="201"/>
      <c r="K110" s="201"/>
      <c r="L110" s="201"/>
      <c r="M110" s="201"/>
      <c r="N110" s="201"/>
    </row>
    <row r="111" spans="1:14">
      <c r="A111" s="201"/>
      <c r="B111" s="201"/>
      <c r="C111" s="201"/>
      <c r="D111" s="201"/>
      <c r="E111" s="1742"/>
      <c r="F111" s="201"/>
      <c r="G111" s="201"/>
      <c r="H111" s="201"/>
      <c r="I111" s="201"/>
      <c r="J111" s="201"/>
      <c r="K111" s="201"/>
      <c r="L111" s="201"/>
      <c r="M111" s="201"/>
      <c r="N111" s="201"/>
    </row>
    <row r="112" spans="1:14">
      <c r="A112" s="201"/>
      <c r="B112" s="201"/>
      <c r="C112" s="201"/>
      <c r="D112" s="201"/>
      <c r="E112" s="1742"/>
      <c r="F112" s="201"/>
      <c r="G112" s="201"/>
      <c r="H112" s="201"/>
      <c r="I112" s="201"/>
      <c r="J112" s="201"/>
      <c r="K112" s="201"/>
      <c r="L112" s="201"/>
      <c r="M112" s="201"/>
      <c r="N112" s="201"/>
    </row>
    <row r="113" spans="1:14">
      <c r="A113" s="201"/>
      <c r="B113" s="201"/>
      <c r="C113" s="201"/>
      <c r="D113" s="201"/>
      <c r="E113" s="1742"/>
      <c r="F113" s="201"/>
      <c r="G113" s="201"/>
      <c r="H113" s="201"/>
      <c r="I113" s="201"/>
      <c r="J113" s="201"/>
      <c r="K113" s="201"/>
      <c r="L113" s="201"/>
      <c r="M113" s="201"/>
      <c r="N113" s="201"/>
    </row>
    <row r="114" spans="1:14">
      <c r="A114" s="201"/>
      <c r="B114" s="201"/>
      <c r="C114" s="201"/>
      <c r="D114" s="201"/>
      <c r="E114" s="1742"/>
      <c r="F114" s="201"/>
      <c r="G114" s="201"/>
      <c r="H114" s="201"/>
      <c r="I114" s="201"/>
      <c r="J114" s="201"/>
      <c r="K114" s="201"/>
      <c r="L114" s="201"/>
      <c r="M114" s="201"/>
      <c r="N114" s="201"/>
    </row>
    <row r="115" spans="1:14">
      <c r="A115" s="201"/>
      <c r="B115" s="201"/>
      <c r="C115" s="201"/>
      <c r="D115" s="201"/>
      <c r="E115" s="1742"/>
      <c r="F115" s="201"/>
      <c r="G115" s="201"/>
      <c r="H115" s="201"/>
      <c r="I115" s="201"/>
      <c r="J115" s="201"/>
      <c r="K115" s="201"/>
      <c r="L115" s="201"/>
      <c r="M115" s="201"/>
      <c r="N115" s="201"/>
    </row>
    <row r="116" spans="1:14">
      <c r="A116" s="201"/>
      <c r="B116" s="201"/>
      <c r="C116" s="201"/>
      <c r="D116" s="201"/>
      <c r="E116" s="1742"/>
      <c r="F116" s="201"/>
      <c r="G116" s="201"/>
      <c r="H116" s="201"/>
      <c r="I116" s="201"/>
      <c r="J116" s="201"/>
      <c r="K116" s="201"/>
      <c r="L116" s="201"/>
      <c r="M116" s="201"/>
      <c r="N116" s="201"/>
    </row>
    <row r="117" spans="1:14">
      <c r="A117" s="201"/>
      <c r="B117" s="201"/>
      <c r="C117" s="201"/>
      <c r="D117" s="201"/>
      <c r="E117" s="1742"/>
      <c r="F117" s="201"/>
      <c r="G117" s="201"/>
      <c r="H117" s="201"/>
      <c r="I117" s="201"/>
      <c r="J117" s="201"/>
      <c r="K117" s="201"/>
      <c r="L117" s="201"/>
      <c r="M117" s="201"/>
      <c r="N117" s="201"/>
    </row>
    <row r="118" spans="1:14">
      <c r="A118" s="201"/>
      <c r="B118" s="201"/>
      <c r="C118" s="201"/>
      <c r="D118" s="201"/>
      <c r="E118" s="1742"/>
      <c r="F118" s="201"/>
      <c r="G118" s="201"/>
      <c r="H118" s="201"/>
      <c r="I118" s="201"/>
      <c r="J118" s="201"/>
      <c r="K118" s="201"/>
      <c r="L118" s="201"/>
      <c r="M118" s="201"/>
      <c r="N118" s="201"/>
    </row>
    <row r="119" spans="1:14">
      <c r="A119" s="201"/>
      <c r="B119" s="201"/>
      <c r="C119" s="201"/>
      <c r="D119" s="201"/>
      <c r="E119" s="1742"/>
      <c r="F119" s="201"/>
      <c r="G119" s="201"/>
      <c r="H119" s="201"/>
      <c r="I119" s="201"/>
      <c r="J119" s="201"/>
      <c r="K119" s="201"/>
      <c r="L119" s="201"/>
      <c r="M119" s="201"/>
      <c r="N119" s="201"/>
    </row>
    <row r="120" spans="1:14">
      <c r="A120" s="201"/>
      <c r="B120" s="201"/>
      <c r="C120" s="201"/>
      <c r="D120" s="201"/>
      <c r="E120" s="1742"/>
      <c r="F120" s="201"/>
      <c r="G120" s="201"/>
      <c r="H120" s="201"/>
      <c r="I120" s="201"/>
      <c r="J120" s="201"/>
      <c r="K120" s="201"/>
      <c r="L120" s="201"/>
      <c r="M120" s="201"/>
      <c r="N120" s="201"/>
    </row>
    <row r="121" spans="1:14">
      <c r="A121" s="201"/>
      <c r="B121" s="201"/>
      <c r="C121" s="201"/>
      <c r="D121" s="201"/>
      <c r="E121" s="1742"/>
      <c r="F121" s="201"/>
      <c r="G121" s="201"/>
      <c r="H121" s="201"/>
      <c r="I121" s="201"/>
      <c r="J121" s="201"/>
      <c r="K121" s="201"/>
      <c r="L121" s="201"/>
      <c r="M121" s="201"/>
      <c r="N121" s="201"/>
    </row>
    <row r="122" spans="1:14">
      <c r="A122" s="201"/>
      <c r="B122" s="201"/>
      <c r="C122" s="201"/>
      <c r="D122" s="201"/>
      <c r="E122" s="1742"/>
      <c r="F122" s="201"/>
      <c r="G122" s="201"/>
      <c r="H122" s="201"/>
      <c r="I122" s="201"/>
      <c r="J122" s="201"/>
      <c r="K122" s="201"/>
      <c r="L122" s="201"/>
      <c r="M122" s="201"/>
      <c r="N122" s="201"/>
    </row>
    <row r="123" spans="1:14">
      <c r="A123" s="201"/>
      <c r="B123" s="201"/>
      <c r="C123" s="201"/>
      <c r="D123" s="201"/>
      <c r="E123" s="1742"/>
      <c r="F123" s="201"/>
      <c r="G123" s="201"/>
      <c r="H123" s="201"/>
      <c r="I123" s="201"/>
      <c r="J123" s="201"/>
      <c r="K123" s="201"/>
      <c r="L123" s="201"/>
      <c r="M123" s="201"/>
      <c r="N123" s="201"/>
    </row>
    <row r="124" spans="1:14">
      <c r="A124" s="201"/>
      <c r="B124" s="201"/>
      <c r="C124" s="201"/>
      <c r="D124" s="201"/>
      <c r="E124" s="1742"/>
      <c r="F124" s="201"/>
      <c r="G124" s="201"/>
      <c r="H124" s="201"/>
      <c r="I124" s="201"/>
      <c r="J124" s="201"/>
      <c r="K124" s="201"/>
      <c r="L124" s="201"/>
      <c r="M124" s="201"/>
      <c r="N124" s="201"/>
    </row>
    <row r="125" spans="1:14">
      <c r="A125" s="201"/>
      <c r="B125" s="201"/>
      <c r="C125" s="201"/>
      <c r="D125" s="201"/>
      <c r="E125" s="1742"/>
      <c r="F125" s="201"/>
      <c r="G125" s="201"/>
      <c r="H125" s="201"/>
      <c r="I125" s="201"/>
      <c r="J125" s="201"/>
      <c r="K125" s="201"/>
      <c r="L125" s="201"/>
      <c r="M125" s="201"/>
      <c r="N125" s="201"/>
    </row>
    <row r="126" spans="1:14">
      <c r="A126" s="201"/>
      <c r="B126" s="201"/>
      <c r="C126" s="201"/>
      <c r="D126" s="201"/>
      <c r="E126" s="1742"/>
      <c r="F126" s="201"/>
      <c r="G126" s="201"/>
      <c r="H126" s="201"/>
      <c r="I126" s="201"/>
      <c r="J126" s="201"/>
      <c r="K126" s="201"/>
      <c r="L126" s="201"/>
      <c r="M126" s="201"/>
      <c r="N126" s="201"/>
    </row>
    <row r="127" spans="1:14">
      <c r="A127" s="201"/>
      <c r="B127" s="201"/>
      <c r="C127" s="201"/>
      <c r="D127" s="201"/>
      <c r="E127" s="1742"/>
      <c r="F127" s="201"/>
      <c r="G127" s="201"/>
      <c r="H127" s="201"/>
      <c r="I127" s="201"/>
      <c r="J127" s="201"/>
      <c r="K127" s="201"/>
      <c r="L127" s="201"/>
      <c r="M127" s="201"/>
      <c r="N127" s="201"/>
    </row>
    <row r="128" spans="1:14">
      <c r="A128" s="201"/>
      <c r="B128" s="201"/>
      <c r="C128" s="201"/>
      <c r="D128" s="201"/>
      <c r="E128" s="1742"/>
      <c r="F128" s="201"/>
      <c r="G128" s="201"/>
      <c r="H128" s="201"/>
      <c r="I128" s="201"/>
      <c r="J128" s="201"/>
      <c r="K128" s="201"/>
      <c r="L128" s="201"/>
      <c r="M128" s="201"/>
      <c r="N128" s="201"/>
    </row>
    <row r="129" spans="1:14">
      <c r="A129" s="201"/>
      <c r="B129" s="201"/>
      <c r="C129" s="201"/>
      <c r="D129" s="201"/>
      <c r="E129" s="1742"/>
      <c r="F129" s="201"/>
      <c r="G129" s="201"/>
      <c r="H129" s="201"/>
      <c r="I129" s="201"/>
      <c r="J129" s="201"/>
      <c r="K129" s="201"/>
      <c r="L129" s="201"/>
      <c r="M129" s="201"/>
      <c r="N129" s="201"/>
    </row>
    <row r="130" spans="1:14">
      <c r="A130" s="201"/>
      <c r="B130" s="201"/>
      <c r="C130" s="201"/>
      <c r="D130" s="201"/>
      <c r="E130" s="1742"/>
      <c r="F130" s="201"/>
      <c r="G130" s="201"/>
      <c r="H130" s="201"/>
      <c r="I130" s="201"/>
      <c r="J130" s="201"/>
      <c r="K130" s="201"/>
      <c r="L130" s="201"/>
      <c r="M130" s="201"/>
      <c r="N130" s="201"/>
    </row>
    <row r="131" spans="1:14">
      <c r="A131" s="201"/>
      <c r="B131" s="201"/>
      <c r="C131" s="201"/>
      <c r="D131" s="201"/>
      <c r="E131" s="1742"/>
      <c r="F131" s="201"/>
      <c r="G131" s="201"/>
      <c r="H131" s="201"/>
      <c r="I131" s="201"/>
      <c r="J131" s="201"/>
      <c r="K131" s="201"/>
      <c r="L131" s="201"/>
      <c r="M131" s="201"/>
      <c r="N131" s="201"/>
    </row>
    <row r="132" spans="1:14">
      <c r="A132" s="201"/>
      <c r="B132" s="201"/>
      <c r="C132" s="201"/>
      <c r="D132" s="201"/>
      <c r="E132" s="1742"/>
      <c r="F132" s="201"/>
      <c r="G132" s="201"/>
      <c r="H132" s="201"/>
      <c r="I132" s="201"/>
      <c r="J132" s="201"/>
      <c r="K132" s="201"/>
      <c r="L132" s="201"/>
      <c r="M132" s="201"/>
      <c r="N132" s="201"/>
    </row>
    <row r="133" spans="1:14">
      <c r="A133" s="201"/>
      <c r="B133" s="201"/>
      <c r="C133" s="201"/>
      <c r="D133" s="201"/>
      <c r="E133" s="1742"/>
      <c r="F133" s="201"/>
      <c r="G133" s="201"/>
      <c r="H133" s="201"/>
      <c r="I133" s="201"/>
      <c r="J133" s="201"/>
      <c r="K133" s="201"/>
      <c r="L133" s="201"/>
      <c r="M133" s="201"/>
      <c r="N133" s="201"/>
    </row>
    <row r="134" spans="1:14">
      <c r="A134" s="201"/>
      <c r="B134" s="201"/>
      <c r="C134" s="201"/>
      <c r="D134" s="201"/>
      <c r="E134" s="1742"/>
      <c r="F134" s="201"/>
      <c r="G134" s="201"/>
      <c r="H134" s="201"/>
      <c r="I134" s="201"/>
      <c r="J134" s="201"/>
      <c r="K134" s="201"/>
      <c r="L134" s="201"/>
      <c r="M134" s="201"/>
      <c r="N134" s="201"/>
    </row>
    <row r="135" spans="1:14">
      <c r="A135" s="201"/>
      <c r="B135" s="201"/>
      <c r="C135" s="201"/>
      <c r="D135" s="201"/>
      <c r="E135" s="1742"/>
      <c r="F135" s="201"/>
      <c r="G135" s="201"/>
      <c r="H135" s="201"/>
      <c r="I135" s="201"/>
      <c r="J135" s="201"/>
      <c r="K135" s="201"/>
      <c r="L135" s="201"/>
      <c r="M135" s="201"/>
      <c r="N135" s="201"/>
    </row>
    <row r="136" spans="1:14">
      <c r="A136" s="201"/>
      <c r="B136" s="201"/>
      <c r="C136" s="201"/>
      <c r="D136" s="201"/>
      <c r="E136" s="1742"/>
      <c r="F136" s="201"/>
      <c r="G136" s="201"/>
      <c r="H136" s="201"/>
      <c r="I136" s="201"/>
      <c r="J136" s="201"/>
      <c r="K136" s="201"/>
      <c r="L136" s="201"/>
      <c r="M136" s="201"/>
      <c r="N136" s="201"/>
    </row>
    <row r="137" spans="1:14">
      <c r="A137" s="201"/>
      <c r="B137" s="201"/>
      <c r="C137" s="201"/>
      <c r="D137" s="201"/>
      <c r="E137" s="1742"/>
      <c r="F137" s="201"/>
      <c r="G137" s="201"/>
      <c r="H137" s="201"/>
      <c r="I137" s="201"/>
      <c r="J137" s="201"/>
      <c r="K137" s="201"/>
      <c r="L137" s="201"/>
      <c r="M137" s="201"/>
      <c r="N137" s="201"/>
    </row>
    <row r="138" spans="1:14">
      <c r="A138" s="201"/>
      <c r="B138" s="201"/>
      <c r="C138" s="201"/>
      <c r="D138" s="201"/>
      <c r="E138" s="1742"/>
      <c r="F138" s="201"/>
      <c r="G138" s="201"/>
      <c r="H138" s="201"/>
      <c r="I138" s="201"/>
      <c r="J138" s="201"/>
      <c r="K138" s="201"/>
      <c r="L138" s="201"/>
      <c r="M138" s="201"/>
      <c r="N138" s="201"/>
    </row>
    <row r="139" spans="1:14">
      <c r="A139" s="201"/>
      <c r="B139" s="201"/>
      <c r="C139" s="201"/>
      <c r="D139" s="201"/>
      <c r="E139" s="1742"/>
      <c r="F139" s="201"/>
      <c r="G139" s="201"/>
      <c r="H139" s="201"/>
      <c r="I139" s="201"/>
      <c r="J139" s="201"/>
      <c r="K139" s="201"/>
      <c r="L139" s="201"/>
      <c r="M139" s="201"/>
      <c r="N139" s="201"/>
    </row>
    <row r="140" spans="1:14">
      <c r="A140" s="201"/>
      <c r="B140" s="201"/>
      <c r="C140" s="201"/>
      <c r="D140" s="201"/>
      <c r="E140" s="1742"/>
      <c r="F140" s="201"/>
      <c r="G140" s="201"/>
      <c r="H140" s="201"/>
      <c r="I140" s="201"/>
      <c r="J140" s="201"/>
      <c r="K140" s="201"/>
      <c r="L140" s="201"/>
      <c r="M140" s="201"/>
      <c r="N140" s="201"/>
    </row>
    <row r="141" spans="1:14">
      <c r="A141" s="201"/>
      <c r="B141" s="201"/>
      <c r="C141" s="201"/>
      <c r="D141" s="201"/>
      <c r="E141" s="1742"/>
      <c r="F141" s="201"/>
      <c r="G141" s="201"/>
      <c r="H141" s="201"/>
      <c r="I141" s="201"/>
      <c r="J141" s="201"/>
      <c r="K141" s="201"/>
      <c r="L141" s="201"/>
      <c r="M141" s="201"/>
      <c r="N141" s="201"/>
    </row>
    <row r="142" spans="1:14">
      <c r="A142" s="201"/>
      <c r="B142" s="201"/>
      <c r="C142" s="201"/>
      <c r="D142" s="201"/>
      <c r="E142" s="1742"/>
      <c r="F142" s="201"/>
      <c r="G142" s="201"/>
      <c r="H142" s="201"/>
      <c r="I142" s="201"/>
      <c r="J142" s="201"/>
      <c r="K142" s="201"/>
      <c r="L142" s="201"/>
      <c r="M142" s="201"/>
      <c r="N142" s="201"/>
    </row>
    <row r="143" spans="1:14">
      <c r="A143" s="201"/>
      <c r="B143" s="201"/>
      <c r="C143" s="201"/>
      <c r="D143" s="201"/>
      <c r="E143" s="1742"/>
      <c r="F143" s="201"/>
      <c r="G143" s="201"/>
      <c r="H143" s="201"/>
      <c r="I143" s="201"/>
      <c r="J143" s="201"/>
      <c r="K143" s="201"/>
      <c r="L143" s="201"/>
      <c r="M143" s="201"/>
      <c r="N143" s="201"/>
    </row>
    <row r="144" spans="1:14">
      <c r="A144" s="201"/>
      <c r="B144" s="201"/>
      <c r="C144" s="201"/>
      <c r="D144" s="201"/>
      <c r="E144" s="1742"/>
      <c r="F144" s="201"/>
      <c r="G144" s="201"/>
      <c r="H144" s="201"/>
      <c r="I144" s="201"/>
      <c r="J144" s="201"/>
      <c r="K144" s="201"/>
      <c r="L144" s="201"/>
      <c r="M144" s="201"/>
      <c r="N144" s="201"/>
    </row>
    <row r="145" spans="1:14">
      <c r="A145" s="201"/>
      <c r="B145" s="201"/>
      <c r="C145" s="201"/>
      <c r="D145" s="201"/>
      <c r="E145" s="1742"/>
      <c r="F145" s="201"/>
      <c r="G145" s="201"/>
      <c r="H145" s="201"/>
      <c r="I145" s="201"/>
      <c r="J145" s="201"/>
      <c r="K145" s="201"/>
      <c r="L145" s="201"/>
      <c r="M145" s="201"/>
      <c r="N145" s="201"/>
    </row>
    <row r="146" spans="1:14">
      <c r="A146" s="201"/>
      <c r="B146" s="201"/>
      <c r="C146" s="201"/>
      <c r="D146" s="201"/>
      <c r="E146" s="1742"/>
      <c r="F146" s="201"/>
      <c r="G146" s="201"/>
      <c r="H146" s="201"/>
      <c r="I146" s="201"/>
      <c r="J146" s="201"/>
      <c r="K146" s="201"/>
      <c r="L146" s="201"/>
      <c r="M146" s="201"/>
      <c r="N146" s="201"/>
    </row>
    <row r="147" spans="1:14">
      <c r="A147" s="201"/>
      <c r="B147" s="201"/>
      <c r="C147" s="201"/>
      <c r="D147" s="201"/>
      <c r="E147" s="1742"/>
      <c r="F147" s="201"/>
      <c r="G147" s="201"/>
      <c r="H147" s="201"/>
      <c r="I147" s="201"/>
      <c r="J147" s="201"/>
      <c r="K147" s="201"/>
      <c r="L147" s="201"/>
      <c r="M147" s="201"/>
      <c r="N147" s="201"/>
    </row>
    <row r="148" spans="1:14">
      <c r="A148" s="201"/>
      <c r="B148" s="201"/>
      <c r="C148" s="201"/>
      <c r="D148" s="201"/>
      <c r="E148" s="1742"/>
      <c r="F148" s="201"/>
      <c r="G148" s="201"/>
      <c r="H148" s="201"/>
      <c r="I148" s="201"/>
      <c r="J148" s="201"/>
      <c r="K148" s="201"/>
      <c r="L148" s="201"/>
      <c r="M148" s="201"/>
      <c r="N148" s="201"/>
    </row>
    <row r="149" spans="1:14">
      <c r="A149" s="201"/>
      <c r="B149" s="201"/>
      <c r="C149" s="201"/>
      <c r="D149" s="201"/>
      <c r="E149" s="1742"/>
      <c r="F149" s="201"/>
      <c r="G149" s="201"/>
      <c r="H149" s="201"/>
      <c r="I149" s="201"/>
      <c r="J149" s="201"/>
      <c r="K149" s="201"/>
      <c r="L149" s="201"/>
      <c r="M149" s="201"/>
      <c r="N149" s="201"/>
    </row>
    <row r="150" spans="1:14">
      <c r="A150" s="201"/>
      <c r="B150" s="201"/>
      <c r="C150" s="201"/>
      <c r="D150" s="201"/>
      <c r="E150" s="1742"/>
      <c r="F150" s="201"/>
      <c r="G150" s="201"/>
      <c r="H150" s="201"/>
      <c r="I150" s="201"/>
      <c r="J150" s="201"/>
      <c r="K150" s="201"/>
      <c r="L150" s="201"/>
      <c r="M150" s="201"/>
      <c r="N150" s="201"/>
    </row>
    <row r="151" spans="1:14">
      <c r="A151" s="201"/>
      <c r="B151" s="201"/>
      <c r="C151" s="201"/>
      <c r="D151" s="201"/>
      <c r="E151" s="1742"/>
      <c r="F151" s="201"/>
      <c r="G151" s="201"/>
      <c r="H151" s="201"/>
      <c r="I151" s="201"/>
      <c r="J151" s="201"/>
      <c r="K151" s="201"/>
      <c r="L151" s="201"/>
      <c r="M151" s="201"/>
      <c r="N151" s="201"/>
    </row>
    <row r="152" spans="1:14">
      <c r="A152" s="201"/>
      <c r="B152" s="201"/>
      <c r="C152" s="201"/>
      <c r="D152" s="201"/>
      <c r="E152" s="1742"/>
      <c r="F152" s="201"/>
      <c r="G152" s="201"/>
      <c r="H152" s="201"/>
      <c r="I152" s="201"/>
      <c r="J152" s="201"/>
      <c r="K152" s="201"/>
      <c r="L152" s="201"/>
      <c r="M152" s="201"/>
      <c r="N152" s="201"/>
    </row>
    <row r="153" spans="1:14">
      <c r="A153" s="201"/>
      <c r="B153" s="201"/>
      <c r="C153" s="201"/>
      <c r="D153" s="201"/>
      <c r="E153" s="1742"/>
      <c r="F153" s="201"/>
      <c r="G153" s="201"/>
      <c r="H153" s="201"/>
      <c r="I153" s="201"/>
      <c r="J153" s="201"/>
      <c r="K153" s="201"/>
      <c r="L153" s="201"/>
      <c r="M153" s="201"/>
      <c r="N153" s="201"/>
    </row>
    <row r="154" spans="1:14">
      <c r="A154" s="201"/>
      <c r="B154" s="201"/>
      <c r="C154" s="201"/>
      <c r="D154" s="201"/>
      <c r="E154" s="1742"/>
      <c r="F154" s="201"/>
      <c r="G154" s="201"/>
      <c r="H154" s="201"/>
      <c r="I154" s="201"/>
      <c r="J154" s="201"/>
      <c r="K154" s="201"/>
      <c r="L154" s="201"/>
      <c r="M154" s="201"/>
      <c r="N154" s="201"/>
    </row>
    <row r="155" spans="1:14">
      <c r="A155" s="201"/>
      <c r="B155" s="201"/>
      <c r="C155" s="201"/>
      <c r="D155" s="201"/>
      <c r="E155" s="1742"/>
      <c r="F155" s="201"/>
      <c r="G155" s="201"/>
      <c r="H155" s="201"/>
      <c r="I155" s="201"/>
      <c r="J155" s="201"/>
      <c r="K155" s="201"/>
      <c r="L155" s="201"/>
      <c r="M155" s="201"/>
      <c r="N155" s="201"/>
    </row>
    <row r="156" spans="1:14">
      <c r="A156" s="201"/>
      <c r="B156" s="201"/>
      <c r="C156" s="201"/>
      <c r="D156" s="201"/>
      <c r="E156" s="1742"/>
      <c r="F156" s="201"/>
      <c r="G156" s="201"/>
      <c r="H156" s="201"/>
      <c r="I156" s="201"/>
      <c r="J156" s="201"/>
      <c r="K156" s="201"/>
      <c r="L156" s="201"/>
      <c r="M156" s="201"/>
      <c r="N156" s="201"/>
    </row>
    <row r="157" spans="1:14">
      <c r="A157" s="201"/>
      <c r="B157" s="201"/>
      <c r="C157" s="201"/>
      <c r="D157" s="201"/>
      <c r="E157" s="1742"/>
      <c r="F157" s="201"/>
      <c r="G157" s="201"/>
      <c r="H157" s="201"/>
      <c r="I157" s="201"/>
      <c r="J157" s="201"/>
      <c r="K157" s="201"/>
      <c r="L157" s="201"/>
      <c r="M157" s="201"/>
      <c r="N157" s="201"/>
    </row>
    <row r="158" spans="1:14">
      <c r="A158" s="201"/>
      <c r="B158" s="201"/>
      <c r="C158" s="201"/>
      <c r="D158" s="201"/>
      <c r="E158" s="1742"/>
      <c r="F158" s="201"/>
      <c r="G158" s="201"/>
      <c r="H158" s="201"/>
      <c r="I158" s="201"/>
      <c r="J158" s="201"/>
      <c r="K158" s="201"/>
      <c r="L158" s="201"/>
      <c r="M158" s="201"/>
      <c r="N158" s="201"/>
    </row>
    <row r="159" spans="1:14">
      <c r="A159" s="201"/>
      <c r="B159" s="201"/>
      <c r="C159" s="201"/>
      <c r="D159" s="201"/>
      <c r="E159" s="1742"/>
      <c r="F159" s="201"/>
      <c r="G159" s="201"/>
      <c r="H159" s="201"/>
      <c r="I159" s="201"/>
      <c r="J159" s="201"/>
      <c r="K159" s="201"/>
      <c r="L159" s="201"/>
      <c r="M159" s="201"/>
      <c r="N159" s="201"/>
    </row>
    <row r="160" spans="1:14">
      <c r="A160" s="201"/>
      <c r="B160" s="201"/>
      <c r="C160" s="201"/>
      <c r="D160" s="201"/>
      <c r="E160" s="1742"/>
      <c r="F160" s="201"/>
      <c r="G160" s="201"/>
      <c r="H160" s="201"/>
      <c r="I160" s="201"/>
      <c r="J160" s="201"/>
      <c r="K160" s="201"/>
      <c r="L160" s="201"/>
      <c r="M160" s="201"/>
      <c r="N160" s="201"/>
    </row>
    <row r="161" spans="1:14">
      <c r="A161" s="201"/>
      <c r="B161" s="201"/>
      <c r="C161" s="201"/>
      <c r="D161" s="201"/>
      <c r="E161" s="1742"/>
      <c r="F161" s="201"/>
      <c r="G161" s="201"/>
      <c r="H161" s="201"/>
      <c r="I161" s="201"/>
      <c r="J161" s="201"/>
      <c r="K161" s="201"/>
      <c r="L161" s="201"/>
      <c r="M161" s="201"/>
      <c r="N161" s="201"/>
    </row>
    <row r="162" spans="1:14">
      <c r="A162" s="201"/>
      <c r="B162" s="201"/>
      <c r="C162" s="201"/>
      <c r="D162" s="201"/>
      <c r="E162" s="1742"/>
      <c r="F162" s="201"/>
      <c r="G162" s="201"/>
      <c r="H162" s="201"/>
      <c r="I162" s="201"/>
      <c r="J162" s="201"/>
      <c r="K162" s="201"/>
      <c r="L162" s="201"/>
      <c r="M162" s="201"/>
      <c r="N162" s="201"/>
    </row>
    <row r="163" spans="1:14">
      <c r="A163" s="201"/>
      <c r="B163" s="201"/>
      <c r="C163" s="201"/>
      <c r="D163" s="201"/>
      <c r="E163" s="1742"/>
      <c r="F163" s="201"/>
      <c r="G163" s="201"/>
      <c r="H163" s="201"/>
      <c r="I163" s="201"/>
      <c r="J163" s="201"/>
      <c r="K163" s="201"/>
      <c r="L163" s="201"/>
      <c r="M163" s="201"/>
      <c r="N163" s="201"/>
    </row>
    <row r="164" spans="1:14">
      <c r="A164" s="201"/>
      <c r="B164" s="201"/>
      <c r="C164" s="201"/>
      <c r="D164" s="201"/>
      <c r="E164" s="1742"/>
      <c r="F164" s="201"/>
      <c r="G164" s="201"/>
      <c r="H164" s="201"/>
      <c r="I164" s="201"/>
      <c r="J164" s="201"/>
      <c r="K164" s="201"/>
      <c r="L164" s="201"/>
      <c r="M164" s="201"/>
      <c r="N164" s="201"/>
    </row>
    <row r="165" spans="1:14">
      <c r="A165" s="201"/>
      <c r="B165" s="201"/>
      <c r="C165" s="201"/>
      <c r="D165" s="201"/>
      <c r="E165" s="1742"/>
      <c r="F165" s="201"/>
      <c r="G165" s="201"/>
      <c r="H165" s="201"/>
      <c r="I165" s="201"/>
      <c r="J165" s="201"/>
      <c r="K165" s="201"/>
      <c r="L165" s="201"/>
      <c r="M165" s="201"/>
      <c r="N165" s="201"/>
    </row>
    <row r="166" spans="1:14">
      <c r="A166" s="201"/>
      <c r="B166" s="201"/>
      <c r="C166" s="201"/>
      <c r="D166" s="201"/>
      <c r="E166" s="1742"/>
      <c r="F166" s="201"/>
      <c r="G166" s="201"/>
      <c r="H166" s="201"/>
      <c r="I166" s="201"/>
      <c r="J166" s="201"/>
      <c r="K166" s="201"/>
      <c r="L166" s="201"/>
      <c r="M166" s="201"/>
      <c r="N166" s="201"/>
    </row>
    <row r="167" spans="1:14">
      <c r="A167" s="201"/>
      <c r="B167" s="201"/>
      <c r="C167" s="201"/>
      <c r="D167" s="201"/>
      <c r="E167" s="1742"/>
      <c r="F167" s="201"/>
      <c r="G167" s="201"/>
      <c r="H167" s="201"/>
      <c r="I167" s="201"/>
      <c r="J167" s="201"/>
      <c r="K167" s="201"/>
      <c r="L167" s="201"/>
      <c r="M167" s="201"/>
      <c r="N167" s="201"/>
    </row>
    <row r="168" spans="1:14">
      <c r="A168" s="201"/>
      <c r="B168" s="201"/>
      <c r="C168" s="201"/>
      <c r="D168" s="201"/>
      <c r="E168" s="1742"/>
      <c r="F168" s="201"/>
      <c r="G168" s="201"/>
      <c r="H168" s="201"/>
      <c r="I168" s="201"/>
      <c r="J168" s="201"/>
      <c r="K168" s="201"/>
      <c r="L168" s="201"/>
      <c r="M168" s="201"/>
      <c r="N168" s="201"/>
    </row>
    <row r="169" spans="1:14">
      <c r="A169" s="201"/>
      <c r="B169" s="201"/>
      <c r="C169" s="201"/>
      <c r="D169" s="201"/>
      <c r="E169" s="1742"/>
      <c r="F169" s="201"/>
      <c r="G169" s="201"/>
      <c r="H169" s="201"/>
      <c r="I169" s="201"/>
      <c r="J169" s="201"/>
      <c r="K169" s="201"/>
      <c r="L169" s="201"/>
      <c r="M169" s="201"/>
      <c r="N169" s="201"/>
    </row>
    <row r="170" spans="1:14">
      <c r="A170" s="201"/>
      <c r="B170" s="201"/>
      <c r="C170" s="201"/>
      <c r="D170" s="201"/>
      <c r="E170" s="1742"/>
      <c r="F170" s="201"/>
      <c r="G170" s="201"/>
      <c r="H170" s="201"/>
      <c r="I170" s="201"/>
      <c r="J170" s="201"/>
      <c r="K170" s="201"/>
      <c r="L170" s="201"/>
      <c r="M170" s="201"/>
      <c r="N170" s="201"/>
    </row>
    <row r="171" spans="1:14">
      <c r="A171" s="201"/>
      <c r="B171" s="201"/>
      <c r="C171" s="201"/>
      <c r="D171" s="201"/>
      <c r="E171" s="1742"/>
      <c r="F171" s="201"/>
      <c r="G171" s="201"/>
      <c r="H171" s="201"/>
      <c r="I171" s="201"/>
      <c r="J171" s="201"/>
      <c r="K171" s="201"/>
      <c r="L171" s="201"/>
      <c r="M171" s="201"/>
      <c r="N171" s="201"/>
    </row>
    <row r="172" spans="1:14">
      <c r="A172" s="201"/>
      <c r="B172" s="201"/>
      <c r="C172" s="201"/>
      <c r="D172" s="201"/>
      <c r="E172" s="1742"/>
      <c r="F172" s="201"/>
      <c r="G172" s="201"/>
      <c r="H172" s="201"/>
      <c r="I172" s="201"/>
      <c r="J172" s="201"/>
      <c r="K172" s="201"/>
      <c r="L172" s="201"/>
      <c r="M172" s="201"/>
      <c r="N172" s="201"/>
    </row>
    <row r="173" spans="1:14">
      <c r="A173" s="201"/>
      <c r="B173" s="201"/>
      <c r="C173" s="201"/>
      <c r="D173" s="201"/>
      <c r="E173" s="1742"/>
      <c r="F173" s="201"/>
      <c r="G173" s="201"/>
      <c r="H173" s="201"/>
      <c r="I173" s="201"/>
      <c r="J173" s="201"/>
      <c r="K173" s="201"/>
      <c r="L173" s="201"/>
      <c r="M173" s="201"/>
      <c r="N173" s="201"/>
    </row>
    <row r="174" spans="1:14">
      <c r="A174" s="201"/>
      <c r="B174" s="201"/>
      <c r="C174" s="201"/>
      <c r="D174" s="201"/>
      <c r="E174" s="1742"/>
      <c r="F174" s="201"/>
      <c r="G174" s="201"/>
      <c r="H174" s="201"/>
      <c r="I174" s="201"/>
      <c r="J174" s="201"/>
      <c r="K174" s="201"/>
      <c r="L174" s="201"/>
      <c r="M174" s="201"/>
      <c r="N174" s="201"/>
    </row>
    <row r="175" spans="1:14">
      <c r="A175" s="201"/>
      <c r="B175" s="201"/>
      <c r="C175" s="201"/>
      <c r="D175" s="201"/>
      <c r="E175" s="1742"/>
      <c r="F175" s="201"/>
      <c r="G175" s="201"/>
      <c r="H175" s="201"/>
      <c r="I175" s="201"/>
      <c r="J175" s="201"/>
      <c r="K175" s="201"/>
      <c r="L175" s="201"/>
      <c r="M175" s="201"/>
      <c r="N175" s="201"/>
    </row>
    <row r="176" spans="1:14">
      <c r="A176" s="201"/>
      <c r="B176" s="201"/>
      <c r="C176" s="201"/>
      <c r="D176" s="201"/>
      <c r="E176" s="1742"/>
      <c r="F176" s="201"/>
      <c r="G176" s="201"/>
      <c r="H176" s="201"/>
      <c r="I176" s="201"/>
      <c r="J176" s="201"/>
      <c r="K176" s="201"/>
      <c r="L176" s="201"/>
      <c r="M176" s="201"/>
      <c r="N176" s="201"/>
    </row>
    <row r="177" spans="1:14">
      <c r="A177" s="201"/>
      <c r="B177" s="201"/>
      <c r="C177" s="201"/>
      <c r="D177" s="201"/>
      <c r="E177" s="1742"/>
      <c r="F177" s="201"/>
      <c r="G177" s="201"/>
      <c r="H177" s="201"/>
      <c r="I177" s="201"/>
      <c r="J177" s="201"/>
      <c r="K177" s="201"/>
      <c r="L177" s="201"/>
      <c r="M177" s="201"/>
      <c r="N177" s="201"/>
    </row>
    <row r="178" spans="1:14">
      <c r="A178" s="201"/>
      <c r="B178" s="201"/>
      <c r="C178" s="201"/>
      <c r="D178" s="201"/>
      <c r="E178" s="1742"/>
      <c r="F178" s="201"/>
      <c r="G178" s="201"/>
      <c r="H178" s="201"/>
      <c r="I178" s="201"/>
      <c r="J178" s="201"/>
      <c r="K178" s="201"/>
      <c r="L178" s="201"/>
      <c r="M178" s="201"/>
      <c r="N178" s="201"/>
    </row>
    <row r="179" spans="1:14">
      <c r="A179" s="201"/>
      <c r="B179" s="201"/>
      <c r="C179" s="201"/>
      <c r="D179" s="201"/>
      <c r="E179" s="1742"/>
      <c r="F179" s="201"/>
      <c r="G179" s="201"/>
      <c r="H179" s="201"/>
      <c r="I179" s="201"/>
      <c r="J179" s="201"/>
      <c r="K179" s="201"/>
      <c r="L179" s="201"/>
      <c r="M179" s="201"/>
      <c r="N179" s="201"/>
    </row>
    <row r="180" spans="1:14">
      <c r="A180" s="201"/>
      <c r="B180" s="201"/>
      <c r="C180" s="201"/>
      <c r="D180" s="201"/>
      <c r="E180" s="1742"/>
      <c r="F180" s="201"/>
      <c r="G180" s="201"/>
      <c r="H180" s="201"/>
      <c r="I180" s="201"/>
      <c r="J180" s="201"/>
      <c r="K180" s="201"/>
      <c r="L180" s="201"/>
      <c r="M180" s="201"/>
      <c r="N180" s="201"/>
    </row>
    <row r="181" spans="1:14">
      <c r="A181" s="201"/>
      <c r="B181" s="201"/>
      <c r="C181" s="201"/>
      <c r="D181" s="201"/>
      <c r="E181" s="1742"/>
      <c r="F181" s="201"/>
      <c r="G181" s="201"/>
      <c r="H181" s="201"/>
      <c r="I181" s="201"/>
      <c r="J181" s="201"/>
      <c r="K181" s="201"/>
      <c r="L181" s="201"/>
      <c r="M181" s="201"/>
      <c r="N181" s="201"/>
    </row>
    <row r="182" spans="1:14">
      <c r="A182" s="201"/>
      <c r="B182" s="201"/>
      <c r="C182" s="201"/>
      <c r="D182" s="201"/>
      <c r="E182" s="1742"/>
      <c r="F182" s="201"/>
      <c r="G182" s="201"/>
      <c r="H182" s="201"/>
      <c r="I182" s="201"/>
      <c r="J182" s="201"/>
      <c r="K182" s="201"/>
      <c r="L182" s="201"/>
      <c r="M182" s="201"/>
      <c r="N182" s="201"/>
    </row>
    <row r="183" spans="1:14">
      <c r="A183" s="201"/>
      <c r="B183" s="201"/>
      <c r="C183" s="201"/>
      <c r="D183" s="201"/>
      <c r="E183" s="1742"/>
      <c r="F183" s="201"/>
      <c r="G183" s="201"/>
      <c r="H183" s="201"/>
      <c r="I183" s="201"/>
      <c r="J183" s="201"/>
      <c r="K183" s="201"/>
      <c r="L183" s="201"/>
      <c r="M183" s="201"/>
      <c r="N183" s="201"/>
    </row>
    <row r="184" spans="1:14">
      <c r="A184" s="201"/>
      <c r="B184" s="201"/>
      <c r="C184" s="201"/>
      <c r="D184" s="201"/>
      <c r="E184" s="1742"/>
      <c r="F184" s="201"/>
      <c r="G184" s="201"/>
      <c r="H184" s="201"/>
      <c r="I184" s="201"/>
      <c r="J184" s="201"/>
      <c r="K184" s="201"/>
      <c r="L184" s="201"/>
      <c r="M184" s="201"/>
      <c r="N184" s="201"/>
    </row>
    <row r="185" spans="1:14">
      <c r="A185" s="201"/>
      <c r="B185" s="201"/>
      <c r="C185" s="201"/>
      <c r="D185" s="201"/>
      <c r="E185" s="1742"/>
      <c r="F185" s="201"/>
      <c r="G185" s="201"/>
      <c r="H185" s="201"/>
      <c r="I185" s="201"/>
      <c r="J185" s="201"/>
      <c r="K185" s="201"/>
      <c r="L185" s="201"/>
      <c r="M185" s="201"/>
      <c r="N185" s="201"/>
    </row>
    <row r="186" spans="1:14">
      <c r="A186" s="201"/>
      <c r="B186" s="201"/>
      <c r="C186" s="201"/>
      <c r="D186" s="201"/>
      <c r="E186" s="1742"/>
      <c r="F186" s="201"/>
      <c r="G186" s="201"/>
      <c r="H186" s="201"/>
      <c r="I186" s="201"/>
      <c r="J186" s="201"/>
      <c r="K186" s="201"/>
      <c r="L186" s="201"/>
      <c r="M186" s="201"/>
      <c r="N186" s="201"/>
    </row>
    <row r="187" spans="1:14">
      <c r="A187" s="201"/>
      <c r="B187" s="201"/>
      <c r="C187" s="201"/>
      <c r="D187" s="201"/>
      <c r="E187" s="1742"/>
      <c r="F187" s="201"/>
      <c r="G187" s="201"/>
      <c r="H187" s="201"/>
      <c r="I187" s="201"/>
      <c r="J187" s="201"/>
      <c r="K187" s="201"/>
      <c r="L187" s="201"/>
      <c r="M187" s="201"/>
      <c r="N187" s="201"/>
    </row>
    <row r="188" spans="1:14">
      <c r="A188" s="201"/>
      <c r="B188" s="201"/>
      <c r="C188" s="201"/>
      <c r="D188" s="201"/>
      <c r="E188" s="1742"/>
      <c r="F188" s="201"/>
      <c r="G188" s="201"/>
      <c r="H188" s="201"/>
      <c r="I188" s="201"/>
      <c r="J188" s="201"/>
      <c r="K188" s="201"/>
      <c r="L188" s="201"/>
      <c r="M188" s="201"/>
      <c r="N188" s="201"/>
    </row>
    <row r="189" spans="1:14">
      <c r="A189" s="201"/>
      <c r="B189" s="201"/>
      <c r="C189" s="201"/>
      <c r="D189" s="201"/>
      <c r="E189" s="1742"/>
      <c r="F189" s="201"/>
      <c r="G189" s="201"/>
      <c r="H189" s="201"/>
      <c r="I189" s="201"/>
      <c r="J189" s="201"/>
      <c r="K189" s="201"/>
      <c r="L189" s="201"/>
      <c r="M189" s="201"/>
      <c r="N189" s="201"/>
    </row>
    <row r="190" spans="1:14">
      <c r="A190" s="201"/>
      <c r="B190" s="201"/>
      <c r="C190" s="201"/>
      <c r="D190" s="201"/>
      <c r="E190" s="1742"/>
      <c r="F190" s="201"/>
      <c r="G190" s="201"/>
      <c r="H190" s="201"/>
      <c r="I190" s="201"/>
      <c r="J190" s="201"/>
      <c r="K190" s="201"/>
      <c r="L190" s="201"/>
      <c r="M190" s="201"/>
      <c r="N190" s="201"/>
    </row>
    <row r="191" spans="1:14">
      <c r="A191" s="201"/>
      <c r="B191" s="201"/>
      <c r="C191" s="201"/>
      <c r="D191" s="201"/>
      <c r="E191" s="1742"/>
      <c r="F191" s="201"/>
      <c r="G191" s="201"/>
      <c r="H191" s="201"/>
      <c r="I191" s="201"/>
      <c r="J191" s="201"/>
      <c r="K191" s="201"/>
      <c r="L191" s="201"/>
      <c r="M191" s="201"/>
      <c r="N191" s="201"/>
    </row>
    <row r="192" spans="1:14">
      <c r="A192" s="201"/>
      <c r="B192" s="201"/>
      <c r="C192" s="201"/>
      <c r="D192" s="201"/>
      <c r="E192" s="1742"/>
      <c r="F192" s="201"/>
      <c r="G192" s="201"/>
      <c r="H192" s="201"/>
      <c r="I192" s="201"/>
      <c r="J192" s="201"/>
      <c r="K192" s="201"/>
      <c r="L192" s="201"/>
      <c r="M192" s="201"/>
      <c r="N192" s="201"/>
    </row>
    <row r="193" spans="1:14">
      <c r="A193" s="201"/>
      <c r="B193" s="201"/>
      <c r="C193" s="201"/>
      <c r="D193" s="201"/>
      <c r="E193" s="1742"/>
      <c r="F193" s="201"/>
      <c r="G193" s="201"/>
      <c r="H193" s="201"/>
      <c r="I193" s="201"/>
      <c r="J193" s="201"/>
      <c r="K193" s="201"/>
      <c r="L193" s="201"/>
      <c r="M193" s="201"/>
      <c r="N193" s="201"/>
    </row>
    <row r="194" spans="1:14">
      <c r="A194" s="201"/>
      <c r="B194" s="201"/>
      <c r="C194" s="201"/>
      <c r="D194" s="201"/>
      <c r="E194" s="1742"/>
      <c r="F194" s="201"/>
      <c r="G194" s="201"/>
      <c r="H194" s="201"/>
      <c r="I194" s="201"/>
      <c r="J194" s="201"/>
      <c r="K194" s="201"/>
      <c r="L194" s="201"/>
      <c r="M194" s="201"/>
      <c r="N194" s="201"/>
    </row>
    <row r="195" spans="1:14">
      <c r="A195" s="201"/>
      <c r="B195" s="201"/>
      <c r="C195" s="201"/>
      <c r="D195" s="201"/>
      <c r="E195" s="1742"/>
      <c r="F195" s="201"/>
      <c r="G195" s="201"/>
      <c r="H195" s="201"/>
      <c r="I195" s="201"/>
      <c r="J195" s="201"/>
      <c r="K195" s="201"/>
      <c r="L195" s="201"/>
      <c r="M195" s="201"/>
      <c r="N195" s="201"/>
    </row>
    <row r="196" spans="1:14">
      <c r="A196" s="201"/>
      <c r="B196" s="201"/>
      <c r="C196" s="201"/>
      <c r="D196" s="201"/>
      <c r="E196" s="1742"/>
      <c r="F196" s="201"/>
      <c r="G196" s="201"/>
      <c r="H196" s="201"/>
      <c r="I196" s="201"/>
      <c r="J196" s="201"/>
      <c r="K196" s="201"/>
      <c r="L196" s="201"/>
      <c r="M196" s="201"/>
      <c r="N196" s="201"/>
    </row>
    <row r="197" spans="1:14">
      <c r="A197" s="201"/>
      <c r="B197" s="201"/>
      <c r="C197" s="201"/>
      <c r="D197" s="201"/>
      <c r="E197" s="1742"/>
      <c r="F197" s="201"/>
      <c r="G197" s="201"/>
      <c r="H197" s="201"/>
      <c r="I197" s="201"/>
      <c r="J197" s="201"/>
      <c r="K197" s="201"/>
      <c r="L197" s="201"/>
      <c r="M197" s="201"/>
      <c r="N197" s="201"/>
    </row>
    <row r="198" spans="1:14">
      <c r="A198" s="201"/>
      <c r="B198" s="201"/>
      <c r="C198" s="201"/>
      <c r="D198" s="201"/>
      <c r="E198" s="1742"/>
      <c r="F198" s="201"/>
      <c r="G198" s="201"/>
      <c r="H198" s="201"/>
      <c r="I198" s="201"/>
      <c r="J198" s="201"/>
      <c r="K198" s="201"/>
      <c r="L198" s="201"/>
      <c r="M198" s="201"/>
      <c r="N198" s="201"/>
    </row>
    <row r="199" spans="1:14">
      <c r="A199" s="201"/>
      <c r="B199" s="201"/>
      <c r="C199" s="201"/>
      <c r="D199" s="201"/>
      <c r="E199" s="1742"/>
      <c r="F199" s="201"/>
      <c r="G199" s="201"/>
      <c r="H199" s="201"/>
      <c r="I199" s="201"/>
      <c r="J199" s="201"/>
      <c r="K199" s="201"/>
      <c r="L199" s="201"/>
      <c r="M199" s="201"/>
      <c r="N199" s="201"/>
    </row>
    <row r="200" spans="1:14">
      <c r="A200" s="201"/>
      <c r="B200" s="201"/>
      <c r="C200" s="201"/>
      <c r="D200" s="201"/>
      <c r="E200" s="1742"/>
      <c r="F200" s="201"/>
      <c r="G200" s="201"/>
      <c r="H200" s="201"/>
      <c r="I200" s="201"/>
      <c r="J200" s="201"/>
      <c r="K200" s="201"/>
      <c r="L200" s="201"/>
      <c r="M200" s="201"/>
      <c r="N200" s="201"/>
    </row>
    <row r="201" spans="1:14">
      <c r="A201" s="201"/>
      <c r="B201" s="201"/>
      <c r="C201" s="201"/>
      <c r="D201" s="201"/>
      <c r="E201" s="1742"/>
      <c r="F201" s="201"/>
      <c r="G201" s="201"/>
      <c r="H201" s="201"/>
      <c r="I201" s="201"/>
      <c r="J201" s="201"/>
      <c r="K201" s="201"/>
      <c r="L201" s="201"/>
      <c r="M201" s="201"/>
      <c r="N201" s="201"/>
    </row>
    <row r="202" spans="1:14">
      <c r="A202" s="201"/>
      <c r="B202" s="201"/>
      <c r="C202" s="201"/>
      <c r="D202" s="201"/>
      <c r="E202" s="1742"/>
      <c r="F202" s="201"/>
      <c r="G202" s="201"/>
      <c r="H202" s="201"/>
      <c r="I202" s="201"/>
      <c r="J202" s="201"/>
      <c r="K202" s="201"/>
      <c r="L202" s="201"/>
      <c r="M202" s="201"/>
      <c r="N202" s="201"/>
    </row>
    <row r="203" spans="1:14">
      <c r="A203" s="201"/>
      <c r="B203" s="201"/>
      <c r="C203" s="201"/>
      <c r="D203" s="201"/>
      <c r="E203" s="1742"/>
      <c r="F203" s="201"/>
      <c r="G203" s="201"/>
      <c r="H203" s="201"/>
      <c r="I203" s="201"/>
      <c r="J203" s="201"/>
      <c r="K203" s="201"/>
      <c r="L203" s="201"/>
      <c r="M203" s="201"/>
      <c r="N203" s="201"/>
    </row>
    <row r="204" spans="1:14">
      <c r="A204" s="201"/>
      <c r="B204" s="201"/>
      <c r="C204" s="201"/>
      <c r="D204" s="201"/>
      <c r="E204" s="1742"/>
      <c r="F204" s="201"/>
      <c r="G204" s="201"/>
      <c r="H204" s="201"/>
      <c r="I204" s="201"/>
      <c r="J204" s="201"/>
      <c r="K204" s="201"/>
      <c r="L204" s="201"/>
      <c r="M204" s="201"/>
      <c r="N204" s="201"/>
    </row>
    <row r="205" spans="1:14">
      <c r="A205" s="201"/>
      <c r="B205" s="201"/>
      <c r="C205" s="201"/>
      <c r="D205" s="201"/>
      <c r="E205" s="1742"/>
      <c r="F205" s="201"/>
      <c r="G205" s="201"/>
      <c r="H205" s="201"/>
      <c r="I205" s="201"/>
      <c r="J205" s="201"/>
      <c r="K205" s="201"/>
      <c r="L205" s="201"/>
      <c r="M205" s="201"/>
      <c r="N205" s="201"/>
    </row>
    <row r="206" spans="1:14">
      <c r="A206" s="201"/>
      <c r="B206" s="201"/>
      <c r="C206" s="201"/>
      <c r="D206" s="201"/>
      <c r="E206" s="1742"/>
      <c r="F206" s="201"/>
      <c r="G206" s="201"/>
      <c r="H206" s="201"/>
      <c r="I206" s="201"/>
      <c r="J206" s="201"/>
      <c r="K206" s="201"/>
      <c r="L206" s="201"/>
      <c r="M206" s="201"/>
      <c r="N206" s="201"/>
    </row>
    <row r="207" spans="1:14">
      <c r="A207" s="201"/>
      <c r="B207" s="201"/>
      <c r="C207" s="201"/>
      <c r="D207" s="201"/>
      <c r="E207" s="1742"/>
      <c r="F207" s="201"/>
      <c r="G207" s="201"/>
      <c r="H207" s="201"/>
      <c r="I207" s="201"/>
      <c r="J207" s="201"/>
      <c r="K207" s="201"/>
      <c r="L207" s="201"/>
      <c r="M207" s="201"/>
      <c r="N207" s="201"/>
    </row>
    <row r="208" spans="1:14">
      <c r="A208" s="201"/>
      <c r="B208" s="201"/>
      <c r="C208" s="201"/>
      <c r="D208" s="201"/>
      <c r="E208" s="1742"/>
      <c r="F208" s="201"/>
      <c r="G208" s="201"/>
      <c r="H208" s="201"/>
      <c r="I208" s="201"/>
      <c r="J208" s="201"/>
      <c r="K208" s="201"/>
      <c r="L208" s="201"/>
      <c r="M208" s="201"/>
      <c r="N208" s="201"/>
    </row>
    <row r="209" spans="1:14">
      <c r="A209" s="201"/>
      <c r="B209" s="201"/>
      <c r="C209" s="201"/>
      <c r="D209" s="201"/>
      <c r="E209" s="1742"/>
      <c r="F209" s="201"/>
      <c r="G209" s="201"/>
      <c r="H209" s="201"/>
      <c r="I209" s="201"/>
      <c r="J209" s="201"/>
      <c r="K209" s="201"/>
      <c r="L209" s="201"/>
      <c r="M209" s="201"/>
      <c r="N209" s="201"/>
    </row>
    <row r="210" spans="1:14">
      <c r="A210" s="201"/>
      <c r="B210" s="201"/>
      <c r="C210" s="201"/>
      <c r="D210" s="201"/>
      <c r="E210" s="1742"/>
      <c r="F210" s="201"/>
      <c r="G210" s="201"/>
      <c r="H210" s="201"/>
      <c r="I210" s="201"/>
      <c r="J210" s="201"/>
      <c r="K210" s="201"/>
      <c r="L210" s="201"/>
      <c r="M210" s="201"/>
      <c r="N210" s="201"/>
    </row>
    <row r="211" spans="1:14">
      <c r="A211" s="201"/>
      <c r="B211" s="201"/>
      <c r="C211" s="201"/>
      <c r="D211" s="201"/>
      <c r="E211" s="1742"/>
      <c r="F211" s="201"/>
      <c r="G211" s="201"/>
      <c r="H211" s="201"/>
      <c r="I211" s="201"/>
      <c r="J211" s="201"/>
      <c r="K211" s="201"/>
      <c r="L211" s="201"/>
      <c r="M211" s="201"/>
      <c r="N211" s="201"/>
    </row>
    <row r="212" spans="1:14">
      <c r="A212" s="201"/>
      <c r="B212" s="201"/>
      <c r="C212" s="201"/>
      <c r="D212" s="201"/>
      <c r="E212" s="1742"/>
      <c r="F212" s="201"/>
      <c r="G212" s="201"/>
      <c r="H212" s="201"/>
      <c r="I212" s="201"/>
      <c r="J212" s="201"/>
      <c r="K212" s="201"/>
      <c r="L212" s="201"/>
      <c r="M212" s="201"/>
      <c r="N212" s="201"/>
    </row>
    <row r="213" spans="1:14">
      <c r="A213" s="201"/>
      <c r="B213" s="201"/>
      <c r="C213" s="201"/>
      <c r="D213" s="201"/>
      <c r="E213" s="1742"/>
      <c r="F213" s="201"/>
      <c r="G213" s="201"/>
      <c r="H213" s="201"/>
      <c r="I213" s="201"/>
      <c r="J213" s="201"/>
      <c r="K213" s="201"/>
      <c r="L213" s="201"/>
      <c r="M213" s="201"/>
      <c r="N213" s="201"/>
    </row>
    <row r="214" spans="1:14">
      <c r="A214" s="201"/>
      <c r="B214" s="201"/>
      <c r="C214" s="201"/>
      <c r="D214" s="201"/>
      <c r="E214" s="1742"/>
      <c r="F214" s="201"/>
      <c r="G214" s="201"/>
      <c r="H214" s="201"/>
      <c r="I214" s="201"/>
      <c r="J214" s="201"/>
      <c r="K214" s="201"/>
      <c r="L214" s="201"/>
      <c r="M214" s="201"/>
      <c r="N214" s="201"/>
    </row>
    <row r="215" spans="1:14">
      <c r="A215" s="201"/>
      <c r="B215" s="201"/>
      <c r="C215" s="201"/>
      <c r="D215" s="201"/>
      <c r="E215" s="1742"/>
      <c r="F215" s="201"/>
      <c r="G215" s="201"/>
      <c r="H215" s="201"/>
      <c r="I215" s="201"/>
      <c r="J215" s="201"/>
      <c r="K215" s="201"/>
      <c r="L215" s="201"/>
      <c r="M215" s="201"/>
      <c r="N215" s="201"/>
    </row>
    <row r="216" spans="1:14">
      <c r="A216" s="201"/>
      <c r="B216" s="201"/>
      <c r="C216" s="201"/>
      <c r="D216" s="201"/>
      <c r="E216" s="1742"/>
      <c r="F216" s="201"/>
      <c r="G216" s="201"/>
      <c r="H216" s="201"/>
      <c r="I216" s="201"/>
      <c r="J216" s="201"/>
      <c r="K216" s="201"/>
      <c r="L216" s="201"/>
      <c r="M216" s="201"/>
      <c r="N216" s="201"/>
    </row>
    <row r="217" spans="1:14">
      <c r="A217" s="201"/>
      <c r="B217" s="201"/>
      <c r="C217" s="201"/>
      <c r="D217" s="201"/>
      <c r="E217" s="1742"/>
      <c r="F217" s="201"/>
      <c r="G217" s="201"/>
      <c r="H217" s="201"/>
      <c r="I217" s="201"/>
      <c r="J217" s="201"/>
      <c r="K217" s="201"/>
      <c r="L217" s="201"/>
      <c r="M217" s="201"/>
      <c r="N217" s="201"/>
    </row>
    <row r="218" spans="1:14">
      <c r="A218" s="201"/>
      <c r="B218" s="201"/>
      <c r="C218" s="201"/>
      <c r="D218" s="201"/>
      <c r="E218" s="1742"/>
      <c r="F218" s="201"/>
      <c r="G218" s="201"/>
      <c r="H218" s="201"/>
      <c r="I218" s="201"/>
      <c r="J218" s="201"/>
      <c r="K218" s="201"/>
      <c r="L218" s="201"/>
      <c r="M218" s="201"/>
      <c r="N218" s="201"/>
    </row>
    <row r="219" spans="1:14">
      <c r="A219" s="201"/>
      <c r="B219" s="201"/>
      <c r="C219" s="201"/>
      <c r="D219" s="201"/>
      <c r="E219" s="1742"/>
      <c r="F219" s="201"/>
      <c r="G219" s="201"/>
      <c r="H219" s="201"/>
      <c r="I219" s="201"/>
      <c r="J219" s="201"/>
      <c r="K219" s="201"/>
      <c r="L219" s="201"/>
      <c r="M219" s="201"/>
      <c r="N219" s="201"/>
    </row>
    <row r="220" spans="1:14">
      <c r="A220" s="201"/>
      <c r="B220" s="201"/>
      <c r="C220" s="201"/>
      <c r="D220" s="201"/>
      <c r="E220" s="1742"/>
      <c r="F220" s="201"/>
      <c r="G220" s="201"/>
      <c r="H220" s="201"/>
      <c r="I220" s="201"/>
      <c r="J220" s="201"/>
      <c r="K220" s="201"/>
      <c r="L220" s="201"/>
      <c r="M220" s="201"/>
      <c r="N220" s="201"/>
    </row>
    <row r="221" spans="1:14">
      <c r="A221" s="201"/>
      <c r="B221" s="201"/>
      <c r="C221" s="201"/>
      <c r="D221" s="201"/>
      <c r="E221" s="1742"/>
      <c r="F221" s="201"/>
      <c r="G221" s="201"/>
      <c r="H221" s="201"/>
      <c r="I221" s="201"/>
      <c r="J221" s="201"/>
      <c r="K221" s="201"/>
      <c r="L221" s="201"/>
      <c r="M221" s="201"/>
      <c r="N221" s="201"/>
    </row>
    <row r="222" spans="1:14">
      <c r="A222" s="201"/>
      <c r="B222" s="201"/>
      <c r="C222" s="201"/>
      <c r="D222" s="201"/>
      <c r="E222" s="1742"/>
      <c r="F222" s="201"/>
      <c r="G222" s="201"/>
      <c r="H222" s="201"/>
      <c r="I222" s="201"/>
      <c r="J222" s="201"/>
      <c r="K222" s="201"/>
      <c r="L222" s="201"/>
      <c r="M222" s="201"/>
      <c r="N222" s="201"/>
    </row>
    <row r="223" spans="1:14">
      <c r="A223" s="201"/>
      <c r="B223" s="201"/>
      <c r="C223" s="201"/>
      <c r="D223" s="201"/>
      <c r="E223" s="1742"/>
      <c r="F223" s="201"/>
      <c r="G223" s="201"/>
      <c r="H223" s="201"/>
      <c r="I223" s="201"/>
      <c r="J223" s="201"/>
      <c r="K223" s="201"/>
      <c r="L223" s="201"/>
      <c r="M223" s="201"/>
      <c r="N223" s="201"/>
    </row>
    <row r="224" spans="1:14">
      <c r="A224" s="201"/>
      <c r="B224" s="201"/>
      <c r="C224" s="201"/>
      <c r="D224" s="201"/>
      <c r="E224" s="1742"/>
      <c r="F224" s="201"/>
      <c r="G224" s="201"/>
      <c r="H224" s="201"/>
      <c r="I224" s="201"/>
      <c r="J224" s="201"/>
      <c r="K224" s="201"/>
      <c r="L224" s="201"/>
      <c r="M224" s="201"/>
      <c r="N224" s="201"/>
    </row>
    <row r="225" spans="1:14">
      <c r="A225" s="201"/>
      <c r="B225" s="201"/>
      <c r="C225" s="201"/>
      <c r="D225" s="201"/>
      <c r="E225" s="1742"/>
      <c r="F225" s="201"/>
      <c r="G225" s="201"/>
      <c r="H225" s="201"/>
      <c r="I225" s="201"/>
      <c r="J225" s="201"/>
      <c r="K225" s="201"/>
      <c r="L225" s="201"/>
      <c r="M225" s="201"/>
      <c r="N225" s="201"/>
    </row>
    <row r="226" spans="1:14">
      <c r="A226" s="201"/>
      <c r="B226" s="201"/>
      <c r="C226" s="201"/>
      <c r="D226" s="201"/>
      <c r="E226" s="1742"/>
      <c r="F226" s="201"/>
      <c r="G226" s="201"/>
      <c r="H226" s="201"/>
      <c r="I226" s="201"/>
      <c r="J226" s="201"/>
      <c r="K226" s="201"/>
      <c r="L226" s="201"/>
      <c r="M226" s="201"/>
      <c r="N226" s="201"/>
    </row>
    <row r="227" spans="1:14">
      <c r="A227" s="201"/>
      <c r="B227" s="201"/>
      <c r="C227" s="201"/>
      <c r="D227" s="201"/>
      <c r="E227" s="1742"/>
      <c r="F227" s="201"/>
      <c r="G227" s="201"/>
      <c r="H227" s="201"/>
      <c r="I227" s="201"/>
      <c r="J227" s="201"/>
      <c r="K227" s="201"/>
      <c r="L227" s="201"/>
      <c r="M227" s="201"/>
      <c r="N227" s="201"/>
    </row>
    <row r="228" spans="1:14">
      <c r="A228" s="201"/>
      <c r="B228" s="201"/>
      <c r="C228" s="201"/>
      <c r="D228" s="201"/>
      <c r="E228" s="1742"/>
      <c r="F228" s="201"/>
      <c r="G228" s="201"/>
      <c r="H228" s="201"/>
      <c r="I228" s="201"/>
      <c r="J228" s="201"/>
      <c r="K228" s="201"/>
      <c r="L228" s="201"/>
      <c r="M228" s="201"/>
      <c r="N228" s="201"/>
    </row>
    <row r="229" spans="1:14">
      <c r="A229" s="201"/>
      <c r="B229" s="201"/>
      <c r="C229" s="201"/>
      <c r="D229" s="201"/>
      <c r="E229" s="1742"/>
      <c r="F229" s="201"/>
      <c r="G229" s="201"/>
      <c r="H229" s="201"/>
      <c r="I229" s="201"/>
      <c r="J229" s="201"/>
      <c r="K229" s="201"/>
      <c r="L229" s="201"/>
      <c r="M229" s="201"/>
      <c r="N229" s="201"/>
    </row>
    <row r="230" spans="1:14">
      <c r="A230" s="201"/>
      <c r="B230" s="201"/>
      <c r="C230" s="201"/>
      <c r="D230" s="201"/>
      <c r="E230" s="1742"/>
      <c r="F230" s="201"/>
      <c r="G230" s="201"/>
      <c r="H230" s="201"/>
      <c r="I230" s="201"/>
      <c r="J230" s="201"/>
      <c r="K230" s="201"/>
      <c r="L230" s="201"/>
      <c r="M230" s="201"/>
      <c r="N230" s="201"/>
    </row>
    <row r="231" spans="1:14">
      <c r="A231" s="201"/>
      <c r="B231" s="201"/>
      <c r="C231" s="201"/>
      <c r="D231" s="201"/>
      <c r="E231" s="1742"/>
      <c r="F231" s="201"/>
      <c r="G231" s="201"/>
      <c r="H231" s="201"/>
      <c r="I231" s="201"/>
      <c r="J231" s="201"/>
      <c r="K231" s="201"/>
      <c r="L231" s="201"/>
      <c r="M231" s="201"/>
      <c r="N231" s="201"/>
    </row>
    <row r="232" spans="1:14">
      <c r="A232" s="201"/>
      <c r="B232" s="201"/>
      <c r="C232" s="201"/>
      <c r="D232" s="201"/>
      <c r="E232" s="1742"/>
      <c r="F232" s="201"/>
      <c r="G232" s="201"/>
      <c r="H232" s="201"/>
      <c r="I232" s="201"/>
      <c r="J232" s="201"/>
      <c r="K232" s="201"/>
      <c r="L232" s="201"/>
      <c r="M232" s="201"/>
      <c r="N232" s="201"/>
    </row>
    <row r="233" spans="1:14">
      <c r="A233" s="201"/>
      <c r="B233" s="201"/>
      <c r="C233" s="201"/>
      <c r="D233" s="201"/>
      <c r="E233" s="1742"/>
      <c r="F233" s="201"/>
      <c r="G233" s="201"/>
      <c r="H233" s="201"/>
      <c r="I233" s="201"/>
      <c r="J233" s="201"/>
      <c r="K233" s="201"/>
      <c r="L233" s="201"/>
      <c r="M233" s="201"/>
      <c r="N233" s="201"/>
    </row>
    <row r="234" spans="1:14">
      <c r="A234" s="201"/>
      <c r="B234" s="201"/>
      <c r="C234" s="201"/>
      <c r="D234" s="201"/>
      <c r="E234" s="1742"/>
      <c r="F234" s="201"/>
      <c r="G234" s="201"/>
      <c r="H234" s="201"/>
      <c r="I234" s="201"/>
      <c r="J234" s="201"/>
      <c r="K234" s="201"/>
      <c r="L234" s="201"/>
      <c r="M234" s="201"/>
      <c r="N234" s="201"/>
    </row>
    <row r="235" spans="1:14">
      <c r="A235" s="201"/>
      <c r="B235" s="201"/>
      <c r="C235" s="201"/>
      <c r="D235" s="201"/>
      <c r="E235" s="1742"/>
      <c r="F235" s="201"/>
      <c r="G235" s="201"/>
      <c r="H235" s="201"/>
      <c r="I235" s="201"/>
      <c r="J235" s="201"/>
      <c r="K235" s="201"/>
      <c r="L235" s="201"/>
      <c r="M235" s="201"/>
      <c r="N235" s="201"/>
    </row>
    <row r="236" spans="1:14">
      <c r="A236" s="201"/>
      <c r="B236" s="201"/>
      <c r="C236" s="201"/>
      <c r="D236" s="201"/>
      <c r="E236" s="1742"/>
      <c r="F236" s="201"/>
      <c r="G236" s="201"/>
      <c r="H236" s="201"/>
      <c r="I236" s="201"/>
      <c r="J236" s="201"/>
      <c r="K236" s="201"/>
      <c r="L236" s="201"/>
      <c r="M236" s="201"/>
      <c r="N236" s="201"/>
    </row>
    <row r="237" spans="1:14">
      <c r="A237" s="201"/>
      <c r="B237" s="201"/>
      <c r="C237" s="201"/>
      <c r="D237" s="201"/>
      <c r="E237" s="1742"/>
      <c r="F237" s="201"/>
      <c r="G237" s="201"/>
      <c r="H237" s="201"/>
      <c r="I237" s="201"/>
      <c r="J237" s="201"/>
      <c r="K237" s="201"/>
      <c r="L237" s="201"/>
      <c r="M237" s="201"/>
      <c r="N237" s="201"/>
    </row>
    <row r="238" spans="1:14">
      <c r="A238" s="201"/>
      <c r="B238" s="201"/>
      <c r="C238" s="201"/>
      <c r="D238" s="201"/>
      <c r="E238" s="1742"/>
      <c r="F238" s="201"/>
      <c r="G238" s="201"/>
      <c r="H238" s="201"/>
      <c r="I238" s="201"/>
      <c r="J238" s="201"/>
      <c r="K238" s="201"/>
      <c r="L238" s="201"/>
      <c r="M238" s="201"/>
      <c r="N238" s="201"/>
    </row>
    <row r="239" spans="1:14">
      <c r="A239" s="201"/>
      <c r="B239" s="201"/>
      <c r="C239" s="201"/>
      <c r="D239" s="201"/>
      <c r="E239" s="1742"/>
      <c r="F239" s="201"/>
      <c r="G239" s="201"/>
      <c r="H239" s="201"/>
      <c r="I239" s="201"/>
      <c r="J239" s="201"/>
      <c r="K239" s="201"/>
      <c r="L239" s="201"/>
      <c r="M239" s="201"/>
      <c r="N239" s="201"/>
    </row>
    <row r="240" spans="1:14">
      <c r="A240" s="201"/>
      <c r="B240" s="201"/>
      <c r="C240" s="201"/>
      <c r="D240" s="201"/>
      <c r="E240" s="1742"/>
      <c r="F240" s="201"/>
      <c r="G240" s="201"/>
      <c r="H240" s="201"/>
      <c r="I240" s="201"/>
      <c r="J240" s="201"/>
      <c r="K240" s="201"/>
      <c r="L240" s="201"/>
      <c r="M240" s="201"/>
      <c r="N240" s="201"/>
    </row>
    <row r="241" spans="1:14">
      <c r="A241" s="201"/>
      <c r="B241" s="201"/>
      <c r="C241" s="201"/>
      <c r="D241" s="201"/>
      <c r="E241" s="1742"/>
      <c r="F241" s="201"/>
      <c r="G241" s="201"/>
      <c r="H241" s="201"/>
      <c r="I241" s="201"/>
      <c r="J241" s="201"/>
      <c r="K241" s="201"/>
      <c r="L241" s="201"/>
      <c r="M241" s="201"/>
      <c r="N241" s="201"/>
    </row>
    <row r="242" spans="1:14">
      <c r="A242" s="201"/>
      <c r="B242" s="201"/>
      <c r="C242" s="201"/>
      <c r="D242" s="201"/>
      <c r="E242" s="1742"/>
      <c r="F242" s="201"/>
      <c r="G242" s="201"/>
      <c r="H242" s="201"/>
      <c r="I242" s="201"/>
      <c r="J242" s="201"/>
      <c r="K242" s="201"/>
      <c r="L242" s="201"/>
      <c r="M242" s="201"/>
      <c r="N242" s="201"/>
    </row>
    <row r="243" spans="1:14">
      <c r="A243" s="201"/>
      <c r="B243" s="201"/>
      <c r="C243" s="201"/>
      <c r="D243" s="201"/>
      <c r="E243" s="1742"/>
      <c r="F243" s="201"/>
      <c r="G243" s="201"/>
      <c r="H243" s="201"/>
      <c r="I243" s="201"/>
      <c r="J243" s="201"/>
      <c r="K243" s="201"/>
      <c r="L243" s="201"/>
      <c r="M243" s="201"/>
      <c r="N243" s="201"/>
    </row>
    <row r="244" spans="1:14">
      <c r="A244" s="201"/>
      <c r="B244" s="201"/>
      <c r="C244" s="201"/>
      <c r="D244" s="201"/>
      <c r="E244" s="1742"/>
      <c r="F244" s="201"/>
      <c r="G244" s="201"/>
      <c r="H244" s="201"/>
      <c r="I244" s="201"/>
      <c r="J244" s="201"/>
      <c r="K244" s="201"/>
      <c r="L244" s="201"/>
      <c r="M244" s="201"/>
      <c r="N244" s="201"/>
    </row>
    <row r="245" spans="1:14">
      <c r="A245" s="201"/>
      <c r="B245" s="201"/>
      <c r="C245" s="201"/>
      <c r="D245" s="201"/>
      <c r="E245" s="1742"/>
      <c r="F245" s="201"/>
      <c r="G245" s="201"/>
      <c r="H245" s="201"/>
      <c r="I245" s="201"/>
      <c r="J245" s="201"/>
      <c r="K245" s="201"/>
      <c r="L245" s="201"/>
      <c r="M245" s="201"/>
      <c r="N245" s="201"/>
    </row>
    <row r="246" spans="1:14">
      <c r="A246" s="201"/>
      <c r="B246" s="201"/>
      <c r="C246" s="201"/>
      <c r="D246" s="201"/>
      <c r="E246" s="1742"/>
      <c r="F246" s="201"/>
      <c r="G246" s="201"/>
      <c r="H246" s="201"/>
      <c r="I246" s="201"/>
      <c r="J246" s="201"/>
      <c r="K246" s="201"/>
      <c r="L246" s="201"/>
      <c r="M246" s="201"/>
      <c r="N246" s="201"/>
    </row>
    <row r="247" spans="1:14">
      <c r="A247" s="201"/>
      <c r="B247" s="201"/>
      <c r="C247" s="201"/>
      <c r="D247" s="201"/>
      <c r="E247" s="1742"/>
      <c r="F247" s="201"/>
      <c r="G247" s="201"/>
      <c r="H247" s="201"/>
      <c r="I247" s="201"/>
      <c r="J247" s="201"/>
      <c r="K247" s="201"/>
      <c r="L247" s="201"/>
      <c r="M247" s="201"/>
      <c r="N247" s="201"/>
    </row>
    <row r="248" spans="1:14">
      <c r="A248" s="201"/>
      <c r="B248" s="201"/>
      <c r="C248" s="201"/>
      <c r="D248" s="201"/>
      <c r="E248" s="1742"/>
      <c r="F248" s="201"/>
      <c r="G248" s="201"/>
      <c r="H248" s="201"/>
      <c r="I248" s="201"/>
      <c r="J248" s="201"/>
      <c r="K248" s="201"/>
      <c r="L248" s="201"/>
      <c r="M248" s="201"/>
      <c r="N248" s="201"/>
    </row>
    <row r="249" spans="1:14">
      <c r="A249" s="201"/>
      <c r="B249" s="201"/>
      <c r="C249" s="201"/>
      <c r="D249" s="201"/>
      <c r="E249" s="1742"/>
      <c r="F249" s="201"/>
      <c r="G249" s="201"/>
      <c r="H249" s="201"/>
      <c r="I249" s="201"/>
      <c r="J249" s="201"/>
      <c r="K249" s="201"/>
      <c r="L249" s="201"/>
      <c r="M249" s="201"/>
      <c r="N249" s="201"/>
    </row>
    <row r="250" spans="1:14">
      <c r="A250" s="201"/>
      <c r="B250" s="201"/>
      <c r="C250" s="201"/>
      <c r="D250" s="201"/>
      <c r="E250" s="1742"/>
      <c r="F250" s="201"/>
      <c r="G250" s="201"/>
      <c r="H250" s="201"/>
      <c r="I250" s="201"/>
      <c r="J250" s="201"/>
      <c r="K250" s="201"/>
      <c r="L250" s="201"/>
      <c r="M250" s="201"/>
      <c r="N250" s="201"/>
    </row>
    <row r="251" spans="1:14">
      <c r="A251" s="201"/>
      <c r="B251" s="201"/>
      <c r="C251" s="201"/>
      <c r="D251" s="201"/>
      <c r="E251" s="1742"/>
      <c r="F251" s="201"/>
      <c r="G251" s="201"/>
      <c r="H251" s="201"/>
      <c r="I251" s="201"/>
      <c r="J251" s="201"/>
      <c r="K251" s="201"/>
      <c r="L251" s="201"/>
      <c r="M251" s="201"/>
      <c r="N251" s="201"/>
    </row>
    <row r="252" spans="1:14">
      <c r="A252" s="201"/>
      <c r="B252" s="201"/>
      <c r="C252" s="201"/>
      <c r="D252" s="201"/>
      <c r="E252" s="1742"/>
      <c r="F252" s="201"/>
      <c r="G252" s="201"/>
      <c r="H252" s="201"/>
      <c r="I252" s="201"/>
      <c r="J252" s="201"/>
      <c r="K252" s="201"/>
      <c r="L252" s="201"/>
      <c r="M252" s="201"/>
      <c r="N252" s="201"/>
    </row>
    <row r="253" spans="1:14">
      <c r="A253" s="201"/>
      <c r="B253" s="201"/>
      <c r="C253" s="201"/>
      <c r="D253" s="201"/>
      <c r="E253" s="1742"/>
      <c r="F253" s="201"/>
      <c r="G253" s="201"/>
      <c r="H253" s="201"/>
      <c r="I253" s="201"/>
      <c r="J253" s="201"/>
      <c r="K253" s="201"/>
      <c r="L253" s="201"/>
      <c r="M253" s="201"/>
      <c r="N253" s="201"/>
    </row>
    <row r="254" spans="1:14">
      <c r="A254" s="201"/>
      <c r="B254" s="201"/>
      <c r="C254" s="201"/>
      <c r="D254" s="201"/>
      <c r="E254" s="1742"/>
      <c r="F254" s="201"/>
      <c r="G254" s="201"/>
      <c r="H254" s="201"/>
      <c r="I254" s="201"/>
      <c r="J254" s="201"/>
      <c r="K254" s="201"/>
      <c r="L254" s="201"/>
      <c r="M254" s="201"/>
      <c r="N254" s="201"/>
    </row>
    <row r="255" spans="1:14">
      <c r="A255" s="201"/>
      <c r="B255" s="201"/>
      <c r="C255" s="201"/>
      <c r="D255" s="201"/>
      <c r="E255" s="1742"/>
      <c r="F255" s="201"/>
      <c r="G255" s="201"/>
      <c r="H255" s="201"/>
      <c r="I255" s="201"/>
      <c r="J255" s="201"/>
      <c r="K255" s="201"/>
      <c r="L255" s="201"/>
      <c r="M255" s="201"/>
      <c r="N255" s="201"/>
    </row>
    <row r="256" spans="1:14">
      <c r="A256" s="201"/>
      <c r="B256" s="201"/>
      <c r="C256" s="201"/>
      <c r="D256" s="201"/>
      <c r="E256" s="1742"/>
      <c r="F256" s="201"/>
      <c r="G256" s="201"/>
      <c r="H256" s="201"/>
      <c r="I256" s="201"/>
      <c r="J256" s="201"/>
      <c r="K256" s="201"/>
      <c r="L256" s="201"/>
      <c r="M256" s="201"/>
      <c r="N256" s="201"/>
    </row>
    <row r="257" spans="1:14">
      <c r="A257" s="201"/>
      <c r="B257" s="201"/>
      <c r="C257" s="201"/>
      <c r="D257" s="201"/>
      <c r="E257" s="1742"/>
      <c r="F257" s="201"/>
      <c r="G257" s="201"/>
      <c r="H257" s="201"/>
      <c r="I257" s="201"/>
      <c r="J257" s="201"/>
      <c r="K257" s="201"/>
      <c r="L257" s="201"/>
      <c r="M257" s="201"/>
      <c r="N257" s="201"/>
    </row>
    <row r="258" spans="1:14">
      <c r="A258" s="201"/>
      <c r="B258" s="201"/>
      <c r="C258" s="201"/>
      <c r="D258" s="201"/>
      <c r="E258" s="1742"/>
      <c r="F258" s="201"/>
      <c r="G258" s="201"/>
      <c r="H258" s="201"/>
      <c r="I258" s="201"/>
      <c r="J258" s="201"/>
      <c r="K258" s="201"/>
      <c r="L258" s="201"/>
      <c r="M258" s="201"/>
      <c r="N258" s="201"/>
    </row>
    <row r="259" spans="1:14">
      <c r="A259" s="201"/>
      <c r="B259" s="201"/>
      <c r="C259" s="201"/>
      <c r="D259" s="201"/>
      <c r="E259" s="1742"/>
      <c r="F259" s="201"/>
      <c r="G259" s="201"/>
      <c r="H259" s="201"/>
      <c r="I259" s="201"/>
      <c r="J259" s="201"/>
      <c r="K259" s="201"/>
      <c r="L259" s="201"/>
      <c r="M259" s="201"/>
      <c r="N259" s="201"/>
    </row>
    <row r="260" spans="1:14">
      <c r="A260" s="201"/>
      <c r="B260" s="201"/>
      <c r="C260" s="201"/>
      <c r="D260" s="201"/>
      <c r="E260" s="1742"/>
      <c r="F260" s="201"/>
      <c r="G260" s="201"/>
      <c r="H260" s="201"/>
      <c r="I260" s="201"/>
      <c r="J260" s="201"/>
      <c r="K260" s="201"/>
      <c r="L260" s="201"/>
      <c r="M260" s="201"/>
      <c r="N260" s="201"/>
    </row>
    <row r="261" spans="1:14">
      <c r="A261" s="201"/>
      <c r="B261" s="201"/>
      <c r="C261" s="201"/>
      <c r="D261" s="201"/>
      <c r="E261" s="1742"/>
      <c r="F261" s="201"/>
      <c r="G261" s="201"/>
      <c r="H261" s="201"/>
      <c r="I261" s="201"/>
      <c r="J261" s="201"/>
      <c r="K261" s="201"/>
      <c r="L261" s="201"/>
      <c r="M261" s="201"/>
      <c r="N261" s="201"/>
    </row>
    <row r="262" spans="1:14">
      <c r="A262" s="201"/>
      <c r="B262" s="201"/>
      <c r="C262" s="201"/>
      <c r="D262" s="201"/>
      <c r="E262" s="1742"/>
      <c r="F262" s="201"/>
      <c r="G262" s="201"/>
      <c r="H262" s="201"/>
      <c r="I262" s="201"/>
      <c r="J262" s="201"/>
      <c r="K262" s="201"/>
      <c r="L262" s="201"/>
      <c r="M262" s="201"/>
      <c r="N262" s="201"/>
    </row>
    <row r="263" spans="1:14">
      <c r="A263" s="201"/>
      <c r="B263" s="201"/>
      <c r="C263" s="201"/>
      <c r="D263" s="201"/>
      <c r="E263" s="1742"/>
      <c r="F263" s="201"/>
      <c r="G263" s="201"/>
      <c r="H263" s="201"/>
      <c r="I263" s="201"/>
      <c r="J263" s="201"/>
      <c r="K263" s="201"/>
      <c r="L263" s="201"/>
      <c r="M263" s="201"/>
      <c r="N263" s="201"/>
    </row>
    <row r="264" spans="1:14">
      <c r="A264" s="201"/>
      <c r="B264" s="201"/>
      <c r="C264" s="201"/>
      <c r="D264" s="201"/>
      <c r="E264" s="1742"/>
      <c r="F264" s="201"/>
      <c r="G264" s="201"/>
      <c r="H264" s="201"/>
      <c r="I264" s="201"/>
      <c r="J264" s="201"/>
      <c r="K264" s="201"/>
      <c r="L264" s="201"/>
      <c r="M264" s="201"/>
      <c r="N264" s="201"/>
    </row>
    <row r="265" spans="1:14">
      <c r="A265" s="201"/>
      <c r="B265" s="201"/>
      <c r="C265" s="201"/>
      <c r="D265" s="201"/>
      <c r="E265" s="1742"/>
      <c r="F265" s="201"/>
      <c r="G265" s="201"/>
      <c r="H265" s="201"/>
      <c r="I265" s="201"/>
      <c r="J265" s="201"/>
      <c r="K265" s="201"/>
      <c r="L265" s="201"/>
      <c r="M265" s="201"/>
      <c r="N265" s="201"/>
    </row>
    <row r="266" spans="1:14">
      <c r="A266" s="201"/>
      <c r="B266" s="201"/>
      <c r="C266" s="201"/>
      <c r="D266" s="201"/>
      <c r="E266" s="1742"/>
      <c r="F266" s="201"/>
      <c r="G266" s="201"/>
      <c r="H266" s="201"/>
      <c r="I266" s="201"/>
      <c r="J266" s="201"/>
      <c r="K266" s="201"/>
      <c r="L266" s="201"/>
      <c r="M266" s="201"/>
      <c r="N266" s="201"/>
    </row>
    <row r="267" spans="1:14">
      <c r="A267" s="201"/>
      <c r="B267" s="201"/>
      <c r="C267" s="201"/>
      <c r="D267" s="201"/>
      <c r="E267" s="1742"/>
      <c r="F267" s="201"/>
      <c r="G267" s="201"/>
      <c r="H267" s="201"/>
      <c r="I267" s="201"/>
      <c r="J267" s="201"/>
      <c r="K267" s="201"/>
      <c r="L267" s="201"/>
      <c r="M267" s="201"/>
      <c r="N267" s="201"/>
    </row>
    <row r="268" spans="1:14">
      <c r="A268" s="201"/>
      <c r="B268" s="201"/>
      <c r="C268" s="201"/>
      <c r="D268" s="201"/>
      <c r="E268" s="1742"/>
      <c r="F268" s="201"/>
      <c r="G268" s="201"/>
      <c r="H268" s="201"/>
      <c r="I268" s="201"/>
      <c r="J268" s="201"/>
      <c r="K268" s="201"/>
      <c r="L268" s="201"/>
      <c r="M268" s="201"/>
      <c r="N268" s="201"/>
    </row>
    <row r="269" spans="1:14">
      <c r="A269" s="201"/>
      <c r="B269" s="201"/>
      <c r="C269" s="201"/>
      <c r="D269" s="201"/>
      <c r="E269" s="1742"/>
      <c r="F269" s="201"/>
      <c r="G269" s="201"/>
      <c r="H269" s="201"/>
      <c r="I269" s="201"/>
      <c r="J269" s="201"/>
      <c r="K269" s="201"/>
      <c r="L269" s="201"/>
      <c r="M269" s="201"/>
      <c r="N269" s="201"/>
    </row>
    <row r="270" spans="1:14">
      <c r="A270" s="201"/>
      <c r="B270" s="201"/>
      <c r="C270" s="201"/>
      <c r="D270" s="201"/>
      <c r="E270" s="1742"/>
      <c r="F270" s="201"/>
      <c r="G270" s="201"/>
      <c r="H270" s="201"/>
      <c r="I270" s="201"/>
      <c r="J270" s="201"/>
      <c r="K270" s="201"/>
      <c r="L270" s="201"/>
      <c r="M270" s="201"/>
      <c r="N270" s="201"/>
    </row>
    <row r="271" spans="1:14">
      <c r="A271" s="201"/>
      <c r="B271" s="201"/>
      <c r="C271" s="201"/>
      <c r="D271" s="201"/>
      <c r="E271" s="1742"/>
      <c r="F271" s="201"/>
      <c r="G271" s="201"/>
      <c r="H271" s="201"/>
      <c r="I271" s="201"/>
      <c r="J271" s="201"/>
      <c r="K271" s="201"/>
      <c r="L271" s="201"/>
      <c r="M271" s="201"/>
      <c r="N271" s="201"/>
    </row>
    <row r="272" spans="1:14">
      <c r="A272" s="201"/>
      <c r="B272" s="201"/>
      <c r="C272" s="201"/>
      <c r="D272" s="201"/>
      <c r="E272" s="1742"/>
      <c r="F272" s="201"/>
      <c r="G272" s="201"/>
      <c r="H272" s="201"/>
      <c r="I272" s="201"/>
      <c r="J272" s="201"/>
      <c r="K272" s="201"/>
      <c r="L272" s="201"/>
      <c r="M272" s="201"/>
      <c r="N272" s="201"/>
    </row>
    <row r="273" spans="1:14">
      <c r="A273" s="201"/>
      <c r="B273" s="201"/>
      <c r="C273" s="201"/>
      <c r="D273" s="201"/>
      <c r="E273" s="1742"/>
      <c r="F273" s="201"/>
      <c r="G273" s="201"/>
      <c r="H273" s="201"/>
      <c r="I273" s="201"/>
      <c r="J273" s="201"/>
      <c r="K273" s="201"/>
      <c r="L273" s="201"/>
      <c r="M273" s="201"/>
      <c r="N273" s="201"/>
    </row>
    <row r="274" spans="1:14">
      <c r="A274" s="201"/>
      <c r="B274" s="201"/>
      <c r="C274" s="201"/>
      <c r="D274" s="201"/>
      <c r="E274" s="1742"/>
      <c r="F274" s="201"/>
      <c r="G274" s="201"/>
      <c r="H274" s="201"/>
      <c r="I274" s="201"/>
      <c r="J274" s="201"/>
      <c r="K274" s="201"/>
      <c r="L274" s="201"/>
      <c r="M274" s="201"/>
      <c r="N274" s="201"/>
    </row>
    <row r="275" spans="1:14">
      <c r="A275" s="201"/>
      <c r="B275" s="201"/>
      <c r="C275" s="201"/>
      <c r="D275" s="201"/>
      <c r="E275" s="1742"/>
      <c r="F275" s="201"/>
      <c r="G275" s="201"/>
      <c r="H275" s="201"/>
      <c r="I275" s="201"/>
      <c r="J275" s="201"/>
      <c r="K275" s="201"/>
      <c r="L275" s="201"/>
      <c r="M275" s="201"/>
      <c r="N275" s="201"/>
    </row>
    <row r="276" spans="1:14">
      <c r="A276" s="201"/>
      <c r="B276" s="201"/>
      <c r="C276" s="201"/>
      <c r="D276" s="201"/>
      <c r="E276" s="1742"/>
      <c r="F276" s="201"/>
      <c r="G276" s="201"/>
      <c r="H276" s="201"/>
      <c r="I276" s="201"/>
      <c r="J276" s="201"/>
      <c r="K276" s="201"/>
      <c r="L276" s="201"/>
      <c r="M276" s="201"/>
      <c r="N276" s="201"/>
    </row>
    <row r="277" spans="1:14">
      <c r="A277" s="201"/>
      <c r="B277" s="201"/>
      <c r="C277" s="201"/>
      <c r="D277" s="201"/>
      <c r="E277" s="1742"/>
      <c r="F277" s="201"/>
      <c r="G277" s="201"/>
      <c r="H277" s="201"/>
      <c r="I277" s="201"/>
      <c r="J277" s="201"/>
      <c r="K277" s="201"/>
      <c r="L277" s="201"/>
      <c r="M277" s="201"/>
      <c r="N277" s="201"/>
    </row>
    <row r="278" spans="1:14">
      <c r="A278" s="201"/>
      <c r="B278" s="201"/>
      <c r="C278" s="201"/>
      <c r="D278" s="201"/>
      <c r="E278" s="1742"/>
      <c r="F278" s="201"/>
      <c r="G278" s="201"/>
      <c r="H278" s="201"/>
      <c r="I278" s="201"/>
      <c r="J278" s="201"/>
      <c r="K278" s="201"/>
      <c r="L278" s="201"/>
      <c r="M278" s="201"/>
      <c r="N278" s="201"/>
    </row>
    <row r="279" spans="1:14">
      <c r="A279" s="201"/>
      <c r="B279" s="201"/>
      <c r="C279" s="201"/>
      <c r="D279" s="201"/>
      <c r="E279" s="1742"/>
      <c r="F279" s="201"/>
      <c r="G279" s="201"/>
      <c r="H279" s="201"/>
      <c r="I279" s="201"/>
      <c r="J279" s="201"/>
      <c r="K279" s="201"/>
      <c r="L279" s="201"/>
      <c r="M279" s="201"/>
      <c r="N279" s="201"/>
    </row>
  </sheetData>
  <mergeCells count="3">
    <mergeCell ref="A9:F9"/>
    <mergeCell ref="A3:A5"/>
    <mergeCell ref="G11:H11"/>
  </mergeCells>
  <pageMargins left="0.70866141732283472" right="0.70866141732283472" top="0.74803149606299213" bottom="0.74803149606299213" header="0.31496062992125984" footer="0.31496062992125984"/>
  <pageSetup paperSize="9" scale="4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8">
    <tabColor theme="0"/>
    <pageSetUpPr fitToPage="1"/>
  </sheetPr>
  <dimension ref="A1:N279"/>
  <sheetViews>
    <sheetView view="pageBreakPreview" zoomScaleSheetLayoutView="100" workbookViewId="0">
      <selection activeCell="F3" sqref="F3"/>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8.140625" style="1" customWidth="1"/>
    <col min="14" max="16384" width="8.85546875" style="1"/>
  </cols>
  <sheetData>
    <row r="1" spans="1:14" s="2" customFormat="1" ht="32.25" customHeight="1">
      <c r="A1" s="622"/>
      <c r="B1" s="1960" t="s">
        <v>949</v>
      </c>
      <c r="C1" s="1960"/>
      <c r="D1" s="954"/>
      <c r="E1" s="955"/>
      <c r="F1" s="955"/>
      <c r="G1" s="956"/>
      <c r="H1" s="622"/>
      <c r="I1" s="90"/>
      <c r="J1" s="1961"/>
      <c r="K1" s="1961"/>
      <c r="L1" s="622"/>
      <c r="M1" s="623" t="s">
        <v>451</v>
      </c>
      <c r="N1" s="622"/>
    </row>
    <row r="2" spans="1:14" s="12" customFormat="1" ht="37.5" customHeight="1">
      <c r="A2" s="677" t="s">
        <v>0</v>
      </c>
      <c r="B2" s="677" t="s">
        <v>1</v>
      </c>
      <c r="C2" s="677" t="s">
        <v>2</v>
      </c>
      <c r="D2" s="677" t="s">
        <v>3</v>
      </c>
      <c r="E2" s="677" t="s">
        <v>4</v>
      </c>
      <c r="F2" s="678" t="s">
        <v>5</v>
      </c>
      <c r="G2" s="677" t="s">
        <v>6</v>
      </c>
      <c r="H2" s="677" t="s">
        <v>78</v>
      </c>
      <c r="I2" s="677" t="s">
        <v>8</v>
      </c>
      <c r="J2" s="677" t="s">
        <v>9</v>
      </c>
      <c r="K2" s="1962" t="s">
        <v>10</v>
      </c>
      <c r="L2" s="269" t="s">
        <v>395</v>
      </c>
      <c r="M2" s="269" t="s">
        <v>1052</v>
      </c>
      <c r="N2" s="576"/>
    </row>
    <row r="3" spans="1:14" ht="79.5" customHeight="1">
      <c r="A3" s="1963">
        <v>1</v>
      </c>
      <c r="B3" s="1361" t="s">
        <v>588</v>
      </c>
      <c r="C3" s="1358"/>
      <c r="D3" s="427" t="s">
        <v>14</v>
      </c>
      <c r="E3" s="427">
        <v>3600</v>
      </c>
      <c r="F3" s="1964"/>
      <c r="G3" s="277">
        <f>F3*E3</f>
        <v>0</v>
      </c>
      <c r="H3" s="1965">
        <v>0.08</v>
      </c>
      <c r="I3" s="1964">
        <f>G3*1.08</f>
        <v>0</v>
      </c>
      <c r="J3" s="427"/>
      <c r="K3" s="479"/>
      <c r="L3" s="267"/>
      <c r="M3" s="280"/>
      <c r="N3" s="90"/>
    </row>
    <row r="4" spans="1:14" ht="32.450000000000003" customHeight="1">
      <c r="A4" s="2263" t="s">
        <v>17</v>
      </c>
      <c r="B4" s="2263"/>
      <c r="C4" s="2263"/>
      <c r="D4" s="2263"/>
      <c r="E4" s="2264"/>
      <c r="F4" s="2264"/>
      <c r="G4" s="229">
        <f>SUM(G3:G3)</f>
        <v>0</v>
      </c>
      <c r="H4" s="960"/>
      <c r="I4" s="1966">
        <f>G4*1.08</f>
        <v>0</v>
      </c>
      <c r="J4" s="961"/>
      <c r="K4" s="90"/>
      <c r="L4" s="90"/>
      <c r="M4" s="90"/>
      <c r="N4" s="90"/>
    </row>
    <row r="5" spans="1:14">
      <c r="A5" s="572"/>
      <c r="B5" s="572"/>
      <c r="C5" s="572"/>
      <c r="D5" s="572"/>
      <c r="E5" s="572"/>
      <c r="F5" s="572"/>
      <c r="G5" s="572"/>
      <c r="H5" s="572"/>
      <c r="I5" s="572"/>
      <c r="J5" s="572"/>
      <c r="K5" s="572"/>
      <c r="L5" s="90"/>
      <c r="M5" s="90"/>
      <c r="N5" s="90"/>
    </row>
    <row r="6" spans="1:14" ht="20.25" customHeight="1">
      <c r="A6" s="26"/>
      <c r="B6" s="26"/>
      <c r="C6" s="26"/>
      <c r="D6" s="26"/>
      <c r="E6" s="26"/>
      <c r="F6" s="26"/>
      <c r="G6" s="26"/>
      <c r="H6" s="26"/>
      <c r="I6" s="26"/>
      <c r="J6" s="26"/>
      <c r="K6" s="26"/>
      <c r="L6" s="90"/>
      <c r="M6" s="90"/>
      <c r="N6" s="90"/>
    </row>
    <row r="7" spans="1:14" ht="20.25" customHeight="1">
      <c r="A7" s="26"/>
      <c r="B7" s="26"/>
      <c r="C7" s="26"/>
      <c r="D7" s="26"/>
      <c r="E7" s="26"/>
      <c r="F7" s="26"/>
      <c r="G7" s="2253" t="s">
        <v>1060</v>
      </c>
      <c r="H7" s="2254"/>
      <c r="I7" s="26"/>
      <c r="J7" s="26"/>
      <c r="K7" s="26"/>
      <c r="L7" s="90"/>
      <c r="M7" s="90"/>
      <c r="N7" s="90"/>
    </row>
    <row r="8" spans="1:14" ht="20.25" customHeight="1">
      <c r="A8" s="26"/>
      <c r="B8" s="26"/>
      <c r="C8" s="26"/>
      <c r="D8" s="26"/>
      <c r="E8" s="26"/>
      <c r="F8" s="26"/>
      <c r="G8" s="26"/>
      <c r="H8" s="26"/>
      <c r="I8" s="26"/>
      <c r="J8" s="26"/>
      <c r="K8" s="26"/>
      <c r="L8" s="90"/>
      <c r="M8" s="90"/>
      <c r="N8" s="90"/>
    </row>
    <row r="9" spans="1:14">
      <c r="A9" s="90"/>
      <c r="B9" s="90"/>
      <c r="C9" s="90"/>
      <c r="D9" s="90"/>
      <c r="E9" s="90"/>
      <c r="F9" s="90"/>
      <c r="G9" s="90"/>
      <c r="H9" s="90"/>
      <c r="I9" s="90"/>
      <c r="J9" s="90"/>
      <c r="K9" s="90"/>
      <c r="L9" s="90"/>
      <c r="M9" s="90"/>
      <c r="N9" s="90"/>
    </row>
    <row r="10" spans="1:14">
      <c r="A10" s="90"/>
      <c r="B10" s="962"/>
      <c r="C10" s="90"/>
      <c r="D10" s="90"/>
      <c r="E10" s="90"/>
      <c r="F10" s="90"/>
      <c r="G10" s="90"/>
      <c r="H10" s="90"/>
      <c r="I10" s="90"/>
      <c r="J10" s="90"/>
      <c r="K10" s="90"/>
      <c r="L10" s="90"/>
      <c r="M10" s="90"/>
      <c r="N10" s="90"/>
    </row>
    <row r="11" spans="1:14">
      <c r="A11" s="90"/>
      <c r="B11" s="90"/>
      <c r="C11" s="90"/>
      <c r="D11" s="90"/>
      <c r="E11" s="90"/>
      <c r="F11" s="90"/>
      <c r="G11" s="90"/>
      <c r="H11" s="90"/>
      <c r="I11" s="90"/>
      <c r="J11" s="90"/>
      <c r="K11" s="90"/>
      <c r="L11" s="90"/>
      <c r="M11" s="90"/>
      <c r="N11" s="90"/>
    </row>
    <row r="12" spans="1:14">
      <c r="A12" s="90"/>
      <c r="B12" s="90"/>
      <c r="C12" s="90"/>
      <c r="D12" s="90"/>
      <c r="E12" s="90"/>
      <c r="F12" s="90"/>
      <c r="G12" s="90"/>
      <c r="H12" s="90"/>
      <c r="I12" s="90"/>
      <c r="J12" s="90"/>
      <c r="K12" s="90"/>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ht="23.45" customHeight="1">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2">
    <mergeCell ref="A4:F4"/>
    <mergeCell ref="G7:H7"/>
  </mergeCells>
  <pageMargins left="0.70866141732283472" right="0.70866141732283472" top="0.74803149606299213" bottom="0.74803149606299213" header="0.31496062992125984" footer="0.31496062992125984"/>
  <pageSetup paperSize="9" scale="6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theme="0"/>
  </sheetPr>
  <dimension ref="A1:N279"/>
  <sheetViews>
    <sheetView view="pageBreakPreview" zoomScaleNormal="90" zoomScaleSheetLayoutView="100" workbookViewId="0">
      <selection activeCell="F3" sqref="F3:F6"/>
    </sheetView>
  </sheetViews>
  <sheetFormatPr defaultColWidth="9.140625" defaultRowHeight="11.25"/>
  <cols>
    <col min="1" max="1" width="4.140625" style="4" customWidth="1"/>
    <col min="2" max="2" width="56" style="4" customWidth="1"/>
    <col min="3" max="3" width="22.140625" style="4" customWidth="1"/>
    <col min="4" max="4" width="5.28515625" style="4" customWidth="1"/>
    <col min="5" max="5" width="10.5703125" style="4" customWidth="1"/>
    <col min="6" max="6" width="10.7109375" style="4" customWidth="1"/>
    <col min="7" max="7" width="13.85546875" style="4" customWidth="1"/>
    <col min="8" max="8" width="7.5703125" style="4" customWidth="1"/>
    <col min="9" max="9" width="13.85546875" style="4" customWidth="1"/>
    <col min="10" max="10" width="9.28515625" style="4" customWidth="1"/>
    <col min="11" max="11" width="10.42578125" style="4" customWidth="1"/>
    <col min="12" max="12" width="11.5703125" style="4" customWidth="1"/>
    <col min="13" max="13" width="19.42578125" style="4" customWidth="1"/>
    <col min="14" max="16384" width="9.140625" style="4"/>
  </cols>
  <sheetData>
    <row r="1" spans="1:14" s="36" customFormat="1" ht="32.25" customHeight="1">
      <c r="A1" s="103"/>
      <c r="B1" s="1098" t="s">
        <v>861</v>
      </c>
      <c r="C1" s="1098"/>
      <c r="D1" s="1098"/>
      <c r="E1" s="1098"/>
      <c r="F1" s="1098"/>
      <c r="G1" s="1098"/>
      <c r="H1" s="103"/>
      <c r="I1" s="1052"/>
      <c r="J1" s="1949"/>
      <c r="K1" s="1949"/>
      <c r="L1" s="1100"/>
      <c r="M1" s="1012" t="s">
        <v>450</v>
      </c>
      <c r="N1" s="1100"/>
    </row>
    <row r="2" spans="1:14" s="33" customFormat="1" ht="37.5" customHeight="1">
      <c r="A2" s="104" t="s">
        <v>0</v>
      </c>
      <c r="B2" s="104" t="s">
        <v>1</v>
      </c>
      <c r="C2" s="104" t="s">
        <v>2</v>
      </c>
      <c r="D2" s="104" t="s">
        <v>3</v>
      </c>
      <c r="E2" s="104" t="s">
        <v>4</v>
      </c>
      <c r="F2" s="624" t="s">
        <v>5</v>
      </c>
      <c r="G2" s="104" t="s">
        <v>6</v>
      </c>
      <c r="H2" s="104" t="s">
        <v>78</v>
      </c>
      <c r="I2" s="104" t="s">
        <v>8</v>
      </c>
      <c r="J2" s="214" t="s">
        <v>9</v>
      </c>
      <c r="K2" s="204" t="s">
        <v>10</v>
      </c>
      <c r="L2" s="182" t="s">
        <v>395</v>
      </c>
      <c r="M2" s="204" t="s">
        <v>1052</v>
      </c>
      <c r="N2" s="152"/>
    </row>
    <row r="3" spans="1:14" ht="56.25">
      <c r="A3" s="1957">
        <v>1</v>
      </c>
      <c r="B3" s="40" t="s">
        <v>837</v>
      </c>
      <c r="C3" s="500"/>
      <c r="D3" s="501" t="s">
        <v>13</v>
      </c>
      <c r="E3" s="778">
        <v>50</v>
      </c>
      <c r="F3" s="1958"/>
      <c r="G3" s="151">
        <f>F3*E3</f>
        <v>0</v>
      </c>
      <c r="H3" s="108">
        <v>0.08</v>
      </c>
      <c r="I3" s="1959">
        <f t="shared" ref="I3:I6" si="0">G3*1.08</f>
        <v>0</v>
      </c>
      <c r="J3" s="49"/>
      <c r="K3" s="109"/>
      <c r="L3" s="109"/>
      <c r="M3" s="109"/>
      <c r="N3" s="5"/>
    </row>
    <row r="4" spans="1:14" ht="57.75" customHeight="1">
      <c r="A4" s="1956">
        <v>2</v>
      </c>
      <c r="B4" s="280" t="s">
        <v>838</v>
      </c>
      <c r="C4" s="1358"/>
      <c r="D4" s="501" t="s">
        <v>13</v>
      </c>
      <c r="E4" s="435">
        <v>100</v>
      </c>
      <c r="F4" s="1352"/>
      <c r="G4" s="151">
        <f t="shared" ref="G4:G6" si="1">F4*E4</f>
        <v>0</v>
      </c>
      <c r="H4" s="108">
        <v>0.08</v>
      </c>
      <c r="I4" s="1959">
        <f t="shared" si="0"/>
        <v>0</v>
      </c>
      <c r="J4" s="584"/>
      <c r="K4" s="481"/>
      <c r="L4" s="481"/>
      <c r="M4" s="481"/>
      <c r="N4" s="5"/>
    </row>
    <row r="5" spans="1:14" ht="67.5">
      <c r="A5" s="1956">
        <v>3</v>
      </c>
      <c r="B5" s="280" t="s">
        <v>839</v>
      </c>
      <c r="C5" s="1358"/>
      <c r="D5" s="427" t="s">
        <v>13</v>
      </c>
      <c r="E5" s="435">
        <v>500</v>
      </c>
      <c r="F5" s="1352"/>
      <c r="G5" s="151">
        <f t="shared" si="1"/>
        <v>0</v>
      </c>
      <c r="H5" s="108">
        <v>0.08</v>
      </c>
      <c r="I5" s="1959">
        <f t="shared" si="0"/>
        <v>0</v>
      </c>
      <c r="J5" s="584"/>
      <c r="K5" s="481"/>
      <c r="L5" s="481"/>
      <c r="M5" s="481"/>
      <c r="N5" s="5"/>
    </row>
    <row r="6" spans="1:14" ht="56.25">
      <c r="A6" s="1956">
        <v>4</v>
      </c>
      <c r="B6" s="280" t="s">
        <v>840</v>
      </c>
      <c r="C6" s="1358"/>
      <c r="D6" s="427" t="s">
        <v>13</v>
      </c>
      <c r="E6" s="435">
        <v>50</v>
      </c>
      <c r="F6" s="1352"/>
      <c r="G6" s="151">
        <f t="shared" si="1"/>
        <v>0</v>
      </c>
      <c r="H6" s="108">
        <v>0.08</v>
      </c>
      <c r="I6" s="1959">
        <f t="shared" si="0"/>
        <v>0</v>
      </c>
      <c r="J6" s="584"/>
      <c r="K6" s="481"/>
      <c r="L6" s="481"/>
      <c r="M6" s="481"/>
      <c r="N6" s="5"/>
    </row>
    <row r="7" spans="1:14" s="39" customFormat="1" ht="23.1" customHeight="1">
      <c r="A7" s="106" t="s">
        <v>18</v>
      </c>
      <c r="B7" s="2276" t="s">
        <v>17</v>
      </c>
      <c r="C7" s="2276"/>
      <c r="D7" s="2276"/>
      <c r="E7" s="2276"/>
      <c r="F7" s="2276"/>
      <c r="G7" s="903">
        <f>SUM(G3:G6)</f>
        <v>0</v>
      </c>
      <c r="H7" s="903"/>
      <c r="I7" s="903">
        <f t="shared" ref="I7" si="2">SUM(I3:I6)</f>
        <v>0</v>
      </c>
      <c r="J7" s="1020"/>
      <c r="K7" s="1020"/>
      <c r="L7" s="1020"/>
      <c r="M7" s="1020"/>
      <c r="N7" s="1020"/>
    </row>
    <row r="8" spans="1:14">
      <c r="A8" s="5"/>
      <c r="B8" s="5"/>
      <c r="C8" s="5"/>
      <c r="D8" s="5"/>
      <c r="E8" s="5"/>
      <c r="F8" s="5"/>
      <c r="G8" s="5"/>
      <c r="H8" s="5"/>
      <c r="I8" s="5"/>
      <c r="J8" s="5"/>
      <c r="K8" s="5"/>
      <c r="L8" s="5"/>
      <c r="M8" s="5"/>
      <c r="N8" s="5"/>
    </row>
    <row r="9" spans="1:14" s="1" customFormat="1" ht="20.25" customHeight="1">
      <c r="A9" s="26"/>
      <c r="B9" s="26"/>
      <c r="C9" s="26"/>
      <c r="D9" s="26"/>
      <c r="E9" s="26"/>
      <c r="F9" s="26"/>
      <c r="G9" s="26"/>
      <c r="H9" s="26"/>
      <c r="I9" s="26"/>
      <c r="J9" s="26"/>
      <c r="K9" s="26"/>
      <c r="L9" s="90"/>
      <c r="M9" s="90"/>
      <c r="N9" s="90"/>
    </row>
    <row r="10" spans="1:14" s="1" customFormat="1" ht="20.25" customHeight="1">
      <c r="A10" s="26"/>
      <c r="B10" s="26"/>
      <c r="C10" s="26"/>
      <c r="D10" s="26"/>
      <c r="E10" s="26"/>
      <c r="F10" s="26"/>
      <c r="G10" s="26"/>
      <c r="H10" s="2253" t="s">
        <v>1060</v>
      </c>
      <c r="I10" s="2254"/>
      <c r="J10" s="26"/>
      <c r="K10" s="26"/>
      <c r="L10" s="90"/>
      <c r="M10" s="90"/>
      <c r="N10" s="90"/>
    </row>
    <row r="11" spans="1:14" ht="20.25" customHeight="1">
      <c r="A11" s="26"/>
      <c r="B11" s="26"/>
      <c r="C11" s="26"/>
      <c r="D11" s="26"/>
      <c r="E11" s="26"/>
      <c r="F11" s="26"/>
      <c r="G11" s="26"/>
      <c r="H11" s="26"/>
      <c r="I11" s="5"/>
      <c r="J11" s="5"/>
      <c r="K11" s="5"/>
      <c r="L11" s="5"/>
      <c r="M11" s="5"/>
      <c r="N11" s="5"/>
    </row>
    <row r="12" spans="1:14">
      <c r="A12" s="5"/>
      <c r="B12" s="5"/>
      <c r="C12" s="5"/>
      <c r="D12" s="5"/>
      <c r="E12" s="5"/>
      <c r="F12" s="5"/>
      <c r="G12" s="5"/>
      <c r="H12" s="5"/>
      <c r="I12" s="5"/>
      <c r="J12" s="5"/>
      <c r="K12" s="5"/>
      <c r="L12" s="5"/>
      <c r="M12" s="5"/>
      <c r="N12" s="5"/>
    </row>
    <row r="13" spans="1:14">
      <c r="A13" s="5"/>
      <c r="B13" s="5"/>
      <c r="C13" s="5"/>
      <c r="D13" s="5"/>
      <c r="E13" s="5"/>
      <c r="F13" s="5"/>
      <c r="G13" s="5"/>
      <c r="H13" s="5"/>
      <c r="I13" s="5"/>
      <c r="J13" s="5"/>
      <c r="K13" s="5"/>
      <c r="L13" s="5"/>
      <c r="M13" s="5"/>
      <c r="N13" s="5"/>
    </row>
    <row r="14" spans="1:14">
      <c r="A14" s="5"/>
      <c r="B14" s="5"/>
      <c r="C14" s="5"/>
      <c r="D14" s="5"/>
      <c r="E14" s="5"/>
      <c r="F14" s="5"/>
      <c r="G14" s="5"/>
      <c r="H14" s="5"/>
      <c r="I14" s="5"/>
      <c r="J14" s="5"/>
      <c r="K14" s="5"/>
      <c r="L14" s="5"/>
      <c r="M14" s="5"/>
      <c r="N14" s="5"/>
    </row>
    <row r="15" spans="1:14">
      <c r="A15" s="5"/>
      <c r="B15" s="5"/>
      <c r="C15" s="5"/>
      <c r="D15" s="5"/>
      <c r="E15" s="5"/>
      <c r="F15" s="5"/>
      <c r="G15" s="5"/>
      <c r="H15" s="5"/>
      <c r="I15" s="5"/>
      <c r="J15" s="5"/>
      <c r="K15" s="5"/>
      <c r="L15" s="5"/>
      <c r="M15" s="5"/>
      <c r="N15" s="5"/>
    </row>
    <row r="16" spans="1:14">
      <c r="A16" s="5"/>
      <c r="B16" s="5"/>
      <c r="C16" s="5"/>
      <c r="D16" s="5"/>
      <c r="E16" s="5"/>
      <c r="F16" s="5"/>
      <c r="G16" s="5"/>
      <c r="H16" s="5"/>
      <c r="I16" s="5"/>
      <c r="J16" s="5"/>
      <c r="K16" s="5"/>
      <c r="L16" s="5"/>
      <c r="M16" s="5"/>
      <c r="N16" s="5"/>
    </row>
    <row r="17" spans="1:14">
      <c r="A17" s="5"/>
      <c r="B17" s="5"/>
      <c r="C17" s="5"/>
      <c r="D17" s="5"/>
      <c r="E17" s="5"/>
      <c r="F17" s="5"/>
      <c r="G17" s="5"/>
      <c r="H17" s="5"/>
      <c r="I17" s="5"/>
      <c r="J17" s="5"/>
      <c r="K17" s="5"/>
      <c r="L17" s="5"/>
      <c r="M17" s="5"/>
      <c r="N17" s="5"/>
    </row>
    <row r="18" spans="1:14">
      <c r="A18" s="5"/>
      <c r="B18" s="5"/>
      <c r="C18" s="5"/>
      <c r="D18" s="5"/>
      <c r="E18" s="5"/>
      <c r="F18" s="5"/>
      <c r="G18" s="5"/>
      <c r="H18" s="5"/>
      <c r="I18" s="5"/>
      <c r="J18" s="5"/>
      <c r="K18" s="5"/>
      <c r="L18" s="5"/>
      <c r="M18" s="5"/>
      <c r="N18" s="5"/>
    </row>
    <row r="19" spans="1:14">
      <c r="A19" s="5"/>
      <c r="B19" s="5"/>
      <c r="C19" s="5"/>
      <c r="D19" s="5"/>
      <c r="E19" s="5"/>
      <c r="F19" s="5"/>
      <c r="G19" s="5"/>
      <c r="H19" s="5"/>
      <c r="I19" s="5"/>
      <c r="J19" s="5"/>
      <c r="K19" s="5"/>
      <c r="L19" s="5"/>
      <c r="M19" s="5"/>
      <c r="N19" s="5"/>
    </row>
    <row r="20" spans="1:14">
      <c r="A20" s="5"/>
      <c r="B20" s="5"/>
      <c r="C20" s="5"/>
      <c r="D20" s="5"/>
      <c r="E20" s="5"/>
      <c r="F20" s="5"/>
      <c r="G20" s="5"/>
      <c r="H20" s="5"/>
      <c r="I20" s="5"/>
      <c r="J20" s="5"/>
      <c r="K20" s="5"/>
      <c r="L20" s="5"/>
      <c r="M20" s="5"/>
      <c r="N20" s="5"/>
    </row>
    <row r="21" spans="1:14">
      <c r="A21" s="5"/>
      <c r="B21" s="5"/>
      <c r="C21" s="5"/>
      <c r="D21" s="5"/>
      <c r="E21" s="5"/>
      <c r="F21" s="5"/>
      <c r="G21" s="5"/>
      <c r="H21" s="5"/>
      <c r="I21" s="5"/>
      <c r="J21" s="5"/>
      <c r="K21" s="5"/>
      <c r="L21" s="5"/>
      <c r="M21" s="5"/>
      <c r="N21" s="5"/>
    </row>
    <row r="22" spans="1:14">
      <c r="A22" s="5"/>
      <c r="B22" s="5"/>
      <c r="C22" s="5"/>
      <c r="D22" s="5"/>
      <c r="E22" s="5"/>
      <c r="F22" s="5"/>
      <c r="G22" s="5"/>
      <c r="H22" s="5"/>
      <c r="I22" s="5"/>
      <c r="J22" s="5"/>
      <c r="K22" s="5"/>
      <c r="L22" s="5"/>
      <c r="M22" s="5"/>
      <c r="N22" s="5"/>
    </row>
    <row r="23" spans="1:14">
      <c r="A23" s="5"/>
      <c r="B23" s="5"/>
      <c r="C23" s="5"/>
      <c r="D23" s="5"/>
      <c r="E23" s="5"/>
      <c r="F23" s="5"/>
      <c r="G23" s="5"/>
      <c r="H23" s="5"/>
      <c r="I23" s="5"/>
      <c r="J23" s="5"/>
      <c r="K23" s="5"/>
      <c r="L23" s="5"/>
      <c r="M23" s="5"/>
      <c r="N23" s="5"/>
    </row>
    <row r="24" spans="1:14">
      <c r="A24" s="5"/>
      <c r="B24" s="5"/>
      <c r="C24" s="5"/>
      <c r="D24" s="5"/>
      <c r="E24" s="5"/>
      <c r="F24" s="5"/>
      <c r="G24" s="5"/>
      <c r="H24" s="5"/>
      <c r="I24" s="5"/>
      <c r="J24" s="5"/>
      <c r="K24" s="5"/>
      <c r="L24" s="5"/>
      <c r="M24" s="5"/>
      <c r="N24" s="5"/>
    </row>
    <row r="25" spans="1:14">
      <c r="A25" s="5"/>
      <c r="B25" s="5"/>
      <c r="C25" s="5"/>
      <c r="D25" s="5"/>
      <c r="E25" s="5"/>
      <c r="F25" s="5"/>
      <c r="G25" s="5"/>
      <c r="H25" s="5"/>
      <c r="I25" s="5"/>
      <c r="J25" s="5"/>
      <c r="K25" s="5"/>
      <c r="L25" s="5"/>
      <c r="M25" s="5"/>
      <c r="N25" s="5"/>
    </row>
    <row r="26" spans="1:14">
      <c r="A26" s="5"/>
      <c r="B26" s="5"/>
      <c r="C26" s="5"/>
      <c r="D26" s="5"/>
      <c r="E26" s="5"/>
      <c r="F26" s="5"/>
      <c r="G26" s="5"/>
      <c r="H26" s="5"/>
      <c r="I26" s="5"/>
      <c r="J26" s="5"/>
      <c r="K26" s="5"/>
      <c r="L26" s="5"/>
      <c r="M26" s="5"/>
      <c r="N26" s="5"/>
    </row>
    <row r="27" spans="1:14">
      <c r="A27" s="5"/>
      <c r="B27" s="5"/>
      <c r="C27" s="5"/>
      <c r="D27" s="5"/>
      <c r="E27" s="5"/>
      <c r="F27" s="5"/>
      <c r="G27" s="5"/>
      <c r="H27" s="5"/>
      <c r="I27" s="5"/>
      <c r="J27" s="5"/>
      <c r="K27" s="5"/>
      <c r="L27" s="5"/>
      <c r="M27" s="5"/>
      <c r="N27" s="5"/>
    </row>
    <row r="28" spans="1:14">
      <c r="A28" s="5"/>
      <c r="B28" s="5"/>
      <c r="C28" s="5"/>
      <c r="D28" s="5"/>
      <c r="E28" s="5"/>
      <c r="F28" s="5"/>
      <c r="G28" s="5"/>
      <c r="H28" s="5"/>
      <c r="I28" s="5"/>
      <c r="J28" s="5"/>
      <c r="K28" s="5"/>
      <c r="L28" s="5"/>
      <c r="M28" s="5"/>
      <c r="N28" s="5"/>
    </row>
    <row r="29" spans="1:14">
      <c r="A29" s="5"/>
      <c r="B29" s="5"/>
      <c r="C29" s="5"/>
      <c r="D29" s="5"/>
      <c r="E29" s="5"/>
      <c r="F29" s="5"/>
      <c r="G29" s="5"/>
      <c r="H29" s="5"/>
      <c r="I29" s="5"/>
      <c r="J29" s="5"/>
      <c r="K29" s="5"/>
      <c r="L29" s="5"/>
      <c r="M29" s="5"/>
      <c r="N29" s="5"/>
    </row>
    <row r="30" spans="1:14">
      <c r="A30" s="5"/>
      <c r="B30" s="5"/>
      <c r="C30" s="5"/>
      <c r="D30" s="5"/>
      <c r="E30" s="5"/>
      <c r="F30" s="5"/>
      <c r="G30" s="5"/>
      <c r="H30" s="5"/>
      <c r="I30" s="5"/>
      <c r="J30" s="5"/>
      <c r="K30" s="5"/>
      <c r="L30" s="5"/>
      <c r="M30" s="5"/>
      <c r="N30" s="5"/>
    </row>
    <row r="31" spans="1:14">
      <c r="A31" s="5"/>
      <c r="B31" s="5"/>
      <c r="C31" s="5"/>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row r="37" spans="1:14">
      <c r="A37" s="5"/>
      <c r="B37" s="5"/>
      <c r="C37" s="5"/>
      <c r="D37" s="5"/>
      <c r="E37" s="5"/>
      <c r="F37" s="5"/>
      <c r="G37" s="5"/>
      <c r="H37" s="5"/>
      <c r="I37" s="5"/>
      <c r="J37" s="5"/>
      <c r="K37" s="5"/>
      <c r="L37" s="5"/>
      <c r="M37" s="5"/>
      <c r="N37" s="5"/>
    </row>
    <row r="38" spans="1:14">
      <c r="A38" s="5"/>
      <c r="B38" s="5"/>
      <c r="C38" s="5"/>
      <c r="D38" s="5"/>
      <c r="E38" s="5"/>
      <c r="F38" s="5"/>
      <c r="G38" s="5"/>
      <c r="H38" s="5"/>
      <c r="I38" s="5"/>
      <c r="J38" s="5"/>
      <c r="K38" s="5"/>
      <c r="L38" s="5"/>
      <c r="M38" s="5"/>
      <c r="N38" s="5"/>
    </row>
    <row r="39" spans="1:14">
      <c r="A39" s="5"/>
      <c r="B39" s="5"/>
      <c r="C39" s="5"/>
      <c r="D39" s="5"/>
      <c r="E39" s="5"/>
      <c r="F39" s="5"/>
      <c r="G39" s="5"/>
      <c r="H39" s="5"/>
      <c r="I39" s="5"/>
      <c r="J39" s="5"/>
      <c r="K39" s="5"/>
      <c r="L39" s="5"/>
      <c r="M39" s="5"/>
      <c r="N39" s="5"/>
    </row>
    <row r="40" spans="1:14">
      <c r="A40" s="5"/>
      <c r="B40" s="5"/>
      <c r="C40" s="5"/>
      <c r="D40" s="5"/>
      <c r="E40" s="5"/>
      <c r="F40" s="5"/>
      <c r="G40" s="5"/>
      <c r="H40" s="5"/>
      <c r="I40" s="5"/>
      <c r="J40" s="5"/>
      <c r="K40" s="5"/>
      <c r="L40" s="5"/>
      <c r="M40" s="5"/>
      <c r="N40" s="5"/>
    </row>
    <row r="41" spans="1:14">
      <c r="A41" s="5"/>
      <c r="B41" s="5"/>
      <c r="C41" s="5"/>
      <c r="D41" s="5"/>
      <c r="E41" s="5"/>
      <c r="F41" s="5"/>
      <c r="G41" s="5"/>
      <c r="H41" s="5"/>
      <c r="I41" s="5"/>
      <c r="J41" s="5"/>
      <c r="K41" s="5"/>
      <c r="L41" s="5"/>
      <c r="M41" s="5"/>
      <c r="N41" s="5"/>
    </row>
    <row r="42" spans="1:14">
      <c r="A42" s="5"/>
      <c r="B42" s="5"/>
      <c r="C42" s="5"/>
      <c r="D42" s="5"/>
      <c r="E42" s="5"/>
      <c r="F42" s="5"/>
      <c r="G42" s="5"/>
      <c r="H42" s="5"/>
      <c r="I42" s="5"/>
      <c r="J42" s="5"/>
      <c r="K42" s="5"/>
      <c r="L42" s="5"/>
      <c r="M42" s="5"/>
      <c r="N42" s="5"/>
    </row>
    <row r="43" spans="1:14">
      <c r="A43" s="5"/>
      <c r="B43" s="5"/>
      <c r="C43" s="5"/>
      <c r="D43" s="5"/>
      <c r="E43" s="5"/>
      <c r="F43" s="5"/>
      <c r="G43" s="5"/>
      <c r="H43" s="5"/>
      <c r="I43" s="5"/>
      <c r="J43" s="5"/>
      <c r="K43" s="5"/>
      <c r="L43" s="5"/>
      <c r="M43" s="5"/>
      <c r="N43" s="5"/>
    </row>
    <row r="44" spans="1:14">
      <c r="A44" s="5"/>
      <c r="B44" s="5"/>
      <c r="C44" s="5"/>
      <c r="D44" s="5"/>
      <c r="E44" s="5"/>
      <c r="F44" s="5"/>
      <c r="G44" s="5"/>
      <c r="H44" s="5"/>
      <c r="I44" s="5"/>
      <c r="J44" s="5"/>
      <c r="K44" s="5"/>
      <c r="L44" s="5"/>
      <c r="M44" s="5"/>
      <c r="N44" s="5"/>
    </row>
    <row r="45" spans="1:14">
      <c r="A45" s="5"/>
      <c r="B45" s="5"/>
      <c r="C45" s="5"/>
      <c r="D45" s="5"/>
      <c r="E45" s="5"/>
      <c r="F45" s="5"/>
      <c r="G45" s="5"/>
      <c r="H45" s="5"/>
      <c r="I45" s="5"/>
      <c r="J45" s="5"/>
      <c r="K45" s="5"/>
      <c r="L45" s="5"/>
      <c r="M45" s="5"/>
      <c r="N45" s="5"/>
    </row>
    <row r="46" spans="1:14">
      <c r="A46" s="5"/>
      <c r="B46" s="5"/>
      <c r="C46" s="5"/>
      <c r="D46" s="5"/>
      <c r="E46" s="5"/>
      <c r="F46" s="5"/>
      <c r="G46" s="5"/>
      <c r="H46" s="5"/>
      <c r="I46" s="5"/>
      <c r="J46" s="5"/>
      <c r="K46" s="5"/>
      <c r="L46" s="5"/>
      <c r="M46" s="5"/>
      <c r="N46" s="5"/>
    </row>
    <row r="47" spans="1:14">
      <c r="A47" s="5"/>
      <c r="B47" s="5"/>
      <c r="C47" s="5"/>
      <c r="D47" s="5"/>
      <c r="E47" s="5"/>
      <c r="F47" s="5"/>
      <c r="G47" s="5"/>
      <c r="H47" s="5"/>
      <c r="I47" s="5"/>
      <c r="J47" s="5"/>
      <c r="K47" s="5"/>
      <c r="L47" s="5"/>
      <c r="M47" s="5"/>
      <c r="N47" s="5"/>
    </row>
    <row r="48" spans="1:14">
      <c r="A48" s="5"/>
      <c r="B48" s="5"/>
      <c r="C48" s="5"/>
      <c r="D48" s="5"/>
      <c r="E48" s="5"/>
      <c r="F48" s="5"/>
      <c r="G48" s="5"/>
      <c r="H48" s="5"/>
      <c r="I48" s="5"/>
      <c r="J48" s="5"/>
      <c r="K48" s="5"/>
      <c r="L48" s="5"/>
      <c r="M48" s="5"/>
      <c r="N48" s="5"/>
    </row>
    <row r="49" spans="1:14">
      <c r="A49" s="5"/>
      <c r="B49" s="5"/>
      <c r="C49" s="5"/>
      <c r="D49" s="5"/>
      <c r="E49" s="5"/>
      <c r="F49" s="5"/>
      <c r="G49" s="5"/>
      <c r="H49" s="5"/>
      <c r="I49" s="5"/>
      <c r="J49" s="5"/>
      <c r="K49" s="5"/>
      <c r="L49" s="5"/>
      <c r="M49" s="5"/>
      <c r="N49" s="5"/>
    </row>
    <row r="50" spans="1:14">
      <c r="A50" s="5"/>
      <c r="B50" s="5"/>
      <c r="C50" s="5"/>
      <c r="D50" s="5"/>
      <c r="E50" s="5"/>
      <c r="F50" s="5"/>
      <c r="G50" s="5"/>
      <c r="H50" s="5"/>
      <c r="I50" s="5"/>
      <c r="J50" s="5"/>
      <c r="K50" s="5"/>
      <c r="L50" s="5"/>
      <c r="M50" s="5"/>
      <c r="N50" s="5"/>
    </row>
    <row r="51" spans="1:14">
      <c r="A51" s="5"/>
      <c r="B51" s="5"/>
      <c r="C51" s="5"/>
      <c r="D51" s="5"/>
      <c r="E51" s="5"/>
      <c r="F51" s="5"/>
      <c r="G51" s="5"/>
      <c r="H51" s="5"/>
      <c r="I51" s="5"/>
      <c r="J51" s="5"/>
      <c r="K51" s="5"/>
      <c r="L51" s="5"/>
      <c r="M51" s="5"/>
      <c r="N51" s="5"/>
    </row>
    <row r="52" spans="1:14">
      <c r="A52" s="5"/>
      <c r="B52" s="5"/>
      <c r="C52" s="5"/>
      <c r="D52" s="5"/>
      <c r="E52" s="5"/>
      <c r="F52" s="5"/>
      <c r="G52" s="5"/>
      <c r="H52" s="5"/>
      <c r="I52" s="5"/>
      <c r="J52" s="5"/>
      <c r="K52" s="5"/>
      <c r="L52" s="5"/>
      <c r="M52" s="5"/>
      <c r="N52" s="5"/>
    </row>
    <row r="53" spans="1:14">
      <c r="A53" s="5"/>
      <c r="B53" s="5"/>
      <c r="C53" s="5"/>
      <c r="D53" s="5"/>
      <c r="E53" s="5"/>
      <c r="F53" s="5"/>
      <c r="G53" s="5"/>
      <c r="H53" s="5"/>
      <c r="I53" s="5"/>
      <c r="J53" s="5"/>
      <c r="K53" s="5"/>
      <c r="L53" s="5"/>
      <c r="M53" s="5"/>
      <c r="N53" s="5"/>
    </row>
    <row r="54" spans="1:14">
      <c r="A54" s="5"/>
      <c r="B54" s="5"/>
      <c r="C54" s="5"/>
      <c r="D54" s="5"/>
      <c r="E54" s="5"/>
      <c r="F54" s="5"/>
      <c r="G54" s="5"/>
      <c r="H54" s="5"/>
      <c r="I54" s="5"/>
      <c r="J54" s="5"/>
      <c r="K54" s="5"/>
      <c r="L54" s="5"/>
      <c r="M54" s="5"/>
      <c r="N54" s="5"/>
    </row>
    <row r="55" spans="1:14">
      <c r="A55" s="5"/>
      <c r="B55" s="5"/>
      <c r="C55" s="5"/>
      <c r="D55" s="5"/>
      <c r="E55" s="5"/>
      <c r="F55" s="5"/>
      <c r="G55" s="5"/>
      <c r="H55" s="5"/>
      <c r="I55" s="5"/>
      <c r="J55" s="5"/>
      <c r="K55" s="5"/>
      <c r="L55" s="5"/>
      <c r="M55" s="5"/>
      <c r="N55" s="5"/>
    </row>
    <row r="56" spans="1:14">
      <c r="A56" s="5"/>
      <c r="B56" s="5"/>
      <c r="C56" s="5"/>
      <c r="D56" s="5"/>
      <c r="E56" s="5"/>
      <c r="F56" s="5"/>
      <c r="G56" s="5"/>
      <c r="H56" s="5"/>
      <c r="I56" s="5"/>
      <c r="J56" s="5"/>
      <c r="K56" s="5"/>
      <c r="L56" s="5"/>
      <c r="M56" s="5"/>
      <c r="N56" s="5"/>
    </row>
    <row r="57" spans="1:14">
      <c r="A57" s="5"/>
      <c r="B57" s="5"/>
      <c r="C57" s="5"/>
      <c r="D57" s="5"/>
      <c r="E57" s="5"/>
      <c r="F57" s="5"/>
      <c r="G57" s="5"/>
      <c r="H57" s="5"/>
      <c r="I57" s="5"/>
      <c r="J57" s="5"/>
      <c r="K57" s="5"/>
      <c r="L57" s="5"/>
      <c r="M57" s="5"/>
      <c r="N57" s="5"/>
    </row>
    <row r="58" spans="1:14">
      <c r="A58" s="5"/>
      <c r="B58" s="5"/>
      <c r="C58" s="5"/>
      <c r="D58" s="5"/>
      <c r="E58" s="5"/>
      <c r="F58" s="5"/>
      <c r="G58" s="5"/>
      <c r="H58" s="5"/>
      <c r="I58" s="5"/>
      <c r="J58" s="5"/>
      <c r="K58" s="5"/>
      <c r="L58" s="5"/>
      <c r="M58" s="5"/>
      <c r="N58" s="5"/>
    </row>
    <row r="59" spans="1:14">
      <c r="A59" s="5"/>
      <c r="B59" s="5"/>
      <c r="C59" s="5"/>
      <c r="D59" s="5"/>
      <c r="E59" s="5"/>
      <c r="F59" s="5"/>
      <c r="G59" s="5"/>
      <c r="H59" s="5"/>
      <c r="I59" s="5"/>
      <c r="J59" s="5"/>
      <c r="K59" s="5"/>
      <c r="L59" s="5"/>
      <c r="M59" s="5"/>
      <c r="N59" s="5"/>
    </row>
    <row r="60" spans="1:14">
      <c r="A60" s="5"/>
      <c r="B60" s="5"/>
      <c r="C60" s="5"/>
      <c r="D60" s="5"/>
      <c r="E60" s="5"/>
      <c r="F60" s="5"/>
      <c r="G60" s="5"/>
      <c r="H60" s="5"/>
      <c r="I60" s="5"/>
      <c r="J60" s="5"/>
      <c r="K60" s="5"/>
      <c r="L60" s="5"/>
      <c r="M60" s="5"/>
      <c r="N60" s="5"/>
    </row>
    <row r="61" spans="1:14">
      <c r="A61" s="5"/>
      <c r="B61" s="5"/>
      <c r="C61" s="5"/>
      <c r="D61" s="5"/>
      <c r="E61" s="5"/>
      <c r="F61" s="5"/>
      <c r="G61" s="5"/>
      <c r="H61" s="5"/>
      <c r="I61" s="5"/>
      <c r="J61" s="5"/>
      <c r="K61" s="5"/>
      <c r="L61" s="5"/>
      <c r="M61" s="5"/>
      <c r="N61" s="5"/>
    </row>
    <row r="62" spans="1:14">
      <c r="A62" s="5"/>
      <c r="B62" s="5"/>
      <c r="C62" s="5"/>
      <c r="D62" s="5"/>
      <c r="E62" s="5"/>
      <c r="F62" s="5"/>
      <c r="G62" s="5"/>
      <c r="H62" s="5"/>
      <c r="I62" s="5"/>
      <c r="J62" s="5"/>
      <c r="K62" s="5"/>
      <c r="L62" s="5"/>
      <c r="M62" s="5"/>
      <c r="N62" s="5"/>
    </row>
    <row r="63" spans="1:14">
      <c r="A63" s="5"/>
      <c r="B63" s="5"/>
      <c r="C63" s="5"/>
      <c r="D63" s="5"/>
      <c r="E63" s="5"/>
      <c r="F63" s="5"/>
      <c r="G63" s="5"/>
      <c r="H63" s="5"/>
      <c r="I63" s="5"/>
      <c r="J63" s="5"/>
      <c r="K63" s="5"/>
      <c r="L63" s="5"/>
      <c r="M63" s="5"/>
      <c r="N63" s="5"/>
    </row>
    <row r="64" spans="1:14">
      <c r="A64" s="5"/>
      <c r="B64" s="5"/>
      <c r="C64" s="5"/>
      <c r="D64" s="5"/>
      <c r="E64" s="5"/>
      <c r="F64" s="5"/>
      <c r="G64" s="5"/>
      <c r="H64" s="5"/>
      <c r="I64" s="5"/>
      <c r="J64" s="5"/>
      <c r="K64" s="5"/>
      <c r="L64" s="5"/>
      <c r="M64" s="5"/>
      <c r="N64" s="5"/>
    </row>
    <row r="65" spans="1:14">
      <c r="A65" s="5"/>
      <c r="B65" s="5"/>
      <c r="C65" s="5"/>
      <c r="D65" s="5"/>
      <c r="E65" s="5"/>
      <c r="F65" s="5"/>
      <c r="G65" s="5"/>
      <c r="H65" s="5"/>
      <c r="I65" s="5"/>
      <c r="J65" s="5"/>
      <c r="K65" s="5"/>
      <c r="L65" s="5"/>
      <c r="M65" s="5"/>
      <c r="N65" s="5"/>
    </row>
    <row r="66" spans="1:14">
      <c r="A66" s="5"/>
      <c r="B66" s="5"/>
      <c r="C66" s="5"/>
      <c r="D66" s="5"/>
      <c r="E66" s="5"/>
      <c r="F66" s="5"/>
      <c r="G66" s="5"/>
      <c r="H66" s="5"/>
      <c r="I66" s="5"/>
      <c r="J66" s="5"/>
      <c r="K66" s="5"/>
      <c r="L66" s="5"/>
      <c r="M66" s="5"/>
      <c r="N66" s="5"/>
    </row>
    <row r="67" spans="1:14">
      <c r="A67" s="5"/>
      <c r="B67" s="5"/>
      <c r="C67" s="5"/>
      <c r="D67" s="5"/>
      <c r="E67" s="5"/>
      <c r="F67" s="5"/>
      <c r="G67" s="5"/>
      <c r="H67" s="5"/>
      <c r="I67" s="5"/>
      <c r="J67" s="5"/>
      <c r="K67" s="5"/>
      <c r="L67" s="5"/>
      <c r="M67" s="5"/>
      <c r="N67" s="5"/>
    </row>
    <row r="68" spans="1:14">
      <c r="A68" s="5"/>
      <c r="B68" s="5"/>
      <c r="C68" s="5"/>
      <c r="D68" s="5"/>
      <c r="E68" s="5"/>
      <c r="F68" s="5"/>
      <c r="G68" s="5"/>
      <c r="H68" s="5"/>
      <c r="I68" s="5"/>
      <c r="J68" s="5"/>
      <c r="K68" s="5"/>
      <c r="L68" s="5"/>
      <c r="M68" s="5"/>
      <c r="N68" s="5"/>
    </row>
    <row r="69" spans="1:14">
      <c r="A69" s="5"/>
      <c r="B69" s="5"/>
      <c r="C69" s="5"/>
      <c r="D69" s="5"/>
      <c r="E69" s="5"/>
      <c r="F69" s="5"/>
      <c r="G69" s="5"/>
      <c r="H69" s="5"/>
      <c r="I69" s="5"/>
      <c r="J69" s="5"/>
      <c r="K69" s="5"/>
      <c r="L69" s="5"/>
      <c r="M69" s="5"/>
      <c r="N69" s="5"/>
    </row>
    <row r="70" spans="1:14">
      <c r="A70" s="5"/>
      <c r="B70" s="5"/>
      <c r="C70" s="5"/>
      <c r="D70" s="5"/>
      <c r="E70" s="5"/>
      <c r="F70" s="5"/>
      <c r="G70" s="5"/>
      <c r="H70" s="5"/>
      <c r="I70" s="5"/>
      <c r="J70" s="5"/>
      <c r="K70" s="5"/>
      <c r="L70" s="5"/>
      <c r="M70" s="5"/>
      <c r="N70" s="5"/>
    </row>
    <row r="71" spans="1:14">
      <c r="A71" s="5"/>
      <c r="B71" s="5"/>
      <c r="C71" s="5"/>
      <c r="D71" s="5"/>
      <c r="E71" s="5"/>
      <c r="F71" s="5"/>
      <c r="G71" s="5"/>
      <c r="H71" s="5"/>
      <c r="I71" s="5"/>
      <c r="J71" s="5"/>
      <c r="K71" s="5"/>
      <c r="L71" s="5"/>
      <c r="M71" s="5"/>
      <c r="N71" s="5"/>
    </row>
    <row r="72" spans="1:14">
      <c r="A72" s="5"/>
      <c r="B72" s="5"/>
      <c r="C72" s="5"/>
      <c r="D72" s="5"/>
      <c r="E72" s="5"/>
      <c r="F72" s="5"/>
      <c r="G72" s="5"/>
      <c r="H72" s="5"/>
      <c r="I72" s="5"/>
      <c r="J72" s="5"/>
      <c r="K72" s="5"/>
      <c r="L72" s="5"/>
      <c r="M72" s="5"/>
      <c r="N72" s="5"/>
    </row>
    <row r="73" spans="1:14">
      <c r="A73" s="5"/>
      <c r="B73" s="5"/>
      <c r="C73" s="5"/>
      <c r="D73" s="5"/>
      <c r="E73" s="5"/>
      <c r="F73" s="5"/>
      <c r="G73" s="5"/>
      <c r="H73" s="5"/>
      <c r="I73" s="5"/>
      <c r="J73" s="5"/>
      <c r="K73" s="5"/>
      <c r="L73" s="5"/>
      <c r="M73" s="5"/>
      <c r="N73" s="5"/>
    </row>
    <row r="74" spans="1:14">
      <c r="A74" s="5"/>
      <c r="B74" s="5"/>
      <c r="C74" s="5"/>
      <c r="D74" s="5"/>
      <c r="E74" s="5"/>
      <c r="F74" s="5"/>
      <c r="G74" s="5"/>
      <c r="H74" s="5"/>
      <c r="I74" s="5"/>
      <c r="J74" s="5"/>
      <c r="K74" s="5"/>
      <c r="L74" s="5"/>
      <c r="M74" s="5"/>
      <c r="N74" s="5"/>
    </row>
    <row r="75" spans="1:14">
      <c r="A75" s="5"/>
      <c r="B75" s="5"/>
      <c r="C75" s="5"/>
      <c r="D75" s="5"/>
      <c r="E75" s="5"/>
      <c r="F75" s="5"/>
      <c r="G75" s="5"/>
      <c r="H75" s="5"/>
      <c r="I75" s="5"/>
      <c r="J75" s="5"/>
      <c r="K75" s="5"/>
      <c r="L75" s="5"/>
      <c r="M75" s="5"/>
      <c r="N75" s="5"/>
    </row>
    <row r="76" spans="1:14">
      <c r="A76" s="5"/>
      <c r="B76" s="5"/>
      <c r="C76" s="5"/>
      <c r="D76" s="5"/>
      <c r="E76" s="5"/>
      <c r="F76" s="5"/>
      <c r="G76" s="5"/>
      <c r="H76" s="5"/>
      <c r="I76" s="5"/>
      <c r="J76" s="5"/>
      <c r="K76" s="5"/>
      <c r="L76" s="5"/>
      <c r="M76" s="5"/>
      <c r="N76" s="5"/>
    </row>
    <row r="77" spans="1:14">
      <c r="A77" s="5"/>
      <c r="B77" s="5"/>
      <c r="C77" s="5"/>
      <c r="D77" s="5"/>
      <c r="E77" s="5"/>
      <c r="F77" s="5"/>
      <c r="G77" s="5"/>
      <c r="H77" s="5"/>
      <c r="I77" s="5"/>
      <c r="J77" s="5"/>
      <c r="K77" s="5"/>
      <c r="L77" s="5"/>
      <c r="M77" s="5"/>
      <c r="N77" s="5"/>
    </row>
    <row r="78" spans="1:14">
      <c r="A78" s="5"/>
      <c r="B78" s="5"/>
      <c r="C78" s="5"/>
      <c r="D78" s="5"/>
      <c r="E78" s="5"/>
      <c r="F78" s="5"/>
      <c r="G78" s="5"/>
      <c r="H78" s="5"/>
      <c r="I78" s="5"/>
      <c r="J78" s="5"/>
      <c r="K78" s="5"/>
      <c r="L78" s="5"/>
      <c r="M78" s="5"/>
      <c r="N78" s="5"/>
    </row>
    <row r="79" spans="1:14">
      <c r="A79" s="5"/>
      <c r="B79" s="5"/>
      <c r="C79" s="5"/>
      <c r="D79" s="5"/>
      <c r="E79" s="5"/>
      <c r="F79" s="5"/>
      <c r="G79" s="5"/>
      <c r="H79" s="5"/>
      <c r="I79" s="5"/>
      <c r="J79" s="5"/>
      <c r="K79" s="5"/>
      <c r="L79" s="5"/>
      <c r="M79" s="5"/>
      <c r="N79" s="5"/>
    </row>
    <row r="80" spans="1:14">
      <c r="A80" s="5"/>
      <c r="B80" s="5"/>
      <c r="C80" s="5"/>
      <c r="D80" s="5"/>
      <c r="E80" s="5"/>
      <c r="F80" s="5"/>
      <c r="G80" s="5"/>
      <c r="H80" s="5"/>
      <c r="I80" s="5"/>
      <c r="J80" s="5"/>
      <c r="K80" s="5"/>
      <c r="L80" s="5"/>
      <c r="M80" s="5"/>
      <c r="N80" s="5"/>
    </row>
    <row r="81" spans="1:14">
      <c r="A81" s="5"/>
      <c r="B81" s="5"/>
      <c r="C81" s="5"/>
      <c r="D81" s="5"/>
      <c r="E81" s="5"/>
      <c r="F81" s="5"/>
      <c r="G81" s="5"/>
      <c r="H81" s="5"/>
      <c r="I81" s="5"/>
      <c r="J81" s="5"/>
      <c r="K81" s="5"/>
      <c r="L81" s="5"/>
      <c r="M81" s="5"/>
      <c r="N81" s="5"/>
    </row>
    <row r="82" spans="1:14">
      <c r="A82" s="5"/>
      <c r="B82" s="5"/>
      <c r="C82" s="5"/>
      <c r="D82" s="5"/>
      <c r="E82" s="5"/>
      <c r="F82" s="5"/>
      <c r="G82" s="5"/>
      <c r="H82" s="5"/>
      <c r="I82" s="5"/>
      <c r="J82" s="5"/>
      <c r="K82" s="5"/>
      <c r="L82" s="5"/>
      <c r="M82" s="5"/>
      <c r="N82" s="5"/>
    </row>
    <row r="83" spans="1:14">
      <c r="A83" s="5"/>
      <c r="B83" s="5"/>
      <c r="C83" s="5"/>
      <c r="D83" s="5"/>
      <c r="E83" s="5"/>
      <c r="F83" s="5"/>
      <c r="G83" s="5"/>
      <c r="H83" s="5"/>
      <c r="I83" s="5"/>
      <c r="J83" s="5"/>
      <c r="K83" s="5"/>
      <c r="L83" s="5"/>
      <c r="M83" s="5"/>
      <c r="N83" s="5"/>
    </row>
    <row r="84" spans="1:14">
      <c r="A84" s="5"/>
      <c r="B84" s="5"/>
      <c r="C84" s="5"/>
      <c r="D84" s="5"/>
      <c r="E84" s="5"/>
      <c r="F84" s="5"/>
      <c r="G84" s="5"/>
      <c r="H84" s="5"/>
      <c r="I84" s="5"/>
      <c r="J84" s="5"/>
      <c r="K84" s="5"/>
      <c r="L84" s="5"/>
      <c r="M84" s="5"/>
      <c r="N84" s="5"/>
    </row>
    <row r="85" spans="1:14">
      <c r="A85" s="5"/>
      <c r="B85" s="5"/>
      <c r="C85" s="5"/>
      <c r="D85" s="5"/>
      <c r="E85" s="5"/>
      <c r="F85" s="5"/>
      <c r="G85" s="5"/>
      <c r="H85" s="5"/>
      <c r="I85" s="5"/>
      <c r="J85" s="5"/>
      <c r="K85" s="5"/>
      <c r="L85" s="5"/>
      <c r="M85" s="5"/>
      <c r="N85" s="5"/>
    </row>
    <row r="86" spans="1:14">
      <c r="A86" s="5"/>
      <c r="B86" s="5"/>
      <c r="C86" s="5"/>
      <c r="D86" s="5"/>
      <c r="E86" s="5"/>
      <c r="F86" s="5"/>
      <c r="G86" s="5"/>
      <c r="H86" s="5"/>
      <c r="I86" s="5"/>
      <c r="J86" s="5"/>
      <c r="K86" s="5"/>
      <c r="L86" s="5"/>
      <c r="M86" s="5"/>
      <c r="N86" s="5"/>
    </row>
    <row r="87" spans="1:14">
      <c r="A87" s="5"/>
      <c r="B87" s="5"/>
      <c r="C87" s="5"/>
      <c r="D87" s="5"/>
      <c r="E87" s="5"/>
      <c r="F87" s="5"/>
      <c r="G87" s="5"/>
      <c r="H87" s="5"/>
      <c r="I87" s="5"/>
      <c r="J87" s="5"/>
      <c r="K87" s="5"/>
      <c r="L87" s="5"/>
      <c r="M87" s="5"/>
      <c r="N87" s="5"/>
    </row>
    <row r="88" spans="1:14">
      <c r="A88" s="5"/>
      <c r="B88" s="5"/>
      <c r="C88" s="5"/>
      <c r="D88" s="5"/>
      <c r="E88" s="5"/>
      <c r="F88" s="5"/>
      <c r="G88" s="5"/>
      <c r="H88" s="5"/>
      <c r="I88" s="5"/>
      <c r="J88" s="5"/>
      <c r="K88" s="5"/>
      <c r="L88" s="5"/>
      <c r="M88" s="5"/>
      <c r="N88" s="5"/>
    </row>
    <row r="89" spans="1:14">
      <c r="A89" s="5"/>
      <c r="B89" s="5"/>
      <c r="C89" s="5"/>
      <c r="D89" s="5"/>
      <c r="E89" s="5"/>
      <c r="F89" s="5"/>
      <c r="G89" s="5"/>
      <c r="H89" s="5"/>
      <c r="I89" s="5"/>
      <c r="J89" s="5"/>
      <c r="K89" s="5"/>
      <c r="L89" s="5"/>
      <c r="M89" s="5"/>
      <c r="N89" s="5"/>
    </row>
    <row r="90" spans="1:14">
      <c r="A90" s="5"/>
      <c r="B90" s="5"/>
      <c r="C90" s="5"/>
      <c r="D90" s="5"/>
      <c r="E90" s="5"/>
      <c r="F90" s="5"/>
      <c r="G90" s="5"/>
      <c r="H90" s="5"/>
      <c r="I90" s="5"/>
      <c r="J90" s="5"/>
      <c r="K90" s="5"/>
      <c r="L90" s="5"/>
      <c r="M90" s="5"/>
      <c r="N90" s="5"/>
    </row>
    <row r="91" spans="1:14">
      <c r="A91" s="5"/>
      <c r="B91" s="5"/>
      <c r="C91" s="5"/>
      <c r="D91" s="5"/>
      <c r="E91" s="5"/>
      <c r="F91" s="5"/>
      <c r="G91" s="5"/>
      <c r="H91" s="5"/>
      <c r="I91" s="5"/>
      <c r="J91" s="5"/>
      <c r="K91" s="5"/>
      <c r="L91" s="5"/>
      <c r="M91" s="5"/>
      <c r="N91" s="5"/>
    </row>
    <row r="92" spans="1:14">
      <c r="A92" s="5"/>
      <c r="B92" s="5"/>
      <c r="C92" s="5"/>
      <c r="D92" s="5"/>
      <c r="E92" s="5"/>
      <c r="F92" s="5"/>
      <c r="G92" s="5"/>
      <c r="H92" s="5"/>
      <c r="I92" s="5"/>
      <c r="J92" s="5"/>
      <c r="K92" s="5"/>
      <c r="L92" s="5"/>
      <c r="M92" s="5"/>
      <c r="N92" s="5"/>
    </row>
    <row r="93" spans="1:14">
      <c r="A93" s="5"/>
      <c r="B93" s="5"/>
      <c r="C93" s="5"/>
      <c r="D93" s="5"/>
      <c r="E93" s="5"/>
      <c r="F93" s="5"/>
      <c r="G93" s="5"/>
      <c r="H93" s="5"/>
      <c r="I93" s="5"/>
      <c r="J93" s="5"/>
      <c r="K93" s="5"/>
      <c r="L93" s="5"/>
      <c r="M93" s="5"/>
      <c r="N93" s="5"/>
    </row>
    <row r="94" spans="1:14">
      <c r="A94" s="5"/>
      <c r="B94" s="5"/>
      <c r="C94" s="5"/>
      <c r="D94" s="5"/>
      <c r="E94" s="5"/>
      <c r="F94" s="5"/>
      <c r="G94" s="5"/>
      <c r="H94" s="5"/>
      <c r="I94" s="5"/>
      <c r="J94" s="5"/>
      <c r="K94" s="5"/>
      <c r="L94" s="5"/>
      <c r="M94" s="5"/>
      <c r="N94" s="5"/>
    </row>
    <row r="95" spans="1:14">
      <c r="A95" s="5"/>
      <c r="B95" s="5"/>
      <c r="C95" s="5"/>
      <c r="D95" s="5"/>
      <c r="E95" s="5"/>
      <c r="F95" s="5"/>
      <c r="G95" s="5"/>
      <c r="H95" s="5"/>
      <c r="I95" s="5"/>
      <c r="J95" s="5"/>
      <c r="K95" s="5"/>
      <c r="L95" s="5"/>
      <c r="M95" s="5"/>
      <c r="N95" s="5"/>
    </row>
    <row r="96" spans="1:14">
      <c r="A96" s="5"/>
      <c r="B96" s="5"/>
      <c r="C96" s="5"/>
      <c r="D96" s="5"/>
      <c r="E96" s="5"/>
      <c r="F96" s="5"/>
      <c r="G96" s="5"/>
      <c r="H96" s="5"/>
      <c r="I96" s="5"/>
      <c r="J96" s="5"/>
      <c r="K96" s="5"/>
      <c r="L96" s="5"/>
      <c r="M96" s="5"/>
      <c r="N96" s="5"/>
    </row>
    <row r="97" spans="1:14">
      <c r="A97" s="5"/>
      <c r="B97" s="5"/>
      <c r="C97" s="5"/>
      <c r="D97" s="5"/>
      <c r="E97" s="5"/>
      <c r="F97" s="5"/>
      <c r="G97" s="5"/>
      <c r="H97" s="5"/>
      <c r="I97" s="5"/>
      <c r="J97" s="5"/>
      <c r="K97" s="5"/>
      <c r="L97" s="5"/>
      <c r="M97" s="5"/>
      <c r="N97" s="5"/>
    </row>
    <row r="98" spans="1:14">
      <c r="A98" s="5"/>
      <c r="B98" s="5"/>
      <c r="C98" s="5"/>
      <c r="D98" s="5"/>
      <c r="E98" s="5"/>
      <c r="F98" s="5"/>
      <c r="G98" s="5"/>
      <c r="H98" s="5"/>
      <c r="I98" s="5"/>
      <c r="J98" s="5"/>
      <c r="K98" s="5"/>
      <c r="L98" s="5"/>
      <c r="M98" s="5"/>
      <c r="N98" s="5"/>
    </row>
    <row r="99" spans="1:14">
      <c r="A99" s="5"/>
      <c r="B99" s="5"/>
      <c r="C99" s="5"/>
      <c r="D99" s="5"/>
      <c r="E99" s="5"/>
      <c r="F99" s="5"/>
      <c r="G99" s="5"/>
      <c r="H99" s="5"/>
      <c r="I99" s="5"/>
      <c r="J99" s="5"/>
      <c r="K99" s="5"/>
      <c r="L99" s="5"/>
      <c r="M99" s="5"/>
      <c r="N99" s="5"/>
    </row>
    <row r="100" spans="1:14">
      <c r="A100" s="5"/>
      <c r="B100" s="5"/>
      <c r="C100" s="5"/>
      <c r="D100" s="5"/>
      <c r="E100" s="5"/>
      <c r="F100" s="5"/>
      <c r="G100" s="5"/>
      <c r="H100" s="5"/>
      <c r="I100" s="5"/>
      <c r="J100" s="5"/>
      <c r="K100" s="5"/>
      <c r="L100" s="5"/>
      <c r="M100" s="5"/>
      <c r="N100" s="5"/>
    </row>
    <row r="101" spans="1:14">
      <c r="A101" s="5"/>
      <c r="B101" s="5"/>
      <c r="C101" s="5"/>
      <c r="D101" s="5"/>
      <c r="E101" s="5"/>
      <c r="F101" s="5"/>
      <c r="G101" s="5"/>
      <c r="H101" s="5"/>
      <c r="I101" s="5"/>
      <c r="J101" s="5"/>
      <c r="K101" s="5"/>
      <c r="L101" s="5"/>
      <c r="M101" s="5"/>
      <c r="N101" s="5"/>
    </row>
    <row r="102" spans="1:14">
      <c r="A102" s="5"/>
      <c r="B102" s="5"/>
      <c r="C102" s="5"/>
      <c r="D102" s="5"/>
      <c r="E102" s="5"/>
      <c r="F102" s="5"/>
      <c r="G102" s="5"/>
      <c r="H102" s="5"/>
      <c r="I102" s="5"/>
      <c r="J102" s="5"/>
      <c r="K102" s="5"/>
      <c r="L102" s="5"/>
      <c r="M102" s="5"/>
      <c r="N102" s="5"/>
    </row>
    <row r="103" spans="1:14">
      <c r="A103" s="5"/>
      <c r="B103" s="5"/>
      <c r="C103" s="5"/>
      <c r="D103" s="5"/>
      <c r="E103" s="5"/>
      <c r="F103" s="5"/>
      <c r="G103" s="5"/>
      <c r="H103" s="5"/>
      <c r="I103" s="5"/>
      <c r="J103" s="5"/>
      <c r="K103" s="5"/>
      <c r="L103" s="5"/>
      <c r="M103" s="5"/>
      <c r="N103" s="5"/>
    </row>
    <row r="104" spans="1:14">
      <c r="A104" s="5"/>
      <c r="B104" s="5"/>
      <c r="C104" s="5"/>
      <c r="D104" s="5"/>
      <c r="E104" s="5"/>
      <c r="F104" s="5"/>
      <c r="G104" s="5"/>
      <c r="H104" s="5"/>
      <c r="I104" s="5"/>
      <c r="J104" s="5"/>
      <c r="K104" s="5"/>
      <c r="L104" s="5"/>
      <c r="M104" s="5"/>
      <c r="N104" s="5"/>
    </row>
    <row r="105" spans="1:14">
      <c r="A105" s="5"/>
      <c r="B105" s="5"/>
      <c r="C105" s="5"/>
      <c r="D105" s="5"/>
      <c r="E105" s="5"/>
      <c r="F105" s="5"/>
      <c r="G105" s="5"/>
      <c r="H105" s="5"/>
      <c r="I105" s="5"/>
      <c r="J105" s="5"/>
      <c r="K105" s="5"/>
      <c r="L105" s="5"/>
      <c r="M105" s="5"/>
      <c r="N105" s="5"/>
    </row>
    <row r="106" spans="1:14">
      <c r="A106" s="5"/>
      <c r="B106" s="5"/>
      <c r="C106" s="5"/>
      <c r="D106" s="5"/>
      <c r="E106" s="5"/>
      <c r="F106" s="5"/>
      <c r="G106" s="5"/>
      <c r="H106" s="5"/>
      <c r="I106" s="5"/>
      <c r="J106" s="5"/>
      <c r="K106" s="5"/>
      <c r="L106" s="5"/>
      <c r="M106" s="5"/>
      <c r="N106" s="5"/>
    </row>
    <row r="107" spans="1:14">
      <c r="A107" s="5"/>
      <c r="B107" s="5"/>
      <c r="C107" s="5"/>
      <c r="D107" s="5"/>
      <c r="E107" s="5"/>
      <c r="F107" s="5"/>
      <c r="G107" s="5"/>
      <c r="H107" s="5"/>
      <c r="I107" s="5"/>
      <c r="J107" s="5"/>
      <c r="K107" s="5"/>
      <c r="L107" s="5"/>
      <c r="M107" s="5"/>
      <c r="N107" s="5"/>
    </row>
    <row r="108" spans="1:14">
      <c r="A108" s="5"/>
      <c r="B108" s="5"/>
      <c r="C108" s="5"/>
      <c r="D108" s="5"/>
      <c r="E108" s="5"/>
      <c r="F108" s="5"/>
      <c r="G108" s="5"/>
      <c r="H108" s="5"/>
      <c r="I108" s="5"/>
      <c r="J108" s="5"/>
      <c r="K108" s="5"/>
      <c r="L108" s="5"/>
      <c r="M108" s="5"/>
      <c r="N108" s="5"/>
    </row>
    <row r="109" spans="1:14">
      <c r="A109" s="5"/>
      <c r="B109" s="5"/>
      <c r="C109" s="5"/>
      <c r="D109" s="5"/>
      <c r="E109" s="5"/>
      <c r="F109" s="5"/>
      <c r="G109" s="5"/>
      <c r="H109" s="5"/>
      <c r="I109" s="5"/>
      <c r="J109" s="5"/>
      <c r="K109" s="5"/>
      <c r="L109" s="5"/>
      <c r="M109" s="5"/>
      <c r="N109" s="5"/>
    </row>
    <row r="110" spans="1:14">
      <c r="A110" s="5"/>
      <c r="B110" s="5"/>
      <c r="C110" s="5"/>
      <c r="D110" s="5"/>
      <c r="E110" s="5"/>
      <c r="F110" s="5"/>
      <c r="G110" s="5"/>
      <c r="H110" s="5"/>
      <c r="I110" s="5"/>
      <c r="J110" s="5"/>
      <c r="K110" s="5"/>
      <c r="L110" s="5"/>
      <c r="M110" s="5"/>
      <c r="N110" s="5"/>
    </row>
    <row r="111" spans="1:14">
      <c r="A111" s="5"/>
      <c r="B111" s="5"/>
      <c r="C111" s="5"/>
      <c r="D111" s="5"/>
      <c r="E111" s="5"/>
      <c r="F111" s="5"/>
      <c r="G111" s="5"/>
      <c r="H111" s="5"/>
      <c r="I111" s="5"/>
      <c r="J111" s="5"/>
      <c r="K111" s="5"/>
      <c r="L111" s="5"/>
      <c r="M111" s="5"/>
      <c r="N111" s="5"/>
    </row>
    <row r="112" spans="1:14">
      <c r="A112" s="5"/>
      <c r="B112" s="5"/>
      <c r="C112" s="5"/>
      <c r="D112" s="5"/>
      <c r="E112" s="5"/>
      <c r="F112" s="5"/>
      <c r="G112" s="5"/>
      <c r="H112" s="5"/>
      <c r="I112" s="5"/>
      <c r="J112" s="5"/>
      <c r="K112" s="5"/>
      <c r="L112" s="5"/>
      <c r="M112" s="5"/>
      <c r="N112" s="5"/>
    </row>
    <row r="113" spans="1:14">
      <c r="A113" s="5"/>
      <c r="B113" s="5"/>
      <c r="C113" s="5"/>
      <c r="D113" s="5"/>
      <c r="E113" s="5"/>
      <c r="F113" s="5"/>
      <c r="G113" s="5"/>
      <c r="H113" s="5"/>
      <c r="I113" s="5"/>
      <c r="J113" s="5"/>
      <c r="K113" s="5"/>
      <c r="L113" s="5"/>
      <c r="M113" s="5"/>
      <c r="N113" s="5"/>
    </row>
    <row r="114" spans="1:14">
      <c r="A114" s="5"/>
      <c r="B114" s="5"/>
      <c r="C114" s="5"/>
      <c r="D114" s="5"/>
      <c r="E114" s="5"/>
      <c r="F114" s="5"/>
      <c r="G114" s="5"/>
      <c r="H114" s="5"/>
      <c r="I114" s="5"/>
      <c r="J114" s="5"/>
      <c r="K114" s="5"/>
      <c r="L114" s="5"/>
      <c r="M114" s="5"/>
      <c r="N114" s="5"/>
    </row>
    <row r="115" spans="1:14">
      <c r="A115" s="5"/>
      <c r="B115" s="5"/>
      <c r="C115" s="5"/>
      <c r="D115" s="5"/>
      <c r="E115" s="5"/>
      <c r="F115" s="5"/>
      <c r="G115" s="5"/>
      <c r="H115" s="5"/>
      <c r="I115" s="5"/>
      <c r="J115" s="5"/>
      <c r="K115" s="5"/>
      <c r="L115" s="5"/>
      <c r="M115" s="5"/>
      <c r="N115" s="5"/>
    </row>
    <row r="116" spans="1:14">
      <c r="A116" s="5"/>
      <c r="B116" s="5"/>
      <c r="C116" s="5"/>
      <c r="D116" s="5"/>
      <c r="E116" s="5"/>
      <c r="F116" s="5"/>
      <c r="G116" s="5"/>
      <c r="H116" s="5"/>
      <c r="I116" s="5"/>
      <c r="J116" s="5"/>
      <c r="K116" s="5"/>
      <c r="L116" s="5"/>
      <c r="M116" s="5"/>
      <c r="N116" s="5"/>
    </row>
    <row r="117" spans="1:14">
      <c r="A117" s="5"/>
      <c r="B117" s="5"/>
      <c r="C117" s="5"/>
      <c r="D117" s="5"/>
      <c r="E117" s="5"/>
      <c r="F117" s="5"/>
      <c r="G117" s="5"/>
      <c r="H117" s="5"/>
      <c r="I117" s="5"/>
      <c r="J117" s="5"/>
      <c r="K117" s="5"/>
      <c r="L117" s="5"/>
      <c r="M117" s="5"/>
      <c r="N117" s="5"/>
    </row>
    <row r="118" spans="1:14">
      <c r="A118" s="5"/>
      <c r="B118" s="5"/>
      <c r="C118" s="5"/>
      <c r="D118" s="5"/>
      <c r="E118" s="5"/>
      <c r="F118" s="5"/>
      <c r="G118" s="5"/>
      <c r="H118" s="5"/>
      <c r="I118" s="5"/>
      <c r="J118" s="5"/>
      <c r="K118" s="5"/>
      <c r="L118" s="5"/>
      <c r="M118" s="5"/>
      <c r="N118" s="5"/>
    </row>
    <row r="119" spans="1:14">
      <c r="A119" s="5"/>
      <c r="B119" s="5"/>
      <c r="C119" s="5"/>
      <c r="D119" s="5"/>
      <c r="E119" s="5"/>
      <c r="F119" s="5"/>
      <c r="G119" s="5"/>
      <c r="H119" s="5"/>
      <c r="I119" s="5"/>
      <c r="J119" s="5"/>
      <c r="K119" s="5"/>
      <c r="L119" s="5"/>
      <c r="M119" s="5"/>
      <c r="N119" s="5"/>
    </row>
    <row r="120" spans="1:14">
      <c r="A120" s="5"/>
      <c r="B120" s="5"/>
      <c r="C120" s="5"/>
      <c r="D120" s="5"/>
      <c r="E120" s="5"/>
      <c r="F120" s="5"/>
      <c r="G120" s="5"/>
      <c r="H120" s="5"/>
      <c r="I120" s="5"/>
      <c r="J120" s="5"/>
      <c r="K120" s="5"/>
      <c r="L120" s="5"/>
      <c r="M120" s="5"/>
      <c r="N120" s="5"/>
    </row>
    <row r="121" spans="1:14">
      <c r="A121" s="5"/>
      <c r="B121" s="5"/>
      <c r="C121" s="5"/>
      <c r="D121" s="5"/>
      <c r="E121" s="5"/>
      <c r="F121" s="5"/>
      <c r="G121" s="5"/>
      <c r="H121" s="5"/>
      <c r="I121" s="5"/>
      <c r="J121" s="5"/>
      <c r="K121" s="5"/>
      <c r="L121" s="5"/>
      <c r="M121" s="5"/>
      <c r="N121" s="5"/>
    </row>
    <row r="122" spans="1:14">
      <c r="A122" s="5"/>
      <c r="B122" s="5"/>
      <c r="C122" s="5"/>
      <c r="D122" s="5"/>
      <c r="E122" s="5"/>
      <c r="F122" s="5"/>
      <c r="G122" s="5"/>
      <c r="H122" s="5"/>
      <c r="I122" s="5"/>
      <c r="J122" s="5"/>
      <c r="K122" s="5"/>
      <c r="L122" s="5"/>
      <c r="M122" s="5"/>
      <c r="N122" s="5"/>
    </row>
    <row r="123" spans="1:14">
      <c r="A123" s="5"/>
      <c r="B123" s="5"/>
      <c r="C123" s="5"/>
      <c r="D123" s="5"/>
      <c r="E123" s="5"/>
      <c r="F123" s="5"/>
      <c r="G123" s="5"/>
      <c r="H123" s="5"/>
      <c r="I123" s="5"/>
      <c r="J123" s="5"/>
      <c r="K123" s="5"/>
      <c r="L123" s="5"/>
      <c r="M123" s="5"/>
      <c r="N123" s="5"/>
    </row>
    <row r="124" spans="1:14">
      <c r="A124" s="5"/>
      <c r="B124" s="5"/>
      <c r="C124" s="5"/>
      <c r="D124" s="5"/>
      <c r="E124" s="5"/>
      <c r="F124" s="5"/>
      <c r="G124" s="5"/>
      <c r="H124" s="5"/>
      <c r="I124" s="5"/>
      <c r="J124" s="5"/>
      <c r="K124" s="5"/>
      <c r="L124" s="5"/>
      <c r="M124" s="5"/>
      <c r="N124" s="5"/>
    </row>
    <row r="125" spans="1:14">
      <c r="A125" s="5"/>
      <c r="B125" s="5"/>
      <c r="C125" s="5"/>
      <c r="D125" s="5"/>
      <c r="E125" s="5"/>
      <c r="F125" s="5"/>
      <c r="G125" s="5"/>
      <c r="H125" s="5"/>
      <c r="I125" s="5"/>
      <c r="J125" s="5"/>
      <c r="K125" s="5"/>
      <c r="L125" s="5"/>
      <c r="M125" s="5"/>
      <c r="N125" s="5"/>
    </row>
    <row r="126" spans="1:14">
      <c r="A126" s="5"/>
      <c r="B126" s="5"/>
      <c r="C126" s="5"/>
      <c r="D126" s="5"/>
      <c r="E126" s="5"/>
      <c r="F126" s="5"/>
      <c r="G126" s="5"/>
      <c r="H126" s="5"/>
      <c r="I126" s="5"/>
      <c r="J126" s="5"/>
      <c r="K126" s="5"/>
      <c r="L126" s="5"/>
      <c r="M126" s="5"/>
      <c r="N126" s="5"/>
    </row>
    <row r="127" spans="1:14">
      <c r="A127" s="5"/>
      <c r="B127" s="5"/>
      <c r="C127" s="5"/>
      <c r="D127" s="5"/>
      <c r="E127" s="5"/>
      <c r="F127" s="5"/>
      <c r="G127" s="5"/>
      <c r="H127" s="5"/>
      <c r="I127" s="5"/>
      <c r="J127" s="5"/>
      <c r="K127" s="5"/>
      <c r="L127" s="5"/>
      <c r="M127" s="5"/>
      <c r="N127" s="5"/>
    </row>
    <row r="128" spans="1:14">
      <c r="A128" s="5"/>
      <c r="B128" s="5"/>
      <c r="C128" s="5"/>
      <c r="D128" s="5"/>
      <c r="E128" s="5"/>
      <c r="F128" s="5"/>
      <c r="G128" s="5"/>
      <c r="H128" s="5"/>
      <c r="I128" s="5"/>
      <c r="J128" s="5"/>
      <c r="K128" s="5"/>
      <c r="L128" s="5"/>
      <c r="M128" s="5"/>
      <c r="N128" s="5"/>
    </row>
    <row r="129" spans="1:14">
      <c r="A129" s="5"/>
      <c r="B129" s="5"/>
      <c r="C129" s="5"/>
      <c r="D129" s="5"/>
      <c r="E129" s="5"/>
      <c r="F129" s="5"/>
      <c r="G129" s="5"/>
      <c r="H129" s="5"/>
      <c r="I129" s="5"/>
      <c r="J129" s="5"/>
      <c r="K129" s="5"/>
      <c r="L129" s="5"/>
      <c r="M129" s="5"/>
      <c r="N129" s="5"/>
    </row>
    <row r="130" spans="1:14">
      <c r="A130" s="5"/>
      <c r="B130" s="5"/>
      <c r="C130" s="5"/>
      <c r="D130" s="5"/>
      <c r="E130" s="5"/>
      <c r="F130" s="5"/>
      <c r="G130" s="5"/>
      <c r="H130" s="5"/>
      <c r="I130" s="5"/>
      <c r="J130" s="5"/>
      <c r="K130" s="5"/>
      <c r="L130" s="5"/>
      <c r="M130" s="5"/>
      <c r="N130" s="5"/>
    </row>
    <row r="131" spans="1:14">
      <c r="A131" s="5"/>
      <c r="B131" s="5"/>
      <c r="C131" s="5"/>
      <c r="D131" s="5"/>
      <c r="E131" s="5"/>
      <c r="F131" s="5"/>
      <c r="G131" s="5"/>
      <c r="H131" s="5"/>
      <c r="I131" s="5"/>
      <c r="J131" s="5"/>
      <c r="K131" s="5"/>
      <c r="L131" s="5"/>
      <c r="M131" s="5"/>
      <c r="N131" s="5"/>
    </row>
    <row r="132" spans="1:14">
      <c r="A132" s="5"/>
      <c r="B132" s="5"/>
      <c r="C132" s="5"/>
      <c r="D132" s="5"/>
      <c r="E132" s="5"/>
      <c r="F132" s="5"/>
      <c r="G132" s="5"/>
      <c r="H132" s="5"/>
      <c r="I132" s="5"/>
      <c r="J132" s="5"/>
      <c r="K132" s="5"/>
      <c r="L132" s="5"/>
      <c r="M132" s="5"/>
      <c r="N132" s="5"/>
    </row>
    <row r="133" spans="1:14">
      <c r="A133" s="5"/>
      <c r="B133" s="5"/>
      <c r="C133" s="5"/>
      <c r="D133" s="5"/>
      <c r="E133" s="5"/>
      <c r="F133" s="5"/>
      <c r="G133" s="5"/>
      <c r="H133" s="5"/>
      <c r="I133" s="5"/>
      <c r="J133" s="5"/>
      <c r="K133" s="5"/>
      <c r="L133" s="5"/>
      <c r="M133" s="5"/>
      <c r="N133" s="5"/>
    </row>
    <row r="134" spans="1:14">
      <c r="A134" s="5"/>
      <c r="B134" s="5"/>
      <c r="C134" s="5"/>
      <c r="D134" s="5"/>
      <c r="E134" s="5"/>
      <c r="F134" s="5"/>
      <c r="G134" s="5"/>
      <c r="H134" s="5"/>
      <c r="I134" s="5"/>
      <c r="J134" s="5"/>
      <c r="K134" s="5"/>
      <c r="L134" s="5"/>
      <c r="M134" s="5"/>
      <c r="N134" s="5"/>
    </row>
    <row r="135" spans="1:14">
      <c r="A135" s="5"/>
      <c r="B135" s="5"/>
      <c r="C135" s="5"/>
      <c r="D135" s="5"/>
      <c r="E135" s="5"/>
      <c r="F135" s="5"/>
      <c r="G135" s="5"/>
      <c r="H135" s="5"/>
      <c r="I135" s="5"/>
      <c r="J135" s="5"/>
      <c r="K135" s="5"/>
      <c r="L135" s="5"/>
      <c r="M135" s="5"/>
      <c r="N135" s="5"/>
    </row>
    <row r="136" spans="1:14">
      <c r="A136" s="5"/>
      <c r="B136" s="5"/>
      <c r="C136" s="5"/>
      <c r="D136" s="5"/>
      <c r="E136" s="5"/>
      <c r="F136" s="5"/>
      <c r="G136" s="5"/>
      <c r="H136" s="5"/>
      <c r="I136" s="5"/>
      <c r="J136" s="5"/>
      <c r="K136" s="5"/>
      <c r="L136" s="5"/>
      <c r="M136" s="5"/>
      <c r="N136" s="5"/>
    </row>
    <row r="137" spans="1:14">
      <c r="A137" s="5"/>
      <c r="B137" s="5"/>
      <c r="C137" s="5"/>
      <c r="D137" s="5"/>
      <c r="E137" s="5"/>
      <c r="F137" s="5"/>
      <c r="G137" s="5"/>
      <c r="H137" s="5"/>
      <c r="I137" s="5"/>
      <c r="J137" s="5"/>
      <c r="K137" s="5"/>
      <c r="L137" s="5"/>
      <c r="M137" s="5"/>
      <c r="N137" s="5"/>
    </row>
    <row r="138" spans="1:14">
      <c r="A138" s="5"/>
      <c r="B138" s="5"/>
      <c r="C138" s="5"/>
      <c r="D138" s="5"/>
      <c r="E138" s="5"/>
      <c r="F138" s="5"/>
      <c r="G138" s="5"/>
      <c r="H138" s="5"/>
      <c r="I138" s="5"/>
      <c r="J138" s="5"/>
      <c r="K138" s="5"/>
      <c r="L138" s="5"/>
      <c r="M138" s="5"/>
      <c r="N138" s="5"/>
    </row>
    <row r="139" spans="1:14">
      <c r="A139" s="5"/>
      <c r="B139" s="5"/>
      <c r="C139" s="5"/>
      <c r="D139" s="5"/>
      <c r="E139" s="5"/>
      <c r="F139" s="5"/>
      <c r="G139" s="5"/>
      <c r="H139" s="5"/>
      <c r="I139" s="5"/>
      <c r="J139" s="5"/>
      <c r="K139" s="5"/>
      <c r="L139" s="5"/>
      <c r="M139" s="5"/>
      <c r="N139" s="5"/>
    </row>
    <row r="140" spans="1:14">
      <c r="A140" s="5"/>
      <c r="B140" s="5"/>
      <c r="C140" s="5"/>
      <c r="D140" s="5"/>
      <c r="E140" s="5"/>
      <c r="F140" s="5"/>
      <c r="G140" s="5"/>
      <c r="H140" s="5"/>
      <c r="I140" s="5"/>
      <c r="J140" s="5"/>
      <c r="K140" s="5"/>
      <c r="L140" s="5"/>
      <c r="M140" s="5"/>
      <c r="N140" s="5"/>
    </row>
    <row r="141" spans="1:14">
      <c r="A141" s="5"/>
      <c r="B141" s="5"/>
      <c r="C141" s="5"/>
      <c r="D141" s="5"/>
      <c r="E141" s="5"/>
      <c r="F141" s="5"/>
      <c r="G141" s="5"/>
      <c r="H141" s="5"/>
      <c r="I141" s="5"/>
      <c r="J141" s="5"/>
      <c r="K141" s="5"/>
      <c r="L141" s="5"/>
      <c r="M141" s="5"/>
      <c r="N141" s="5"/>
    </row>
    <row r="142" spans="1:14">
      <c r="A142" s="5"/>
      <c r="B142" s="5"/>
      <c r="C142" s="5"/>
      <c r="D142" s="5"/>
      <c r="E142" s="5"/>
      <c r="F142" s="5"/>
      <c r="G142" s="5"/>
      <c r="H142" s="5"/>
      <c r="I142" s="5"/>
      <c r="J142" s="5"/>
      <c r="K142" s="5"/>
      <c r="L142" s="5"/>
      <c r="M142" s="5"/>
      <c r="N142" s="5"/>
    </row>
    <row r="143" spans="1:14">
      <c r="A143" s="5"/>
      <c r="B143" s="5"/>
      <c r="C143" s="5"/>
      <c r="D143" s="5"/>
      <c r="E143" s="5"/>
      <c r="F143" s="5"/>
      <c r="G143" s="5"/>
      <c r="H143" s="5"/>
      <c r="I143" s="5"/>
      <c r="J143" s="5"/>
      <c r="K143" s="5"/>
      <c r="L143" s="5"/>
      <c r="M143" s="5"/>
      <c r="N143" s="5"/>
    </row>
    <row r="144" spans="1:14">
      <c r="A144" s="5"/>
      <c r="B144" s="5"/>
      <c r="C144" s="5"/>
      <c r="D144" s="5"/>
      <c r="E144" s="5"/>
      <c r="F144" s="5"/>
      <c r="G144" s="5"/>
      <c r="H144" s="5"/>
      <c r="I144" s="5"/>
      <c r="J144" s="5"/>
      <c r="K144" s="5"/>
      <c r="L144" s="5"/>
      <c r="M144" s="5"/>
      <c r="N144" s="5"/>
    </row>
    <row r="145" spans="1:14">
      <c r="A145" s="5"/>
      <c r="B145" s="5"/>
      <c r="C145" s="5"/>
      <c r="D145" s="5"/>
      <c r="E145" s="5"/>
      <c r="F145" s="5"/>
      <c r="G145" s="5"/>
      <c r="H145" s="5"/>
      <c r="I145" s="5"/>
      <c r="J145" s="5"/>
      <c r="K145" s="5"/>
      <c r="L145" s="5"/>
      <c r="M145" s="5"/>
      <c r="N145" s="5"/>
    </row>
    <row r="146" spans="1:14">
      <c r="A146" s="5"/>
      <c r="B146" s="5"/>
      <c r="C146" s="5"/>
      <c r="D146" s="5"/>
      <c r="E146" s="5"/>
      <c r="F146" s="5"/>
      <c r="G146" s="5"/>
      <c r="H146" s="5"/>
      <c r="I146" s="5"/>
      <c r="J146" s="5"/>
      <c r="K146" s="5"/>
      <c r="L146" s="5"/>
      <c r="M146" s="5"/>
      <c r="N146" s="5"/>
    </row>
    <row r="147" spans="1:14">
      <c r="A147" s="5"/>
      <c r="B147" s="5"/>
      <c r="C147" s="5"/>
      <c r="D147" s="5"/>
      <c r="E147" s="5"/>
      <c r="F147" s="5"/>
      <c r="G147" s="5"/>
      <c r="H147" s="5"/>
      <c r="I147" s="5"/>
      <c r="J147" s="5"/>
      <c r="K147" s="5"/>
      <c r="L147" s="5"/>
      <c r="M147" s="5"/>
      <c r="N147" s="5"/>
    </row>
    <row r="148" spans="1:14">
      <c r="A148" s="5"/>
      <c r="B148" s="5"/>
      <c r="C148" s="5"/>
      <c r="D148" s="5"/>
      <c r="E148" s="5"/>
      <c r="F148" s="5"/>
      <c r="G148" s="5"/>
      <c r="H148" s="5"/>
      <c r="I148" s="5"/>
      <c r="J148" s="5"/>
      <c r="K148" s="5"/>
      <c r="L148" s="5"/>
      <c r="M148" s="5"/>
      <c r="N148" s="5"/>
    </row>
    <row r="149" spans="1:14">
      <c r="A149" s="5"/>
      <c r="B149" s="5"/>
      <c r="C149" s="5"/>
      <c r="D149" s="5"/>
      <c r="E149" s="5"/>
      <c r="F149" s="5"/>
      <c r="G149" s="5"/>
      <c r="H149" s="5"/>
      <c r="I149" s="5"/>
      <c r="J149" s="5"/>
      <c r="K149" s="5"/>
      <c r="L149" s="5"/>
      <c r="M149" s="5"/>
      <c r="N149" s="5"/>
    </row>
    <row r="150" spans="1:14">
      <c r="A150" s="5"/>
      <c r="B150" s="5"/>
      <c r="C150" s="5"/>
      <c r="D150" s="5"/>
      <c r="E150" s="5"/>
      <c r="F150" s="5"/>
      <c r="G150" s="5"/>
      <c r="H150" s="5"/>
      <c r="I150" s="5"/>
      <c r="J150" s="5"/>
      <c r="K150" s="5"/>
      <c r="L150" s="5"/>
      <c r="M150" s="5"/>
      <c r="N150" s="5"/>
    </row>
    <row r="151" spans="1:14">
      <c r="A151" s="5"/>
      <c r="B151" s="5"/>
      <c r="C151" s="5"/>
      <c r="D151" s="5"/>
      <c r="E151" s="5"/>
      <c r="F151" s="5"/>
      <c r="G151" s="5"/>
      <c r="H151" s="5"/>
      <c r="I151" s="5"/>
      <c r="J151" s="5"/>
      <c r="K151" s="5"/>
      <c r="L151" s="5"/>
      <c r="M151" s="5"/>
      <c r="N151" s="5"/>
    </row>
    <row r="152" spans="1:14">
      <c r="A152" s="5"/>
      <c r="B152" s="5"/>
      <c r="C152" s="5"/>
      <c r="D152" s="5"/>
      <c r="E152" s="5"/>
      <c r="F152" s="5"/>
      <c r="G152" s="5"/>
      <c r="H152" s="5"/>
      <c r="I152" s="5"/>
      <c r="J152" s="5"/>
      <c r="K152" s="5"/>
      <c r="L152" s="5"/>
      <c r="M152" s="5"/>
      <c r="N152" s="5"/>
    </row>
    <row r="153" spans="1:14">
      <c r="A153" s="5"/>
      <c r="B153" s="5"/>
      <c r="C153" s="5"/>
      <c r="D153" s="5"/>
      <c r="E153" s="5"/>
      <c r="F153" s="5"/>
      <c r="G153" s="5"/>
      <c r="H153" s="5"/>
      <c r="I153" s="5"/>
      <c r="J153" s="5"/>
      <c r="K153" s="5"/>
      <c r="L153" s="5"/>
      <c r="M153" s="5"/>
      <c r="N153" s="5"/>
    </row>
    <row r="154" spans="1:14">
      <c r="A154" s="5"/>
      <c r="B154" s="5"/>
      <c r="C154" s="5"/>
      <c r="D154" s="5"/>
      <c r="E154" s="5"/>
      <c r="F154" s="5"/>
      <c r="G154" s="5"/>
      <c r="H154" s="5"/>
      <c r="I154" s="5"/>
      <c r="J154" s="5"/>
      <c r="K154" s="5"/>
      <c r="L154" s="5"/>
      <c r="M154" s="5"/>
      <c r="N154" s="5"/>
    </row>
    <row r="155" spans="1:14">
      <c r="A155" s="5"/>
      <c r="B155" s="5"/>
      <c r="C155" s="5"/>
      <c r="D155" s="5"/>
      <c r="E155" s="5"/>
      <c r="F155" s="5"/>
      <c r="G155" s="5"/>
      <c r="H155" s="5"/>
      <c r="I155" s="5"/>
      <c r="J155" s="5"/>
      <c r="K155" s="5"/>
      <c r="L155" s="5"/>
      <c r="M155" s="5"/>
      <c r="N155" s="5"/>
    </row>
    <row r="156" spans="1:14">
      <c r="A156" s="5"/>
      <c r="B156" s="5"/>
      <c r="C156" s="5"/>
      <c r="D156" s="5"/>
      <c r="E156" s="5"/>
      <c r="F156" s="5"/>
      <c r="G156" s="5"/>
      <c r="H156" s="5"/>
      <c r="I156" s="5"/>
      <c r="J156" s="5"/>
      <c r="K156" s="5"/>
      <c r="L156" s="5"/>
      <c r="M156" s="5"/>
      <c r="N156" s="5"/>
    </row>
    <row r="157" spans="1:14">
      <c r="A157" s="5"/>
      <c r="B157" s="5"/>
      <c r="C157" s="5"/>
      <c r="D157" s="5"/>
      <c r="E157" s="5"/>
      <c r="F157" s="5"/>
      <c r="G157" s="5"/>
      <c r="H157" s="5"/>
      <c r="I157" s="5"/>
      <c r="J157" s="5"/>
      <c r="K157" s="5"/>
      <c r="L157" s="5"/>
      <c r="M157" s="5"/>
      <c r="N157" s="5"/>
    </row>
    <row r="158" spans="1:14">
      <c r="A158" s="5"/>
      <c r="B158" s="5"/>
      <c r="C158" s="5"/>
      <c r="D158" s="5"/>
      <c r="E158" s="5"/>
      <c r="F158" s="5"/>
      <c r="G158" s="5"/>
      <c r="H158" s="5"/>
      <c r="I158" s="5"/>
      <c r="J158" s="5"/>
      <c r="K158" s="5"/>
      <c r="L158" s="5"/>
      <c r="M158" s="5"/>
      <c r="N158" s="5"/>
    </row>
    <row r="159" spans="1:14">
      <c r="A159" s="5"/>
      <c r="B159" s="5"/>
      <c r="C159" s="5"/>
      <c r="D159" s="5"/>
      <c r="E159" s="5"/>
      <c r="F159" s="5"/>
      <c r="G159" s="5"/>
      <c r="H159" s="5"/>
      <c r="I159" s="5"/>
      <c r="J159" s="5"/>
      <c r="K159" s="5"/>
      <c r="L159" s="5"/>
      <c r="M159" s="5"/>
      <c r="N159" s="5"/>
    </row>
    <row r="160" spans="1:14">
      <c r="A160" s="5"/>
      <c r="B160" s="5"/>
      <c r="C160" s="5"/>
      <c r="D160" s="5"/>
      <c r="E160" s="5"/>
      <c r="F160" s="5"/>
      <c r="G160" s="5"/>
      <c r="H160" s="5"/>
      <c r="I160" s="5"/>
      <c r="J160" s="5"/>
      <c r="K160" s="5"/>
      <c r="L160" s="5"/>
      <c r="M160" s="5"/>
      <c r="N160" s="5"/>
    </row>
    <row r="161" spans="1:14">
      <c r="A161" s="5"/>
      <c r="B161" s="5"/>
      <c r="C161" s="5"/>
      <c r="D161" s="5"/>
      <c r="E161" s="5"/>
      <c r="F161" s="5"/>
      <c r="G161" s="5"/>
      <c r="H161" s="5"/>
      <c r="I161" s="5"/>
      <c r="J161" s="5"/>
      <c r="K161" s="5"/>
      <c r="L161" s="5"/>
      <c r="M161" s="5"/>
      <c r="N161" s="5"/>
    </row>
    <row r="162" spans="1:14">
      <c r="A162" s="5"/>
      <c r="B162" s="5"/>
      <c r="C162" s="5"/>
      <c r="D162" s="5"/>
      <c r="E162" s="5"/>
      <c r="F162" s="5"/>
      <c r="G162" s="5"/>
      <c r="H162" s="5"/>
      <c r="I162" s="5"/>
      <c r="J162" s="5"/>
      <c r="K162" s="5"/>
      <c r="L162" s="5"/>
      <c r="M162" s="5"/>
      <c r="N162" s="5"/>
    </row>
    <row r="163" spans="1:14">
      <c r="A163" s="5"/>
      <c r="B163" s="5"/>
      <c r="C163" s="5"/>
      <c r="D163" s="5"/>
      <c r="E163" s="5"/>
      <c r="F163" s="5"/>
      <c r="G163" s="5"/>
      <c r="H163" s="5"/>
      <c r="I163" s="5"/>
      <c r="J163" s="5"/>
      <c r="K163" s="5"/>
      <c r="L163" s="5"/>
      <c r="M163" s="5"/>
      <c r="N163" s="5"/>
    </row>
    <row r="164" spans="1:14">
      <c r="A164" s="5"/>
      <c r="B164" s="5"/>
      <c r="C164" s="5"/>
      <c r="D164" s="5"/>
      <c r="E164" s="5"/>
      <c r="F164" s="5"/>
      <c r="G164" s="5"/>
      <c r="H164" s="5"/>
      <c r="I164" s="5"/>
      <c r="J164" s="5"/>
      <c r="K164" s="5"/>
      <c r="L164" s="5"/>
      <c r="M164" s="5"/>
      <c r="N164" s="5"/>
    </row>
    <row r="165" spans="1:14">
      <c r="A165" s="5"/>
      <c r="B165" s="5"/>
      <c r="C165" s="5"/>
      <c r="D165" s="5"/>
      <c r="E165" s="5"/>
      <c r="F165" s="5"/>
      <c r="G165" s="5"/>
      <c r="H165" s="5"/>
      <c r="I165" s="5"/>
      <c r="J165" s="5"/>
      <c r="K165" s="5"/>
      <c r="L165" s="5"/>
      <c r="M165" s="5"/>
      <c r="N165" s="5"/>
    </row>
    <row r="166" spans="1:14">
      <c r="A166" s="5"/>
      <c r="B166" s="5"/>
      <c r="C166" s="5"/>
      <c r="D166" s="5"/>
      <c r="E166" s="5"/>
      <c r="F166" s="5"/>
      <c r="G166" s="5"/>
      <c r="H166" s="5"/>
      <c r="I166" s="5"/>
      <c r="J166" s="5"/>
      <c r="K166" s="5"/>
      <c r="L166" s="5"/>
      <c r="M166" s="5"/>
      <c r="N166" s="5"/>
    </row>
    <row r="167" spans="1:14">
      <c r="A167" s="5"/>
      <c r="B167" s="5"/>
      <c r="C167" s="5"/>
      <c r="D167" s="5"/>
      <c r="E167" s="5"/>
      <c r="F167" s="5"/>
      <c r="G167" s="5"/>
      <c r="H167" s="5"/>
      <c r="I167" s="5"/>
      <c r="J167" s="5"/>
      <c r="K167" s="5"/>
      <c r="L167" s="5"/>
      <c r="M167" s="5"/>
      <c r="N167" s="5"/>
    </row>
    <row r="168" spans="1:14">
      <c r="A168" s="5"/>
      <c r="B168" s="5"/>
      <c r="C168" s="5"/>
      <c r="D168" s="5"/>
      <c r="E168" s="5"/>
      <c r="F168" s="5"/>
      <c r="G168" s="5"/>
      <c r="H168" s="5"/>
      <c r="I168" s="5"/>
      <c r="J168" s="5"/>
      <c r="K168" s="5"/>
      <c r="L168" s="5"/>
      <c r="M168" s="5"/>
      <c r="N168" s="5"/>
    </row>
    <row r="169" spans="1:14">
      <c r="A169" s="5"/>
      <c r="B169" s="5"/>
      <c r="C169" s="5"/>
      <c r="D169" s="5"/>
      <c r="E169" s="5"/>
      <c r="F169" s="5"/>
      <c r="G169" s="5"/>
      <c r="H169" s="5"/>
      <c r="I169" s="5"/>
      <c r="J169" s="5"/>
      <c r="K169" s="5"/>
      <c r="L169" s="5"/>
      <c r="M169" s="5"/>
      <c r="N169" s="5"/>
    </row>
    <row r="170" spans="1:14">
      <c r="A170" s="5"/>
      <c r="B170" s="5"/>
      <c r="C170" s="5"/>
      <c r="D170" s="5"/>
      <c r="E170" s="5"/>
      <c r="F170" s="5"/>
      <c r="G170" s="5"/>
      <c r="H170" s="5"/>
      <c r="I170" s="5"/>
      <c r="J170" s="5"/>
      <c r="K170" s="5"/>
      <c r="L170" s="5"/>
      <c r="M170" s="5"/>
      <c r="N170" s="5"/>
    </row>
    <row r="171" spans="1:14">
      <c r="A171" s="5"/>
      <c r="B171" s="5"/>
      <c r="C171" s="5"/>
      <c r="D171" s="5"/>
      <c r="E171" s="5"/>
      <c r="F171" s="5"/>
      <c r="G171" s="5"/>
      <c r="H171" s="5"/>
      <c r="I171" s="5"/>
      <c r="J171" s="5"/>
      <c r="K171" s="5"/>
      <c r="L171" s="5"/>
      <c r="M171" s="5"/>
      <c r="N171" s="5"/>
    </row>
    <row r="172" spans="1:14">
      <c r="A172" s="5"/>
      <c r="B172" s="5"/>
      <c r="C172" s="5"/>
      <c r="D172" s="5"/>
      <c r="E172" s="5"/>
      <c r="F172" s="5"/>
      <c r="G172" s="5"/>
      <c r="H172" s="5"/>
      <c r="I172" s="5"/>
      <c r="J172" s="5"/>
      <c r="K172" s="5"/>
      <c r="L172" s="5"/>
      <c r="M172" s="5"/>
      <c r="N172" s="5"/>
    </row>
    <row r="173" spans="1:14">
      <c r="A173" s="5"/>
      <c r="B173" s="5"/>
      <c r="C173" s="5"/>
      <c r="D173" s="5"/>
      <c r="E173" s="5"/>
      <c r="F173" s="5"/>
      <c r="G173" s="5"/>
      <c r="H173" s="5"/>
      <c r="I173" s="5"/>
      <c r="J173" s="5"/>
      <c r="K173" s="5"/>
      <c r="L173" s="5"/>
      <c r="M173" s="5"/>
      <c r="N173" s="5"/>
    </row>
    <row r="174" spans="1:14">
      <c r="A174" s="5"/>
      <c r="B174" s="5"/>
      <c r="C174" s="5"/>
      <c r="D174" s="5"/>
      <c r="E174" s="5"/>
      <c r="F174" s="5"/>
      <c r="G174" s="5"/>
      <c r="H174" s="5"/>
      <c r="I174" s="5"/>
      <c r="J174" s="5"/>
      <c r="K174" s="5"/>
      <c r="L174" s="5"/>
      <c r="M174" s="5"/>
      <c r="N174" s="5"/>
    </row>
    <row r="175" spans="1:14">
      <c r="A175" s="5"/>
      <c r="B175" s="5"/>
      <c r="C175" s="5"/>
      <c r="D175" s="5"/>
      <c r="E175" s="5"/>
      <c r="F175" s="5"/>
      <c r="G175" s="5"/>
      <c r="H175" s="5"/>
      <c r="I175" s="5"/>
      <c r="J175" s="5"/>
      <c r="K175" s="5"/>
      <c r="L175" s="5"/>
      <c r="M175" s="5"/>
      <c r="N175" s="5"/>
    </row>
    <row r="176" spans="1:14">
      <c r="A176" s="5"/>
      <c r="B176" s="5"/>
      <c r="C176" s="5"/>
      <c r="D176" s="5"/>
      <c r="E176" s="5"/>
      <c r="F176" s="5"/>
      <c r="G176" s="5"/>
      <c r="H176" s="5"/>
      <c r="I176" s="5"/>
      <c r="J176" s="5"/>
      <c r="K176" s="5"/>
      <c r="L176" s="5"/>
      <c r="M176" s="5"/>
      <c r="N176" s="5"/>
    </row>
    <row r="177" spans="1:14">
      <c r="A177" s="5"/>
      <c r="B177" s="5"/>
      <c r="C177" s="5"/>
      <c r="D177" s="5"/>
      <c r="E177" s="5"/>
      <c r="F177" s="5"/>
      <c r="G177" s="5"/>
      <c r="H177" s="5"/>
      <c r="I177" s="5"/>
      <c r="J177" s="5"/>
      <c r="K177" s="5"/>
      <c r="L177" s="5"/>
      <c r="M177" s="5"/>
      <c r="N177" s="5"/>
    </row>
    <row r="178" spans="1:14">
      <c r="A178" s="5"/>
      <c r="B178" s="5"/>
      <c r="C178" s="5"/>
      <c r="D178" s="5"/>
      <c r="E178" s="5"/>
      <c r="F178" s="5"/>
      <c r="G178" s="5"/>
      <c r="H178" s="5"/>
      <c r="I178" s="5"/>
      <c r="J178" s="5"/>
      <c r="K178" s="5"/>
      <c r="L178" s="5"/>
      <c r="M178" s="5"/>
      <c r="N178" s="5"/>
    </row>
    <row r="179" spans="1:14">
      <c r="A179" s="5"/>
      <c r="B179" s="5"/>
      <c r="C179" s="5"/>
      <c r="D179" s="5"/>
      <c r="E179" s="5"/>
      <c r="F179" s="5"/>
      <c r="G179" s="5"/>
      <c r="H179" s="5"/>
      <c r="I179" s="5"/>
      <c r="J179" s="5"/>
      <c r="K179" s="5"/>
      <c r="L179" s="5"/>
      <c r="M179" s="5"/>
      <c r="N179" s="5"/>
    </row>
    <row r="180" spans="1:14">
      <c r="A180" s="5"/>
      <c r="B180" s="5"/>
      <c r="C180" s="5"/>
      <c r="D180" s="5"/>
      <c r="E180" s="5"/>
      <c r="F180" s="5"/>
      <c r="G180" s="5"/>
      <c r="H180" s="5"/>
      <c r="I180" s="5"/>
      <c r="J180" s="5"/>
      <c r="K180" s="5"/>
      <c r="L180" s="5"/>
      <c r="M180" s="5"/>
      <c r="N180" s="5"/>
    </row>
    <row r="181" spans="1:14">
      <c r="A181" s="5"/>
      <c r="B181" s="5"/>
      <c r="C181" s="5"/>
      <c r="D181" s="5"/>
      <c r="E181" s="5"/>
      <c r="F181" s="5"/>
      <c r="G181" s="5"/>
      <c r="H181" s="5"/>
      <c r="I181" s="5"/>
      <c r="J181" s="5"/>
      <c r="K181" s="5"/>
      <c r="L181" s="5"/>
      <c r="M181" s="5"/>
      <c r="N181" s="5"/>
    </row>
    <row r="182" spans="1:14">
      <c r="A182" s="5"/>
      <c r="B182" s="5"/>
      <c r="C182" s="5"/>
      <c r="D182" s="5"/>
      <c r="E182" s="5"/>
      <c r="F182" s="5"/>
      <c r="G182" s="5"/>
      <c r="H182" s="5"/>
      <c r="I182" s="5"/>
      <c r="J182" s="5"/>
      <c r="K182" s="5"/>
      <c r="L182" s="5"/>
      <c r="M182" s="5"/>
      <c r="N182" s="5"/>
    </row>
    <row r="183" spans="1:14">
      <c r="A183" s="5"/>
      <c r="B183" s="5"/>
      <c r="C183" s="5"/>
      <c r="D183" s="5"/>
      <c r="E183" s="5"/>
      <c r="F183" s="5"/>
      <c r="G183" s="5"/>
      <c r="H183" s="5"/>
      <c r="I183" s="5"/>
      <c r="J183" s="5"/>
      <c r="K183" s="5"/>
      <c r="L183" s="5"/>
      <c r="M183" s="5"/>
      <c r="N183" s="5"/>
    </row>
    <row r="184" spans="1:14">
      <c r="A184" s="5"/>
      <c r="B184" s="5"/>
      <c r="C184" s="5"/>
      <c r="D184" s="5"/>
      <c r="E184" s="5"/>
      <c r="F184" s="5"/>
      <c r="G184" s="5"/>
      <c r="H184" s="5"/>
      <c r="I184" s="5"/>
      <c r="J184" s="5"/>
      <c r="K184" s="5"/>
      <c r="L184" s="5"/>
      <c r="M184" s="5"/>
      <c r="N184" s="5"/>
    </row>
    <row r="185" spans="1:14">
      <c r="A185" s="5"/>
      <c r="B185" s="5"/>
      <c r="C185" s="5"/>
      <c r="D185" s="5"/>
      <c r="E185" s="5"/>
      <c r="F185" s="5"/>
      <c r="G185" s="5"/>
      <c r="H185" s="5"/>
      <c r="I185" s="5"/>
      <c r="J185" s="5"/>
      <c r="K185" s="5"/>
      <c r="L185" s="5"/>
      <c r="M185" s="5"/>
      <c r="N185" s="5"/>
    </row>
    <row r="186" spans="1:14">
      <c r="A186" s="5"/>
      <c r="B186" s="5"/>
      <c r="C186" s="5"/>
      <c r="D186" s="5"/>
      <c r="E186" s="5"/>
      <c r="F186" s="5"/>
      <c r="G186" s="5"/>
      <c r="H186" s="5"/>
      <c r="I186" s="5"/>
      <c r="J186" s="5"/>
      <c r="K186" s="5"/>
      <c r="L186" s="5"/>
      <c r="M186" s="5"/>
      <c r="N186" s="5"/>
    </row>
    <row r="187" spans="1:14">
      <c r="A187" s="5"/>
      <c r="B187" s="5"/>
      <c r="C187" s="5"/>
      <c r="D187" s="5"/>
      <c r="E187" s="5"/>
      <c r="F187" s="5"/>
      <c r="G187" s="5"/>
      <c r="H187" s="5"/>
      <c r="I187" s="5"/>
      <c r="J187" s="5"/>
      <c r="K187" s="5"/>
      <c r="L187" s="5"/>
      <c r="M187" s="5"/>
      <c r="N187" s="5"/>
    </row>
    <row r="188" spans="1:14">
      <c r="A188" s="5"/>
      <c r="B188" s="5"/>
      <c r="C188" s="5"/>
      <c r="D188" s="5"/>
      <c r="E188" s="5"/>
      <c r="F188" s="5"/>
      <c r="G188" s="5"/>
      <c r="H188" s="5"/>
      <c r="I188" s="5"/>
      <c r="J188" s="5"/>
      <c r="K188" s="5"/>
      <c r="L188" s="5"/>
      <c r="M188" s="5"/>
      <c r="N188" s="5"/>
    </row>
    <row r="189" spans="1:14">
      <c r="A189" s="5"/>
      <c r="B189" s="5"/>
      <c r="C189" s="5"/>
      <c r="D189" s="5"/>
      <c r="E189" s="5"/>
      <c r="F189" s="5"/>
      <c r="G189" s="5"/>
      <c r="H189" s="5"/>
      <c r="I189" s="5"/>
      <c r="J189" s="5"/>
      <c r="K189" s="5"/>
      <c r="L189" s="5"/>
      <c r="M189" s="5"/>
      <c r="N189" s="5"/>
    </row>
    <row r="190" spans="1:14">
      <c r="A190" s="5"/>
      <c r="B190" s="5"/>
      <c r="C190" s="5"/>
      <c r="D190" s="5"/>
      <c r="E190" s="5"/>
      <c r="F190" s="5"/>
      <c r="G190" s="5"/>
      <c r="H190" s="5"/>
      <c r="I190" s="5"/>
      <c r="J190" s="5"/>
      <c r="K190" s="5"/>
      <c r="L190" s="5"/>
      <c r="M190" s="5"/>
      <c r="N190" s="5"/>
    </row>
    <row r="191" spans="1:14">
      <c r="A191" s="5"/>
      <c r="B191" s="5"/>
      <c r="C191" s="5"/>
      <c r="D191" s="5"/>
      <c r="E191" s="5"/>
      <c r="F191" s="5"/>
      <c r="G191" s="5"/>
      <c r="H191" s="5"/>
      <c r="I191" s="5"/>
      <c r="J191" s="5"/>
      <c r="K191" s="5"/>
      <c r="L191" s="5"/>
      <c r="M191" s="5"/>
      <c r="N191" s="5"/>
    </row>
    <row r="192" spans="1:14">
      <c r="A192" s="5"/>
      <c r="B192" s="5"/>
      <c r="C192" s="5"/>
      <c r="D192" s="5"/>
      <c r="E192" s="5"/>
      <c r="F192" s="5"/>
      <c r="G192" s="5"/>
      <c r="H192" s="5"/>
      <c r="I192" s="5"/>
      <c r="J192" s="5"/>
      <c r="K192" s="5"/>
      <c r="L192" s="5"/>
      <c r="M192" s="5"/>
      <c r="N192" s="5"/>
    </row>
    <row r="193" spans="1:14">
      <c r="A193" s="5"/>
      <c r="B193" s="5"/>
      <c r="C193" s="5"/>
      <c r="D193" s="5"/>
      <c r="E193" s="5"/>
      <c r="F193" s="5"/>
      <c r="G193" s="5"/>
      <c r="H193" s="5"/>
      <c r="I193" s="5"/>
      <c r="J193" s="5"/>
      <c r="K193" s="5"/>
      <c r="L193" s="5"/>
      <c r="M193" s="5"/>
      <c r="N193" s="5"/>
    </row>
    <row r="194" spans="1:14">
      <c r="A194" s="5"/>
      <c r="B194" s="5"/>
      <c r="C194" s="5"/>
      <c r="D194" s="5"/>
      <c r="E194" s="5"/>
      <c r="F194" s="5"/>
      <c r="G194" s="5"/>
      <c r="H194" s="5"/>
      <c r="I194" s="5"/>
      <c r="J194" s="5"/>
      <c r="K194" s="5"/>
      <c r="L194" s="5"/>
      <c r="M194" s="5"/>
      <c r="N194" s="5"/>
    </row>
    <row r="195" spans="1:14">
      <c r="A195" s="5"/>
      <c r="B195" s="5"/>
      <c r="C195" s="5"/>
      <c r="D195" s="5"/>
      <c r="E195" s="5"/>
      <c r="F195" s="5"/>
      <c r="G195" s="5"/>
      <c r="H195" s="5"/>
      <c r="I195" s="5"/>
      <c r="J195" s="5"/>
      <c r="K195" s="5"/>
      <c r="L195" s="5"/>
      <c r="M195" s="5"/>
      <c r="N195" s="5"/>
    </row>
    <row r="196" spans="1:14">
      <c r="A196" s="5"/>
      <c r="B196" s="5"/>
      <c r="C196" s="5"/>
      <c r="D196" s="5"/>
      <c r="E196" s="5"/>
      <c r="F196" s="5"/>
      <c r="G196" s="5"/>
      <c r="H196" s="5"/>
      <c r="I196" s="5"/>
      <c r="J196" s="5"/>
      <c r="K196" s="5"/>
      <c r="L196" s="5"/>
      <c r="M196" s="5"/>
      <c r="N196" s="5"/>
    </row>
    <row r="197" spans="1:14">
      <c r="A197" s="5"/>
      <c r="B197" s="5"/>
      <c r="C197" s="5"/>
      <c r="D197" s="5"/>
      <c r="E197" s="5"/>
      <c r="F197" s="5"/>
      <c r="G197" s="5"/>
      <c r="H197" s="5"/>
      <c r="I197" s="5"/>
      <c r="J197" s="5"/>
      <c r="K197" s="5"/>
      <c r="L197" s="5"/>
      <c r="M197" s="5"/>
      <c r="N197" s="5"/>
    </row>
    <row r="198" spans="1:14">
      <c r="A198" s="5"/>
      <c r="B198" s="5"/>
      <c r="C198" s="5"/>
      <c r="D198" s="5"/>
      <c r="E198" s="5"/>
      <c r="F198" s="5"/>
      <c r="G198" s="5"/>
      <c r="H198" s="5"/>
      <c r="I198" s="5"/>
      <c r="J198" s="5"/>
      <c r="K198" s="5"/>
      <c r="L198" s="5"/>
      <c r="M198" s="5"/>
      <c r="N198" s="5"/>
    </row>
    <row r="199" spans="1:14">
      <c r="A199" s="5"/>
      <c r="B199" s="5"/>
      <c r="C199" s="5"/>
      <c r="D199" s="5"/>
      <c r="E199" s="5"/>
      <c r="F199" s="5"/>
      <c r="G199" s="5"/>
      <c r="H199" s="5"/>
      <c r="I199" s="5"/>
      <c r="J199" s="5"/>
      <c r="K199" s="5"/>
      <c r="L199" s="5"/>
      <c r="M199" s="5"/>
      <c r="N199" s="5"/>
    </row>
    <row r="200" spans="1:14">
      <c r="A200" s="5"/>
      <c r="B200" s="5"/>
      <c r="C200" s="5"/>
      <c r="D200" s="5"/>
      <c r="E200" s="5"/>
      <c r="F200" s="5"/>
      <c r="G200" s="5"/>
      <c r="H200" s="5"/>
      <c r="I200" s="5"/>
      <c r="J200" s="5"/>
      <c r="K200" s="5"/>
      <c r="L200" s="5"/>
      <c r="M200" s="5"/>
      <c r="N200" s="5"/>
    </row>
    <row r="201" spans="1:14">
      <c r="A201" s="5"/>
      <c r="B201" s="5"/>
      <c r="C201" s="5"/>
      <c r="D201" s="5"/>
      <c r="E201" s="5"/>
      <c r="F201" s="5"/>
      <c r="G201" s="5"/>
      <c r="H201" s="5"/>
      <c r="I201" s="5"/>
      <c r="J201" s="5"/>
      <c r="K201" s="5"/>
      <c r="L201" s="5"/>
      <c r="M201" s="5"/>
      <c r="N201" s="5"/>
    </row>
    <row r="202" spans="1:14">
      <c r="A202" s="5"/>
      <c r="B202" s="5"/>
      <c r="C202" s="5"/>
      <c r="D202" s="5"/>
      <c r="E202" s="5"/>
      <c r="F202" s="5"/>
      <c r="G202" s="5"/>
      <c r="H202" s="5"/>
      <c r="I202" s="5"/>
      <c r="J202" s="5"/>
      <c r="K202" s="5"/>
      <c r="L202" s="5"/>
      <c r="M202" s="5"/>
      <c r="N202" s="5"/>
    </row>
    <row r="203" spans="1:14">
      <c r="A203" s="5"/>
      <c r="B203" s="5"/>
      <c r="C203" s="5"/>
      <c r="D203" s="5"/>
      <c r="E203" s="5"/>
      <c r="F203" s="5"/>
      <c r="G203" s="5"/>
      <c r="H203" s="5"/>
      <c r="I203" s="5"/>
      <c r="J203" s="5"/>
      <c r="K203" s="5"/>
      <c r="L203" s="5"/>
      <c r="M203" s="5"/>
      <c r="N203" s="5"/>
    </row>
    <row r="204" spans="1:14">
      <c r="A204" s="5"/>
      <c r="B204" s="5"/>
      <c r="C204" s="5"/>
      <c r="D204" s="5"/>
      <c r="E204" s="5"/>
      <c r="F204" s="5"/>
      <c r="G204" s="5"/>
      <c r="H204" s="5"/>
      <c r="I204" s="5"/>
      <c r="J204" s="5"/>
      <c r="K204" s="5"/>
      <c r="L204" s="5"/>
      <c r="M204" s="5"/>
      <c r="N204" s="5"/>
    </row>
    <row r="205" spans="1:14">
      <c r="A205" s="5"/>
      <c r="B205" s="5"/>
      <c r="C205" s="5"/>
      <c r="D205" s="5"/>
      <c r="E205" s="5"/>
      <c r="F205" s="5"/>
      <c r="G205" s="5"/>
      <c r="H205" s="5"/>
      <c r="I205" s="5"/>
      <c r="J205" s="5"/>
      <c r="K205" s="5"/>
      <c r="L205" s="5"/>
      <c r="M205" s="5"/>
      <c r="N205" s="5"/>
    </row>
    <row r="206" spans="1:14">
      <c r="A206" s="5"/>
      <c r="B206" s="5"/>
      <c r="C206" s="5"/>
      <c r="D206" s="5"/>
      <c r="E206" s="5"/>
      <c r="F206" s="5"/>
      <c r="G206" s="5"/>
      <c r="H206" s="5"/>
      <c r="I206" s="5"/>
      <c r="J206" s="5"/>
      <c r="K206" s="5"/>
      <c r="L206" s="5"/>
      <c r="M206" s="5"/>
      <c r="N206" s="5"/>
    </row>
    <row r="207" spans="1:14">
      <c r="A207" s="5"/>
      <c r="B207" s="5"/>
      <c r="C207" s="5"/>
      <c r="D207" s="5"/>
      <c r="E207" s="5"/>
      <c r="F207" s="5"/>
      <c r="G207" s="5"/>
      <c r="H207" s="5"/>
      <c r="I207" s="5"/>
      <c r="J207" s="5"/>
      <c r="K207" s="5"/>
      <c r="L207" s="5"/>
      <c r="M207" s="5"/>
      <c r="N207" s="5"/>
    </row>
    <row r="208" spans="1:14">
      <c r="A208" s="5"/>
      <c r="B208" s="5"/>
      <c r="C208" s="5"/>
      <c r="D208" s="5"/>
      <c r="E208" s="5"/>
      <c r="F208" s="5"/>
      <c r="G208" s="5"/>
      <c r="H208" s="5"/>
      <c r="I208" s="5"/>
      <c r="J208" s="5"/>
      <c r="K208" s="5"/>
      <c r="L208" s="5"/>
      <c r="M208" s="5"/>
      <c r="N208" s="5"/>
    </row>
    <row r="209" spans="1:14">
      <c r="A209" s="5"/>
      <c r="B209" s="5"/>
      <c r="C209" s="5"/>
      <c r="D209" s="5"/>
      <c r="E209" s="5"/>
      <c r="F209" s="5"/>
      <c r="G209" s="5"/>
      <c r="H209" s="5"/>
      <c r="I209" s="5"/>
      <c r="J209" s="5"/>
      <c r="K209" s="5"/>
      <c r="L209" s="5"/>
      <c r="M209" s="5"/>
      <c r="N209" s="5"/>
    </row>
    <row r="210" spans="1:14">
      <c r="A210" s="5"/>
      <c r="B210" s="5"/>
      <c r="C210" s="5"/>
      <c r="D210" s="5"/>
      <c r="E210" s="5"/>
      <c r="F210" s="5"/>
      <c r="G210" s="5"/>
      <c r="H210" s="5"/>
      <c r="I210" s="5"/>
      <c r="J210" s="5"/>
      <c r="K210" s="5"/>
      <c r="L210" s="5"/>
      <c r="M210" s="5"/>
      <c r="N210" s="5"/>
    </row>
    <row r="211" spans="1:14">
      <c r="A211" s="5"/>
      <c r="B211" s="5"/>
      <c r="C211" s="5"/>
      <c r="D211" s="5"/>
      <c r="E211" s="5"/>
      <c r="F211" s="5"/>
      <c r="G211" s="5"/>
      <c r="H211" s="5"/>
      <c r="I211" s="5"/>
      <c r="J211" s="5"/>
      <c r="K211" s="5"/>
      <c r="L211" s="5"/>
      <c r="M211" s="5"/>
      <c r="N211" s="5"/>
    </row>
    <row r="212" spans="1:14">
      <c r="A212" s="5"/>
      <c r="B212" s="5"/>
      <c r="C212" s="5"/>
      <c r="D212" s="5"/>
      <c r="E212" s="5"/>
      <c r="F212" s="5"/>
      <c r="G212" s="5"/>
      <c r="H212" s="5"/>
      <c r="I212" s="5"/>
      <c r="J212" s="5"/>
      <c r="K212" s="5"/>
      <c r="L212" s="5"/>
      <c r="M212" s="5"/>
      <c r="N212" s="5"/>
    </row>
    <row r="213" spans="1:14">
      <c r="A213" s="5"/>
      <c r="B213" s="5"/>
      <c r="C213" s="5"/>
      <c r="D213" s="5"/>
      <c r="E213" s="5"/>
      <c r="F213" s="5"/>
      <c r="G213" s="5"/>
      <c r="H213" s="5"/>
      <c r="I213" s="5"/>
      <c r="J213" s="5"/>
      <c r="K213" s="5"/>
      <c r="L213" s="5"/>
      <c r="M213" s="5"/>
      <c r="N213" s="5"/>
    </row>
    <row r="214" spans="1:14">
      <c r="A214" s="5"/>
      <c r="B214" s="5"/>
      <c r="C214" s="5"/>
      <c r="D214" s="5"/>
      <c r="E214" s="5"/>
      <c r="F214" s="5"/>
      <c r="G214" s="5"/>
      <c r="H214" s="5"/>
      <c r="I214" s="5"/>
      <c r="J214" s="5"/>
      <c r="K214" s="5"/>
      <c r="L214" s="5"/>
      <c r="M214" s="5"/>
      <c r="N214" s="5"/>
    </row>
    <row r="215" spans="1:14">
      <c r="A215" s="5"/>
      <c r="B215" s="5"/>
      <c r="C215" s="5"/>
      <c r="D215" s="5"/>
      <c r="E215" s="5"/>
      <c r="F215" s="5"/>
      <c r="G215" s="5"/>
      <c r="H215" s="5"/>
      <c r="I215" s="5"/>
      <c r="J215" s="5"/>
      <c r="K215" s="5"/>
      <c r="L215" s="5"/>
      <c r="M215" s="5"/>
      <c r="N215" s="5"/>
    </row>
    <row r="216" spans="1:14">
      <c r="A216" s="5"/>
      <c r="B216" s="5"/>
      <c r="C216" s="5"/>
      <c r="D216" s="5"/>
      <c r="E216" s="5"/>
      <c r="F216" s="5"/>
      <c r="G216" s="5"/>
      <c r="H216" s="5"/>
      <c r="I216" s="5"/>
      <c r="J216" s="5"/>
      <c r="K216" s="5"/>
      <c r="L216" s="5"/>
      <c r="M216" s="5"/>
      <c r="N216" s="5"/>
    </row>
    <row r="217" spans="1:14">
      <c r="A217" s="5"/>
      <c r="B217" s="5"/>
      <c r="C217" s="5"/>
      <c r="D217" s="5"/>
      <c r="E217" s="5"/>
      <c r="F217" s="5"/>
      <c r="G217" s="5"/>
      <c r="H217" s="5"/>
      <c r="I217" s="5"/>
      <c r="J217" s="5"/>
      <c r="K217" s="5"/>
      <c r="L217" s="5"/>
      <c r="M217" s="5"/>
      <c r="N217" s="5"/>
    </row>
    <row r="218" spans="1:14">
      <c r="A218" s="5"/>
      <c r="B218" s="5"/>
      <c r="C218" s="5"/>
      <c r="D218" s="5"/>
      <c r="E218" s="5"/>
      <c r="F218" s="5"/>
      <c r="G218" s="5"/>
      <c r="H218" s="5"/>
      <c r="I218" s="5"/>
      <c r="J218" s="5"/>
      <c r="K218" s="5"/>
      <c r="L218" s="5"/>
      <c r="M218" s="5"/>
      <c r="N218" s="5"/>
    </row>
    <row r="219" spans="1:14">
      <c r="A219" s="5"/>
      <c r="B219" s="5"/>
      <c r="C219" s="5"/>
      <c r="D219" s="5"/>
      <c r="E219" s="5"/>
      <c r="F219" s="5"/>
      <c r="G219" s="5"/>
      <c r="H219" s="5"/>
      <c r="I219" s="5"/>
      <c r="J219" s="5"/>
      <c r="K219" s="5"/>
      <c r="L219" s="5"/>
      <c r="M219" s="5"/>
      <c r="N219" s="5"/>
    </row>
    <row r="220" spans="1:14">
      <c r="A220" s="5"/>
      <c r="B220" s="5"/>
      <c r="C220" s="5"/>
      <c r="D220" s="5"/>
      <c r="E220" s="5"/>
      <c r="F220" s="5"/>
      <c r="G220" s="5"/>
      <c r="H220" s="5"/>
      <c r="I220" s="5"/>
      <c r="J220" s="5"/>
      <c r="K220" s="5"/>
      <c r="L220" s="5"/>
      <c r="M220" s="5"/>
      <c r="N220" s="5"/>
    </row>
    <row r="221" spans="1:14">
      <c r="A221" s="5"/>
      <c r="B221" s="5"/>
      <c r="C221" s="5"/>
      <c r="D221" s="5"/>
      <c r="E221" s="5"/>
      <c r="F221" s="5"/>
      <c r="G221" s="5"/>
      <c r="H221" s="5"/>
      <c r="I221" s="5"/>
      <c r="J221" s="5"/>
      <c r="K221" s="5"/>
      <c r="L221" s="5"/>
      <c r="M221" s="5"/>
      <c r="N221" s="5"/>
    </row>
    <row r="222" spans="1:14">
      <c r="A222" s="5"/>
      <c r="B222" s="5"/>
      <c r="C222" s="5"/>
      <c r="D222" s="5"/>
      <c r="E222" s="5"/>
      <c r="F222" s="5"/>
      <c r="G222" s="5"/>
      <c r="H222" s="5"/>
      <c r="I222" s="5"/>
      <c r="J222" s="5"/>
      <c r="K222" s="5"/>
      <c r="L222" s="5"/>
      <c r="M222" s="5"/>
      <c r="N222" s="5"/>
    </row>
    <row r="223" spans="1:14">
      <c r="A223" s="5"/>
      <c r="B223" s="5"/>
      <c r="C223" s="5"/>
      <c r="D223" s="5"/>
      <c r="E223" s="5"/>
      <c r="F223" s="5"/>
      <c r="G223" s="5"/>
      <c r="H223" s="5"/>
      <c r="I223" s="5"/>
      <c r="J223" s="5"/>
      <c r="K223" s="5"/>
      <c r="L223" s="5"/>
      <c r="M223" s="5"/>
      <c r="N223" s="5"/>
    </row>
    <row r="224" spans="1:14">
      <c r="A224" s="5"/>
      <c r="B224" s="5"/>
      <c r="C224" s="5"/>
      <c r="D224" s="5"/>
      <c r="E224" s="5"/>
      <c r="F224" s="5"/>
      <c r="G224" s="5"/>
      <c r="H224" s="5"/>
      <c r="I224" s="5"/>
      <c r="J224" s="5"/>
      <c r="K224" s="5"/>
      <c r="L224" s="5"/>
      <c r="M224" s="5"/>
      <c r="N224" s="5"/>
    </row>
    <row r="225" spans="1:14">
      <c r="A225" s="5"/>
      <c r="B225" s="5"/>
      <c r="C225" s="5"/>
      <c r="D225" s="5"/>
      <c r="E225" s="5"/>
      <c r="F225" s="5"/>
      <c r="G225" s="5"/>
      <c r="H225" s="5"/>
      <c r="I225" s="5"/>
      <c r="J225" s="5"/>
      <c r="K225" s="5"/>
      <c r="L225" s="5"/>
      <c r="M225" s="5"/>
      <c r="N225" s="5"/>
    </row>
    <row r="226" spans="1:14">
      <c r="A226" s="5"/>
      <c r="B226" s="5"/>
      <c r="C226" s="5"/>
      <c r="D226" s="5"/>
      <c r="E226" s="5"/>
      <c r="F226" s="5"/>
      <c r="G226" s="5"/>
      <c r="H226" s="5"/>
      <c r="I226" s="5"/>
      <c r="J226" s="5"/>
      <c r="K226" s="5"/>
      <c r="L226" s="5"/>
      <c r="M226" s="5"/>
      <c r="N226" s="5"/>
    </row>
    <row r="227" spans="1:14">
      <c r="A227" s="5"/>
      <c r="B227" s="5"/>
      <c r="C227" s="5"/>
      <c r="D227" s="5"/>
      <c r="E227" s="5"/>
      <c r="F227" s="5"/>
      <c r="G227" s="5"/>
      <c r="H227" s="5"/>
      <c r="I227" s="5"/>
      <c r="J227" s="5"/>
      <c r="K227" s="5"/>
      <c r="L227" s="5"/>
      <c r="M227" s="5"/>
      <c r="N227" s="5"/>
    </row>
    <row r="228" spans="1:14">
      <c r="A228" s="5"/>
      <c r="B228" s="5"/>
      <c r="C228" s="5"/>
      <c r="D228" s="5"/>
      <c r="E228" s="5"/>
      <c r="F228" s="5"/>
      <c r="G228" s="5"/>
      <c r="H228" s="5"/>
      <c r="I228" s="5"/>
      <c r="J228" s="5"/>
      <c r="K228" s="5"/>
      <c r="L228" s="5"/>
      <c r="M228" s="5"/>
      <c r="N228" s="5"/>
    </row>
    <row r="229" spans="1:14">
      <c r="A229" s="5"/>
      <c r="B229" s="5"/>
      <c r="C229" s="5"/>
      <c r="D229" s="5"/>
      <c r="E229" s="5"/>
      <c r="F229" s="5"/>
      <c r="G229" s="5"/>
      <c r="H229" s="5"/>
      <c r="I229" s="5"/>
      <c r="J229" s="5"/>
      <c r="K229" s="5"/>
      <c r="L229" s="5"/>
      <c r="M229" s="5"/>
      <c r="N229" s="5"/>
    </row>
    <row r="230" spans="1:14">
      <c r="A230" s="5"/>
      <c r="B230" s="5"/>
      <c r="C230" s="5"/>
      <c r="D230" s="5"/>
      <c r="E230" s="5"/>
      <c r="F230" s="5"/>
      <c r="G230" s="5"/>
      <c r="H230" s="5"/>
      <c r="I230" s="5"/>
      <c r="J230" s="5"/>
      <c r="K230" s="5"/>
      <c r="L230" s="5"/>
      <c r="M230" s="5"/>
      <c r="N230" s="5"/>
    </row>
    <row r="231" spans="1:14">
      <c r="A231" s="5"/>
      <c r="B231" s="5"/>
      <c r="C231" s="5"/>
      <c r="D231" s="5"/>
      <c r="E231" s="5"/>
      <c r="F231" s="5"/>
      <c r="G231" s="5"/>
      <c r="H231" s="5"/>
      <c r="I231" s="5"/>
      <c r="J231" s="5"/>
      <c r="K231" s="5"/>
      <c r="L231" s="5"/>
      <c r="M231" s="5"/>
      <c r="N231" s="5"/>
    </row>
    <row r="232" spans="1:14">
      <c r="A232" s="5"/>
      <c r="B232" s="5"/>
      <c r="C232" s="5"/>
      <c r="D232" s="5"/>
      <c r="E232" s="5"/>
      <c r="F232" s="5"/>
      <c r="G232" s="5"/>
      <c r="H232" s="5"/>
      <c r="I232" s="5"/>
      <c r="J232" s="5"/>
      <c r="K232" s="5"/>
      <c r="L232" s="5"/>
      <c r="M232" s="5"/>
      <c r="N232" s="5"/>
    </row>
    <row r="233" spans="1:14">
      <c r="A233" s="5"/>
      <c r="B233" s="5"/>
      <c r="C233" s="5"/>
      <c r="D233" s="5"/>
      <c r="E233" s="5"/>
      <c r="F233" s="5"/>
      <c r="G233" s="5"/>
      <c r="H233" s="5"/>
      <c r="I233" s="5"/>
      <c r="J233" s="5"/>
      <c r="K233" s="5"/>
      <c r="L233" s="5"/>
      <c r="M233" s="5"/>
      <c r="N233" s="5"/>
    </row>
    <row r="234" spans="1:14">
      <c r="A234" s="5"/>
      <c r="B234" s="5"/>
      <c r="C234" s="5"/>
      <c r="D234" s="5"/>
      <c r="E234" s="5"/>
      <c r="F234" s="5"/>
      <c r="G234" s="5"/>
      <c r="H234" s="5"/>
      <c r="I234" s="5"/>
      <c r="J234" s="5"/>
      <c r="K234" s="5"/>
      <c r="L234" s="5"/>
      <c r="M234" s="5"/>
      <c r="N234" s="5"/>
    </row>
    <row r="235" spans="1:14">
      <c r="A235" s="5"/>
      <c r="B235" s="5"/>
      <c r="C235" s="5"/>
      <c r="D235" s="5"/>
      <c r="E235" s="5"/>
      <c r="F235" s="5"/>
      <c r="G235" s="5"/>
      <c r="H235" s="5"/>
      <c r="I235" s="5"/>
      <c r="J235" s="5"/>
      <c r="K235" s="5"/>
      <c r="L235" s="5"/>
      <c r="M235" s="5"/>
      <c r="N235" s="5"/>
    </row>
    <row r="236" spans="1:14">
      <c r="A236" s="5"/>
      <c r="B236" s="5"/>
      <c r="C236" s="5"/>
      <c r="D236" s="5"/>
      <c r="E236" s="5"/>
      <c r="F236" s="5"/>
      <c r="G236" s="5"/>
      <c r="H236" s="5"/>
      <c r="I236" s="5"/>
      <c r="J236" s="5"/>
      <c r="K236" s="5"/>
      <c r="L236" s="5"/>
      <c r="M236" s="5"/>
      <c r="N236" s="5"/>
    </row>
    <row r="237" spans="1:14">
      <c r="A237" s="5"/>
      <c r="B237" s="5"/>
      <c r="C237" s="5"/>
      <c r="D237" s="5"/>
      <c r="E237" s="5"/>
      <c r="F237" s="5"/>
      <c r="G237" s="5"/>
      <c r="H237" s="5"/>
      <c r="I237" s="5"/>
      <c r="J237" s="5"/>
      <c r="K237" s="5"/>
      <c r="L237" s="5"/>
      <c r="M237" s="5"/>
      <c r="N237" s="5"/>
    </row>
    <row r="238" spans="1:14">
      <c r="A238" s="5"/>
      <c r="B238" s="5"/>
      <c r="C238" s="5"/>
      <c r="D238" s="5"/>
      <c r="E238" s="5"/>
      <c r="F238" s="5"/>
      <c r="G238" s="5"/>
      <c r="H238" s="5"/>
      <c r="I238" s="5"/>
      <c r="J238" s="5"/>
      <c r="K238" s="5"/>
      <c r="L238" s="5"/>
      <c r="M238" s="5"/>
      <c r="N238" s="5"/>
    </row>
    <row r="239" spans="1:14">
      <c r="A239" s="5"/>
      <c r="B239" s="5"/>
      <c r="C239" s="5"/>
      <c r="D239" s="5"/>
      <c r="E239" s="5"/>
      <c r="F239" s="5"/>
      <c r="G239" s="5"/>
      <c r="H239" s="5"/>
      <c r="I239" s="5"/>
      <c r="J239" s="5"/>
      <c r="K239" s="5"/>
      <c r="L239" s="5"/>
      <c r="M239" s="5"/>
      <c r="N239" s="5"/>
    </row>
    <row r="240" spans="1:14">
      <c r="A240" s="5"/>
      <c r="B240" s="5"/>
      <c r="C240" s="5"/>
      <c r="D240" s="5"/>
      <c r="E240" s="5"/>
      <c r="F240" s="5"/>
      <c r="G240" s="5"/>
      <c r="H240" s="5"/>
      <c r="I240" s="5"/>
      <c r="J240" s="5"/>
      <c r="K240" s="5"/>
      <c r="L240" s="5"/>
      <c r="M240" s="5"/>
      <c r="N240" s="5"/>
    </row>
    <row r="241" spans="1:14">
      <c r="A241" s="5"/>
      <c r="B241" s="5"/>
      <c r="C241" s="5"/>
      <c r="D241" s="5"/>
      <c r="E241" s="5"/>
      <c r="F241" s="5"/>
      <c r="G241" s="5"/>
      <c r="H241" s="5"/>
      <c r="I241" s="5"/>
      <c r="J241" s="5"/>
      <c r="K241" s="5"/>
      <c r="L241" s="5"/>
      <c r="M241" s="5"/>
      <c r="N241" s="5"/>
    </row>
    <row r="242" spans="1:14">
      <c r="A242" s="5"/>
      <c r="B242" s="5"/>
      <c r="C242" s="5"/>
      <c r="D242" s="5"/>
      <c r="E242" s="5"/>
      <c r="F242" s="5"/>
      <c r="G242" s="5"/>
      <c r="H242" s="5"/>
      <c r="I242" s="5"/>
      <c r="J242" s="5"/>
      <c r="K242" s="5"/>
      <c r="L242" s="5"/>
      <c r="M242" s="5"/>
      <c r="N242" s="5"/>
    </row>
    <row r="243" spans="1:14">
      <c r="A243" s="5"/>
      <c r="B243" s="5"/>
      <c r="C243" s="5"/>
      <c r="D243" s="5"/>
      <c r="E243" s="5"/>
      <c r="F243" s="5"/>
      <c r="G243" s="5"/>
      <c r="H243" s="5"/>
      <c r="I243" s="5"/>
      <c r="J243" s="5"/>
      <c r="K243" s="5"/>
      <c r="L243" s="5"/>
      <c r="M243" s="5"/>
      <c r="N243" s="5"/>
    </row>
    <row r="244" spans="1:14">
      <c r="A244" s="5"/>
      <c r="B244" s="5"/>
      <c r="C244" s="5"/>
      <c r="D244" s="5"/>
      <c r="E244" s="5"/>
      <c r="F244" s="5"/>
      <c r="G244" s="5"/>
      <c r="H244" s="5"/>
      <c r="I244" s="5"/>
      <c r="J244" s="5"/>
      <c r="K244" s="5"/>
      <c r="L244" s="5"/>
      <c r="M244" s="5"/>
      <c r="N244" s="5"/>
    </row>
    <row r="245" spans="1:14">
      <c r="A245" s="5"/>
      <c r="B245" s="5"/>
      <c r="C245" s="5"/>
      <c r="D245" s="5"/>
      <c r="E245" s="5"/>
      <c r="F245" s="5"/>
      <c r="G245" s="5"/>
      <c r="H245" s="5"/>
      <c r="I245" s="5"/>
      <c r="J245" s="5"/>
      <c r="K245" s="5"/>
      <c r="L245" s="5"/>
      <c r="M245" s="5"/>
      <c r="N245" s="5"/>
    </row>
    <row r="246" spans="1:14">
      <c r="A246" s="5"/>
      <c r="B246" s="5"/>
      <c r="C246" s="5"/>
      <c r="D246" s="5"/>
      <c r="E246" s="5"/>
      <c r="F246" s="5"/>
      <c r="G246" s="5"/>
      <c r="H246" s="5"/>
      <c r="I246" s="5"/>
      <c r="J246" s="5"/>
      <c r="K246" s="5"/>
      <c r="L246" s="5"/>
      <c r="M246" s="5"/>
      <c r="N246" s="5"/>
    </row>
    <row r="247" spans="1:14">
      <c r="A247" s="5"/>
      <c r="B247" s="5"/>
      <c r="C247" s="5"/>
      <c r="D247" s="5"/>
      <c r="E247" s="5"/>
      <c r="F247" s="5"/>
      <c r="G247" s="5"/>
      <c r="H247" s="5"/>
      <c r="I247" s="5"/>
      <c r="J247" s="5"/>
      <c r="K247" s="5"/>
      <c r="L247" s="5"/>
      <c r="M247" s="5"/>
      <c r="N247" s="5"/>
    </row>
    <row r="248" spans="1:14">
      <c r="A248" s="5"/>
      <c r="B248" s="5"/>
      <c r="C248" s="5"/>
      <c r="D248" s="5"/>
      <c r="E248" s="5"/>
      <c r="F248" s="5"/>
      <c r="G248" s="5"/>
      <c r="H248" s="5"/>
      <c r="I248" s="5"/>
      <c r="J248" s="5"/>
      <c r="K248" s="5"/>
      <c r="L248" s="5"/>
      <c r="M248" s="5"/>
      <c r="N248" s="5"/>
    </row>
    <row r="249" spans="1:14">
      <c r="A249" s="5"/>
      <c r="B249" s="5"/>
      <c r="C249" s="5"/>
      <c r="D249" s="5"/>
      <c r="E249" s="5"/>
      <c r="F249" s="5"/>
      <c r="G249" s="5"/>
      <c r="H249" s="5"/>
      <c r="I249" s="5"/>
      <c r="J249" s="5"/>
      <c r="K249" s="5"/>
      <c r="L249" s="5"/>
      <c r="M249" s="5"/>
      <c r="N249" s="5"/>
    </row>
    <row r="250" spans="1:14">
      <c r="A250" s="5"/>
      <c r="B250" s="5"/>
      <c r="C250" s="5"/>
      <c r="D250" s="5"/>
      <c r="E250" s="5"/>
      <c r="F250" s="5"/>
      <c r="G250" s="5"/>
      <c r="H250" s="5"/>
      <c r="I250" s="5"/>
      <c r="J250" s="5"/>
      <c r="K250" s="5"/>
      <c r="L250" s="5"/>
      <c r="M250" s="5"/>
      <c r="N250" s="5"/>
    </row>
    <row r="251" spans="1:14">
      <c r="A251" s="5"/>
      <c r="B251" s="5"/>
      <c r="C251" s="5"/>
      <c r="D251" s="5"/>
      <c r="E251" s="5"/>
      <c r="F251" s="5"/>
      <c r="G251" s="5"/>
      <c r="H251" s="5"/>
      <c r="I251" s="5"/>
      <c r="J251" s="5"/>
      <c r="K251" s="5"/>
      <c r="L251" s="5"/>
      <c r="M251" s="5"/>
      <c r="N251" s="5"/>
    </row>
    <row r="252" spans="1:14">
      <c r="A252" s="5"/>
      <c r="B252" s="5"/>
      <c r="C252" s="5"/>
      <c r="D252" s="5"/>
      <c r="E252" s="5"/>
      <c r="F252" s="5"/>
      <c r="G252" s="5"/>
      <c r="H252" s="5"/>
      <c r="I252" s="5"/>
      <c r="J252" s="5"/>
      <c r="K252" s="5"/>
      <c r="L252" s="5"/>
      <c r="M252" s="5"/>
      <c r="N252" s="5"/>
    </row>
    <row r="253" spans="1:14">
      <c r="A253" s="5"/>
      <c r="B253" s="5"/>
      <c r="C253" s="5"/>
      <c r="D253" s="5"/>
      <c r="E253" s="5"/>
      <c r="F253" s="5"/>
      <c r="G253" s="5"/>
      <c r="H253" s="5"/>
      <c r="I253" s="5"/>
      <c r="J253" s="5"/>
      <c r="K253" s="5"/>
      <c r="L253" s="5"/>
      <c r="M253" s="5"/>
      <c r="N253" s="5"/>
    </row>
    <row r="254" spans="1:14">
      <c r="A254" s="5"/>
      <c r="B254" s="5"/>
      <c r="C254" s="5"/>
      <c r="D254" s="5"/>
      <c r="E254" s="5"/>
      <c r="F254" s="5"/>
      <c r="G254" s="5"/>
      <c r="H254" s="5"/>
      <c r="I254" s="5"/>
      <c r="J254" s="5"/>
      <c r="K254" s="5"/>
      <c r="L254" s="5"/>
      <c r="M254" s="5"/>
      <c r="N254" s="5"/>
    </row>
    <row r="255" spans="1:14">
      <c r="A255" s="5"/>
      <c r="B255" s="5"/>
      <c r="C255" s="5"/>
      <c r="D255" s="5"/>
      <c r="E255" s="5"/>
      <c r="F255" s="5"/>
      <c r="G255" s="5"/>
      <c r="H255" s="5"/>
      <c r="I255" s="5"/>
      <c r="J255" s="5"/>
      <c r="K255" s="5"/>
      <c r="L255" s="5"/>
      <c r="M255" s="5"/>
      <c r="N255" s="5"/>
    </row>
    <row r="256" spans="1:14">
      <c r="A256" s="5"/>
      <c r="B256" s="5"/>
      <c r="C256" s="5"/>
      <c r="D256" s="5"/>
      <c r="E256" s="5"/>
      <c r="F256" s="5"/>
      <c r="G256" s="5"/>
      <c r="H256" s="5"/>
      <c r="I256" s="5"/>
      <c r="J256" s="5"/>
      <c r="K256" s="5"/>
      <c r="L256" s="5"/>
      <c r="M256" s="5"/>
      <c r="N256" s="5"/>
    </row>
    <row r="257" spans="1:14">
      <c r="A257" s="5"/>
      <c r="B257" s="5"/>
      <c r="C257" s="5"/>
      <c r="D257" s="5"/>
      <c r="E257" s="5"/>
      <c r="F257" s="5"/>
      <c r="G257" s="5"/>
      <c r="H257" s="5"/>
      <c r="I257" s="5"/>
      <c r="J257" s="5"/>
      <c r="K257" s="5"/>
      <c r="L257" s="5"/>
      <c r="M257" s="5"/>
      <c r="N257" s="5"/>
    </row>
    <row r="258" spans="1:14">
      <c r="A258" s="5"/>
      <c r="B258" s="5"/>
      <c r="C258" s="5"/>
      <c r="D258" s="5"/>
      <c r="E258" s="5"/>
      <c r="F258" s="5"/>
      <c r="G258" s="5"/>
      <c r="H258" s="5"/>
      <c r="I258" s="5"/>
      <c r="J258" s="5"/>
      <c r="K258" s="5"/>
      <c r="L258" s="5"/>
      <c r="M258" s="5"/>
      <c r="N258" s="5"/>
    </row>
    <row r="259" spans="1:14">
      <c r="A259" s="5"/>
      <c r="B259" s="5"/>
      <c r="C259" s="5"/>
      <c r="D259" s="5"/>
      <c r="E259" s="5"/>
      <c r="F259" s="5"/>
      <c r="G259" s="5"/>
      <c r="H259" s="5"/>
      <c r="I259" s="5"/>
      <c r="J259" s="5"/>
      <c r="K259" s="5"/>
      <c r="L259" s="5"/>
      <c r="M259" s="5"/>
      <c r="N259" s="5"/>
    </row>
    <row r="260" spans="1:14">
      <c r="A260" s="5"/>
      <c r="B260" s="5"/>
      <c r="C260" s="5"/>
      <c r="D260" s="5"/>
      <c r="E260" s="5"/>
      <c r="F260" s="5"/>
      <c r="G260" s="5"/>
      <c r="H260" s="5"/>
      <c r="I260" s="5"/>
      <c r="J260" s="5"/>
      <c r="K260" s="5"/>
      <c r="L260" s="5"/>
      <c r="M260" s="5"/>
      <c r="N260" s="5"/>
    </row>
    <row r="261" spans="1:14">
      <c r="A261" s="5"/>
      <c r="B261" s="5"/>
      <c r="C261" s="5"/>
      <c r="D261" s="5"/>
      <c r="E261" s="5"/>
      <c r="F261" s="5"/>
      <c r="G261" s="5"/>
      <c r="H261" s="5"/>
      <c r="I261" s="5"/>
      <c r="J261" s="5"/>
      <c r="K261" s="5"/>
      <c r="L261" s="5"/>
      <c r="M261" s="5"/>
      <c r="N261" s="5"/>
    </row>
    <row r="262" spans="1:14">
      <c r="A262" s="5"/>
      <c r="B262" s="5"/>
      <c r="C262" s="5"/>
      <c r="D262" s="5"/>
      <c r="E262" s="5"/>
      <c r="F262" s="5"/>
      <c r="G262" s="5"/>
      <c r="H262" s="5"/>
      <c r="I262" s="5"/>
      <c r="J262" s="5"/>
      <c r="K262" s="5"/>
      <c r="L262" s="5"/>
      <c r="M262" s="5"/>
      <c r="N262" s="5"/>
    </row>
    <row r="263" spans="1:14">
      <c r="A263" s="5"/>
      <c r="B263" s="5"/>
      <c r="C263" s="5"/>
      <c r="D263" s="5"/>
      <c r="E263" s="5"/>
      <c r="F263" s="5"/>
      <c r="G263" s="5"/>
      <c r="H263" s="5"/>
      <c r="I263" s="5"/>
      <c r="J263" s="5"/>
      <c r="K263" s="5"/>
      <c r="L263" s="5"/>
      <c r="M263" s="5"/>
      <c r="N263" s="5"/>
    </row>
    <row r="264" spans="1:14">
      <c r="A264" s="5"/>
      <c r="B264" s="5"/>
      <c r="C264" s="5"/>
      <c r="D264" s="5"/>
      <c r="E264" s="5"/>
      <c r="F264" s="5"/>
      <c r="G264" s="5"/>
      <c r="H264" s="5"/>
      <c r="I264" s="5"/>
      <c r="J264" s="5"/>
      <c r="K264" s="5"/>
      <c r="L264" s="5"/>
      <c r="M264" s="5"/>
      <c r="N264" s="5"/>
    </row>
    <row r="265" spans="1:14">
      <c r="A265" s="5"/>
      <c r="B265" s="5"/>
      <c r="C265" s="5"/>
      <c r="D265" s="5"/>
      <c r="E265" s="5"/>
      <c r="F265" s="5"/>
      <c r="G265" s="5"/>
      <c r="H265" s="5"/>
      <c r="I265" s="5"/>
      <c r="J265" s="5"/>
      <c r="K265" s="5"/>
      <c r="L265" s="5"/>
      <c r="M265" s="5"/>
      <c r="N265" s="5"/>
    </row>
    <row r="266" spans="1:14">
      <c r="A266" s="5"/>
      <c r="B266" s="5"/>
      <c r="C266" s="5"/>
      <c r="D266" s="5"/>
      <c r="E266" s="5"/>
      <c r="F266" s="5"/>
      <c r="G266" s="5"/>
      <c r="H266" s="5"/>
      <c r="I266" s="5"/>
      <c r="J266" s="5"/>
      <c r="K266" s="5"/>
      <c r="L266" s="5"/>
      <c r="M266" s="5"/>
      <c r="N266" s="5"/>
    </row>
    <row r="267" spans="1:14">
      <c r="A267" s="5"/>
      <c r="B267" s="5"/>
      <c r="C267" s="5"/>
      <c r="D267" s="5"/>
      <c r="E267" s="5"/>
      <c r="F267" s="5"/>
      <c r="G267" s="5"/>
      <c r="H267" s="5"/>
      <c r="I267" s="5"/>
      <c r="J267" s="5"/>
      <c r="K267" s="5"/>
      <c r="L267" s="5"/>
      <c r="M267" s="5"/>
      <c r="N267" s="5"/>
    </row>
    <row r="268" spans="1:14">
      <c r="A268" s="5"/>
      <c r="B268" s="5"/>
      <c r="C268" s="5"/>
      <c r="D268" s="5"/>
      <c r="E268" s="5"/>
      <c r="F268" s="5"/>
      <c r="G268" s="5"/>
      <c r="H268" s="5"/>
      <c r="I268" s="5"/>
      <c r="J268" s="5"/>
      <c r="K268" s="5"/>
      <c r="L268" s="5"/>
      <c r="M268" s="5"/>
      <c r="N268" s="5"/>
    </row>
    <row r="269" spans="1:14">
      <c r="A269" s="5"/>
      <c r="B269" s="5"/>
      <c r="C269" s="5"/>
      <c r="D269" s="5"/>
      <c r="E269" s="5"/>
      <c r="F269" s="5"/>
      <c r="G269" s="5"/>
      <c r="H269" s="5"/>
      <c r="I269" s="5"/>
      <c r="J269" s="5"/>
      <c r="K269" s="5"/>
      <c r="L269" s="5"/>
      <c r="M269" s="5"/>
      <c r="N269" s="5"/>
    </row>
    <row r="270" spans="1:14">
      <c r="A270" s="5"/>
      <c r="B270" s="5"/>
      <c r="C270" s="5"/>
      <c r="D270" s="5"/>
      <c r="E270" s="5"/>
      <c r="F270" s="5"/>
      <c r="G270" s="5"/>
      <c r="H270" s="5"/>
      <c r="I270" s="5"/>
      <c r="J270" s="5"/>
      <c r="K270" s="5"/>
      <c r="L270" s="5"/>
      <c r="M270" s="5"/>
      <c r="N270" s="5"/>
    </row>
    <row r="271" spans="1:14">
      <c r="A271" s="5"/>
      <c r="B271" s="5"/>
      <c r="C271" s="5"/>
      <c r="D271" s="5"/>
      <c r="E271" s="5"/>
      <c r="F271" s="5"/>
      <c r="G271" s="5"/>
      <c r="H271" s="5"/>
      <c r="I271" s="5"/>
      <c r="J271" s="5"/>
      <c r="K271" s="5"/>
      <c r="L271" s="5"/>
      <c r="M271" s="5"/>
      <c r="N271" s="5"/>
    </row>
    <row r="272" spans="1:14">
      <c r="A272" s="5"/>
      <c r="B272" s="5"/>
      <c r="C272" s="5"/>
      <c r="D272" s="5"/>
      <c r="E272" s="5"/>
      <c r="F272" s="5"/>
      <c r="G272" s="5"/>
      <c r="H272" s="5"/>
      <c r="I272" s="5"/>
      <c r="J272" s="5"/>
      <c r="K272" s="5"/>
      <c r="L272" s="5"/>
      <c r="M272" s="5"/>
      <c r="N272" s="5"/>
    </row>
    <row r="273" spans="1:14">
      <c r="A273" s="5"/>
      <c r="B273" s="5"/>
      <c r="C273" s="5"/>
      <c r="D273" s="5"/>
      <c r="E273" s="5"/>
      <c r="F273" s="5"/>
      <c r="G273" s="5"/>
      <c r="H273" s="5"/>
      <c r="I273" s="5"/>
      <c r="J273" s="5"/>
      <c r="K273" s="5"/>
      <c r="L273" s="5"/>
      <c r="M273" s="5"/>
      <c r="N273" s="5"/>
    </row>
    <row r="274" spans="1:14">
      <c r="A274" s="5"/>
      <c r="B274" s="5"/>
      <c r="C274" s="5"/>
      <c r="D274" s="5"/>
      <c r="E274" s="5"/>
      <c r="F274" s="5"/>
      <c r="G274" s="5"/>
      <c r="H274" s="5"/>
      <c r="I274" s="5"/>
      <c r="J274" s="5"/>
      <c r="K274" s="5"/>
      <c r="L274" s="5"/>
      <c r="M274" s="5"/>
      <c r="N274" s="5"/>
    </row>
    <row r="275" spans="1:14">
      <c r="A275" s="5"/>
      <c r="B275" s="5"/>
      <c r="C275" s="5"/>
      <c r="D275" s="5"/>
      <c r="E275" s="5"/>
      <c r="F275" s="5"/>
      <c r="G275" s="5"/>
      <c r="H275" s="5"/>
      <c r="I275" s="5"/>
      <c r="J275" s="5"/>
      <c r="K275" s="5"/>
      <c r="L275" s="5"/>
      <c r="M275" s="5"/>
      <c r="N275" s="5"/>
    </row>
    <row r="276" spans="1:14">
      <c r="A276" s="5"/>
      <c r="B276" s="5"/>
      <c r="C276" s="5"/>
      <c r="D276" s="5"/>
      <c r="E276" s="5"/>
      <c r="F276" s="5"/>
      <c r="G276" s="5"/>
      <c r="H276" s="5"/>
      <c r="I276" s="5"/>
      <c r="J276" s="5"/>
      <c r="K276" s="5"/>
      <c r="L276" s="5"/>
      <c r="M276" s="5"/>
      <c r="N276" s="5"/>
    </row>
    <row r="277" spans="1:14">
      <c r="A277" s="5"/>
      <c r="B277" s="5"/>
      <c r="C277" s="5"/>
      <c r="D277" s="5"/>
      <c r="E277" s="5"/>
      <c r="F277" s="5"/>
      <c r="G277" s="5"/>
      <c r="H277" s="5"/>
      <c r="I277" s="5"/>
      <c r="J277" s="5"/>
      <c r="K277" s="5"/>
      <c r="L277" s="5"/>
      <c r="M277" s="5"/>
      <c r="N277" s="5"/>
    </row>
    <row r="278" spans="1:14">
      <c r="A278" s="5"/>
      <c r="B278" s="5"/>
      <c r="C278" s="5"/>
      <c r="D278" s="5"/>
      <c r="E278" s="5"/>
      <c r="F278" s="5"/>
      <c r="G278" s="5"/>
      <c r="H278" s="5"/>
      <c r="I278" s="5"/>
      <c r="J278" s="5"/>
      <c r="K278" s="5"/>
      <c r="L278" s="5"/>
      <c r="M278" s="5"/>
      <c r="N278" s="5"/>
    </row>
    <row r="279" spans="1:14">
      <c r="A279" s="5"/>
      <c r="B279" s="5"/>
      <c r="C279" s="5"/>
      <c r="D279" s="5"/>
      <c r="E279" s="5"/>
      <c r="F279" s="5"/>
      <c r="G279" s="5"/>
      <c r="H279" s="5"/>
      <c r="I279" s="5"/>
      <c r="J279" s="5"/>
      <c r="K279" s="5"/>
      <c r="L279" s="5"/>
      <c r="M279" s="5"/>
      <c r="N279" s="5"/>
    </row>
  </sheetData>
  <mergeCells count="2">
    <mergeCell ref="B7:F7"/>
    <mergeCell ref="H10:I10"/>
  </mergeCells>
  <pageMargins left="0.70866141732283472" right="0.70866141732283472" top="0.74803149606299213" bottom="0.74803149606299213" header="0.31496062992125984" footer="0.31496062992125984"/>
  <pageSetup paperSize="9" scale="5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0"/>
  </sheetPr>
  <dimension ref="A1:N279"/>
  <sheetViews>
    <sheetView view="pageBreakPreview" zoomScaleNormal="90" zoomScaleSheetLayoutView="100" workbookViewId="0">
      <selection activeCell="B1" sqref="B1:D1"/>
    </sheetView>
  </sheetViews>
  <sheetFormatPr defaultColWidth="9.140625" defaultRowHeight="11.25"/>
  <cols>
    <col min="1" max="1" width="4.140625" style="4" customWidth="1"/>
    <col min="2" max="2" width="56" style="4" customWidth="1"/>
    <col min="3" max="3" width="22.140625" style="4" customWidth="1"/>
    <col min="4" max="4" width="5.28515625" style="4" customWidth="1"/>
    <col min="5" max="5" width="10.5703125" style="4" customWidth="1"/>
    <col min="6" max="6" width="10.7109375" style="4" customWidth="1"/>
    <col min="7" max="7" width="13.85546875" style="4" customWidth="1"/>
    <col min="8" max="8" width="7.5703125" style="4" customWidth="1"/>
    <col min="9" max="9" width="13.85546875" style="4" customWidth="1"/>
    <col min="10" max="10" width="9.28515625" style="4" customWidth="1"/>
    <col min="11" max="11" width="10.42578125" style="4" customWidth="1"/>
    <col min="12" max="12" width="11.5703125" style="4" customWidth="1"/>
    <col min="13" max="13" width="19.42578125" style="4" customWidth="1"/>
    <col min="14" max="16384" width="9.140625" style="4"/>
  </cols>
  <sheetData>
    <row r="1" spans="1:14" s="36" customFormat="1" ht="32.25" customHeight="1">
      <c r="A1" s="103"/>
      <c r="B1" s="2330" t="s">
        <v>1063</v>
      </c>
      <c r="C1" s="2330"/>
      <c r="D1" s="2330"/>
      <c r="E1" s="1098"/>
      <c r="F1" s="1098"/>
      <c r="G1" s="1098"/>
      <c r="H1" s="103"/>
      <c r="I1" s="1052"/>
      <c r="J1" s="1949"/>
      <c r="K1" s="1949"/>
      <c r="L1" s="1100"/>
      <c r="M1" s="1012" t="s">
        <v>1054</v>
      </c>
      <c r="N1" s="1100"/>
    </row>
    <row r="2" spans="1:14" s="33" customFormat="1" ht="37.5" customHeight="1">
      <c r="A2" s="104" t="s">
        <v>0</v>
      </c>
      <c r="B2" s="104" t="s">
        <v>1</v>
      </c>
      <c r="C2" s="104" t="s">
        <v>2</v>
      </c>
      <c r="D2" s="104" t="s">
        <v>3</v>
      </c>
      <c r="E2" s="104" t="s">
        <v>4</v>
      </c>
      <c r="F2" s="624" t="s">
        <v>5</v>
      </c>
      <c r="G2" s="104" t="s">
        <v>6</v>
      </c>
      <c r="H2" s="104" t="s">
        <v>78</v>
      </c>
      <c r="I2" s="104" t="s">
        <v>8</v>
      </c>
      <c r="J2" s="214" t="s">
        <v>9</v>
      </c>
      <c r="K2" s="204" t="s">
        <v>10</v>
      </c>
      <c r="L2" s="182" t="s">
        <v>395</v>
      </c>
      <c r="M2" s="204" t="s">
        <v>1052</v>
      </c>
      <c r="N2" s="152"/>
    </row>
    <row r="3" spans="1:14" ht="54.75" customHeight="1">
      <c r="A3" s="2327">
        <v>1</v>
      </c>
      <c r="B3" s="449" t="s">
        <v>748</v>
      </c>
      <c r="C3" s="2189"/>
      <c r="D3" s="2190"/>
      <c r="E3" s="2191"/>
      <c r="F3" s="2192"/>
      <c r="G3" s="2193"/>
      <c r="H3" s="2194"/>
      <c r="I3" s="2195"/>
      <c r="J3" s="2196"/>
      <c r="K3" s="2197"/>
      <c r="L3" s="2197"/>
      <c r="M3" s="2197"/>
      <c r="N3" s="5"/>
    </row>
    <row r="4" spans="1:14" s="2210" customFormat="1" ht="24.75" customHeight="1">
      <c r="A4" s="2328"/>
      <c r="B4" s="280" t="s">
        <v>749</v>
      </c>
      <c r="C4" s="1358"/>
      <c r="D4" s="2188" t="s">
        <v>13</v>
      </c>
      <c r="E4" s="435">
        <v>500</v>
      </c>
      <c r="F4" s="1352"/>
      <c r="G4" s="390">
        <f t="shared" ref="G4:G7" si="0">E4*F4</f>
        <v>0</v>
      </c>
      <c r="H4" s="480">
        <v>0.08</v>
      </c>
      <c r="I4" s="1954">
        <f>G4*1.08</f>
        <v>0</v>
      </c>
      <c r="J4" s="2184"/>
      <c r="K4" s="481"/>
      <c r="L4" s="481"/>
      <c r="M4" s="481"/>
      <c r="N4" s="2209"/>
    </row>
    <row r="5" spans="1:14" s="2210" customFormat="1" ht="27.75" customHeight="1">
      <c r="A5" s="2328"/>
      <c r="B5" s="280" t="s">
        <v>750</v>
      </c>
      <c r="C5" s="1358"/>
      <c r="D5" s="2188" t="s">
        <v>13</v>
      </c>
      <c r="E5" s="435">
        <v>500</v>
      </c>
      <c r="F5" s="1352"/>
      <c r="G5" s="390">
        <f t="shared" si="0"/>
        <v>0</v>
      </c>
      <c r="H5" s="480">
        <v>0.08</v>
      </c>
      <c r="I5" s="1954">
        <f t="shared" ref="I5:I8" si="1">G5*1.08</f>
        <v>0</v>
      </c>
      <c r="J5" s="2184"/>
      <c r="K5" s="481"/>
      <c r="L5" s="481"/>
      <c r="M5" s="481"/>
      <c r="N5" s="2209"/>
    </row>
    <row r="6" spans="1:14" s="2210" customFormat="1" ht="28.5" customHeight="1">
      <c r="A6" s="2329"/>
      <c r="B6" s="280" t="s">
        <v>751</v>
      </c>
      <c r="C6" s="1358"/>
      <c r="D6" s="2188"/>
      <c r="E6" s="435">
        <v>500</v>
      </c>
      <c r="F6" s="1352"/>
      <c r="G6" s="390">
        <f t="shared" si="0"/>
        <v>0</v>
      </c>
      <c r="H6" s="480">
        <v>0.08</v>
      </c>
      <c r="I6" s="1954">
        <f t="shared" si="1"/>
        <v>0</v>
      </c>
      <c r="J6" s="2184"/>
      <c r="K6" s="481"/>
      <c r="L6" s="481"/>
      <c r="M6" s="481"/>
      <c r="N6" s="2209"/>
    </row>
    <row r="7" spans="1:14" ht="58.5" customHeight="1">
      <c r="A7" s="2198">
        <v>2</v>
      </c>
      <c r="B7" s="2199" t="s">
        <v>753</v>
      </c>
      <c r="C7" s="2200"/>
      <c r="D7" s="2201" t="s">
        <v>14</v>
      </c>
      <c r="E7" s="2202">
        <v>300</v>
      </c>
      <c r="F7" s="2203"/>
      <c r="G7" s="2204">
        <f t="shared" si="0"/>
        <v>0</v>
      </c>
      <c r="H7" s="2205">
        <v>0.08</v>
      </c>
      <c r="I7" s="2206">
        <f t="shared" si="1"/>
        <v>0</v>
      </c>
      <c r="J7" s="2207"/>
      <c r="K7" s="2208"/>
      <c r="L7" s="2208"/>
      <c r="M7" s="2208"/>
      <c r="N7" s="5"/>
    </row>
    <row r="8" spans="1:14" ht="85.5" customHeight="1">
      <c r="A8" s="1956">
        <v>3</v>
      </c>
      <c r="B8" s="280" t="s">
        <v>752</v>
      </c>
      <c r="C8" s="1358"/>
      <c r="D8" s="427" t="s">
        <v>14</v>
      </c>
      <c r="E8" s="435">
        <v>10</v>
      </c>
      <c r="F8" s="1352"/>
      <c r="G8" s="390">
        <f>E8*F8</f>
        <v>0</v>
      </c>
      <c r="H8" s="480">
        <v>0.08</v>
      </c>
      <c r="I8" s="1954">
        <f t="shared" si="1"/>
        <v>0</v>
      </c>
      <c r="J8" s="584"/>
      <c r="K8" s="481"/>
      <c r="L8" s="481"/>
      <c r="M8" s="481"/>
      <c r="N8" s="5"/>
    </row>
    <row r="9" spans="1:14" s="39" customFormat="1" ht="23.1" customHeight="1">
      <c r="A9" s="1955"/>
      <c r="B9" s="2276" t="s">
        <v>17</v>
      </c>
      <c r="C9" s="2276"/>
      <c r="D9" s="2276"/>
      <c r="E9" s="2276"/>
      <c r="F9" s="2276"/>
      <c r="G9" s="903">
        <f>SUM(G3:G8)</f>
        <v>0</v>
      </c>
      <c r="H9" s="903"/>
      <c r="I9" s="903">
        <f>SUM(I3:I8)</f>
        <v>0</v>
      </c>
      <c r="J9" s="1020"/>
      <c r="K9" s="1020"/>
      <c r="L9" s="1020"/>
      <c r="M9" s="1020"/>
      <c r="N9" s="1020"/>
    </row>
    <row r="10" spans="1:14" s="1" customFormat="1" ht="20.25" customHeight="1">
      <c r="A10" s="5"/>
      <c r="B10" s="26"/>
      <c r="C10" s="26"/>
      <c r="D10" s="26"/>
      <c r="E10" s="26"/>
      <c r="F10" s="26"/>
      <c r="G10" s="26"/>
      <c r="H10" s="26"/>
      <c r="I10" s="26"/>
      <c r="J10" s="26"/>
      <c r="K10" s="26"/>
      <c r="L10" s="90"/>
      <c r="M10" s="90"/>
      <c r="N10" s="90"/>
    </row>
    <row r="11" spans="1:14" ht="20.25" customHeight="1">
      <c r="A11" s="26"/>
      <c r="B11" s="26"/>
      <c r="C11" s="26"/>
      <c r="D11" s="26"/>
      <c r="E11" s="26"/>
      <c r="F11" s="26"/>
      <c r="G11" s="2253" t="s">
        <v>1060</v>
      </c>
      <c r="H11" s="2254"/>
      <c r="I11" s="5"/>
      <c r="J11" s="5"/>
      <c r="K11" s="5"/>
      <c r="L11" s="5"/>
      <c r="M11" s="5"/>
      <c r="N11" s="5"/>
    </row>
    <row r="12" spans="1:14">
      <c r="A12" s="26"/>
      <c r="B12" s="5"/>
      <c r="C12" s="5"/>
      <c r="D12" s="5"/>
      <c r="E12" s="5"/>
      <c r="F12" s="5"/>
      <c r="G12" s="5"/>
      <c r="H12" s="5"/>
      <c r="I12" s="5"/>
      <c r="J12" s="5"/>
      <c r="K12" s="5"/>
      <c r="L12" s="5"/>
      <c r="M12" s="5"/>
      <c r="N12" s="5"/>
    </row>
    <row r="13" spans="1:14">
      <c r="A13" s="26"/>
      <c r="B13" s="5"/>
      <c r="C13" s="5"/>
      <c r="D13" s="5"/>
      <c r="E13" s="5"/>
      <c r="F13" s="5"/>
      <c r="G13" s="5"/>
      <c r="H13" s="5"/>
      <c r="I13" s="5"/>
      <c r="J13" s="5"/>
      <c r="K13" s="5"/>
      <c r="L13" s="5"/>
      <c r="M13" s="5"/>
      <c r="N13" s="5"/>
    </row>
    <row r="14" spans="1:14">
      <c r="A14" s="5"/>
      <c r="B14" s="5"/>
      <c r="C14" s="5"/>
      <c r="D14" s="5"/>
      <c r="E14" s="5"/>
      <c r="F14" s="5"/>
      <c r="G14" s="5"/>
      <c r="H14" s="5"/>
      <c r="I14" s="5"/>
      <c r="J14" s="5"/>
      <c r="K14" s="5"/>
      <c r="L14" s="5"/>
      <c r="M14" s="5"/>
      <c r="N14" s="5"/>
    </row>
    <row r="15" spans="1:14">
      <c r="A15" s="5"/>
      <c r="B15" s="5"/>
      <c r="C15" s="5"/>
      <c r="D15" s="5"/>
      <c r="E15" s="5"/>
      <c r="F15" s="5"/>
      <c r="G15" s="5"/>
      <c r="H15" s="5"/>
      <c r="I15" s="5"/>
      <c r="J15" s="5"/>
      <c r="K15" s="5"/>
      <c r="L15" s="5"/>
      <c r="M15" s="5"/>
      <c r="N15" s="5"/>
    </row>
    <row r="16" spans="1:14">
      <c r="A16" s="5"/>
      <c r="B16" s="5"/>
      <c r="C16" s="5"/>
      <c r="D16" s="5"/>
      <c r="E16" s="5"/>
      <c r="F16" s="5"/>
      <c r="G16" s="5"/>
      <c r="H16" s="5"/>
      <c r="I16" s="5"/>
      <c r="J16" s="5"/>
      <c r="K16" s="5"/>
      <c r="L16" s="5"/>
      <c r="M16" s="5"/>
      <c r="N16" s="5"/>
    </row>
    <row r="17" spans="1:14">
      <c r="A17" s="5"/>
      <c r="B17" s="5"/>
      <c r="C17" s="5"/>
      <c r="D17" s="5"/>
      <c r="E17" s="5"/>
      <c r="F17" s="5"/>
      <c r="G17" s="5"/>
      <c r="H17" s="5"/>
      <c r="I17" s="5"/>
      <c r="J17" s="5"/>
      <c r="K17" s="5"/>
      <c r="L17" s="5"/>
      <c r="M17" s="5"/>
      <c r="N17" s="5"/>
    </row>
    <row r="18" spans="1:14">
      <c r="A18" s="5"/>
      <c r="B18" s="5"/>
      <c r="C18" s="5"/>
      <c r="D18" s="5"/>
      <c r="E18" s="5"/>
      <c r="F18" s="5"/>
      <c r="G18" s="5"/>
      <c r="H18" s="5"/>
      <c r="I18" s="5"/>
      <c r="J18" s="5"/>
      <c r="K18" s="5"/>
      <c r="L18" s="5"/>
      <c r="M18" s="5"/>
      <c r="N18" s="5"/>
    </row>
    <row r="19" spans="1:14">
      <c r="A19" s="5"/>
      <c r="B19" s="5"/>
      <c r="C19" s="5"/>
      <c r="D19" s="5"/>
      <c r="E19" s="5"/>
      <c r="F19" s="5"/>
      <c r="G19" s="5"/>
      <c r="H19" s="5"/>
      <c r="I19" s="5"/>
      <c r="J19" s="5"/>
      <c r="K19" s="5"/>
      <c r="L19" s="5"/>
      <c r="M19" s="5"/>
      <c r="N19" s="5"/>
    </row>
    <row r="20" spans="1:14">
      <c r="A20" s="5"/>
      <c r="B20" s="5"/>
      <c r="C20" s="5"/>
      <c r="D20" s="5"/>
      <c r="E20" s="5"/>
      <c r="F20" s="5"/>
      <c r="G20" s="5"/>
      <c r="H20" s="5"/>
      <c r="I20" s="5"/>
      <c r="J20" s="5"/>
      <c r="K20" s="5"/>
      <c r="L20" s="5"/>
      <c r="M20" s="5"/>
      <c r="N20" s="5"/>
    </row>
    <row r="21" spans="1:14">
      <c r="A21" s="5"/>
      <c r="B21" s="5"/>
      <c r="C21" s="5"/>
      <c r="D21" s="5"/>
      <c r="E21" s="5"/>
      <c r="F21" s="5"/>
      <c r="G21" s="5"/>
      <c r="H21" s="5"/>
      <c r="I21" s="5"/>
      <c r="J21" s="5"/>
      <c r="K21" s="5"/>
      <c r="L21" s="5"/>
      <c r="M21" s="5"/>
      <c r="N21" s="5"/>
    </row>
    <row r="22" spans="1:14">
      <c r="A22" s="5"/>
      <c r="B22" s="5"/>
      <c r="C22" s="5"/>
      <c r="D22" s="5"/>
      <c r="E22" s="5"/>
      <c r="F22" s="5"/>
      <c r="G22" s="5"/>
      <c r="H22" s="5"/>
      <c r="I22" s="5"/>
      <c r="J22" s="5"/>
      <c r="K22" s="5"/>
      <c r="L22" s="5"/>
      <c r="M22" s="5"/>
      <c r="N22" s="5"/>
    </row>
    <row r="23" spans="1:14">
      <c r="A23" s="5"/>
      <c r="B23" s="5"/>
      <c r="C23" s="5"/>
      <c r="D23" s="5"/>
      <c r="E23" s="5"/>
      <c r="F23" s="5"/>
      <c r="G23" s="5"/>
      <c r="H23" s="5"/>
      <c r="I23" s="5"/>
      <c r="J23" s="5"/>
      <c r="K23" s="5"/>
      <c r="L23" s="5"/>
      <c r="M23" s="5"/>
      <c r="N23" s="5"/>
    </row>
    <row r="24" spans="1:14">
      <c r="A24" s="5"/>
      <c r="B24" s="5"/>
      <c r="C24" s="5"/>
      <c r="D24" s="5"/>
      <c r="E24" s="5"/>
      <c r="F24" s="5"/>
      <c r="G24" s="5"/>
      <c r="H24" s="5"/>
      <c r="I24" s="5"/>
      <c r="J24" s="5"/>
      <c r="K24" s="5"/>
      <c r="L24" s="5"/>
      <c r="M24" s="5"/>
      <c r="N24" s="5"/>
    </row>
    <row r="25" spans="1:14">
      <c r="A25" s="5"/>
      <c r="B25" s="5"/>
      <c r="C25" s="5"/>
      <c r="D25" s="5"/>
      <c r="E25" s="5"/>
      <c r="F25" s="5"/>
      <c r="G25" s="5"/>
      <c r="H25" s="5"/>
      <c r="I25" s="5"/>
      <c r="J25" s="5"/>
      <c r="K25" s="5"/>
      <c r="L25" s="5"/>
      <c r="M25" s="5"/>
      <c r="N25" s="5"/>
    </row>
    <row r="26" spans="1:14">
      <c r="A26" s="5"/>
      <c r="B26" s="5"/>
      <c r="C26" s="5"/>
      <c r="D26" s="5"/>
      <c r="E26" s="5"/>
      <c r="F26" s="5"/>
      <c r="G26" s="5"/>
      <c r="H26" s="5"/>
      <c r="I26" s="5"/>
      <c r="J26" s="5"/>
      <c r="K26" s="5"/>
      <c r="L26" s="5"/>
      <c r="M26" s="5"/>
      <c r="N26" s="5"/>
    </row>
    <row r="27" spans="1:14">
      <c r="A27" s="5"/>
      <c r="B27" s="5"/>
      <c r="C27" s="5"/>
      <c r="D27" s="5"/>
      <c r="E27" s="5"/>
      <c r="F27" s="5"/>
      <c r="G27" s="5"/>
      <c r="H27" s="5"/>
      <c r="I27" s="5"/>
      <c r="J27" s="5"/>
      <c r="K27" s="5"/>
      <c r="L27" s="5"/>
      <c r="M27" s="5"/>
      <c r="N27" s="5"/>
    </row>
    <row r="28" spans="1:14">
      <c r="A28" s="5"/>
      <c r="B28" s="5"/>
      <c r="C28" s="5"/>
      <c r="D28" s="5"/>
      <c r="E28" s="5"/>
      <c r="F28" s="5"/>
      <c r="G28" s="5"/>
      <c r="H28" s="5"/>
      <c r="I28" s="5"/>
      <c r="J28" s="5"/>
      <c r="K28" s="5"/>
      <c r="L28" s="5"/>
      <c r="M28" s="5"/>
      <c r="N28" s="5"/>
    </row>
    <row r="29" spans="1:14">
      <c r="A29" s="5"/>
      <c r="B29" s="5"/>
      <c r="C29" s="5"/>
      <c r="D29" s="5"/>
      <c r="E29" s="5"/>
      <c r="F29" s="5"/>
      <c r="G29" s="5"/>
      <c r="H29" s="5"/>
      <c r="I29" s="5"/>
      <c r="J29" s="5"/>
      <c r="K29" s="5"/>
      <c r="L29" s="5"/>
      <c r="M29" s="5"/>
      <c r="N29" s="5"/>
    </row>
    <row r="30" spans="1:14">
      <c r="A30" s="5"/>
      <c r="B30" s="5"/>
      <c r="C30" s="5"/>
      <c r="D30" s="5"/>
      <c r="E30" s="5"/>
      <c r="F30" s="5"/>
      <c r="G30" s="5"/>
      <c r="H30" s="5"/>
      <c r="I30" s="5"/>
      <c r="J30" s="5"/>
      <c r="K30" s="5"/>
      <c r="L30" s="5"/>
      <c r="M30" s="5"/>
      <c r="N30" s="5"/>
    </row>
    <row r="31" spans="1:14">
      <c r="A31" s="5"/>
      <c r="B31" s="5"/>
      <c r="C31" s="5"/>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row r="37" spans="1:14">
      <c r="A37" s="5"/>
      <c r="B37" s="5"/>
      <c r="C37" s="5"/>
      <c r="D37" s="5"/>
      <c r="E37" s="5"/>
      <c r="F37" s="5"/>
      <c r="G37" s="5"/>
      <c r="H37" s="5"/>
      <c r="I37" s="5"/>
      <c r="J37" s="5"/>
      <c r="K37" s="5"/>
      <c r="L37" s="5"/>
      <c r="M37" s="5"/>
      <c r="N37" s="5"/>
    </row>
    <row r="38" spans="1:14">
      <c r="A38" s="5"/>
      <c r="B38" s="5"/>
      <c r="C38" s="5"/>
      <c r="D38" s="5"/>
      <c r="E38" s="5"/>
      <c r="F38" s="5"/>
      <c r="G38" s="5"/>
      <c r="H38" s="5"/>
      <c r="I38" s="5"/>
      <c r="J38" s="5"/>
      <c r="K38" s="5"/>
      <c r="L38" s="5"/>
      <c r="M38" s="5"/>
      <c r="N38" s="5"/>
    </row>
    <row r="39" spans="1:14">
      <c r="A39" s="5"/>
      <c r="B39" s="5"/>
      <c r="C39" s="5"/>
      <c r="D39" s="5"/>
      <c r="E39" s="5"/>
      <c r="F39" s="5"/>
      <c r="G39" s="5"/>
      <c r="H39" s="5"/>
      <c r="I39" s="5"/>
      <c r="J39" s="5"/>
      <c r="K39" s="5"/>
      <c r="L39" s="5"/>
      <c r="M39" s="5"/>
      <c r="N39" s="5"/>
    </row>
    <row r="40" spans="1:14">
      <c r="A40" s="5"/>
      <c r="B40" s="5"/>
      <c r="C40" s="5"/>
      <c r="D40" s="5"/>
      <c r="E40" s="5"/>
      <c r="F40" s="5"/>
      <c r="G40" s="5"/>
      <c r="H40" s="5"/>
      <c r="I40" s="5"/>
      <c r="J40" s="5"/>
      <c r="K40" s="5"/>
      <c r="L40" s="5"/>
      <c r="M40" s="5"/>
      <c r="N40" s="5"/>
    </row>
    <row r="41" spans="1:14">
      <c r="A41" s="5"/>
      <c r="B41" s="5"/>
      <c r="C41" s="5"/>
      <c r="D41" s="5"/>
      <c r="E41" s="5"/>
      <c r="F41" s="5"/>
      <c r="G41" s="5"/>
      <c r="H41" s="5"/>
      <c r="I41" s="5"/>
      <c r="J41" s="5"/>
      <c r="K41" s="5"/>
      <c r="L41" s="5"/>
      <c r="M41" s="5"/>
      <c r="N41" s="5"/>
    </row>
    <row r="42" spans="1:14">
      <c r="A42" s="5"/>
      <c r="B42" s="5"/>
      <c r="C42" s="5"/>
      <c r="D42" s="5"/>
      <c r="E42" s="5"/>
      <c r="F42" s="5"/>
      <c r="G42" s="5"/>
      <c r="H42" s="5"/>
      <c r="I42" s="5"/>
      <c r="J42" s="5"/>
      <c r="K42" s="5"/>
      <c r="L42" s="5"/>
      <c r="M42" s="5"/>
      <c r="N42" s="5"/>
    </row>
    <row r="43" spans="1:14">
      <c r="A43" s="5"/>
      <c r="B43" s="5"/>
      <c r="C43" s="5"/>
      <c r="D43" s="5"/>
      <c r="E43" s="5"/>
      <c r="F43" s="5"/>
      <c r="G43" s="5"/>
      <c r="H43" s="5"/>
      <c r="I43" s="5"/>
      <c r="J43" s="5"/>
      <c r="K43" s="5"/>
      <c r="L43" s="5"/>
      <c r="M43" s="5"/>
      <c r="N43" s="5"/>
    </row>
    <row r="44" spans="1:14">
      <c r="A44" s="5"/>
      <c r="B44" s="5"/>
      <c r="C44" s="5"/>
      <c r="D44" s="5"/>
      <c r="E44" s="5"/>
      <c r="F44" s="5"/>
      <c r="G44" s="5"/>
      <c r="H44" s="5"/>
      <c r="I44" s="5"/>
      <c r="J44" s="5"/>
      <c r="K44" s="5"/>
      <c r="L44" s="5"/>
      <c r="M44" s="5"/>
      <c r="N44" s="5"/>
    </row>
    <row r="45" spans="1:14">
      <c r="A45" s="5"/>
      <c r="B45" s="5"/>
      <c r="C45" s="5"/>
      <c r="D45" s="5"/>
      <c r="E45" s="5"/>
      <c r="F45" s="5"/>
      <c r="G45" s="5"/>
      <c r="H45" s="5"/>
      <c r="I45" s="5"/>
      <c r="J45" s="5"/>
      <c r="K45" s="5"/>
      <c r="L45" s="5"/>
      <c r="M45" s="5"/>
      <c r="N45" s="5"/>
    </row>
    <row r="46" spans="1:14">
      <c r="A46" s="5"/>
      <c r="B46" s="5"/>
      <c r="C46" s="5"/>
      <c r="D46" s="5"/>
      <c r="E46" s="5"/>
      <c r="F46" s="5"/>
      <c r="G46" s="5"/>
      <c r="H46" s="5"/>
      <c r="I46" s="5"/>
      <c r="J46" s="5"/>
      <c r="K46" s="5"/>
      <c r="L46" s="5"/>
      <c r="M46" s="5"/>
      <c r="N46" s="5"/>
    </row>
    <row r="47" spans="1:14">
      <c r="A47" s="5"/>
      <c r="B47" s="5"/>
      <c r="C47" s="5"/>
      <c r="D47" s="5"/>
      <c r="E47" s="5"/>
      <c r="F47" s="5"/>
      <c r="G47" s="5"/>
      <c r="H47" s="5"/>
      <c r="I47" s="5"/>
      <c r="J47" s="5"/>
      <c r="K47" s="5"/>
      <c r="L47" s="5"/>
      <c r="M47" s="5"/>
      <c r="N47" s="5"/>
    </row>
    <row r="48" spans="1:14">
      <c r="A48" s="5"/>
      <c r="B48" s="5"/>
      <c r="C48" s="5"/>
      <c r="D48" s="5"/>
      <c r="E48" s="5"/>
      <c r="F48" s="5"/>
      <c r="G48" s="5"/>
      <c r="H48" s="5"/>
      <c r="I48" s="5"/>
      <c r="J48" s="5"/>
      <c r="K48" s="5"/>
      <c r="L48" s="5"/>
      <c r="M48" s="5"/>
      <c r="N48" s="5"/>
    </row>
    <row r="49" spans="1:14">
      <c r="A49" s="5"/>
      <c r="B49" s="5"/>
      <c r="C49" s="5"/>
      <c r="D49" s="5"/>
      <c r="E49" s="5"/>
      <c r="F49" s="5"/>
      <c r="G49" s="5"/>
      <c r="H49" s="5"/>
      <c r="I49" s="5"/>
      <c r="J49" s="5"/>
      <c r="K49" s="5"/>
      <c r="L49" s="5"/>
      <c r="M49" s="5"/>
      <c r="N49" s="5"/>
    </row>
    <row r="50" spans="1:14">
      <c r="A50" s="5"/>
      <c r="B50" s="5"/>
      <c r="C50" s="5"/>
      <c r="D50" s="5"/>
      <c r="E50" s="5"/>
      <c r="F50" s="5"/>
      <c r="G50" s="5"/>
      <c r="H50" s="5"/>
      <c r="I50" s="5"/>
      <c r="J50" s="5"/>
      <c r="K50" s="5"/>
      <c r="L50" s="5"/>
      <c r="M50" s="5"/>
      <c r="N50" s="5"/>
    </row>
    <row r="51" spans="1:14">
      <c r="A51" s="5"/>
      <c r="B51" s="5"/>
      <c r="C51" s="5"/>
      <c r="D51" s="5"/>
      <c r="E51" s="5"/>
      <c r="F51" s="5"/>
      <c r="G51" s="5"/>
      <c r="H51" s="5"/>
      <c r="I51" s="5"/>
      <c r="J51" s="5"/>
      <c r="K51" s="5"/>
      <c r="L51" s="5"/>
      <c r="M51" s="5"/>
      <c r="N51" s="5"/>
    </row>
    <row r="52" spans="1:14">
      <c r="A52" s="5"/>
      <c r="B52" s="5"/>
      <c r="C52" s="5"/>
      <c r="D52" s="5"/>
      <c r="E52" s="5"/>
      <c r="F52" s="5"/>
      <c r="G52" s="5"/>
      <c r="H52" s="5"/>
      <c r="I52" s="5"/>
      <c r="J52" s="5"/>
      <c r="K52" s="5"/>
      <c r="L52" s="5"/>
      <c r="M52" s="5"/>
      <c r="N52" s="5"/>
    </row>
    <row r="53" spans="1:14">
      <c r="A53" s="5"/>
      <c r="B53" s="5"/>
      <c r="C53" s="5"/>
      <c r="D53" s="5"/>
      <c r="E53" s="5"/>
      <c r="F53" s="5"/>
      <c r="G53" s="5"/>
      <c r="H53" s="5"/>
      <c r="I53" s="5"/>
      <c r="J53" s="5"/>
      <c r="K53" s="5"/>
      <c r="L53" s="5"/>
      <c r="M53" s="5"/>
      <c r="N53" s="5"/>
    </row>
    <row r="54" spans="1:14">
      <c r="A54" s="5"/>
      <c r="B54" s="5"/>
      <c r="C54" s="5"/>
      <c r="D54" s="5"/>
      <c r="E54" s="5"/>
      <c r="F54" s="5"/>
      <c r="G54" s="5"/>
      <c r="H54" s="5"/>
      <c r="I54" s="5"/>
      <c r="J54" s="5"/>
      <c r="K54" s="5"/>
      <c r="L54" s="5"/>
      <c r="M54" s="5"/>
      <c r="N54" s="5"/>
    </row>
    <row r="55" spans="1:14">
      <c r="A55" s="5"/>
      <c r="B55" s="5"/>
      <c r="C55" s="5"/>
      <c r="D55" s="5"/>
      <c r="E55" s="5"/>
      <c r="F55" s="5"/>
      <c r="G55" s="5"/>
      <c r="H55" s="5"/>
      <c r="I55" s="5"/>
      <c r="J55" s="5"/>
      <c r="K55" s="5"/>
      <c r="L55" s="5"/>
      <c r="M55" s="5"/>
      <c r="N55" s="5"/>
    </row>
    <row r="56" spans="1:14">
      <c r="A56" s="5"/>
      <c r="B56" s="5"/>
      <c r="C56" s="5"/>
      <c r="D56" s="5"/>
      <c r="E56" s="5"/>
      <c r="F56" s="5"/>
      <c r="G56" s="5"/>
      <c r="H56" s="5"/>
      <c r="I56" s="5"/>
      <c r="J56" s="5"/>
      <c r="K56" s="5"/>
      <c r="L56" s="5"/>
      <c r="M56" s="5"/>
      <c r="N56" s="5"/>
    </row>
    <row r="57" spans="1:14">
      <c r="A57" s="5"/>
      <c r="B57" s="5"/>
      <c r="C57" s="5"/>
      <c r="D57" s="5"/>
      <c r="E57" s="5"/>
      <c r="F57" s="5"/>
      <c r="G57" s="5"/>
      <c r="H57" s="5"/>
      <c r="I57" s="5"/>
      <c r="J57" s="5"/>
      <c r="K57" s="5"/>
      <c r="L57" s="5"/>
      <c r="M57" s="5"/>
      <c r="N57" s="5"/>
    </row>
    <row r="58" spans="1:14">
      <c r="A58" s="5"/>
      <c r="B58" s="5"/>
      <c r="C58" s="5"/>
      <c r="D58" s="5"/>
      <c r="E58" s="5"/>
      <c r="F58" s="5"/>
      <c r="G58" s="5"/>
      <c r="H58" s="5"/>
      <c r="I58" s="5"/>
      <c r="J58" s="5"/>
      <c r="K58" s="5"/>
      <c r="L58" s="5"/>
      <c r="M58" s="5"/>
      <c r="N58" s="5"/>
    </row>
    <row r="59" spans="1:14">
      <c r="A59" s="5"/>
      <c r="B59" s="5"/>
      <c r="C59" s="5"/>
      <c r="D59" s="5"/>
      <c r="E59" s="5"/>
      <c r="F59" s="5"/>
      <c r="G59" s="5"/>
      <c r="H59" s="5"/>
      <c r="I59" s="5"/>
      <c r="J59" s="5"/>
      <c r="K59" s="5"/>
      <c r="L59" s="5"/>
      <c r="M59" s="5"/>
      <c r="N59" s="5"/>
    </row>
    <row r="60" spans="1:14">
      <c r="A60" s="5"/>
      <c r="B60" s="5"/>
      <c r="C60" s="5"/>
      <c r="D60" s="5"/>
      <c r="E60" s="5"/>
      <c r="F60" s="5"/>
      <c r="G60" s="5"/>
      <c r="H60" s="5"/>
      <c r="I60" s="5"/>
      <c r="J60" s="5"/>
      <c r="K60" s="5"/>
      <c r="L60" s="5"/>
      <c r="M60" s="5"/>
      <c r="N60" s="5"/>
    </row>
    <row r="61" spans="1:14">
      <c r="A61" s="5"/>
      <c r="B61" s="5"/>
      <c r="C61" s="5"/>
      <c r="D61" s="5"/>
      <c r="E61" s="5"/>
      <c r="F61" s="5"/>
      <c r="G61" s="5"/>
      <c r="H61" s="5"/>
      <c r="I61" s="5"/>
      <c r="J61" s="5"/>
      <c r="K61" s="5"/>
      <c r="L61" s="5"/>
      <c r="M61" s="5"/>
      <c r="N61" s="5"/>
    </row>
    <row r="62" spans="1:14">
      <c r="A62" s="5"/>
      <c r="B62" s="5"/>
      <c r="C62" s="5"/>
      <c r="D62" s="5"/>
      <c r="E62" s="5"/>
      <c r="F62" s="5"/>
      <c r="G62" s="5"/>
      <c r="H62" s="5"/>
      <c r="I62" s="5"/>
      <c r="J62" s="5"/>
      <c r="K62" s="5"/>
      <c r="L62" s="5"/>
      <c r="M62" s="5"/>
      <c r="N62" s="5"/>
    </row>
    <row r="63" spans="1:14">
      <c r="A63" s="5"/>
      <c r="B63" s="5"/>
      <c r="C63" s="5"/>
      <c r="D63" s="5"/>
      <c r="E63" s="5"/>
      <c r="F63" s="5"/>
      <c r="G63" s="5"/>
      <c r="H63" s="5"/>
      <c r="I63" s="5"/>
      <c r="J63" s="5"/>
      <c r="K63" s="5"/>
      <c r="L63" s="5"/>
      <c r="M63" s="5"/>
      <c r="N63" s="5"/>
    </row>
    <row r="64" spans="1:14">
      <c r="A64" s="5"/>
      <c r="B64" s="5"/>
      <c r="C64" s="5"/>
      <c r="D64" s="5"/>
      <c r="E64" s="5"/>
      <c r="F64" s="5"/>
      <c r="G64" s="5"/>
      <c r="H64" s="5"/>
      <c r="I64" s="5"/>
      <c r="J64" s="5"/>
      <c r="K64" s="5"/>
      <c r="L64" s="5"/>
      <c r="M64" s="5"/>
      <c r="N64" s="5"/>
    </row>
    <row r="65" spans="1:14">
      <c r="A65" s="5"/>
      <c r="B65" s="5"/>
      <c r="C65" s="5"/>
      <c r="D65" s="5"/>
      <c r="E65" s="5"/>
      <c r="F65" s="5"/>
      <c r="G65" s="5"/>
      <c r="H65" s="5"/>
      <c r="I65" s="5"/>
      <c r="J65" s="5"/>
      <c r="K65" s="5"/>
      <c r="L65" s="5"/>
      <c r="M65" s="5"/>
      <c r="N65" s="5"/>
    </row>
    <row r="66" spans="1:14">
      <c r="A66" s="5"/>
      <c r="B66" s="5"/>
      <c r="C66" s="5"/>
      <c r="D66" s="5"/>
      <c r="E66" s="5"/>
      <c r="F66" s="5"/>
      <c r="G66" s="5"/>
      <c r="H66" s="5"/>
      <c r="I66" s="5"/>
      <c r="J66" s="5"/>
      <c r="K66" s="5"/>
      <c r="L66" s="5"/>
      <c r="M66" s="5"/>
      <c r="N66" s="5"/>
    </row>
    <row r="67" spans="1:14">
      <c r="A67" s="5"/>
      <c r="B67" s="5"/>
      <c r="C67" s="5"/>
      <c r="D67" s="5"/>
      <c r="E67" s="5"/>
      <c r="F67" s="5"/>
      <c r="G67" s="5"/>
      <c r="H67" s="5"/>
      <c r="I67" s="5"/>
      <c r="J67" s="5"/>
      <c r="K67" s="5"/>
      <c r="L67" s="5"/>
      <c r="M67" s="5"/>
      <c r="N67" s="5"/>
    </row>
    <row r="68" spans="1:14">
      <c r="A68" s="5"/>
      <c r="B68" s="5"/>
      <c r="C68" s="5"/>
      <c r="D68" s="5"/>
      <c r="E68" s="5"/>
      <c r="F68" s="5"/>
      <c r="G68" s="5"/>
      <c r="H68" s="5"/>
      <c r="I68" s="5"/>
      <c r="J68" s="5"/>
      <c r="K68" s="5"/>
      <c r="L68" s="5"/>
      <c r="M68" s="5"/>
      <c r="N68" s="5"/>
    </row>
    <row r="69" spans="1:14">
      <c r="A69" s="5"/>
      <c r="B69" s="5"/>
      <c r="C69" s="5"/>
      <c r="D69" s="5"/>
      <c r="E69" s="5"/>
      <c r="F69" s="5"/>
      <c r="G69" s="5"/>
      <c r="H69" s="5"/>
      <c r="I69" s="5"/>
      <c r="J69" s="5"/>
      <c r="K69" s="5"/>
      <c r="L69" s="5"/>
      <c r="M69" s="5"/>
      <c r="N69" s="5"/>
    </row>
    <row r="70" spans="1:14">
      <c r="A70" s="5"/>
      <c r="B70" s="5"/>
      <c r="C70" s="5"/>
      <c r="D70" s="5"/>
      <c r="E70" s="5"/>
      <c r="F70" s="5"/>
      <c r="G70" s="5"/>
      <c r="H70" s="5"/>
      <c r="I70" s="5"/>
      <c r="J70" s="5"/>
      <c r="K70" s="5"/>
      <c r="L70" s="5"/>
      <c r="M70" s="5"/>
      <c r="N70" s="5"/>
    </row>
    <row r="71" spans="1:14">
      <c r="A71" s="5"/>
      <c r="B71" s="5"/>
      <c r="C71" s="5"/>
      <c r="D71" s="5"/>
      <c r="E71" s="5"/>
      <c r="F71" s="5"/>
      <c r="G71" s="5"/>
      <c r="H71" s="5"/>
      <c r="I71" s="5"/>
      <c r="J71" s="5"/>
      <c r="K71" s="5"/>
      <c r="L71" s="5"/>
      <c r="M71" s="5"/>
      <c r="N71" s="5"/>
    </row>
    <row r="72" spans="1:14">
      <c r="A72" s="5"/>
      <c r="B72" s="5"/>
      <c r="C72" s="5"/>
      <c r="D72" s="5"/>
      <c r="E72" s="5"/>
      <c r="F72" s="5"/>
      <c r="G72" s="5"/>
      <c r="H72" s="5"/>
      <c r="I72" s="5"/>
      <c r="J72" s="5"/>
      <c r="K72" s="5"/>
      <c r="L72" s="5"/>
      <c r="M72" s="5"/>
      <c r="N72" s="5"/>
    </row>
    <row r="73" spans="1:14">
      <c r="A73" s="5"/>
      <c r="B73" s="5"/>
      <c r="C73" s="5"/>
      <c r="D73" s="5"/>
      <c r="E73" s="5"/>
      <c r="F73" s="5"/>
      <c r="G73" s="5"/>
      <c r="H73" s="5"/>
      <c r="I73" s="5"/>
      <c r="J73" s="5"/>
      <c r="K73" s="5"/>
      <c r="L73" s="5"/>
      <c r="M73" s="5"/>
      <c r="N73" s="5"/>
    </row>
    <row r="74" spans="1:14">
      <c r="A74" s="5"/>
      <c r="B74" s="5"/>
      <c r="C74" s="5"/>
      <c r="D74" s="5"/>
      <c r="E74" s="5"/>
      <c r="F74" s="5"/>
      <c r="G74" s="5"/>
      <c r="H74" s="5"/>
      <c r="I74" s="5"/>
      <c r="J74" s="5"/>
      <c r="K74" s="5"/>
      <c r="L74" s="5"/>
      <c r="M74" s="5"/>
      <c r="N74" s="5"/>
    </row>
    <row r="75" spans="1:14">
      <c r="A75" s="5"/>
      <c r="B75" s="5"/>
      <c r="C75" s="5"/>
      <c r="D75" s="5"/>
      <c r="E75" s="5"/>
      <c r="F75" s="5"/>
      <c r="G75" s="5"/>
      <c r="H75" s="5"/>
      <c r="I75" s="5"/>
      <c r="J75" s="5"/>
      <c r="K75" s="5"/>
      <c r="L75" s="5"/>
      <c r="M75" s="5"/>
      <c r="N75" s="5"/>
    </row>
    <row r="76" spans="1:14">
      <c r="A76" s="5"/>
      <c r="B76" s="5"/>
      <c r="C76" s="5"/>
      <c r="D76" s="5"/>
      <c r="E76" s="5"/>
      <c r="F76" s="5"/>
      <c r="G76" s="5"/>
      <c r="H76" s="5"/>
      <c r="I76" s="5"/>
      <c r="J76" s="5"/>
      <c r="K76" s="5"/>
      <c r="L76" s="5"/>
      <c r="M76" s="5"/>
      <c r="N76" s="5"/>
    </row>
    <row r="77" spans="1:14">
      <c r="A77" s="5"/>
      <c r="B77" s="5"/>
      <c r="C77" s="5"/>
      <c r="D77" s="5"/>
      <c r="E77" s="5"/>
      <c r="F77" s="5"/>
      <c r="G77" s="5"/>
      <c r="H77" s="5"/>
      <c r="I77" s="5"/>
      <c r="J77" s="5"/>
      <c r="K77" s="5"/>
      <c r="L77" s="5"/>
      <c r="M77" s="5"/>
      <c r="N77" s="5"/>
    </row>
    <row r="78" spans="1:14">
      <c r="A78" s="5"/>
      <c r="B78" s="5"/>
      <c r="C78" s="5"/>
      <c r="D78" s="5"/>
      <c r="E78" s="5"/>
      <c r="F78" s="5"/>
      <c r="G78" s="5"/>
      <c r="H78" s="5"/>
      <c r="I78" s="5"/>
      <c r="J78" s="5"/>
      <c r="K78" s="5"/>
      <c r="L78" s="5"/>
      <c r="M78" s="5"/>
      <c r="N78" s="5"/>
    </row>
    <row r="79" spans="1:14">
      <c r="A79" s="5"/>
      <c r="B79" s="5"/>
      <c r="C79" s="5"/>
      <c r="D79" s="5"/>
      <c r="E79" s="5"/>
      <c r="F79" s="5"/>
      <c r="G79" s="5"/>
      <c r="H79" s="5"/>
      <c r="I79" s="5"/>
      <c r="J79" s="5"/>
      <c r="K79" s="5"/>
      <c r="L79" s="5"/>
      <c r="M79" s="5"/>
      <c r="N79" s="5"/>
    </row>
    <row r="80" spans="1:14">
      <c r="A80" s="5"/>
      <c r="B80" s="5"/>
      <c r="C80" s="5"/>
      <c r="D80" s="5"/>
      <c r="E80" s="5"/>
      <c r="F80" s="5"/>
      <c r="G80" s="5"/>
      <c r="H80" s="5"/>
      <c r="I80" s="5"/>
      <c r="J80" s="5"/>
      <c r="K80" s="5"/>
      <c r="L80" s="5"/>
      <c r="M80" s="5"/>
      <c r="N80" s="5"/>
    </row>
    <row r="81" spans="1:14">
      <c r="A81" s="5"/>
      <c r="B81" s="5"/>
      <c r="C81" s="5"/>
      <c r="D81" s="5"/>
      <c r="E81" s="5"/>
      <c r="F81" s="5"/>
      <c r="G81" s="5"/>
      <c r="H81" s="5"/>
      <c r="I81" s="5"/>
      <c r="J81" s="5"/>
      <c r="K81" s="5"/>
      <c r="L81" s="5"/>
      <c r="M81" s="5"/>
      <c r="N81" s="5"/>
    </row>
    <row r="82" spans="1:14">
      <c r="A82" s="5"/>
      <c r="B82" s="5"/>
      <c r="C82" s="5"/>
      <c r="D82" s="5"/>
      <c r="E82" s="5"/>
      <c r="F82" s="5"/>
      <c r="G82" s="5"/>
      <c r="H82" s="5"/>
      <c r="I82" s="5"/>
      <c r="J82" s="5"/>
      <c r="K82" s="5"/>
      <c r="L82" s="5"/>
      <c r="M82" s="5"/>
      <c r="N82" s="5"/>
    </row>
    <row r="83" spans="1:14">
      <c r="A83" s="5"/>
      <c r="B83" s="5"/>
      <c r="C83" s="5"/>
      <c r="D83" s="5"/>
      <c r="E83" s="5"/>
      <c r="F83" s="5"/>
      <c r="G83" s="5"/>
      <c r="H83" s="5"/>
      <c r="I83" s="5"/>
      <c r="J83" s="5"/>
      <c r="K83" s="5"/>
      <c r="L83" s="5"/>
      <c r="M83" s="5"/>
      <c r="N83" s="5"/>
    </row>
    <row r="84" spans="1:14">
      <c r="A84" s="5"/>
      <c r="B84" s="5"/>
      <c r="C84" s="5"/>
      <c r="D84" s="5"/>
      <c r="E84" s="5"/>
      <c r="F84" s="5"/>
      <c r="G84" s="5"/>
      <c r="H84" s="5"/>
      <c r="I84" s="5"/>
      <c r="J84" s="5"/>
      <c r="K84" s="5"/>
      <c r="L84" s="5"/>
      <c r="M84" s="5"/>
      <c r="N84" s="5"/>
    </row>
    <row r="85" spans="1:14">
      <c r="A85" s="5"/>
      <c r="B85" s="5"/>
      <c r="C85" s="5"/>
      <c r="D85" s="5"/>
      <c r="E85" s="5"/>
      <c r="F85" s="5"/>
      <c r="G85" s="5"/>
      <c r="H85" s="5"/>
      <c r="I85" s="5"/>
      <c r="J85" s="5"/>
      <c r="K85" s="5"/>
      <c r="L85" s="5"/>
      <c r="M85" s="5"/>
      <c r="N85" s="5"/>
    </row>
    <row r="86" spans="1:14">
      <c r="A86" s="5"/>
      <c r="B86" s="5"/>
      <c r="C86" s="5"/>
      <c r="D86" s="5"/>
      <c r="E86" s="5"/>
      <c r="F86" s="5"/>
      <c r="G86" s="5"/>
      <c r="H86" s="5"/>
      <c r="I86" s="5"/>
      <c r="J86" s="5"/>
      <c r="K86" s="5"/>
      <c r="L86" s="5"/>
      <c r="M86" s="5"/>
      <c r="N86" s="5"/>
    </row>
    <row r="87" spans="1:14">
      <c r="A87" s="5"/>
      <c r="B87" s="5"/>
      <c r="C87" s="5"/>
      <c r="D87" s="5"/>
      <c r="E87" s="5"/>
      <c r="F87" s="5"/>
      <c r="G87" s="5"/>
      <c r="H87" s="5"/>
      <c r="I87" s="5"/>
      <c r="J87" s="5"/>
      <c r="K87" s="5"/>
      <c r="L87" s="5"/>
      <c r="M87" s="5"/>
      <c r="N87" s="5"/>
    </row>
    <row r="88" spans="1:14">
      <c r="A88" s="5"/>
      <c r="B88" s="5"/>
      <c r="C88" s="5"/>
      <c r="D88" s="5"/>
      <c r="E88" s="5"/>
      <c r="F88" s="5"/>
      <c r="G88" s="5"/>
      <c r="H88" s="5"/>
      <c r="I88" s="5"/>
      <c r="J88" s="5"/>
      <c r="K88" s="5"/>
      <c r="L88" s="5"/>
      <c r="M88" s="5"/>
      <c r="N88" s="5"/>
    </row>
    <row r="89" spans="1:14">
      <c r="A89" s="5"/>
      <c r="B89" s="5"/>
      <c r="C89" s="5"/>
      <c r="D89" s="5"/>
      <c r="E89" s="5"/>
      <c r="F89" s="5"/>
      <c r="G89" s="5"/>
      <c r="H89" s="5"/>
      <c r="I89" s="5"/>
      <c r="J89" s="5"/>
      <c r="K89" s="5"/>
      <c r="L89" s="5"/>
      <c r="M89" s="5"/>
      <c r="N89" s="5"/>
    </row>
    <row r="90" spans="1:14">
      <c r="A90" s="5"/>
      <c r="B90" s="5"/>
      <c r="C90" s="5"/>
      <c r="D90" s="5"/>
      <c r="E90" s="5"/>
      <c r="F90" s="5"/>
      <c r="G90" s="5"/>
      <c r="H90" s="5"/>
      <c r="I90" s="5"/>
      <c r="J90" s="5"/>
      <c r="K90" s="5"/>
      <c r="L90" s="5"/>
      <c r="M90" s="5"/>
      <c r="N90" s="5"/>
    </row>
    <row r="91" spans="1:14">
      <c r="A91" s="5"/>
      <c r="B91" s="5"/>
      <c r="C91" s="5"/>
      <c r="D91" s="5"/>
      <c r="E91" s="5"/>
      <c r="F91" s="5"/>
      <c r="G91" s="5"/>
      <c r="H91" s="5"/>
      <c r="I91" s="5"/>
      <c r="J91" s="5"/>
      <c r="K91" s="5"/>
      <c r="L91" s="5"/>
      <c r="M91" s="5"/>
      <c r="N91" s="5"/>
    </row>
    <row r="92" spans="1:14">
      <c r="A92" s="5"/>
      <c r="B92" s="5"/>
      <c r="C92" s="5"/>
      <c r="D92" s="5"/>
      <c r="E92" s="5"/>
      <c r="F92" s="5"/>
      <c r="G92" s="5"/>
      <c r="H92" s="5"/>
      <c r="I92" s="5"/>
      <c r="J92" s="5"/>
      <c r="K92" s="5"/>
      <c r="L92" s="5"/>
      <c r="M92" s="5"/>
      <c r="N92" s="5"/>
    </row>
    <row r="93" spans="1:14">
      <c r="A93" s="5"/>
      <c r="B93" s="5"/>
      <c r="C93" s="5"/>
      <c r="D93" s="5"/>
      <c r="E93" s="5"/>
      <c r="F93" s="5"/>
      <c r="G93" s="5"/>
      <c r="H93" s="5"/>
      <c r="I93" s="5"/>
      <c r="J93" s="5"/>
      <c r="K93" s="5"/>
      <c r="L93" s="5"/>
      <c r="M93" s="5"/>
      <c r="N93" s="5"/>
    </row>
    <row r="94" spans="1:14">
      <c r="A94" s="5"/>
      <c r="B94" s="5"/>
      <c r="C94" s="5"/>
      <c r="D94" s="5"/>
      <c r="E94" s="5"/>
      <c r="F94" s="5"/>
      <c r="G94" s="5"/>
      <c r="H94" s="5"/>
      <c r="I94" s="5"/>
      <c r="J94" s="5"/>
      <c r="K94" s="5"/>
      <c r="L94" s="5"/>
      <c r="M94" s="5"/>
      <c r="N94" s="5"/>
    </row>
    <row r="95" spans="1:14">
      <c r="A95" s="5"/>
      <c r="B95" s="5"/>
      <c r="C95" s="5"/>
      <c r="D95" s="5"/>
      <c r="E95" s="5"/>
      <c r="F95" s="5"/>
      <c r="G95" s="5"/>
      <c r="H95" s="5"/>
      <c r="I95" s="5"/>
      <c r="J95" s="5"/>
      <c r="K95" s="5"/>
      <c r="L95" s="5"/>
      <c r="M95" s="5"/>
      <c r="N95" s="5"/>
    </row>
    <row r="96" spans="1:14">
      <c r="A96" s="5"/>
      <c r="B96" s="5"/>
      <c r="C96" s="5"/>
      <c r="D96" s="5"/>
      <c r="E96" s="5"/>
      <c r="F96" s="5"/>
      <c r="G96" s="5"/>
      <c r="H96" s="5"/>
      <c r="I96" s="5"/>
      <c r="J96" s="5"/>
      <c r="K96" s="5"/>
      <c r="L96" s="5"/>
      <c r="M96" s="5"/>
      <c r="N96" s="5"/>
    </row>
    <row r="97" spans="1:14">
      <c r="A97" s="5"/>
      <c r="B97" s="5"/>
      <c r="C97" s="5"/>
      <c r="D97" s="5"/>
      <c r="E97" s="5"/>
      <c r="F97" s="5"/>
      <c r="G97" s="5"/>
      <c r="H97" s="5"/>
      <c r="I97" s="5"/>
      <c r="J97" s="5"/>
      <c r="K97" s="5"/>
      <c r="L97" s="5"/>
      <c r="M97" s="5"/>
      <c r="N97" s="5"/>
    </row>
    <row r="98" spans="1:14">
      <c r="A98" s="5"/>
      <c r="B98" s="5"/>
      <c r="C98" s="5"/>
      <c r="D98" s="5"/>
      <c r="E98" s="5"/>
      <c r="F98" s="5"/>
      <c r="G98" s="5"/>
      <c r="H98" s="5"/>
      <c r="I98" s="5"/>
      <c r="J98" s="5"/>
      <c r="K98" s="5"/>
      <c r="L98" s="5"/>
      <c r="M98" s="5"/>
      <c r="N98" s="5"/>
    </row>
    <row r="99" spans="1:14">
      <c r="A99" s="5"/>
      <c r="B99" s="5"/>
      <c r="C99" s="5"/>
      <c r="D99" s="5"/>
      <c r="E99" s="5"/>
      <c r="F99" s="5"/>
      <c r="G99" s="5"/>
      <c r="H99" s="5"/>
      <c r="I99" s="5"/>
      <c r="J99" s="5"/>
      <c r="K99" s="5"/>
      <c r="L99" s="5"/>
      <c r="M99" s="5"/>
      <c r="N99" s="5"/>
    </row>
    <row r="100" spans="1:14">
      <c r="A100" s="5"/>
      <c r="B100" s="5"/>
      <c r="C100" s="5"/>
      <c r="D100" s="5"/>
      <c r="E100" s="5"/>
      <c r="F100" s="5"/>
      <c r="G100" s="5"/>
      <c r="H100" s="5"/>
      <c r="I100" s="5"/>
      <c r="J100" s="5"/>
      <c r="K100" s="5"/>
      <c r="L100" s="5"/>
      <c r="M100" s="5"/>
      <c r="N100" s="5"/>
    </row>
    <row r="101" spans="1:14">
      <c r="A101" s="5"/>
      <c r="B101" s="5"/>
      <c r="C101" s="5"/>
      <c r="D101" s="5"/>
      <c r="E101" s="5"/>
      <c r="F101" s="5"/>
      <c r="G101" s="5"/>
      <c r="H101" s="5"/>
      <c r="I101" s="5"/>
      <c r="J101" s="5"/>
      <c r="K101" s="5"/>
      <c r="L101" s="5"/>
      <c r="M101" s="5"/>
      <c r="N101" s="5"/>
    </row>
    <row r="102" spans="1:14">
      <c r="A102" s="5"/>
      <c r="B102" s="5"/>
      <c r="C102" s="5"/>
      <c r="D102" s="5"/>
      <c r="E102" s="5"/>
      <c r="F102" s="5"/>
      <c r="G102" s="5"/>
      <c r="H102" s="5"/>
      <c r="I102" s="5"/>
      <c r="J102" s="5"/>
      <c r="K102" s="5"/>
      <c r="L102" s="5"/>
      <c r="M102" s="5"/>
      <c r="N102" s="5"/>
    </row>
    <row r="103" spans="1:14">
      <c r="A103" s="5"/>
      <c r="B103" s="5"/>
      <c r="C103" s="5"/>
      <c r="D103" s="5"/>
      <c r="E103" s="5"/>
      <c r="F103" s="5"/>
      <c r="G103" s="5"/>
      <c r="H103" s="5"/>
      <c r="I103" s="5"/>
      <c r="J103" s="5"/>
      <c r="K103" s="5"/>
      <c r="L103" s="5"/>
      <c r="M103" s="5"/>
      <c r="N103" s="5"/>
    </row>
    <row r="104" spans="1:14">
      <c r="A104" s="5"/>
      <c r="B104" s="5"/>
      <c r="C104" s="5"/>
      <c r="D104" s="5"/>
      <c r="E104" s="5"/>
      <c r="F104" s="5"/>
      <c r="G104" s="5"/>
      <c r="H104" s="5"/>
      <c r="I104" s="5"/>
      <c r="J104" s="5"/>
      <c r="K104" s="5"/>
      <c r="L104" s="5"/>
      <c r="M104" s="5"/>
      <c r="N104" s="5"/>
    </row>
    <row r="105" spans="1:14">
      <c r="A105" s="5"/>
      <c r="B105" s="5"/>
      <c r="C105" s="5"/>
      <c r="D105" s="5"/>
      <c r="E105" s="5"/>
      <c r="F105" s="5"/>
      <c r="G105" s="5"/>
      <c r="H105" s="5"/>
      <c r="I105" s="5"/>
      <c r="J105" s="5"/>
      <c r="K105" s="5"/>
      <c r="L105" s="5"/>
      <c r="M105" s="5"/>
      <c r="N105" s="5"/>
    </row>
    <row r="106" spans="1:14">
      <c r="A106" s="5"/>
      <c r="B106" s="5"/>
      <c r="C106" s="5"/>
      <c r="D106" s="5"/>
      <c r="E106" s="5"/>
      <c r="F106" s="5"/>
      <c r="G106" s="5"/>
      <c r="H106" s="5"/>
      <c r="I106" s="5"/>
      <c r="J106" s="5"/>
      <c r="K106" s="5"/>
      <c r="L106" s="5"/>
      <c r="M106" s="5"/>
      <c r="N106" s="5"/>
    </row>
    <row r="107" spans="1:14">
      <c r="A107" s="5"/>
      <c r="B107" s="5"/>
      <c r="C107" s="5"/>
      <c r="D107" s="5"/>
      <c r="E107" s="5"/>
      <c r="F107" s="5"/>
      <c r="G107" s="5"/>
      <c r="H107" s="5"/>
      <c r="I107" s="5"/>
      <c r="J107" s="5"/>
      <c r="K107" s="5"/>
      <c r="L107" s="5"/>
      <c r="M107" s="5"/>
      <c r="N107" s="5"/>
    </row>
    <row r="108" spans="1:14">
      <c r="A108" s="5"/>
      <c r="B108" s="5"/>
      <c r="C108" s="5"/>
      <c r="D108" s="5"/>
      <c r="E108" s="5"/>
      <c r="F108" s="5"/>
      <c r="G108" s="5"/>
      <c r="H108" s="5"/>
      <c r="I108" s="5"/>
      <c r="J108" s="5"/>
      <c r="K108" s="5"/>
      <c r="L108" s="5"/>
      <c r="M108" s="5"/>
      <c r="N108" s="5"/>
    </row>
    <row r="109" spans="1:14">
      <c r="A109" s="5"/>
      <c r="B109" s="5"/>
      <c r="C109" s="5"/>
      <c r="D109" s="5"/>
      <c r="E109" s="5"/>
      <c r="F109" s="5"/>
      <c r="G109" s="5"/>
      <c r="H109" s="5"/>
      <c r="I109" s="5"/>
      <c r="J109" s="5"/>
      <c r="K109" s="5"/>
      <c r="L109" s="5"/>
      <c r="M109" s="5"/>
      <c r="N109" s="5"/>
    </row>
    <row r="110" spans="1:14">
      <c r="A110" s="5"/>
      <c r="B110" s="5"/>
      <c r="C110" s="5"/>
      <c r="D110" s="5"/>
      <c r="E110" s="5"/>
      <c r="F110" s="5"/>
      <c r="G110" s="5"/>
      <c r="H110" s="5"/>
      <c r="I110" s="5"/>
      <c r="J110" s="5"/>
      <c r="K110" s="5"/>
      <c r="L110" s="5"/>
      <c r="M110" s="5"/>
      <c r="N110" s="5"/>
    </row>
    <row r="111" spans="1:14">
      <c r="A111" s="5"/>
      <c r="B111" s="5"/>
      <c r="C111" s="5"/>
      <c r="D111" s="5"/>
      <c r="E111" s="5"/>
      <c r="F111" s="5"/>
      <c r="G111" s="5"/>
      <c r="H111" s="5"/>
      <c r="I111" s="5"/>
      <c r="J111" s="5"/>
      <c r="K111" s="5"/>
      <c r="L111" s="5"/>
      <c r="M111" s="5"/>
      <c r="N111" s="5"/>
    </row>
    <row r="112" spans="1:14">
      <c r="A112" s="5"/>
      <c r="B112" s="5"/>
      <c r="C112" s="5"/>
      <c r="D112" s="5"/>
      <c r="E112" s="5"/>
      <c r="F112" s="5"/>
      <c r="G112" s="5"/>
      <c r="H112" s="5"/>
      <c r="I112" s="5"/>
      <c r="J112" s="5"/>
      <c r="K112" s="5"/>
      <c r="L112" s="5"/>
      <c r="M112" s="5"/>
      <c r="N112" s="5"/>
    </row>
    <row r="113" spans="1:14">
      <c r="A113" s="5"/>
      <c r="B113" s="5"/>
      <c r="C113" s="5"/>
      <c r="D113" s="5"/>
      <c r="E113" s="5"/>
      <c r="F113" s="5"/>
      <c r="G113" s="5"/>
      <c r="H113" s="5"/>
      <c r="I113" s="5"/>
      <c r="J113" s="5"/>
      <c r="K113" s="5"/>
      <c r="L113" s="5"/>
      <c r="M113" s="5"/>
      <c r="N113" s="5"/>
    </row>
    <row r="114" spans="1:14">
      <c r="A114" s="5"/>
      <c r="B114" s="5"/>
      <c r="C114" s="5"/>
      <c r="D114" s="5"/>
      <c r="E114" s="5"/>
      <c r="F114" s="5"/>
      <c r="G114" s="5"/>
      <c r="H114" s="5"/>
      <c r="I114" s="5"/>
      <c r="J114" s="5"/>
      <c r="K114" s="5"/>
      <c r="L114" s="5"/>
      <c r="M114" s="5"/>
      <c r="N114" s="5"/>
    </row>
    <row r="115" spans="1:14">
      <c r="A115" s="5"/>
      <c r="B115" s="5"/>
      <c r="C115" s="5"/>
      <c r="D115" s="5"/>
      <c r="E115" s="5"/>
      <c r="F115" s="5"/>
      <c r="G115" s="5"/>
      <c r="H115" s="5"/>
      <c r="I115" s="5"/>
      <c r="J115" s="5"/>
      <c r="K115" s="5"/>
      <c r="L115" s="5"/>
      <c r="M115" s="5"/>
      <c r="N115" s="5"/>
    </row>
    <row r="116" spans="1:14">
      <c r="A116" s="5"/>
      <c r="B116" s="5"/>
      <c r="C116" s="5"/>
      <c r="D116" s="5"/>
      <c r="E116" s="5"/>
      <c r="F116" s="5"/>
      <c r="G116" s="5"/>
      <c r="H116" s="5"/>
      <c r="I116" s="5"/>
      <c r="J116" s="5"/>
      <c r="K116" s="5"/>
      <c r="L116" s="5"/>
      <c r="M116" s="5"/>
      <c r="N116" s="5"/>
    </row>
    <row r="117" spans="1:14">
      <c r="A117" s="5"/>
      <c r="B117" s="5"/>
      <c r="C117" s="5"/>
      <c r="D117" s="5"/>
      <c r="E117" s="5"/>
      <c r="F117" s="5"/>
      <c r="G117" s="5"/>
      <c r="H117" s="5"/>
      <c r="I117" s="5"/>
      <c r="J117" s="5"/>
      <c r="K117" s="5"/>
      <c r="L117" s="5"/>
      <c r="M117" s="5"/>
      <c r="N117" s="5"/>
    </row>
    <row r="118" spans="1:14">
      <c r="A118" s="5"/>
      <c r="B118" s="5"/>
      <c r="C118" s="5"/>
      <c r="D118" s="5"/>
      <c r="E118" s="5"/>
      <c r="F118" s="5"/>
      <c r="G118" s="5"/>
      <c r="H118" s="5"/>
      <c r="I118" s="5"/>
      <c r="J118" s="5"/>
      <c r="K118" s="5"/>
      <c r="L118" s="5"/>
      <c r="M118" s="5"/>
      <c r="N118" s="5"/>
    </row>
    <row r="119" spans="1:14">
      <c r="A119" s="5"/>
      <c r="B119" s="5"/>
      <c r="C119" s="5"/>
      <c r="D119" s="5"/>
      <c r="E119" s="5"/>
      <c r="F119" s="5"/>
      <c r="G119" s="5"/>
      <c r="H119" s="5"/>
      <c r="I119" s="5"/>
      <c r="J119" s="5"/>
      <c r="K119" s="5"/>
      <c r="L119" s="5"/>
      <c r="M119" s="5"/>
      <c r="N119" s="5"/>
    </row>
    <row r="120" spans="1:14">
      <c r="A120" s="5"/>
      <c r="B120" s="5"/>
      <c r="C120" s="5"/>
      <c r="D120" s="5"/>
      <c r="E120" s="5"/>
      <c r="F120" s="5"/>
      <c r="G120" s="5"/>
      <c r="H120" s="5"/>
      <c r="I120" s="5"/>
      <c r="J120" s="5"/>
      <c r="K120" s="5"/>
      <c r="L120" s="5"/>
      <c r="M120" s="5"/>
      <c r="N120" s="5"/>
    </row>
    <row r="121" spans="1:14">
      <c r="A121" s="5"/>
      <c r="B121" s="5"/>
      <c r="C121" s="5"/>
      <c r="D121" s="5"/>
      <c r="E121" s="5"/>
      <c r="F121" s="5"/>
      <c r="G121" s="5"/>
      <c r="H121" s="5"/>
      <c r="I121" s="5"/>
      <c r="J121" s="5"/>
      <c r="K121" s="5"/>
      <c r="L121" s="5"/>
      <c r="M121" s="5"/>
      <c r="N121" s="5"/>
    </row>
    <row r="122" spans="1:14">
      <c r="A122" s="5"/>
      <c r="B122" s="5"/>
      <c r="C122" s="5"/>
      <c r="D122" s="5"/>
      <c r="E122" s="5"/>
      <c r="F122" s="5"/>
      <c r="G122" s="5"/>
      <c r="H122" s="5"/>
      <c r="I122" s="5"/>
      <c r="J122" s="5"/>
      <c r="K122" s="5"/>
      <c r="L122" s="5"/>
      <c r="M122" s="5"/>
      <c r="N122" s="5"/>
    </row>
    <row r="123" spans="1:14">
      <c r="A123" s="5"/>
      <c r="B123" s="5"/>
      <c r="C123" s="5"/>
      <c r="D123" s="5"/>
      <c r="E123" s="5"/>
      <c r="F123" s="5"/>
      <c r="G123" s="5"/>
      <c r="H123" s="5"/>
      <c r="I123" s="5"/>
      <c r="J123" s="5"/>
      <c r="K123" s="5"/>
      <c r="L123" s="5"/>
      <c r="M123" s="5"/>
      <c r="N123" s="5"/>
    </row>
    <row r="124" spans="1:14">
      <c r="A124" s="5"/>
      <c r="B124" s="5"/>
      <c r="C124" s="5"/>
      <c r="D124" s="5"/>
      <c r="E124" s="5"/>
      <c r="F124" s="5"/>
      <c r="G124" s="5"/>
      <c r="H124" s="5"/>
      <c r="I124" s="5"/>
      <c r="J124" s="5"/>
      <c r="K124" s="5"/>
      <c r="L124" s="5"/>
      <c r="M124" s="5"/>
      <c r="N124" s="5"/>
    </row>
    <row r="125" spans="1:14">
      <c r="A125" s="5"/>
      <c r="B125" s="5"/>
      <c r="C125" s="5"/>
      <c r="D125" s="5"/>
      <c r="E125" s="5"/>
      <c r="F125" s="5"/>
      <c r="G125" s="5"/>
      <c r="H125" s="5"/>
      <c r="I125" s="5"/>
      <c r="J125" s="5"/>
      <c r="K125" s="5"/>
      <c r="L125" s="5"/>
      <c r="M125" s="5"/>
      <c r="N125" s="5"/>
    </row>
    <row r="126" spans="1:14">
      <c r="A126" s="5"/>
      <c r="B126" s="5"/>
      <c r="C126" s="5"/>
      <c r="D126" s="5"/>
      <c r="E126" s="5"/>
      <c r="F126" s="5"/>
      <c r="G126" s="5"/>
      <c r="H126" s="5"/>
      <c r="I126" s="5"/>
      <c r="J126" s="5"/>
      <c r="K126" s="5"/>
      <c r="L126" s="5"/>
      <c r="M126" s="5"/>
      <c r="N126" s="5"/>
    </row>
    <row r="127" spans="1:14">
      <c r="A127" s="5"/>
      <c r="B127" s="5"/>
      <c r="C127" s="5"/>
      <c r="D127" s="5"/>
      <c r="E127" s="5"/>
      <c r="F127" s="5"/>
      <c r="G127" s="5"/>
      <c r="H127" s="5"/>
      <c r="I127" s="5"/>
      <c r="J127" s="5"/>
      <c r="K127" s="5"/>
      <c r="L127" s="5"/>
      <c r="M127" s="5"/>
      <c r="N127" s="5"/>
    </row>
    <row r="128" spans="1:14">
      <c r="A128" s="5"/>
      <c r="B128" s="5"/>
      <c r="C128" s="5"/>
      <c r="D128" s="5"/>
      <c r="E128" s="5"/>
      <c r="F128" s="5"/>
      <c r="G128" s="5"/>
      <c r="H128" s="5"/>
      <c r="I128" s="5"/>
      <c r="J128" s="5"/>
      <c r="K128" s="5"/>
      <c r="L128" s="5"/>
      <c r="M128" s="5"/>
      <c r="N128" s="5"/>
    </row>
    <row r="129" spans="1:14">
      <c r="A129" s="5"/>
      <c r="B129" s="5"/>
      <c r="C129" s="5"/>
      <c r="D129" s="5"/>
      <c r="E129" s="5"/>
      <c r="F129" s="5"/>
      <c r="G129" s="5"/>
      <c r="H129" s="5"/>
      <c r="I129" s="5"/>
      <c r="J129" s="5"/>
      <c r="K129" s="5"/>
      <c r="L129" s="5"/>
      <c r="M129" s="5"/>
      <c r="N129" s="5"/>
    </row>
    <row r="130" spans="1:14">
      <c r="A130" s="5"/>
      <c r="B130" s="5"/>
      <c r="C130" s="5"/>
      <c r="D130" s="5"/>
      <c r="E130" s="5"/>
      <c r="F130" s="5"/>
      <c r="G130" s="5"/>
      <c r="H130" s="5"/>
      <c r="I130" s="5"/>
      <c r="J130" s="5"/>
      <c r="K130" s="5"/>
      <c r="L130" s="5"/>
      <c r="M130" s="5"/>
      <c r="N130" s="5"/>
    </row>
    <row r="131" spans="1:14">
      <c r="A131" s="5"/>
      <c r="B131" s="5"/>
      <c r="C131" s="5"/>
      <c r="D131" s="5"/>
      <c r="E131" s="5"/>
      <c r="F131" s="5"/>
      <c r="G131" s="5"/>
      <c r="H131" s="5"/>
      <c r="I131" s="5"/>
      <c r="J131" s="5"/>
      <c r="K131" s="5"/>
      <c r="L131" s="5"/>
      <c r="M131" s="5"/>
      <c r="N131" s="5"/>
    </row>
    <row r="132" spans="1:14">
      <c r="A132" s="5"/>
      <c r="B132" s="5"/>
      <c r="C132" s="5"/>
      <c r="D132" s="5"/>
      <c r="E132" s="5"/>
      <c r="F132" s="5"/>
      <c r="G132" s="5"/>
      <c r="H132" s="5"/>
      <c r="I132" s="5"/>
      <c r="J132" s="5"/>
      <c r="K132" s="5"/>
      <c r="L132" s="5"/>
      <c r="M132" s="5"/>
      <c r="N132" s="5"/>
    </row>
    <row r="133" spans="1:14">
      <c r="A133" s="5"/>
      <c r="B133" s="5"/>
      <c r="C133" s="5"/>
      <c r="D133" s="5"/>
      <c r="E133" s="5"/>
      <c r="F133" s="5"/>
      <c r="G133" s="5"/>
      <c r="H133" s="5"/>
      <c r="I133" s="5"/>
      <c r="J133" s="5"/>
      <c r="K133" s="5"/>
      <c r="L133" s="5"/>
      <c r="M133" s="5"/>
      <c r="N133" s="5"/>
    </row>
    <row r="134" spans="1:14">
      <c r="A134" s="5"/>
      <c r="B134" s="5"/>
      <c r="C134" s="5"/>
      <c r="D134" s="5"/>
      <c r="E134" s="5"/>
      <c r="F134" s="5"/>
      <c r="G134" s="5"/>
      <c r="H134" s="5"/>
      <c r="I134" s="5"/>
      <c r="J134" s="5"/>
      <c r="K134" s="5"/>
      <c r="L134" s="5"/>
      <c r="M134" s="5"/>
      <c r="N134" s="5"/>
    </row>
    <row r="135" spans="1:14">
      <c r="A135" s="5"/>
      <c r="B135" s="5"/>
      <c r="C135" s="5"/>
      <c r="D135" s="5"/>
      <c r="E135" s="5"/>
      <c r="F135" s="5"/>
      <c r="G135" s="5"/>
      <c r="H135" s="5"/>
      <c r="I135" s="5"/>
      <c r="J135" s="5"/>
      <c r="K135" s="5"/>
      <c r="L135" s="5"/>
      <c r="M135" s="5"/>
      <c r="N135" s="5"/>
    </row>
    <row r="136" spans="1:14">
      <c r="A136" s="5"/>
      <c r="B136" s="5"/>
      <c r="C136" s="5"/>
      <c r="D136" s="5"/>
      <c r="E136" s="5"/>
      <c r="F136" s="5"/>
      <c r="G136" s="5"/>
      <c r="H136" s="5"/>
      <c r="I136" s="5"/>
      <c r="J136" s="5"/>
      <c r="K136" s="5"/>
      <c r="L136" s="5"/>
      <c r="M136" s="5"/>
      <c r="N136" s="5"/>
    </row>
    <row r="137" spans="1:14">
      <c r="A137" s="5"/>
      <c r="B137" s="5"/>
      <c r="C137" s="5"/>
      <c r="D137" s="5"/>
      <c r="E137" s="5"/>
      <c r="F137" s="5"/>
      <c r="G137" s="5"/>
      <c r="H137" s="5"/>
      <c r="I137" s="5"/>
      <c r="J137" s="5"/>
      <c r="K137" s="5"/>
      <c r="L137" s="5"/>
      <c r="M137" s="5"/>
      <c r="N137" s="5"/>
    </row>
    <row r="138" spans="1:14">
      <c r="A138" s="5"/>
      <c r="B138" s="5"/>
      <c r="C138" s="5"/>
      <c r="D138" s="5"/>
      <c r="E138" s="5"/>
      <c r="F138" s="5"/>
      <c r="G138" s="5"/>
      <c r="H138" s="5"/>
      <c r="I138" s="5"/>
      <c r="J138" s="5"/>
      <c r="K138" s="5"/>
      <c r="L138" s="5"/>
      <c r="M138" s="5"/>
      <c r="N138" s="5"/>
    </row>
    <row r="139" spans="1:14">
      <c r="A139" s="5"/>
      <c r="B139" s="5"/>
      <c r="C139" s="5"/>
      <c r="D139" s="5"/>
      <c r="E139" s="5"/>
      <c r="F139" s="5"/>
      <c r="G139" s="5"/>
      <c r="H139" s="5"/>
      <c r="I139" s="5"/>
      <c r="J139" s="5"/>
      <c r="K139" s="5"/>
      <c r="L139" s="5"/>
      <c r="M139" s="5"/>
      <c r="N139" s="5"/>
    </row>
    <row r="140" spans="1:14">
      <c r="A140" s="5"/>
      <c r="B140" s="5"/>
      <c r="C140" s="5"/>
      <c r="D140" s="5"/>
      <c r="E140" s="5"/>
      <c r="F140" s="5"/>
      <c r="G140" s="5"/>
      <c r="H140" s="5"/>
      <c r="I140" s="5"/>
      <c r="J140" s="5"/>
      <c r="K140" s="5"/>
      <c r="L140" s="5"/>
      <c r="M140" s="5"/>
      <c r="N140" s="5"/>
    </row>
    <row r="141" spans="1:14">
      <c r="A141" s="5"/>
      <c r="B141" s="5"/>
      <c r="C141" s="5"/>
      <c r="D141" s="5"/>
      <c r="E141" s="5"/>
      <c r="F141" s="5"/>
      <c r="G141" s="5"/>
      <c r="H141" s="5"/>
      <c r="I141" s="5"/>
      <c r="J141" s="5"/>
      <c r="K141" s="5"/>
      <c r="L141" s="5"/>
      <c r="M141" s="5"/>
      <c r="N141" s="5"/>
    </row>
    <row r="142" spans="1:14">
      <c r="A142" s="5"/>
      <c r="B142" s="5"/>
      <c r="C142" s="5"/>
      <c r="D142" s="5"/>
      <c r="E142" s="5"/>
      <c r="F142" s="5"/>
      <c r="G142" s="5"/>
      <c r="H142" s="5"/>
      <c r="I142" s="5"/>
      <c r="J142" s="5"/>
      <c r="K142" s="5"/>
      <c r="L142" s="5"/>
      <c r="M142" s="5"/>
      <c r="N142" s="5"/>
    </row>
    <row r="143" spans="1:14">
      <c r="A143" s="5"/>
      <c r="B143" s="5"/>
      <c r="C143" s="5"/>
      <c r="D143" s="5"/>
      <c r="E143" s="5"/>
      <c r="F143" s="5"/>
      <c r="G143" s="5"/>
      <c r="H143" s="5"/>
      <c r="I143" s="5"/>
      <c r="J143" s="5"/>
      <c r="K143" s="5"/>
      <c r="L143" s="5"/>
      <c r="M143" s="5"/>
      <c r="N143" s="5"/>
    </row>
    <row r="144" spans="1:14">
      <c r="A144" s="5"/>
      <c r="B144" s="5"/>
      <c r="C144" s="5"/>
      <c r="D144" s="5"/>
      <c r="E144" s="5"/>
      <c r="F144" s="5"/>
      <c r="G144" s="5"/>
      <c r="H144" s="5"/>
      <c r="I144" s="5"/>
      <c r="J144" s="5"/>
      <c r="K144" s="5"/>
      <c r="L144" s="5"/>
      <c r="M144" s="5"/>
      <c r="N144" s="5"/>
    </row>
    <row r="145" spans="1:14">
      <c r="A145" s="5"/>
      <c r="B145" s="5"/>
      <c r="C145" s="5"/>
      <c r="D145" s="5"/>
      <c r="E145" s="5"/>
      <c r="F145" s="5"/>
      <c r="G145" s="5"/>
      <c r="H145" s="5"/>
      <c r="I145" s="5"/>
      <c r="J145" s="5"/>
      <c r="K145" s="5"/>
      <c r="L145" s="5"/>
      <c r="M145" s="5"/>
      <c r="N145" s="5"/>
    </row>
    <row r="146" spans="1:14">
      <c r="A146" s="5"/>
      <c r="B146" s="5"/>
      <c r="C146" s="5"/>
      <c r="D146" s="5"/>
      <c r="E146" s="5"/>
      <c r="F146" s="5"/>
      <c r="G146" s="5"/>
      <c r="H146" s="5"/>
      <c r="I146" s="5"/>
      <c r="J146" s="5"/>
      <c r="K146" s="5"/>
      <c r="L146" s="5"/>
      <c r="M146" s="5"/>
      <c r="N146" s="5"/>
    </row>
    <row r="147" spans="1:14">
      <c r="A147" s="5"/>
      <c r="B147" s="5"/>
      <c r="C147" s="5"/>
      <c r="D147" s="5"/>
      <c r="E147" s="5"/>
      <c r="F147" s="5"/>
      <c r="G147" s="5"/>
      <c r="H147" s="5"/>
      <c r="I147" s="5"/>
      <c r="J147" s="5"/>
      <c r="K147" s="5"/>
      <c r="L147" s="5"/>
      <c r="M147" s="5"/>
      <c r="N147" s="5"/>
    </row>
    <row r="148" spans="1:14">
      <c r="A148" s="5"/>
      <c r="B148" s="5"/>
      <c r="C148" s="5"/>
      <c r="D148" s="5"/>
      <c r="E148" s="5"/>
      <c r="F148" s="5"/>
      <c r="G148" s="5"/>
      <c r="H148" s="5"/>
      <c r="I148" s="5"/>
      <c r="J148" s="5"/>
      <c r="K148" s="5"/>
      <c r="L148" s="5"/>
      <c r="M148" s="5"/>
      <c r="N148" s="5"/>
    </row>
    <row r="149" spans="1:14">
      <c r="A149" s="5"/>
      <c r="B149" s="5"/>
      <c r="C149" s="5"/>
      <c r="D149" s="5"/>
      <c r="E149" s="5"/>
      <c r="F149" s="5"/>
      <c r="G149" s="5"/>
      <c r="H149" s="5"/>
      <c r="I149" s="5"/>
      <c r="J149" s="5"/>
      <c r="K149" s="5"/>
      <c r="L149" s="5"/>
      <c r="M149" s="5"/>
      <c r="N149" s="5"/>
    </row>
    <row r="150" spans="1:14">
      <c r="A150" s="5"/>
      <c r="B150" s="5"/>
      <c r="C150" s="5"/>
      <c r="D150" s="5"/>
      <c r="E150" s="5"/>
      <c r="F150" s="5"/>
      <c r="G150" s="5"/>
      <c r="H150" s="5"/>
      <c r="I150" s="5"/>
      <c r="J150" s="5"/>
      <c r="K150" s="5"/>
      <c r="L150" s="5"/>
      <c r="M150" s="5"/>
      <c r="N150" s="5"/>
    </row>
    <row r="151" spans="1:14">
      <c r="A151" s="5"/>
      <c r="B151" s="5"/>
      <c r="C151" s="5"/>
      <c r="D151" s="5"/>
      <c r="E151" s="5"/>
      <c r="F151" s="5"/>
      <c r="G151" s="5"/>
      <c r="H151" s="5"/>
      <c r="I151" s="5"/>
      <c r="J151" s="5"/>
      <c r="K151" s="5"/>
      <c r="L151" s="5"/>
      <c r="M151" s="5"/>
      <c r="N151" s="5"/>
    </row>
    <row r="152" spans="1:14">
      <c r="A152" s="5"/>
      <c r="B152" s="5"/>
      <c r="C152" s="5"/>
      <c r="D152" s="5"/>
      <c r="E152" s="5"/>
      <c r="F152" s="5"/>
      <c r="G152" s="5"/>
      <c r="H152" s="5"/>
      <c r="I152" s="5"/>
      <c r="J152" s="5"/>
      <c r="K152" s="5"/>
      <c r="L152" s="5"/>
      <c r="M152" s="5"/>
      <c r="N152" s="5"/>
    </row>
    <row r="153" spans="1:14">
      <c r="A153" s="5"/>
      <c r="B153" s="5"/>
      <c r="C153" s="5"/>
      <c r="D153" s="5"/>
      <c r="E153" s="5"/>
      <c r="F153" s="5"/>
      <c r="G153" s="5"/>
      <c r="H153" s="5"/>
      <c r="I153" s="5"/>
      <c r="J153" s="5"/>
      <c r="K153" s="5"/>
      <c r="L153" s="5"/>
      <c r="M153" s="5"/>
      <c r="N153" s="5"/>
    </row>
    <row r="154" spans="1:14">
      <c r="A154" s="5"/>
      <c r="B154" s="5"/>
      <c r="C154" s="5"/>
      <c r="D154" s="5"/>
      <c r="E154" s="5"/>
      <c r="F154" s="5"/>
      <c r="G154" s="5"/>
      <c r="H154" s="5"/>
      <c r="I154" s="5"/>
      <c r="J154" s="5"/>
      <c r="K154" s="5"/>
      <c r="L154" s="5"/>
      <c r="M154" s="5"/>
      <c r="N154" s="5"/>
    </row>
    <row r="155" spans="1:14">
      <c r="A155" s="5"/>
      <c r="B155" s="5"/>
      <c r="C155" s="5"/>
      <c r="D155" s="5"/>
      <c r="E155" s="5"/>
      <c r="F155" s="5"/>
      <c r="G155" s="5"/>
      <c r="H155" s="5"/>
      <c r="I155" s="5"/>
      <c r="J155" s="5"/>
      <c r="K155" s="5"/>
      <c r="L155" s="5"/>
      <c r="M155" s="5"/>
      <c r="N155" s="5"/>
    </row>
    <row r="156" spans="1:14">
      <c r="A156" s="5"/>
      <c r="B156" s="5"/>
      <c r="C156" s="5"/>
      <c r="D156" s="5"/>
      <c r="E156" s="5"/>
      <c r="F156" s="5"/>
      <c r="G156" s="5"/>
      <c r="H156" s="5"/>
      <c r="I156" s="5"/>
      <c r="J156" s="5"/>
      <c r="K156" s="5"/>
      <c r="L156" s="5"/>
      <c r="M156" s="5"/>
      <c r="N156" s="5"/>
    </row>
    <row r="157" spans="1:14">
      <c r="A157" s="5"/>
      <c r="B157" s="5"/>
      <c r="C157" s="5"/>
      <c r="D157" s="5"/>
      <c r="E157" s="5"/>
      <c r="F157" s="5"/>
      <c r="G157" s="5"/>
      <c r="H157" s="5"/>
      <c r="I157" s="5"/>
      <c r="J157" s="5"/>
      <c r="K157" s="5"/>
      <c r="L157" s="5"/>
      <c r="M157" s="5"/>
      <c r="N157" s="5"/>
    </row>
    <row r="158" spans="1:14">
      <c r="A158" s="5"/>
      <c r="B158" s="5"/>
      <c r="C158" s="5"/>
      <c r="D158" s="5"/>
      <c r="E158" s="5"/>
      <c r="F158" s="5"/>
      <c r="G158" s="5"/>
      <c r="H158" s="5"/>
      <c r="I158" s="5"/>
      <c r="J158" s="5"/>
      <c r="K158" s="5"/>
      <c r="L158" s="5"/>
      <c r="M158" s="5"/>
      <c r="N158" s="5"/>
    </row>
    <row r="159" spans="1:14">
      <c r="A159" s="5"/>
      <c r="B159" s="5"/>
      <c r="C159" s="5"/>
      <c r="D159" s="5"/>
      <c r="E159" s="5"/>
      <c r="F159" s="5"/>
      <c r="G159" s="5"/>
      <c r="H159" s="5"/>
      <c r="I159" s="5"/>
      <c r="J159" s="5"/>
      <c r="K159" s="5"/>
      <c r="L159" s="5"/>
      <c r="M159" s="5"/>
      <c r="N159" s="5"/>
    </row>
    <row r="160" spans="1:14">
      <c r="A160" s="5"/>
      <c r="B160" s="5"/>
      <c r="C160" s="5"/>
      <c r="D160" s="5"/>
      <c r="E160" s="5"/>
      <c r="F160" s="5"/>
      <c r="G160" s="5"/>
      <c r="H160" s="5"/>
      <c r="I160" s="5"/>
      <c r="J160" s="5"/>
      <c r="K160" s="5"/>
      <c r="L160" s="5"/>
      <c r="M160" s="5"/>
      <c r="N160" s="5"/>
    </row>
    <row r="161" spans="1:14">
      <c r="A161" s="5"/>
      <c r="B161" s="5"/>
      <c r="C161" s="5"/>
      <c r="D161" s="5"/>
      <c r="E161" s="5"/>
      <c r="F161" s="5"/>
      <c r="G161" s="5"/>
      <c r="H161" s="5"/>
      <c r="I161" s="5"/>
      <c r="J161" s="5"/>
      <c r="K161" s="5"/>
      <c r="L161" s="5"/>
      <c r="M161" s="5"/>
      <c r="N161" s="5"/>
    </row>
    <row r="162" spans="1:14">
      <c r="A162" s="5"/>
      <c r="B162" s="5"/>
      <c r="C162" s="5"/>
      <c r="D162" s="5"/>
      <c r="E162" s="5"/>
      <c r="F162" s="5"/>
      <c r="G162" s="5"/>
      <c r="H162" s="5"/>
      <c r="I162" s="5"/>
      <c r="J162" s="5"/>
      <c r="K162" s="5"/>
      <c r="L162" s="5"/>
      <c r="M162" s="5"/>
      <c r="N162" s="5"/>
    </row>
    <row r="163" spans="1:14">
      <c r="A163" s="5"/>
      <c r="B163" s="5"/>
      <c r="C163" s="5"/>
      <c r="D163" s="5"/>
      <c r="E163" s="5"/>
      <c r="F163" s="5"/>
      <c r="G163" s="5"/>
      <c r="H163" s="5"/>
      <c r="I163" s="5"/>
      <c r="J163" s="5"/>
      <c r="K163" s="5"/>
      <c r="L163" s="5"/>
      <c r="M163" s="5"/>
      <c r="N163" s="5"/>
    </row>
    <row r="164" spans="1:14">
      <c r="A164" s="5"/>
      <c r="B164" s="5"/>
      <c r="C164" s="5"/>
      <c r="D164" s="5"/>
      <c r="E164" s="5"/>
      <c r="F164" s="5"/>
      <c r="G164" s="5"/>
      <c r="H164" s="5"/>
      <c r="I164" s="5"/>
      <c r="J164" s="5"/>
      <c r="K164" s="5"/>
      <c r="L164" s="5"/>
      <c r="M164" s="5"/>
      <c r="N164" s="5"/>
    </row>
    <row r="165" spans="1:14">
      <c r="A165" s="5"/>
      <c r="B165" s="5"/>
      <c r="C165" s="5"/>
      <c r="D165" s="5"/>
      <c r="E165" s="5"/>
      <c r="F165" s="5"/>
      <c r="G165" s="5"/>
      <c r="H165" s="5"/>
      <c r="I165" s="5"/>
      <c r="J165" s="5"/>
      <c r="K165" s="5"/>
      <c r="L165" s="5"/>
      <c r="M165" s="5"/>
      <c r="N165" s="5"/>
    </row>
    <row r="166" spans="1:14">
      <c r="A166" s="5"/>
      <c r="B166" s="5"/>
      <c r="C166" s="5"/>
      <c r="D166" s="5"/>
      <c r="E166" s="5"/>
      <c r="F166" s="5"/>
      <c r="G166" s="5"/>
      <c r="H166" s="5"/>
      <c r="I166" s="5"/>
      <c r="J166" s="5"/>
      <c r="K166" s="5"/>
      <c r="L166" s="5"/>
      <c r="M166" s="5"/>
      <c r="N166" s="5"/>
    </row>
    <row r="167" spans="1:14">
      <c r="A167" s="5"/>
      <c r="B167" s="5"/>
      <c r="C167" s="5"/>
      <c r="D167" s="5"/>
      <c r="E167" s="5"/>
      <c r="F167" s="5"/>
      <c r="G167" s="5"/>
      <c r="H167" s="5"/>
      <c r="I167" s="5"/>
      <c r="J167" s="5"/>
      <c r="K167" s="5"/>
      <c r="L167" s="5"/>
      <c r="M167" s="5"/>
      <c r="N167" s="5"/>
    </row>
    <row r="168" spans="1:14">
      <c r="A168" s="5"/>
      <c r="B168" s="5"/>
      <c r="C168" s="5"/>
      <c r="D168" s="5"/>
      <c r="E168" s="5"/>
      <c r="F168" s="5"/>
      <c r="G168" s="5"/>
      <c r="H168" s="5"/>
      <c r="I168" s="5"/>
      <c r="J168" s="5"/>
      <c r="K168" s="5"/>
      <c r="L168" s="5"/>
      <c r="M168" s="5"/>
      <c r="N168" s="5"/>
    </row>
    <row r="169" spans="1:14">
      <c r="A169" s="5"/>
      <c r="B169" s="5"/>
      <c r="C169" s="5"/>
      <c r="D169" s="5"/>
      <c r="E169" s="5"/>
      <c r="F169" s="5"/>
      <c r="G169" s="5"/>
      <c r="H169" s="5"/>
      <c r="I169" s="5"/>
      <c r="J169" s="5"/>
      <c r="K169" s="5"/>
      <c r="L169" s="5"/>
      <c r="M169" s="5"/>
      <c r="N169" s="5"/>
    </row>
    <row r="170" spans="1:14">
      <c r="A170" s="5"/>
      <c r="B170" s="5"/>
      <c r="C170" s="5"/>
      <c r="D170" s="5"/>
      <c r="E170" s="5"/>
      <c r="F170" s="5"/>
      <c r="G170" s="5"/>
      <c r="H170" s="5"/>
      <c r="I170" s="5"/>
      <c r="J170" s="5"/>
      <c r="K170" s="5"/>
      <c r="L170" s="5"/>
      <c r="M170" s="5"/>
      <c r="N170" s="5"/>
    </row>
    <row r="171" spans="1:14">
      <c r="A171" s="5"/>
      <c r="B171" s="5"/>
      <c r="C171" s="5"/>
      <c r="D171" s="5"/>
      <c r="E171" s="5"/>
      <c r="F171" s="5"/>
      <c r="G171" s="5"/>
      <c r="H171" s="5"/>
      <c r="I171" s="5"/>
      <c r="J171" s="5"/>
      <c r="K171" s="5"/>
      <c r="L171" s="5"/>
      <c r="M171" s="5"/>
      <c r="N171" s="5"/>
    </row>
    <row r="172" spans="1:14">
      <c r="A172" s="5"/>
      <c r="B172" s="5"/>
      <c r="C172" s="5"/>
      <c r="D172" s="5"/>
      <c r="E172" s="5"/>
      <c r="F172" s="5"/>
      <c r="G172" s="5"/>
      <c r="H172" s="5"/>
      <c r="I172" s="5"/>
      <c r="J172" s="5"/>
      <c r="K172" s="5"/>
      <c r="L172" s="5"/>
      <c r="M172" s="5"/>
      <c r="N172" s="5"/>
    </row>
    <row r="173" spans="1:14">
      <c r="A173" s="5"/>
      <c r="B173" s="5"/>
      <c r="C173" s="5"/>
      <c r="D173" s="5"/>
      <c r="E173" s="5"/>
      <c r="F173" s="5"/>
      <c r="G173" s="5"/>
      <c r="H173" s="5"/>
      <c r="I173" s="5"/>
      <c r="J173" s="5"/>
      <c r="K173" s="5"/>
      <c r="L173" s="5"/>
      <c r="M173" s="5"/>
      <c r="N173" s="5"/>
    </row>
    <row r="174" spans="1:14">
      <c r="A174" s="5"/>
      <c r="B174" s="5"/>
      <c r="C174" s="5"/>
      <c r="D174" s="5"/>
      <c r="E174" s="5"/>
      <c r="F174" s="5"/>
      <c r="G174" s="5"/>
      <c r="H174" s="5"/>
      <c r="I174" s="5"/>
      <c r="J174" s="5"/>
      <c r="K174" s="5"/>
      <c r="L174" s="5"/>
      <c r="M174" s="5"/>
      <c r="N174" s="5"/>
    </row>
    <row r="175" spans="1:14">
      <c r="A175" s="5"/>
      <c r="B175" s="5"/>
      <c r="C175" s="5"/>
      <c r="D175" s="5"/>
      <c r="E175" s="5"/>
      <c r="F175" s="5"/>
      <c r="G175" s="5"/>
      <c r="H175" s="5"/>
      <c r="I175" s="5"/>
      <c r="J175" s="5"/>
      <c r="K175" s="5"/>
      <c r="L175" s="5"/>
      <c r="M175" s="5"/>
      <c r="N175" s="5"/>
    </row>
    <row r="176" spans="1:14">
      <c r="A176" s="5"/>
      <c r="B176" s="5"/>
      <c r="C176" s="5"/>
      <c r="D176" s="5"/>
      <c r="E176" s="5"/>
      <c r="F176" s="5"/>
      <c r="G176" s="5"/>
      <c r="H176" s="5"/>
      <c r="I176" s="5"/>
      <c r="J176" s="5"/>
      <c r="K176" s="5"/>
      <c r="L176" s="5"/>
      <c r="M176" s="5"/>
      <c r="N176" s="5"/>
    </row>
    <row r="177" spans="1:14">
      <c r="A177" s="5"/>
      <c r="B177" s="5"/>
      <c r="C177" s="5"/>
      <c r="D177" s="5"/>
      <c r="E177" s="5"/>
      <c r="F177" s="5"/>
      <c r="G177" s="5"/>
      <c r="H177" s="5"/>
      <c r="I177" s="5"/>
      <c r="J177" s="5"/>
      <c r="K177" s="5"/>
      <c r="L177" s="5"/>
      <c r="M177" s="5"/>
      <c r="N177" s="5"/>
    </row>
    <row r="178" spans="1:14">
      <c r="A178" s="5"/>
      <c r="B178" s="5"/>
      <c r="C178" s="5"/>
      <c r="D178" s="5"/>
      <c r="E178" s="5"/>
      <c r="F178" s="5"/>
      <c r="G178" s="5"/>
      <c r="H178" s="5"/>
      <c r="I178" s="5"/>
      <c r="J178" s="5"/>
      <c r="K178" s="5"/>
      <c r="L178" s="5"/>
      <c r="M178" s="5"/>
      <c r="N178" s="5"/>
    </row>
    <row r="179" spans="1:14">
      <c r="A179" s="5"/>
      <c r="B179" s="5"/>
      <c r="C179" s="5"/>
      <c r="D179" s="5"/>
      <c r="E179" s="5"/>
      <c r="F179" s="5"/>
      <c r="G179" s="5"/>
      <c r="H179" s="5"/>
      <c r="I179" s="5"/>
      <c r="J179" s="5"/>
      <c r="K179" s="5"/>
      <c r="L179" s="5"/>
      <c r="M179" s="5"/>
      <c r="N179" s="5"/>
    </row>
    <row r="180" spans="1:14">
      <c r="A180" s="5"/>
      <c r="B180" s="5"/>
      <c r="C180" s="5"/>
      <c r="D180" s="5"/>
      <c r="E180" s="5"/>
      <c r="F180" s="5"/>
      <c r="G180" s="5"/>
      <c r="H180" s="5"/>
      <c r="I180" s="5"/>
      <c r="J180" s="5"/>
      <c r="K180" s="5"/>
      <c r="L180" s="5"/>
      <c r="M180" s="5"/>
      <c r="N180" s="5"/>
    </row>
    <row r="181" spans="1:14">
      <c r="A181" s="5"/>
      <c r="B181" s="5"/>
      <c r="C181" s="5"/>
      <c r="D181" s="5"/>
      <c r="E181" s="5"/>
      <c r="F181" s="5"/>
      <c r="G181" s="5"/>
      <c r="H181" s="5"/>
      <c r="I181" s="5"/>
      <c r="J181" s="5"/>
      <c r="K181" s="5"/>
      <c r="L181" s="5"/>
      <c r="M181" s="5"/>
      <c r="N181" s="5"/>
    </row>
    <row r="182" spans="1:14">
      <c r="A182" s="5"/>
      <c r="B182" s="5"/>
      <c r="C182" s="5"/>
      <c r="D182" s="5"/>
      <c r="E182" s="5"/>
      <c r="F182" s="5"/>
      <c r="G182" s="5"/>
      <c r="H182" s="5"/>
      <c r="I182" s="5"/>
      <c r="J182" s="5"/>
      <c r="K182" s="5"/>
      <c r="L182" s="5"/>
      <c r="M182" s="5"/>
      <c r="N182" s="5"/>
    </row>
    <row r="183" spans="1:14">
      <c r="A183" s="5"/>
      <c r="B183" s="5"/>
      <c r="C183" s="5"/>
      <c r="D183" s="5"/>
      <c r="E183" s="5"/>
      <c r="F183" s="5"/>
      <c r="G183" s="5"/>
      <c r="H183" s="5"/>
      <c r="I183" s="5"/>
      <c r="J183" s="5"/>
      <c r="K183" s="5"/>
      <c r="L183" s="5"/>
      <c r="M183" s="5"/>
      <c r="N183" s="5"/>
    </row>
    <row r="184" spans="1:14">
      <c r="A184" s="5"/>
      <c r="B184" s="5"/>
      <c r="C184" s="5"/>
      <c r="D184" s="5"/>
      <c r="E184" s="5"/>
      <c r="F184" s="5"/>
      <c r="G184" s="5"/>
      <c r="H184" s="5"/>
      <c r="I184" s="5"/>
      <c r="J184" s="5"/>
      <c r="K184" s="5"/>
      <c r="L184" s="5"/>
      <c r="M184" s="5"/>
      <c r="N184" s="5"/>
    </row>
    <row r="185" spans="1:14">
      <c r="A185" s="5"/>
      <c r="B185" s="5"/>
      <c r="C185" s="5"/>
      <c r="D185" s="5"/>
      <c r="E185" s="5"/>
      <c r="F185" s="5"/>
      <c r="G185" s="5"/>
      <c r="H185" s="5"/>
      <c r="I185" s="5"/>
      <c r="J185" s="5"/>
      <c r="K185" s="5"/>
      <c r="L185" s="5"/>
      <c r="M185" s="5"/>
      <c r="N185" s="5"/>
    </row>
    <row r="186" spans="1:14">
      <c r="A186" s="5"/>
      <c r="B186" s="5"/>
      <c r="C186" s="5"/>
      <c r="D186" s="5"/>
      <c r="E186" s="5"/>
      <c r="F186" s="5"/>
      <c r="G186" s="5"/>
      <c r="H186" s="5"/>
      <c r="I186" s="5"/>
      <c r="J186" s="5"/>
      <c r="K186" s="5"/>
      <c r="L186" s="5"/>
      <c r="M186" s="5"/>
      <c r="N186" s="5"/>
    </row>
    <row r="187" spans="1:14">
      <c r="A187" s="5"/>
      <c r="B187" s="5"/>
      <c r="C187" s="5"/>
      <c r="D187" s="5"/>
      <c r="E187" s="5"/>
      <c r="F187" s="5"/>
      <c r="G187" s="5"/>
      <c r="H187" s="5"/>
      <c r="I187" s="5"/>
      <c r="J187" s="5"/>
      <c r="K187" s="5"/>
      <c r="L187" s="5"/>
      <c r="M187" s="5"/>
      <c r="N187" s="5"/>
    </row>
    <row r="188" spans="1:14">
      <c r="A188" s="5"/>
      <c r="B188" s="5"/>
      <c r="C188" s="5"/>
      <c r="D188" s="5"/>
      <c r="E188" s="5"/>
      <c r="F188" s="5"/>
      <c r="G188" s="5"/>
      <c r="H188" s="5"/>
      <c r="I188" s="5"/>
      <c r="J188" s="5"/>
      <c r="K188" s="5"/>
      <c r="L188" s="5"/>
      <c r="M188" s="5"/>
      <c r="N188" s="5"/>
    </row>
    <row r="189" spans="1:14">
      <c r="A189" s="5"/>
      <c r="B189" s="5"/>
      <c r="C189" s="5"/>
      <c r="D189" s="5"/>
      <c r="E189" s="5"/>
      <c r="F189" s="5"/>
      <c r="G189" s="5"/>
      <c r="H189" s="5"/>
      <c r="I189" s="5"/>
      <c r="J189" s="5"/>
      <c r="K189" s="5"/>
      <c r="L189" s="5"/>
      <c r="M189" s="5"/>
      <c r="N189" s="5"/>
    </row>
    <row r="190" spans="1:14">
      <c r="A190" s="5"/>
      <c r="B190" s="5"/>
      <c r="C190" s="5"/>
      <c r="D190" s="5"/>
      <c r="E190" s="5"/>
      <c r="F190" s="5"/>
      <c r="G190" s="5"/>
      <c r="H190" s="5"/>
      <c r="I190" s="5"/>
      <c r="J190" s="5"/>
      <c r="K190" s="5"/>
      <c r="L190" s="5"/>
      <c r="M190" s="5"/>
      <c r="N190" s="5"/>
    </row>
    <row r="191" spans="1:14">
      <c r="A191" s="5"/>
      <c r="B191" s="5"/>
      <c r="C191" s="5"/>
      <c r="D191" s="5"/>
      <c r="E191" s="5"/>
      <c r="F191" s="5"/>
      <c r="G191" s="5"/>
      <c r="H191" s="5"/>
      <c r="I191" s="5"/>
      <c r="J191" s="5"/>
      <c r="K191" s="5"/>
      <c r="L191" s="5"/>
      <c r="M191" s="5"/>
      <c r="N191" s="5"/>
    </row>
    <row r="192" spans="1:14">
      <c r="A192" s="5"/>
      <c r="B192" s="5"/>
      <c r="C192" s="5"/>
      <c r="D192" s="5"/>
      <c r="E192" s="5"/>
      <c r="F192" s="5"/>
      <c r="G192" s="5"/>
      <c r="H192" s="5"/>
      <c r="I192" s="5"/>
      <c r="J192" s="5"/>
      <c r="K192" s="5"/>
      <c r="L192" s="5"/>
      <c r="M192" s="5"/>
      <c r="N192" s="5"/>
    </row>
    <row r="193" spans="1:14">
      <c r="A193" s="5"/>
      <c r="B193" s="5"/>
      <c r="C193" s="5"/>
      <c r="D193" s="5"/>
      <c r="E193" s="5"/>
      <c r="F193" s="5"/>
      <c r="G193" s="5"/>
      <c r="H193" s="5"/>
      <c r="I193" s="5"/>
      <c r="J193" s="5"/>
      <c r="K193" s="5"/>
      <c r="L193" s="5"/>
      <c r="M193" s="5"/>
      <c r="N193" s="5"/>
    </row>
    <row r="194" spans="1:14">
      <c r="A194" s="5"/>
      <c r="B194" s="5"/>
      <c r="C194" s="5"/>
      <c r="D194" s="5"/>
      <c r="E194" s="5"/>
      <c r="F194" s="5"/>
      <c r="G194" s="5"/>
      <c r="H194" s="5"/>
      <c r="I194" s="5"/>
      <c r="J194" s="5"/>
      <c r="K194" s="5"/>
      <c r="L194" s="5"/>
      <c r="M194" s="5"/>
      <c r="N194" s="5"/>
    </row>
    <row r="195" spans="1:14">
      <c r="A195" s="5"/>
      <c r="B195" s="5"/>
      <c r="C195" s="5"/>
      <c r="D195" s="5"/>
      <c r="E195" s="5"/>
      <c r="F195" s="5"/>
      <c r="G195" s="5"/>
      <c r="H195" s="5"/>
      <c r="I195" s="5"/>
      <c r="J195" s="5"/>
      <c r="K195" s="5"/>
      <c r="L195" s="5"/>
      <c r="M195" s="5"/>
      <c r="N195" s="5"/>
    </row>
    <row r="196" spans="1:14">
      <c r="A196" s="5"/>
      <c r="B196" s="5"/>
      <c r="C196" s="5"/>
      <c r="D196" s="5"/>
      <c r="E196" s="5"/>
      <c r="F196" s="5"/>
      <c r="G196" s="5"/>
      <c r="H196" s="5"/>
      <c r="I196" s="5"/>
      <c r="J196" s="5"/>
      <c r="K196" s="5"/>
      <c r="L196" s="5"/>
      <c r="M196" s="5"/>
      <c r="N196" s="5"/>
    </row>
    <row r="197" spans="1:14">
      <c r="A197" s="5"/>
      <c r="B197" s="5"/>
      <c r="C197" s="5"/>
      <c r="D197" s="5"/>
      <c r="E197" s="5"/>
      <c r="F197" s="5"/>
      <c r="G197" s="5"/>
      <c r="H197" s="5"/>
      <c r="I197" s="5"/>
      <c r="J197" s="5"/>
      <c r="K197" s="5"/>
      <c r="L197" s="5"/>
      <c r="M197" s="5"/>
      <c r="N197" s="5"/>
    </row>
    <row r="198" spans="1:14">
      <c r="A198" s="5"/>
      <c r="B198" s="5"/>
      <c r="C198" s="5"/>
      <c r="D198" s="5"/>
      <c r="E198" s="5"/>
      <c r="F198" s="5"/>
      <c r="G198" s="5"/>
      <c r="H198" s="5"/>
      <c r="I198" s="5"/>
      <c r="J198" s="5"/>
      <c r="K198" s="5"/>
      <c r="L198" s="5"/>
      <c r="M198" s="5"/>
      <c r="N198" s="5"/>
    </row>
    <row r="199" spans="1:14">
      <c r="A199" s="5"/>
      <c r="B199" s="5"/>
      <c r="C199" s="5"/>
      <c r="D199" s="5"/>
      <c r="E199" s="5"/>
      <c r="F199" s="5"/>
      <c r="G199" s="5"/>
      <c r="H199" s="5"/>
      <c r="I199" s="5"/>
      <c r="J199" s="5"/>
      <c r="K199" s="5"/>
      <c r="L199" s="5"/>
      <c r="M199" s="5"/>
      <c r="N199" s="5"/>
    </row>
    <row r="200" spans="1:14">
      <c r="A200" s="5"/>
      <c r="B200" s="5"/>
      <c r="C200" s="5"/>
      <c r="D200" s="5"/>
      <c r="E200" s="5"/>
      <c r="F200" s="5"/>
      <c r="G200" s="5"/>
      <c r="H200" s="5"/>
      <c r="I200" s="5"/>
      <c r="J200" s="5"/>
      <c r="K200" s="5"/>
      <c r="L200" s="5"/>
      <c r="M200" s="5"/>
      <c r="N200" s="5"/>
    </row>
    <row r="201" spans="1:14">
      <c r="A201" s="5"/>
      <c r="B201" s="5"/>
      <c r="C201" s="5"/>
      <c r="D201" s="5"/>
      <c r="E201" s="5"/>
      <c r="F201" s="5"/>
      <c r="G201" s="5"/>
      <c r="H201" s="5"/>
      <c r="I201" s="5"/>
      <c r="J201" s="5"/>
      <c r="K201" s="5"/>
      <c r="L201" s="5"/>
      <c r="M201" s="5"/>
      <c r="N201" s="5"/>
    </row>
    <row r="202" spans="1:14">
      <c r="A202" s="5"/>
      <c r="B202" s="5"/>
      <c r="C202" s="5"/>
      <c r="D202" s="5"/>
      <c r="E202" s="5"/>
      <c r="F202" s="5"/>
      <c r="G202" s="5"/>
      <c r="H202" s="5"/>
      <c r="I202" s="5"/>
      <c r="J202" s="5"/>
      <c r="K202" s="5"/>
      <c r="L202" s="5"/>
      <c r="M202" s="5"/>
      <c r="N202" s="5"/>
    </row>
    <row r="203" spans="1:14">
      <c r="A203" s="5"/>
      <c r="B203" s="5"/>
      <c r="C203" s="5"/>
      <c r="D203" s="5"/>
      <c r="E203" s="5"/>
      <c r="F203" s="5"/>
      <c r="G203" s="5"/>
      <c r="H203" s="5"/>
      <c r="I203" s="5"/>
      <c r="J203" s="5"/>
      <c r="K203" s="5"/>
      <c r="L203" s="5"/>
      <c r="M203" s="5"/>
      <c r="N203" s="5"/>
    </row>
    <row r="204" spans="1:14">
      <c r="A204" s="5"/>
      <c r="B204" s="5"/>
      <c r="C204" s="5"/>
      <c r="D204" s="5"/>
      <c r="E204" s="5"/>
      <c r="F204" s="5"/>
      <c r="G204" s="5"/>
      <c r="H204" s="5"/>
      <c r="I204" s="5"/>
      <c r="J204" s="5"/>
      <c r="K204" s="5"/>
      <c r="L204" s="5"/>
      <c r="M204" s="5"/>
      <c r="N204" s="5"/>
    </row>
    <row r="205" spans="1:14">
      <c r="A205" s="5"/>
      <c r="B205" s="5"/>
      <c r="C205" s="5"/>
      <c r="D205" s="5"/>
      <c r="E205" s="5"/>
      <c r="F205" s="5"/>
      <c r="G205" s="5"/>
      <c r="H205" s="5"/>
      <c r="I205" s="5"/>
      <c r="J205" s="5"/>
      <c r="K205" s="5"/>
      <c r="L205" s="5"/>
      <c r="M205" s="5"/>
      <c r="N205" s="5"/>
    </row>
    <row r="206" spans="1:14">
      <c r="A206" s="5"/>
      <c r="B206" s="5"/>
      <c r="C206" s="5"/>
      <c r="D206" s="5"/>
      <c r="E206" s="5"/>
      <c r="F206" s="5"/>
      <c r="G206" s="5"/>
      <c r="H206" s="5"/>
      <c r="I206" s="5"/>
      <c r="J206" s="5"/>
      <c r="K206" s="5"/>
      <c r="L206" s="5"/>
      <c r="M206" s="5"/>
      <c r="N206" s="5"/>
    </row>
    <row r="207" spans="1:14">
      <c r="A207" s="5"/>
      <c r="B207" s="5"/>
      <c r="C207" s="5"/>
      <c r="D207" s="5"/>
      <c r="E207" s="5"/>
      <c r="F207" s="5"/>
      <c r="G207" s="5"/>
      <c r="H207" s="5"/>
      <c r="I207" s="5"/>
      <c r="J207" s="5"/>
      <c r="K207" s="5"/>
      <c r="L207" s="5"/>
      <c r="M207" s="5"/>
      <c r="N207" s="5"/>
    </row>
    <row r="208" spans="1:14">
      <c r="A208" s="5"/>
      <c r="B208" s="5"/>
      <c r="C208" s="5"/>
      <c r="D208" s="5"/>
      <c r="E208" s="5"/>
      <c r="F208" s="5"/>
      <c r="G208" s="5"/>
      <c r="H208" s="5"/>
      <c r="I208" s="5"/>
      <c r="J208" s="5"/>
      <c r="K208" s="5"/>
      <c r="L208" s="5"/>
      <c r="M208" s="5"/>
      <c r="N208" s="5"/>
    </row>
    <row r="209" spans="1:14">
      <c r="A209" s="5"/>
      <c r="B209" s="5"/>
      <c r="C209" s="5"/>
      <c r="D209" s="5"/>
      <c r="E209" s="5"/>
      <c r="F209" s="5"/>
      <c r="G209" s="5"/>
      <c r="H209" s="5"/>
      <c r="I209" s="5"/>
      <c r="J209" s="5"/>
      <c r="K209" s="5"/>
      <c r="L209" s="5"/>
      <c r="M209" s="5"/>
      <c r="N209" s="5"/>
    </row>
    <row r="210" spans="1:14">
      <c r="A210" s="5"/>
      <c r="B210" s="5"/>
      <c r="C210" s="5"/>
      <c r="D210" s="5"/>
      <c r="E210" s="5"/>
      <c r="F210" s="5"/>
      <c r="G210" s="5"/>
      <c r="H210" s="5"/>
      <c r="I210" s="5"/>
      <c r="J210" s="5"/>
      <c r="K210" s="5"/>
      <c r="L210" s="5"/>
      <c r="M210" s="5"/>
      <c r="N210" s="5"/>
    </row>
    <row r="211" spans="1:14">
      <c r="A211" s="5"/>
      <c r="B211" s="5"/>
      <c r="C211" s="5"/>
      <c r="D211" s="5"/>
      <c r="E211" s="5"/>
      <c r="F211" s="5"/>
      <c r="G211" s="5"/>
      <c r="H211" s="5"/>
      <c r="I211" s="5"/>
      <c r="J211" s="5"/>
      <c r="K211" s="5"/>
      <c r="L211" s="5"/>
      <c r="M211" s="5"/>
      <c r="N211" s="5"/>
    </row>
    <row r="212" spans="1:14">
      <c r="A212" s="5"/>
      <c r="B212" s="5"/>
      <c r="C212" s="5"/>
      <c r="D212" s="5"/>
      <c r="E212" s="5"/>
      <c r="F212" s="5"/>
      <c r="G212" s="5"/>
      <c r="H212" s="5"/>
      <c r="I212" s="5"/>
      <c r="J212" s="5"/>
      <c r="K212" s="5"/>
      <c r="L212" s="5"/>
      <c r="M212" s="5"/>
      <c r="N212" s="5"/>
    </row>
    <row r="213" spans="1:14">
      <c r="A213" s="5"/>
      <c r="B213" s="5"/>
      <c r="C213" s="5"/>
      <c r="D213" s="5"/>
      <c r="E213" s="5"/>
      <c r="F213" s="5"/>
      <c r="G213" s="5"/>
      <c r="H213" s="5"/>
      <c r="I213" s="5"/>
      <c r="J213" s="5"/>
      <c r="K213" s="5"/>
      <c r="L213" s="5"/>
      <c r="M213" s="5"/>
      <c r="N213" s="5"/>
    </row>
    <row r="214" spans="1:14">
      <c r="A214" s="5"/>
      <c r="B214" s="5"/>
      <c r="C214" s="5"/>
      <c r="D214" s="5"/>
      <c r="E214" s="5"/>
      <c r="F214" s="5"/>
      <c r="G214" s="5"/>
      <c r="H214" s="5"/>
      <c r="I214" s="5"/>
      <c r="J214" s="5"/>
      <c r="K214" s="5"/>
      <c r="L214" s="5"/>
      <c r="M214" s="5"/>
      <c r="N214" s="5"/>
    </row>
    <row r="215" spans="1:14">
      <c r="A215" s="5"/>
      <c r="B215" s="5"/>
      <c r="C215" s="5"/>
      <c r="D215" s="5"/>
      <c r="E215" s="5"/>
      <c r="F215" s="5"/>
      <c r="G215" s="5"/>
      <c r="H215" s="5"/>
      <c r="I215" s="5"/>
      <c r="J215" s="5"/>
      <c r="K215" s="5"/>
      <c r="L215" s="5"/>
      <c r="M215" s="5"/>
      <c r="N215" s="5"/>
    </row>
    <row r="216" spans="1:14">
      <c r="A216" s="5"/>
      <c r="B216" s="5"/>
      <c r="C216" s="5"/>
      <c r="D216" s="5"/>
      <c r="E216" s="5"/>
      <c r="F216" s="5"/>
      <c r="G216" s="5"/>
      <c r="H216" s="5"/>
      <c r="I216" s="5"/>
      <c r="J216" s="5"/>
      <c r="K216" s="5"/>
      <c r="L216" s="5"/>
      <c r="M216" s="5"/>
      <c r="N216" s="5"/>
    </row>
    <row r="217" spans="1:14">
      <c r="A217" s="5"/>
      <c r="B217" s="5"/>
      <c r="C217" s="5"/>
      <c r="D217" s="5"/>
      <c r="E217" s="5"/>
      <c r="F217" s="5"/>
      <c r="G217" s="5"/>
      <c r="H217" s="5"/>
      <c r="I217" s="5"/>
      <c r="J217" s="5"/>
      <c r="K217" s="5"/>
      <c r="L217" s="5"/>
      <c r="M217" s="5"/>
      <c r="N217" s="5"/>
    </row>
    <row r="218" spans="1:14">
      <c r="A218" s="5"/>
      <c r="B218" s="5"/>
      <c r="C218" s="5"/>
      <c r="D218" s="5"/>
      <c r="E218" s="5"/>
      <c r="F218" s="5"/>
      <c r="G218" s="5"/>
      <c r="H218" s="5"/>
      <c r="I218" s="5"/>
      <c r="J218" s="5"/>
      <c r="K218" s="5"/>
      <c r="L218" s="5"/>
      <c r="M218" s="5"/>
      <c r="N218" s="5"/>
    </row>
    <row r="219" spans="1:14">
      <c r="A219" s="5"/>
      <c r="B219" s="5"/>
      <c r="C219" s="5"/>
      <c r="D219" s="5"/>
      <c r="E219" s="5"/>
      <c r="F219" s="5"/>
      <c r="G219" s="5"/>
      <c r="H219" s="5"/>
      <c r="I219" s="5"/>
      <c r="J219" s="5"/>
      <c r="K219" s="5"/>
      <c r="L219" s="5"/>
      <c r="M219" s="5"/>
      <c r="N219" s="5"/>
    </row>
    <row r="220" spans="1:14">
      <c r="A220" s="5"/>
      <c r="B220" s="5"/>
      <c r="C220" s="5"/>
      <c r="D220" s="5"/>
      <c r="E220" s="5"/>
      <c r="F220" s="5"/>
      <c r="G220" s="5"/>
      <c r="H220" s="5"/>
      <c r="I220" s="5"/>
      <c r="J220" s="5"/>
      <c r="K220" s="5"/>
      <c r="L220" s="5"/>
      <c r="M220" s="5"/>
      <c r="N220" s="5"/>
    </row>
    <row r="221" spans="1:14">
      <c r="A221" s="5"/>
      <c r="B221" s="5"/>
      <c r="C221" s="5"/>
      <c r="D221" s="5"/>
      <c r="E221" s="5"/>
      <c r="F221" s="5"/>
      <c r="G221" s="5"/>
      <c r="H221" s="5"/>
      <c r="I221" s="5"/>
      <c r="J221" s="5"/>
      <c r="K221" s="5"/>
      <c r="L221" s="5"/>
      <c r="M221" s="5"/>
      <c r="N221" s="5"/>
    </row>
    <row r="222" spans="1:14">
      <c r="A222" s="5"/>
      <c r="B222" s="5"/>
      <c r="C222" s="5"/>
      <c r="D222" s="5"/>
      <c r="E222" s="5"/>
      <c r="F222" s="5"/>
      <c r="G222" s="5"/>
      <c r="H222" s="5"/>
      <c r="I222" s="5"/>
      <c r="J222" s="5"/>
      <c r="K222" s="5"/>
      <c r="L222" s="5"/>
      <c r="M222" s="5"/>
      <c r="N222" s="5"/>
    </row>
    <row r="223" spans="1:14">
      <c r="A223" s="5"/>
      <c r="B223" s="5"/>
      <c r="C223" s="5"/>
      <c r="D223" s="5"/>
      <c r="E223" s="5"/>
      <c r="F223" s="5"/>
      <c r="G223" s="5"/>
      <c r="H223" s="5"/>
      <c r="I223" s="5"/>
      <c r="J223" s="5"/>
      <c r="K223" s="5"/>
      <c r="L223" s="5"/>
      <c r="M223" s="5"/>
      <c r="N223" s="5"/>
    </row>
    <row r="224" spans="1:14">
      <c r="A224" s="5"/>
      <c r="B224" s="5"/>
      <c r="C224" s="5"/>
      <c r="D224" s="5"/>
      <c r="E224" s="5"/>
      <c r="F224" s="5"/>
      <c r="G224" s="5"/>
      <c r="H224" s="5"/>
      <c r="I224" s="5"/>
      <c r="J224" s="5"/>
      <c r="K224" s="5"/>
      <c r="L224" s="5"/>
      <c r="M224" s="5"/>
      <c r="N224" s="5"/>
    </row>
    <row r="225" spans="1:14">
      <c r="A225" s="5"/>
      <c r="B225" s="5"/>
      <c r="C225" s="5"/>
      <c r="D225" s="5"/>
      <c r="E225" s="5"/>
      <c r="F225" s="5"/>
      <c r="G225" s="5"/>
      <c r="H225" s="5"/>
      <c r="I225" s="5"/>
      <c r="J225" s="5"/>
      <c r="K225" s="5"/>
      <c r="L225" s="5"/>
      <c r="M225" s="5"/>
      <c r="N225" s="5"/>
    </row>
    <row r="226" spans="1:14">
      <c r="A226" s="5"/>
      <c r="B226" s="5"/>
      <c r="C226" s="5"/>
      <c r="D226" s="5"/>
      <c r="E226" s="5"/>
      <c r="F226" s="5"/>
      <c r="G226" s="5"/>
      <c r="H226" s="5"/>
      <c r="I226" s="5"/>
      <c r="J226" s="5"/>
      <c r="K226" s="5"/>
      <c r="L226" s="5"/>
      <c r="M226" s="5"/>
      <c r="N226" s="5"/>
    </row>
    <row r="227" spans="1:14">
      <c r="A227" s="5"/>
      <c r="B227" s="5"/>
      <c r="C227" s="5"/>
      <c r="D227" s="5"/>
      <c r="E227" s="5"/>
      <c r="F227" s="5"/>
      <c r="G227" s="5"/>
      <c r="H227" s="5"/>
      <c r="I227" s="5"/>
      <c r="J227" s="5"/>
      <c r="K227" s="5"/>
      <c r="L227" s="5"/>
      <c r="M227" s="5"/>
      <c r="N227" s="5"/>
    </row>
    <row r="228" spans="1:14">
      <c r="A228" s="5"/>
      <c r="B228" s="5"/>
      <c r="C228" s="5"/>
      <c r="D228" s="5"/>
      <c r="E228" s="5"/>
      <c r="F228" s="5"/>
      <c r="G228" s="5"/>
      <c r="H228" s="5"/>
      <c r="I228" s="5"/>
      <c r="J228" s="5"/>
      <c r="K228" s="5"/>
      <c r="L228" s="5"/>
      <c r="M228" s="5"/>
      <c r="N228" s="5"/>
    </row>
    <row r="229" spans="1:14">
      <c r="A229" s="5"/>
      <c r="B229" s="5"/>
      <c r="C229" s="5"/>
      <c r="D229" s="5"/>
      <c r="E229" s="5"/>
      <c r="F229" s="5"/>
      <c r="G229" s="5"/>
      <c r="H229" s="5"/>
      <c r="I229" s="5"/>
      <c r="J229" s="5"/>
      <c r="K229" s="5"/>
      <c r="L229" s="5"/>
      <c r="M229" s="5"/>
      <c r="N229" s="5"/>
    </row>
    <row r="230" spans="1:14">
      <c r="A230" s="5"/>
      <c r="B230" s="5"/>
      <c r="C230" s="5"/>
      <c r="D230" s="5"/>
      <c r="E230" s="5"/>
      <c r="F230" s="5"/>
      <c r="G230" s="5"/>
      <c r="H230" s="5"/>
      <c r="I230" s="5"/>
      <c r="J230" s="5"/>
      <c r="K230" s="5"/>
      <c r="L230" s="5"/>
      <c r="M230" s="5"/>
      <c r="N230" s="5"/>
    </row>
    <row r="231" spans="1:14">
      <c r="A231" s="5"/>
      <c r="B231" s="5"/>
      <c r="C231" s="5"/>
      <c r="D231" s="5"/>
      <c r="E231" s="5"/>
      <c r="F231" s="5"/>
      <c r="G231" s="5"/>
      <c r="H231" s="5"/>
      <c r="I231" s="5"/>
      <c r="J231" s="5"/>
      <c r="K231" s="5"/>
      <c r="L231" s="5"/>
      <c r="M231" s="5"/>
      <c r="N231" s="5"/>
    </row>
    <row r="232" spans="1:14">
      <c r="A232" s="5"/>
      <c r="B232" s="5"/>
      <c r="C232" s="5"/>
      <c r="D232" s="5"/>
      <c r="E232" s="5"/>
      <c r="F232" s="5"/>
      <c r="G232" s="5"/>
      <c r="H232" s="5"/>
      <c r="I232" s="5"/>
      <c r="J232" s="5"/>
      <c r="K232" s="5"/>
      <c r="L232" s="5"/>
      <c r="M232" s="5"/>
      <c r="N232" s="5"/>
    </row>
    <row r="233" spans="1:14">
      <c r="A233" s="5"/>
      <c r="B233" s="5"/>
      <c r="C233" s="5"/>
      <c r="D233" s="5"/>
      <c r="E233" s="5"/>
      <c r="F233" s="5"/>
      <c r="G233" s="5"/>
      <c r="H233" s="5"/>
      <c r="I233" s="5"/>
      <c r="J233" s="5"/>
      <c r="K233" s="5"/>
      <c r="L233" s="5"/>
      <c r="M233" s="5"/>
      <c r="N233" s="5"/>
    </row>
    <row r="234" spans="1:14">
      <c r="A234" s="5"/>
      <c r="B234" s="5"/>
      <c r="C234" s="5"/>
      <c r="D234" s="5"/>
      <c r="E234" s="5"/>
      <c r="F234" s="5"/>
      <c r="G234" s="5"/>
      <c r="H234" s="5"/>
      <c r="I234" s="5"/>
      <c r="J234" s="5"/>
      <c r="K234" s="5"/>
      <c r="L234" s="5"/>
      <c r="M234" s="5"/>
      <c r="N234" s="5"/>
    </row>
    <row r="235" spans="1:14">
      <c r="A235" s="5"/>
      <c r="B235" s="5"/>
      <c r="C235" s="5"/>
      <c r="D235" s="5"/>
      <c r="E235" s="5"/>
      <c r="F235" s="5"/>
      <c r="G235" s="5"/>
      <c r="H235" s="5"/>
      <c r="I235" s="5"/>
      <c r="J235" s="5"/>
      <c r="K235" s="5"/>
      <c r="L235" s="5"/>
      <c r="M235" s="5"/>
      <c r="N235" s="5"/>
    </row>
    <row r="236" spans="1:14">
      <c r="A236" s="5"/>
      <c r="B236" s="5"/>
      <c r="C236" s="5"/>
      <c r="D236" s="5"/>
      <c r="E236" s="5"/>
      <c r="F236" s="5"/>
      <c r="G236" s="5"/>
      <c r="H236" s="5"/>
      <c r="I236" s="5"/>
      <c r="J236" s="5"/>
      <c r="K236" s="5"/>
      <c r="L236" s="5"/>
      <c r="M236" s="5"/>
      <c r="N236" s="5"/>
    </row>
    <row r="237" spans="1:14">
      <c r="A237" s="5"/>
      <c r="B237" s="5"/>
      <c r="C237" s="5"/>
      <c r="D237" s="5"/>
      <c r="E237" s="5"/>
      <c r="F237" s="5"/>
      <c r="G237" s="5"/>
      <c r="H237" s="5"/>
      <c r="I237" s="5"/>
      <c r="J237" s="5"/>
      <c r="K237" s="5"/>
      <c r="L237" s="5"/>
      <c r="M237" s="5"/>
      <c r="N237" s="5"/>
    </row>
    <row r="238" spans="1:14">
      <c r="A238" s="5"/>
      <c r="B238" s="5"/>
      <c r="C238" s="5"/>
      <c r="D238" s="5"/>
      <c r="E238" s="5"/>
      <c r="F238" s="5"/>
      <c r="G238" s="5"/>
      <c r="H238" s="5"/>
      <c r="I238" s="5"/>
      <c r="J238" s="5"/>
      <c r="K238" s="5"/>
      <c r="L238" s="5"/>
      <c r="M238" s="5"/>
      <c r="N238" s="5"/>
    </row>
    <row r="239" spans="1:14">
      <c r="A239" s="5"/>
      <c r="B239" s="5"/>
      <c r="C239" s="5"/>
      <c r="D239" s="5"/>
      <c r="E239" s="5"/>
      <c r="F239" s="5"/>
      <c r="G239" s="5"/>
      <c r="H239" s="5"/>
      <c r="I239" s="5"/>
      <c r="J239" s="5"/>
      <c r="K239" s="5"/>
      <c r="L239" s="5"/>
      <c r="M239" s="5"/>
      <c r="N239" s="5"/>
    </row>
    <row r="240" spans="1:14">
      <c r="A240" s="5"/>
      <c r="B240" s="5"/>
      <c r="C240" s="5"/>
      <c r="D240" s="5"/>
      <c r="E240" s="5"/>
      <c r="F240" s="5"/>
      <c r="G240" s="5"/>
      <c r="H240" s="5"/>
      <c r="I240" s="5"/>
      <c r="J240" s="5"/>
      <c r="K240" s="5"/>
      <c r="L240" s="5"/>
      <c r="M240" s="5"/>
      <c r="N240" s="5"/>
    </row>
    <row r="241" spans="1:14">
      <c r="A241" s="5"/>
      <c r="B241" s="5"/>
      <c r="C241" s="5"/>
      <c r="D241" s="5"/>
      <c r="E241" s="5"/>
      <c r="F241" s="5"/>
      <c r="G241" s="5"/>
      <c r="H241" s="5"/>
      <c r="I241" s="5"/>
      <c r="J241" s="5"/>
      <c r="K241" s="5"/>
      <c r="L241" s="5"/>
      <c r="M241" s="5"/>
      <c r="N241" s="5"/>
    </row>
    <row r="242" spans="1:14">
      <c r="A242" s="5"/>
      <c r="B242" s="5"/>
      <c r="C242" s="5"/>
      <c r="D242" s="5"/>
      <c r="E242" s="5"/>
      <c r="F242" s="5"/>
      <c r="G242" s="5"/>
      <c r="H242" s="5"/>
      <c r="I242" s="5"/>
      <c r="J242" s="5"/>
      <c r="K242" s="5"/>
      <c r="L242" s="5"/>
      <c r="M242" s="5"/>
      <c r="N242" s="5"/>
    </row>
    <row r="243" spans="1:14">
      <c r="A243" s="5"/>
      <c r="B243" s="5"/>
      <c r="C243" s="5"/>
      <c r="D243" s="5"/>
      <c r="E243" s="5"/>
      <c r="F243" s="5"/>
      <c r="G243" s="5"/>
      <c r="H243" s="5"/>
      <c r="I243" s="5"/>
      <c r="J243" s="5"/>
      <c r="K243" s="5"/>
      <c r="L243" s="5"/>
      <c r="M243" s="5"/>
      <c r="N243" s="5"/>
    </row>
    <row r="244" spans="1:14">
      <c r="A244" s="5"/>
      <c r="B244" s="5"/>
      <c r="C244" s="5"/>
      <c r="D244" s="5"/>
      <c r="E244" s="5"/>
      <c r="F244" s="5"/>
      <c r="G244" s="5"/>
      <c r="H244" s="5"/>
      <c r="I244" s="5"/>
      <c r="J244" s="5"/>
      <c r="K244" s="5"/>
      <c r="L244" s="5"/>
      <c r="M244" s="5"/>
      <c r="N244" s="5"/>
    </row>
    <row r="245" spans="1:14">
      <c r="A245" s="5"/>
      <c r="B245" s="5"/>
      <c r="C245" s="5"/>
      <c r="D245" s="5"/>
      <c r="E245" s="5"/>
      <c r="F245" s="5"/>
      <c r="G245" s="5"/>
      <c r="H245" s="5"/>
      <c r="I245" s="5"/>
      <c r="J245" s="5"/>
      <c r="K245" s="5"/>
      <c r="L245" s="5"/>
      <c r="M245" s="5"/>
      <c r="N245" s="5"/>
    </row>
    <row r="246" spans="1:14">
      <c r="A246" s="5"/>
      <c r="B246" s="5"/>
      <c r="C246" s="5"/>
      <c r="D246" s="5"/>
      <c r="E246" s="5"/>
      <c r="F246" s="5"/>
      <c r="G246" s="5"/>
      <c r="H246" s="5"/>
      <c r="I246" s="5"/>
      <c r="J246" s="5"/>
      <c r="K246" s="5"/>
      <c r="L246" s="5"/>
      <c r="M246" s="5"/>
      <c r="N246" s="5"/>
    </row>
    <row r="247" spans="1:14">
      <c r="A247" s="5"/>
      <c r="B247" s="5"/>
      <c r="C247" s="5"/>
      <c r="D247" s="5"/>
      <c r="E247" s="5"/>
      <c r="F247" s="5"/>
      <c r="G247" s="5"/>
      <c r="H247" s="5"/>
      <c r="I247" s="5"/>
      <c r="J247" s="5"/>
      <c r="K247" s="5"/>
      <c r="L247" s="5"/>
      <c r="M247" s="5"/>
      <c r="N247" s="5"/>
    </row>
    <row r="248" spans="1:14">
      <c r="A248" s="5"/>
      <c r="B248" s="5"/>
      <c r="C248" s="5"/>
      <c r="D248" s="5"/>
      <c r="E248" s="5"/>
      <c r="F248" s="5"/>
      <c r="G248" s="5"/>
      <c r="H248" s="5"/>
      <c r="I248" s="5"/>
      <c r="J248" s="5"/>
      <c r="K248" s="5"/>
      <c r="L248" s="5"/>
      <c r="M248" s="5"/>
      <c r="N248" s="5"/>
    </row>
    <row r="249" spans="1:14">
      <c r="A249" s="5"/>
      <c r="B249" s="5"/>
      <c r="C249" s="5"/>
      <c r="D249" s="5"/>
      <c r="E249" s="5"/>
      <c r="F249" s="5"/>
      <c r="G249" s="5"/>
      <c r="H249" s="5"/>
      <c r="I249" s="5"/>
      <c r="J249" s="5"/>
      <c r="K249" s="5"/>
      <c r="L249" s="5"/>
      <c r="M249" s="5"/>
      <c r="N249" s="5"/>
    </row>
    <row r="250" spans="1:14">
      <c r="A250" s="5"/>
      <c r="B250" s="5"/>
      <c r="C250" s="5"/>
      <c r="D250" s="5"/>
      <c r="E250" s="5"/>
      <c r="F250" s="5"/>
      <c r="G250" s="5"/>
      <c r="H250" s="5"/>
      <c r="I250" s="5"/>
      <c r="J250" s="5"/>
      <c r="K250" s="5"/>
      <c r="L250" s="5"/>
      <c r="M250" s="5"/>
      <c r="N250" s="5"/>
    </row>
    <row r="251" spans="1:14">
      <c r="A251" s="5"/>
      <c r="B251" s="5"/>
      <c r="C251" s="5"/>
      <c r="D251" s="5"/>
      <c r="E251" s="5"/>
      <c r="F251" s="5"/>
      <c r="G251" s="5"/>
      <c r="H251" s="5"/>
      <c r="I251" s="5"/>
      <c r="J251" s="5"/>
      <c r="K251" s="5"/>
      <c r="L251" s="5"/>
      <c r="M251" s="5"/>
      <c r="N251" s="5"/>
    </row>
    <row r="252" spans="1:14">
      <c r="A252" s="5"/>
      <c r="B252" s="5"/>
      <c r="C252" s="5"/>
      <c r="D252" s="5"/>
      <c r="E252" s="5"/>
      <c r="F252" s="5"/>
      <c r="G252" s="5"/>
      <c r="H252" s="5"/>
      <c r="I252" s="5"/>
      <c r="J252" s="5"/>
      <c r="K252" s="5"/>
      <c r="L252" s="5"/>
      <c r="M252" s="5"/>
      <c r="N252" s="5"/>
    </row>
    <row r="253" spans="1:14">
      <c r="A253" s="5"/>
      <c r="B253" s="5"/>
      <c r="C253" s="5"/>
      <c r="D253" s="5"/>
      <c r="E253" s="5"/>
      <c r="F253" s="5"/>
      <c r="G253" s="5"/>
      <c r="H253" s="5"/>
      <c r="I253" s="5"/>
      <c r="J253" s="5"/>
      <c r="K253" s="5"/>
      <c r="L253" s="5"/>
      <c r="M253" s="5"/>
      <c r="N253" s="5"/>
    </row>
    <row r="254" spans="1:14">
      <c r="A254" s="5"/>
      <c r="B254" s="5"/>
      <c r="C254" s="5"/>
      <c r="D254" s="5"/>
      <c r="E254" s="5"/>
      <c r="F254" s="5"/>
      <c r="G254" s="5"/>
      <c r="H254" s="5"/>
      <c r="I254" s="5"/>
      <c r="J254" s="5"/>
      <c r="K254" s="5"/>
      <c r="L254" s="5"/>
      <c r="M254" s="5"/>
      <c r="N254" s="5"/>
    </row>
    <row r="255" spans="1:14">
      <c r="A255" s="5"/>
      <c r="B255" s="5"/>
      <c r="C255" s="5"/>
      <c r="D255" s="5"/>
      <c r="E255" s="5"/>
      <c r="F255" s="5"/>
      <c r="G255" s="5"/>
      <c r="H255" s="5"/>
      <c r="I255" s="5"/>
      <c r="J255" s="5"/>
      <c r="K255" s="5"/>
      <c r="L255" s="5"/>
      <c r="M255" s="5"/>
      <c r="N255" s="5"/>
    </row>
    <row r="256" spans="1:14">
      <c r="A256" s="5"/>
      <c r="B256" s="5"/>
      <c r="C256" s="5"/>
      <c r="D256" s="5"/>
      <c r="E256" s="5"/>
      <c r="F256" s="5"/>
      <c r="G256" s="5"/>
      <c r="H256" s="5"/>
      <c r="I256" s="5"/>
      <c r="J256" s="5"/>
      <c r="K256" s="5"/>
      <c r="L256" s="5"/>
      <c r="M256" s="5"/>
      <c r="N256" s="5"/>
    </row>
    <row r="257" spans="1:14">
      <c r="A257" s="5"/>
      <c r="B257" s="5"/>
      <c r="C257" s="5"/>
      <c r="D257" s="5"/>
      <c r="E257" s="5"/>
      <c r="F257" s="5"/>
      <c r="G257" s="5"/>
      <c r="H257" s="5"/>
      <c r="I257" s="5"/>
      <c r="J257" s="5"/>
      <c r="K257" s="5"/>
      <c r="L257" s="5"/>
      <c r="M257" s="5"/>
      <c r="N257" s="5"/>
    </row>
    <row r="258" spans="1:14">
      <c r="A258" s="5"/>
      <c r="B258" s="5"/>
      <c r="C258" s="5"/>
      <c r="D258" s="5"/>
      <c r="E258" s="5"/>
      <c r="F258" s="5"/>
      <c r="G258" s="5"/>
      <c r="H258" s="5"/>
      <c r="I258" s="5"/>
      <c r="J258" s="5"/>
      <c r="K258" s="5"/>
      <c r="L258" s="5"/>
      <c r="M258" s="5"/>
      <c r="N258" s="5"/>
    </row>
    <row r="259" spans="1:14">
      <c r="A259" s="5"/>
      <c r="B259" s="5"/>
      <c r="C259" s="5"/>
      <c r="D259" s="5"/>
      <c r="E259" s="5"/>
      <c r="F259" s="5"/>
      <c r="G259" s="5"/>
      <c r="H259" s="5"/>
      <c r="I259" s="5"/>
      <c r="J259" s="5"/>
      <c r="K259" s="5"/>
      <c r="L259" s="5"/>
      <c r="M259" s="5"/>
      <c r="N259" s="5"/>
    </row>
    <row r="260" spans="1:14">
      <c r="A260" s="5"/>
      <c r="B260" s="5"/>
      <c r="C260" s="5"/>
      <c r="D260" s="5"/>
      <c r="E260" s="5"/>
      <c r="F260" s="5"/>
      <c r="G260" s="5"/>
      <c r="H260" s="5"/>
      <c r="I260" s="5"/>
      <c r="J260" s="5"/>
      <c r="K260" s="5"/>
      <c r="L260" s="5"/>
      <c r="M260" s="5"/>
      <c r="N260" s="5"/>
    </row>
    <row r="261" spans="1:14">
      <c r="A261" s="5"/>
      <c r="B261" s="5"/>
      <c r="C261" s="5"/>
      <c r="D261" s="5"/>
      <c r="E261" s="5"/>
      <c r="F261" s="5"/>
      <c r="G261" s="5"/>
      <c r="H261" s="5"/>
      <c r="I261" s="5"/>
      <c r="J261" s="5"/>
      <c r="K261" s="5"/>
      <c r="L261" s="5"/>
      <c r="M261" s="5"/>
      <c r="N261" s="5"/>
    </row>
    <row r="262" spans="1:14">
      <c r="A262" s="5"/>
      <c r="B262" s="5"/>
      <c r="C262" s="5"/>
      <c r="D262" s="5"/>
      <c r="E262" s="5"/>
      <c r="F262" s="5"/>
      <c r="G262" s="5"/>
      <c r="H262" s="5"/>
      <c r="I262" s="5"/>
      <c r="J262" s="5"/>
      <c r="K262" s="5"/>
      <c r="L262" s="5"/>
      <c r="M262" s="5"/>
      <c r="N262" s="5"/>
    </row>
    <row r="263" spans="1:14">
      <c r="A263" s="5"/>
      <c r="B263" s="5"/>
      <c r="C263" s="5"/>
      <c r="D263" s="5"/>
      <c r="E263" s="5"/>
      <c r="F263" s="5"/>
      <c r="G263" s="5"/>
      <c r="H263" s="5"/>
      <c r="I263" s="5"/>
      <c r="J263" s="5"/>
      <c r="K263" s="5"/>
      <c r="L263" s="5"/>
      <c r="M263" s="5"/>
      <c r="N263" s="5"/>
    </row>
    <row r="264" spans="1:14">
      <c r="A264" s="5"/>
      <c r="B264" s="5"/>
      <c r="C264" s="5"/>
      <c r="D264" s="5"/>
      <c r="E264" s="5"/>
      <c r="F264" s="5"/>
      <c r="G264" s="5"/>
      <c r="H264" s="5"/>
      <c r="I264" s="5"/>
      <c r="J264" s="5"/>
      <c r="K264" s="5"/>
      <c r="L264" s="5"/>
      <c r="M264" s="5"/>
      <c r="N264" s="5"/>
    </row>
    <row r="265" spans="1:14">
      <c r="A265" s="5"/>
      <c r="B265" s="5"/>
      <c r="C265" s="5"/>
      <c r="D265" s="5"/>
      <c r="E265" s="5"/>
      <c r="F265" s="5"/>
      <c r="G265" s="5"/>
      <c r="H265" s="5"/>
      <c r="I265" s="5"/>
      <c r="J265" s="5"/>
      <c r="K265" s="5"/>
      <c r="L265" s="5"/>
      <c r="M265" s="5"/>
      <c r="N265" s="5"/>
    </row>
    <row r="266" spans="1:14">
      <c r="A266" s="5"/>
      <c r="B266" s="5"/>
      <c r="C266" s="5"/>
      <c r="D266" s="5"/>
      <c r="E266" s="5"/>
      <c r="F266" s="5"/>
      <c r="G266" s="5"/>
      <c r="H266" s="5"/>
      <c r="I266" s="5"/>
      <c r="J266" s="5"/>
      <c r="K266" s="5"/>
      <c r="L266" s="5"/>
      <c r="M266" s="5"/>
      <c r="N266" s="5"/>
    </row>
    <row r="267" spans="1:14">
      <c r="A267" s="5"/>
      <c r="B267" s="5"/>
      <c r="C267" s="5"/>
      <c r="D267" s="5"/>
      <c r="E267" s="5"/>
      <c r="F267" s="5"/>
      <c r="G267" s="5"/>
      <c r="H267" s="5"/>
      <c r="I267" s="5"/>
      <c r="J267" s="5"/>
      <c r="K267" s="5"/>
      <c r="L267" s="5"/>
      <c r="M267" s="5"/>
      <c r="N267" s="5"/>
    </row>
    <row r="268" spans="1:14">
      <c r="A268" s="5"/>
      <c r="B268" s="5"/>
      <c r="C268" s="5"/>
      <c r="D268" s="5"/>
      <c r="E268" s="5"/>
      <c r="F268" s="5"/>
      <c r="G268" s="5"/>
      <c r="H268" s="5"/>
      <c r="I268" s="5"/>
      <c r="J268" s="5"/>
      <c r="K268" s="5"/>
      <c r="L268" s="5"/>
      <c r="M268" s="5"/>
      <c r="N268" s="5"/>
    </row>
    <row r="269" spans="1:14">
      <c r="A269" s="5"/>
      <c r="B269" s="5"/>
      <c r="C269" s="5"/>
      <c r="D269" s="5"/>
      <c r="E269" s="5"/>
      <c r="F269" s="5"/>
      <c r="G269" s="5"/>
      <c r="H269" s="5"/>
      <c r="I269" s="5"/>
      <c r="J269" s="5"/>
      <c r="K269" s="5"/>
      <c r="L269" s="5"/>
      <c r="M269" s="5"/>
      <c r="N269" s="5"/>
    </row>
    <row r="270" spans="1:14">
      <c r="A270" s="5"/>
      <c r="B270" s="5"/>
      <c r="C270" s="5"/>
      <c r="D270" s="5"/>
      <c r="E270" s="5"/>
      <c r="F270" s="5"/>
      <c r="G270" s="5"/>
      <c r="H270" s="5"/>
      <c r="I270" s="5"/>
      <c r="J270" s="5"/>
      <c r="K270" s="5"/>
      <c r="L270" s="5"/>
      <c r="M270" s="5"/>
      <c r="N270" s="5"/>
    </row>
    <row r="271" spans="1:14">
      <c r="A271" s="5"/>
      <c r="B271" s="5"/>
      <c r="C271" s="5"/>
      <c r="D271" s="5"/>
      <c r="E271" s="5"/>
      <c r="F271" s="5"/>
      <c r="G271" s="5"/>
      <c r="H271" s="5"/>
      <c r="I271" s="5"/>
      <c r="J271" s="5"/>
      <c r="K271" s="5"/>
      <c r="L271" s="5"/>
      <c r="M271" s="5"/>
      <c r="N271" s="5"/>
    </row>
    <row r="272" spans="1:14">
      <c r="A272" s="5"/>
      <c r="B272" s="5"/>
      <c r="C272" s="5"/>
      <c r="D272" s="5"/>
      <c r="E272" s="5"/>
      <c r="F272" s="5"/>
      <c r="G272" s="5"/>
      <c r="H272" s="5"/>
      <c r="I272" s="5"/>
      <c r="J272" s="5"/>
      <c r="K272" s="5"/>
      <c r="L272" s="5"/>
      <c r="M272" s="5"/>
      <c r="N272" s="5"/>
    </row>
    <row r="273" spans="1:14">
      <c r="A273" s="5"/>
      <c r="B273" s="5"/>
      <c r="C273" s="5"/>
      <c r="D273" s="5"/>
      <c r="E273" s="5"/>
      <c r="F273" s="5"/>
      <c r="G273" s="5"/>
      <c r="H273" s="5"/>
      <c r="I273" s="5"/>
      <c r="J273" s="5"/>
      <c r="K273" s="5"/>
      <c r="L273" s="5"/>
      <c r="M273" s="5"/>
      <c r="N273" s="5"/>
    </row>
    <row r="274" spans="1:14">
      <c r="A274" s="5"/>
      <c r="B274" s="5"/>
      <c r="C274" s="5"/>
      <c r="D274" s="5"/>
      <c r="E274" s="5"/>
      <c r="F274" s="5"/>
      <c r="G274" s="5"/>
      <c r="H274" s="5"/>
      <c r="I274" s="5"/>
      <c r="J274" s="5"/>
      <c r="K274" s="5"/>
      <c r="L274" s="5"/>
      <c r="M274" s="5"/>
      <c r="N274" s="5"/>
    </row>
    <row r="275" spans="1:14">
      <c r="A275" s="5"/>
      <c r="B275" s="5"/>
      <c r="C275" s="5"/>
      <c r="D275" s="5"/>
      <c r="E275" s="5"/>
      <c r="F275" s="5"/>
      <c r="G275" s="5"/>
      <c r="H275" s="5"/>
      <c r="I275" s="5"/>
      <c r="J275" s="5"/>
      <c r="K275" s="5"/>
      <c r="L275" s="5"/>
      <c r="M275" s="5"/>
      <c r="N275" s="5"/>
    </row>
    <row r="276" spans="1:14">
      <c r="A276" s="5"/>
      <c r="B276" s="5"/>
      <c r="C276" s="5"/>
      <c r="D276" s="5"/>
      <c r="E276" s="5"/>
      <c r="F276" s="5"/>
      <c r="G276" s="5"/>
      <c r="H276" s="5"/>
      <c r="I276" s="5"/>
      <c r="J276" s="5"/>
      <c r="K276" s="5"/>
      <c r="L276" s="5"/>
      <c r="M276" s="5"/>
      <c r="N276" s="5"/>
    </row>
    <row r="277" spans="1:14">
      <c r="A277" s="5"/>
      <c r="B277" s="5"/>
      <c r="C277" s="5"/>
      <c r="D277" s="5"/>
      <c r="E277" s="5"/>
      <c r="F277" s="5"/>
      <c r="G277" s="5"/>
      <c r="H277" s="5"/>
      <c r="I277" s="5"/>
      <c r="J277" s="5"/>
      <c r="K277" s="5"/>
      <c r="L277" s="5"/>
      <c r="M277" s="5"/>
      <c r="N277" s="5"/>
    </row>
    <row r="278" spans="1:14">
      <c r="A278" s="5"/>
      <c r="B278" s="5"/>
      <c r="C278" s="5"/>
      <c r="D278" s="5"/>
      <c r="E278" s="5"/>
      <c r="F278" s="5"/>
      <c r="G278" s="5"/>
      <c r="H278" s="5"/>
      <c r="I278" s="5"/>
      <c r="J278" s="5"/>
      <c r="K278" s="5"/>
      <c r="L278" s="5"/>
      <c r="M278" s="5"/>
      <c r="N278" s="5"/>
    </row>
    <row r="279" spans="1:14">
      <c r="A279" s="5"/>
      <c r="B279" s="5"/>
      <c r="C279" s="5"/>
      <c r="D279" s="5"/>
      <c r="E279" s="5"/>
      <c r="F279" s="5"/>
      <c r="G279" s="5"/>
      <c r="H279" s="5"/>
      <c r="I279" s="5"/>
      <c r="J279" s="5"/>
      <c r="K279" s="5"/>
      <c r="L279" s="5"/>
      <c r="M279" s="5"/>
      <c r="N279" s="5"/>
    </row>
  </sheetData>
  <mergeCells count="4">
    <mergeCell ref="B9:F9"/>
    <mergeCell ref="A3:A6"/>
    <mergeCell ref="B1:D1"/>
    <mergeCell ref="G11:H11"/>
  </mergeCells>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0"/>
    <pageSetUpPr fitToPage="1"/>
  </sheetPr>
  <dimension ref="A1:N279"/>
  <sheetViews>
    <sheetView view="pageBreakPreview" zoomScale="110" zoomScaleNormal="106" zoomScaleSheetLayoutView="110" workbookViewId="0">
      <selection activeCell="B8" sqref="B8"/>
    </sheetView>
  </sheetViews>
  <sheetFormatPr defaultColWidth="9.140625" defaultRowHeight="12.75"/>
  <cols>
    <col min="1" max="1" width="4.28515625" style="125" customWidth="1"/>
    <col min="2" max="2" width="43" style="125" customWidth="1"/>
    <col min="3" max="3" width="26" style="125" customWidth="1"/>
    <col min="4" max="4" width="4.28515625" style="125" customWidth="1"/>
    <col min="5" max="5" width="6.42578125" style="125" customWidth="1"/>
    <col min="6" max="6" width="11" style="125" customWidth="1"/>
    <col min="7" max="7" width="13.85546875" style="125" customWidth="1"/>
    <col min="8" max="8" width="9.5703125" style="125" customWidth="1"/>
    <col min="9" max="9" width="12.85546875" style="125" customWidth="1"/>
    <col min="10" max="10" width="12.7109375" style="125" customWidth="1"/>
    <col min="11" max="11" width="10.85546875" style="125" customWidth="1"/>
    <col min="12" max="12" width="11.5703125" style="125" customWidth="1"/>
    <col min="13" max="13" width="19.42578125" style="125" customWidth="1"/>
    <col min="14" max="16384" width="9.140625" style="125"/>
  </cols>
  <sheetData>
    <row r="1" spans="1:14" s="131" customFormat="1" ht="23.45" customHeight="1">
      <c r="A1" s="2255" t="s">
        <v>846</v>
      </c>
      <c r="B1" s="2256"/>
      <c r="C1" s="2256"/>
      <c r="D1" s="685"/>
      <c r="E1" s="685"/>
      <c r="F1" s="685"/>
      <c r="G1" s="685"/>
      <c r="H1" s="685"/>
      <c r="I1" s="685"/>
      <c r="J1" s="686"/>
      <c r="K1" s="686"/>
      <c r="L1" s="687"/>
      <c r="M1" s="688" t="s">
        <v>402</v>
      </c>
      <c r="N1" s="689"/>
    </row>
    <row r="2" spans="1:14" s="130" customFormat="1" ht="35.450000000000003" customHeight="1">
      <c r="A2" s="765" t="s">
        <v>372</v>
      </c>
      <c r="B2" s="2114" t="s">
        <v>397</v>
      </c>
      <c r="C2" s="205" t="s">
        <v>168</v>
      </c>
      <c r="D2" s="205" t="s">
        <v>3</v>
      </c>
      <c r="E2" s="205" t="s">
        <v>100</v>
      </c>
      <c r="F2" s="730" t="s">
        <v>5</v>
      </c>
      <c r="G2" s="205" t="s">
        <v>6</v>
      </c>
      <c r="H2" s="205" t="s">
        <v>79</v>
      </c>
      <c r="I2" s="731" t="s">
        <v>8</v>
      </c>
      <c r="J2" s="205" t="s">
        <v>9</v>
      </c>
      <c r="K2" s="205" t="s">
        <v>10</v>
      </c>
      <c r="L2" s="2115" t="s">
        <v>395</v>
      </c>
      <c r="M2" s="269" t="s">
        <v>1052</v>
      </c>
      <c r="N2" s="693"/>
    </row>
    <row r="3" spans="1:14" ht="111.75" customHeight="1">
      <c r="A3" s="696">
        <v>1</v>
      </c>
      <c r="B3" s="556" t="s">
        <v>1057</v>
      </c>
      <c r="C3" s="696"/>
      <c r="D3" s="696" t="s">
        <v>14</v>
      </c>
      <c r="E3" s="696">
        <v>13500</v>
      </c>
      <c r="F3" s="2116"/>
      <c r="G3" s="2116">
        <f>F3*E3</f>
        <v>0</v>
      </c>
      <c r="H3" s="2117">
        <v>0.08</v>
      </c>
      <c r="I3" s="2118">
        <f>G3*1.08</f>
        <v>0</v>
      </c>
      <c r="J3" s="557"/>
      <c r="K3" s="2119"/>
      <c r="L3" s="96"/>
      <c r="M3" s="2128"/>
      <c r="N3" s="734"/>
    </row>
    <row r="4" spans="1:14" ht="18.75" customHeight="1">
      <c r="A4" s="2120"/>
      <c r="B4" s="2121"/>
      <c r="C4" s="2121"/>
      <c r="D4" s="2121"/>
      <c r="E4" s="2121"/>
      <c r="F4" s="2122" t="s">
        <v>17</v>
      </c>
      <c r="G4" s="2123">
        <f>SUM(G3:G3)</f>
        <v>0</v>
      </c>
      <c r="H4" s="1285"/>
      <c r="I4" s="2123">
        <f>G4*1.08</f>
        <v>0</v>
      </c>
      <c r="J4" s="558"/>
      <c r="K4" s="2124"/>
      <c r="L4" s="2125"/>
      <c r="M4" s="96"/>
      <c r="N4" s="127"/>
    </row>
    <row r="5" spans="1:14">
      <c r="A5" s="90"/>
      <c r="B5" s="90"/>
      <c r="C5" s="90"/>
      <c r="D5" s="90"/>
      <c r="E5" s="90"/>
      <c r="F5" s="90"/>
      <c r="G5" s="90"/>
      <c r="H5" s="90"/>
      <c r="I5" s="90"/>
      <c r="J5" s="90"/>
      <c r="K5" s="90"/>
      <c r="L5" s="90"/>
      <c r="M5" s="90"/>
      <c r="N5" s="127"/>
    </row>
    <row r="6" spans="1:14" s="129" customFormat="1" ht="52.15" customHeight="1">
      <c r="A6" s="709"/>
      <c r="B6" s="709"/>
      <c r="C6" s="709"/>
      <c r="D6" s="2257" t="s">
        <v>1060</v>
      </c>
      <c r="E6" s="2257"/>
      <c r="F6" s="2257"/>
      <c r="G6" s="2258"/>
      <c r="H6" s="2259"/>
      <c r="I6" s="2259"/>
      <c r="J6" s="2126"/>
      <c r="K6" s="2126"/>
      <c r="L6" s="2126"/>
      <c r="M6" s="2126"/>
      <c r="N6" s="710"/>
    </row>
    <row r="7" spans="1:14" s="129" customFormat="1">
      <c r="A7" s="2126"/>
      <c r="B7" s="2126"/>
      <c r="C7" s="2126"/>
      <c r="D7" s="2257"/>
      <c r="E7" s="2257"/>
      <c r="F7" s="2257"/>
      <c r="G7" s="2258"/>
      <c r="H7" s="90"/>
      <c r="I7" s="90"/>
      <c r="J7" s="2126"/>
      <c r="K7" s="2126"/>
      <c r="L7" s="2126"/>
      <c r="M7" s="2126"/>
      <c r="N7" s="710"/>
    </row>
    <row r="8" spans="1:14">
      <c r="A8" s="90"/>
      <c r="B8" s="559"/>
      <c r="C8" s="90"/>
      <c r="D8" s="90"/>
      <c r="E8" s="90"/>
      <c r="F8" s="90"/>
      <c r="G8" s="90"/>
      <c r="H8" s="90"/>
      <c r="I8" s="90"/>
      <c r="J8" s="90"/>
      <c r="K8" s="90"/>
      <c r="L8" s="90"/>
      <c r="M8" s="90"/>
      <c r="N8" s="127"/>
    </row>
    <row r="9" spans="1:14">
      <c r="A9" s="90"/>
      <c r="B9" s="90"/>
      <c r="C9" s="90"/>
      <c r="D9" s="90"/>
      <c r="E9" s="90"/>
      <c r="F9" s="90"/>
      <c r="G9" s="90"/>
      <c r="H9" s="90"/>
      <c r="I9" s="90"/>
      <c r="J9" s="90"/>
      <c r="K9" s="90"/>
      <c r="L9" s="90"/>
      <c r="M9" s="90"/>
      <c r="N9" s="127"/>
    </row>
    <row r="10" spans="1:14">
      <c r="A10" s="90"/>
      <c r="B10" s="90"/>
      <c r="C10" s="90"/>
      <c r="D10" s="90"/>
      <c r="E10" s="90"/>
      <c r="F10" s="90"/>
      <c r="G10" s="90"/>
      <c r="H10" s="127"/>
      <c r="I10" s="127"/>
      <c r="J10" s="90"/>
      <c r="K10" s="90"/>
      <c r="L10" s="90"/>
      <c r="M10" s="90"/>
      <c r="N10" s="127"/>
    </row>
    <row r="11" spans="1:14">
      <c r="A11" s="127"/>
      <c r="B11" s="127"/>
      <c r="C11" s="127"/>
      <c r="D11" s="127"/>
      <c r="E11" s="127"/>
      <c r="F11" s="127"/>
      <c r="G11" s="127"/>
      <c r="H11" s="127"/>
      <c r="I11" s="127"/>
      <c r="J11" s="127"/>
      <c r="K11" s="127"/>
      <c r="L11" s="127"/>
      <c r="M11" s="127"/>
      <c r="N11" s="127"/>
    </row>
    <row r="12" spans="1:14">
      <c r="A12" s="127"/>
      <c r="B12" s="127"/>
      <c r="C12" s="127"/>
      <c r="D12" s="127"/>
      <c r="E12" s="127"/>
      <c r="F12" s="127"/>
      <c r="G12" s="127"/>
      <c r="H12" s="127"/>
      <c r="I12" s="127"/>
      <c r="J12" s="127"/>
      <c r="K12" s="127"/>
      <c r="L12" s="127"/>
      <c r="M12" s="127"/>
      <c r="N12" s="127"/>
    </row>
    <row r="13" spans="1:14">
      <c r="A13" s="127"/>
      <c r="B13" s="127"/>
      <c r="C13" s="127"/>
      <c r="D13" s="127"/>
      <c r="E13" s="127"/>
      <c r="F13" s="127"/>
      <c r="G13" s="127"/>
      <c r="H13" s="127"/>
      <c r="I13" s="127"/>
      <c r="J13" s="127"/>
      <c r="K13" s="127"/>
      <c r="L13" s="127"/>
      <c r="M13" s="127"/>
      <c r="N13" s="127"/>
    </row>
    <row r="14" spans="1:14">
      <c r="A14" s="127"/>
      <c r="B14" s="127"/>
      <c r="C14" s="127"/>
      <c r="D14" s="127"/>
      <c r="E14" s="127"/>
      <c r="F14" s="127"/>
      <c r="G14" s="127"/>
      <c r="H14" s="127"/>
      <c r="I14" s="127"/>
      <c r="J14" s="127"/>
      <c r="K14" s="127"/>
      <c r="L14" s="127"/>
      <c r="M14" s="127"/>
      <c r="N14" s="127"/>
    </row>
    <row r="15" spans="1:14" ht="25.5" customHeight="1">
      <c r="A15" s="127"/>
      <c r="B15" s="127"/>
      <c r="C15" s="127"/>
      <c r="D15" s="127"/>
      <c r="E15" s="127"/>
      <c r="F15" s="127"/>
      <c r="G15" s="127"/>
      <c r="H15" s="127"/>
      <c r="I15" s="127"/>
      <c r="J15" s="127"/>
      <c r="K15" s="127"/>
      <c r="L15" s="127"/>
      <c r="M15" s="127"/>
      <c r="N15" s="127"/>
    </row>
    <row r="16" spans="1:14">
      <c r="A16" s="127"/>
      <c r="B16" s="127"/>
      <c r="C16" s="127"/>
      <c r="D16" s="127"/>
      <c r="E16" s="127"/>
      <c r="F16" s="127"/>
      <c r="G16" s="127"/>
      <c r="H16" s="127"/>
      <c r="I16" s="127"/>
      <c r="J16" s="127"/>
      <c r="K16" s="127"/>
      <c r="L16" s="127"/>
      <c r="M16" s="127"/>
      <c r="N16" s="127"/>
    </row>
    <row r="17" spans="1:14">
      <c r="A17" s="127"/>
      <c r="B17" s="127"/>
      <c r="C17" s="127"/>
      <c r="D17" s="127"/>
      <c r="E17" s="127"/>
      <c r="F17" s="127"/>
      <c r="G17" s="127"/>
      <c r="H17" s="127"/>
      <c r="I17" s="127"/>
      <c r="J17" s="127"/>
      <c r="K17" s="127"/>
      <c r="L17" s="127"/>
      <c r="M17" s="127"/>
      <c r="N17" s="127"/>
    </row>
    <row r="18" spans="1:14">
      <c r="A18" s="127"/>
      <c r="B18" s="127"/>
      <c r="C18" s="127"/>
      <c r="D18" s="127"/>
      <c r="E18" s="127"/>
      <c r="F18" s="127"/>
      <c r="G18" s="127"/>
      <c r="H18" s="127"/>
      <c r="I18" s="127"/>
      <c r="J18" s="127"/>
      <c r="K18" s="127"/>
      <c r="L18" s="127"/>
      <c r="M18" s="127"/>
      <c r="N18" s="127"/>
    </row>
    <row r="19" spans="1:14">
      <c r="A19" s="127"/>
      <c r="B19" s="127"/>
      <c r="C19" s="127"/>
      <c r="D19" s="127"/>
      <c r="E19" s="127"/>
      <c r="F19" s="127"/>
      <c r="G19" s="127"/>
      <c r="H19" s="127"/>
      <c r="I19" s="127"/>
      <c r="J19" s="127"/>
      <c r="K19" s="127"/>
      <c r="L19" s="127"/>
      <c r="M19" s="127"/>
      <c r="N19" s="127"/>
    </row>
    <row r="20" spans="1:14">
      <c r="A20" s="127"/>
      <c r="B20" s="127"/>
      <c r="C20" s="127"/>
      <c r="D20" s="127"/>
      <c r="E20" s="127"/>
      <c r="F20" s="127"/>
      <c r="G20" s="127"/>
      <c r="H20" s="127"/>
      <c r="I20" s="127"/>
      <c r="J20" s="127"/>
      <c r="K20" s="127"/>
      <c r="L20" s="127"/>
      <c r="M20" s="127"/>
      <c r="N20" s="127"/>
    </row>
    <row r="21" spans="1:14">
      <c r="A21" s="127"/>
      <c r="B21" s="127"/>
      <c r="C21" s="127"/>
      <c r="D21" s="127"/>
      <c r="E21" s="127"/>
      <c r="F21" s="127"/>
      <c r="G21" s="127"/>
      <c r="H21" s="127"/>
      <c r="I21" s="127"/>
      <c r="J21" s="127"/>
      <c r="K21" s="127"/>
      <c r="L21" s="127"/>
      <c r="M21" s="127"/>
      <c r="N21" s="127"/>
    </row>
    <row r="22" spans="1:14">
      <c r="A22" s="127"/>
      <c r="B22" s="127"/>
      <c r="C22" s="127"/>
      <c r="D22" s="127"/>
      <c r="E22" s="127"/>
      <c r="F22" s="127"/>
      <c r="G22" s="127"/>
      <c r="H22" s="127"/>
      <c r="I22" s="127"/>
      <c r="J22" s="127"/>
      <c r="K22" s="127"/>
      <c r="L22" s="127"/>
      <c r="M22" s="127"/>
      <c r="N22" s="127"/>
    </row>
    <row r="23" spans="1:14">
      <c r="A23" s="127"/>
      <c r="B23" s="127"/>
      <c r="C23" s="127"/>
      <c r="D23" s="127"/>
      <c r="E23" s="127"/>
      <c r="F23" s="127"/>
      <c r="G23" s="127"/>
      <c r="H23" s="127"/>
      <c r="I23" s="127"/>
      <c r="J23" s="127"/>
      <c r="K23" s="127"/>
      <c r="L23" s="127"/>
      <c r="M23" s="127"/>
      <c r="N23" s="127"/>
    </row>
    <row r="24" spans="1:14">
      <c r="A24" s="127"/>
      <c r="B24" s="127"/>
      <c r="C24" s="127"/>
      <c r="D24" s="127"/>
      <c r="E24" s="127"/>
      <c r="F24" s="127"/>
      <c r="G24" s="127"/>
      <c r="H24" s="127"/>
      <c r="I24" s="127"/>
      <c r="J24" s="127"/>
      <c r="K24" s="127"/>
      <c r="L24" s="127"/>
      <c r="M24" s="127"/>
      <c r="N24" s="127"/>
    </row>
    <row r="25" spans="1:14">
      <c r="A25" s="127"/>
      <c r="B25" s="127"/>
      <c r="C25" s="127"/>
      <c r="D25" s="127"/>
      <c r="E25" s="127"/>
      <c r="F25" s="127"/>
      <c r="G25" s="127"/>
      <c r="H25" s="127"/>
      <c r="I25" s="127"/>
      <c r="J25" s="127"/>
      <c r="K25" s="127"/>
      <c r="L25" s="127"/>
      <c r="M25" s="127"/>
      <c r="N25" s="127"/>
    </row>
    <row r="26" spans="1:14">
      <c r="A26" s="127"/>
      <c r="B26" s="127"/>
      <c r="C26" s="127"/>
      <c r="D26" s="127"/>
      <c r="E26" s="127"/>
      <c r="F26" s="127"/>
      <c r="G26" s="127"/>
      <c r="H26" s="127"/>
      <c r="I26" s="127"/>
      <c r="J26" s="127"/>
      <c r="K26" s="127"/>
      <c r="L26" s="127"/>
      <c r="M26" s="127"/>
      <c r="N26" s="127"/>
    </row>
    <row r="27" spans="1:14">
      <c r="A27" s="127"/>
      <c r="B27" s="127"/>
      <c r="C27" s="127"/>
      <c r="D27" s="127"/>
      <c r="E27" s="127"/>
      <c r="F27" s="127"/>
      <c r="G27" s="127"/>
      <c r="H27" s="127"/>
      <c r="I27" s="127"/>
      <c r="J27" s="127"/>
      <c r="K27" s="127"/>
      <c r="L27" s="127"/>
      <c r="M27" s="127"/>
      <c r="N27" s="127"/>
    </row>
    <row r="28" spans="1:14">
      <c r="A28" s="127"/>
      <c r="B28" s="127"/>
      <c r="C28" s="127"/>
      <c r="D28" s="127"/>
      <c r="E28" s="127"/>
      <c r="F28" s="127"/>
      <c r="G28" s="127"/>
      <c r="H28" s="127"/>
      <c r="I28" s="127"/>
      <c r="J28" s="127"/>
      <c r="K28" s="127"/>
      <c r="L28" s="127"/>
      <c r="M28" s="127"/>
      <c r="N28" s="127"/>
    </row>
    <row r="29" spans="1:14">
      <c r="A29" s="127"/>
      <c r="B29" s="127"/>
      <c r="C29" s="127"/>
      <c r="D29" s="127"/>
      <c r="E29" s="127"/>
      <c r="F29" s="127"/>
      <c r="G29" s="127"/>
      <c r="H29" s="127"/>
      <c r="I29" s="127"/>
      <c r="J29" s="127"/>
      <c r="K29" s="127"/>
      <c r="L29" s="127"/>
      <c r="M29" s="127"/>
      <c r="N29" s="127"/>
    </row>
    <row r="30" spans="1:14">
      <c r="A30" s="127"/>
      <c r="B30" s="127"/>
      <c r="C30" s="127"/>
      <c r="D30" s="127"/>
      <c r="E30" s="127"/>
      <c r="F30" s="127"/>
      <c r="G30" s="127"/>
      <c r="H30" s="127"/>
      <c r="I30" s="127"/>
      <c r="J30" s="127"/>
      <c r="K30" s="127"/>
      <c r="L30" s="127"/>
      <c r="M30" s="127"/>
      <c r="N30" s="127"/>
    </row>
    <row r="31" spans="1:14" ht="32.25" customHeight="1">
      <c r="A31" s="127"/>
      <c r="B31" s="127"/>
      <c r="C31" s="127"/>
      <c r="D31" s="127"/>
      <c r="E31" s="127"/>
      <c r="F31" s="127"/>
      <c r="G31" s="127"/>
      <c r="H31" s="127"/>
      <c r="I31" s="127"/>
      <c r="J31" s="127"/>
      <c r="K31" s="127"/>
      <c r="L31" s="127"/>
      <c r="M31" s="127"/>
      <c r="N31" s="127"/>
    </row>
    <row r="32" spans="1:14" s="127" customFormat="1" ht="58.5" customHeight="1"/>
    <row r="33" spans="1:14">
      <c r="A33" s="127"/>
      <c r="B33" s="127"/>
      <c r="C33" s="127"/>
      <c r="D33" s="127"/>
      <c r="E33" s="127"/>
      <c r="F33" s="127"/>
      <c r="G33" s="127"/>
      <c r="H33" s="127"/>
      <c r="I33" s="127"/>
      <c r="J33" s="127"/>
      <c r="K33" s="127"/>
      <c r="L33" s="127"/>
      <c r="M33" s="127"/>
      <c r="N33" s="127"/>
    </row>
    <row r="34" spans="1:14">
      <c r="A34" s="127"/>
      <c r="B34" s="127"/>
      <c r="C34" s="127"/>
      <c r="D34" s="127"/>
      <c r="E34" s="127"/>
      <c r="F34" s="127"/>
      <c r="G34" s="127"/>
      <c r="H34" s="127"/>
      <c r="I34" s="127"/>
      <c r="J34" s="127"/>
      <c r="K34" s="127"/>
      <c r="L34" s="127"/>
      <c r="M34" s="127"/>
      <c r="N34" s="127"/>
    </row>
    <row r="35" spans="1:14" s="126" customFormat="1">
      <c r="A35" s="127"/>
      <c r="B35" s="127"/>
      <c r="C35" s="127"/>
      <c r="D35" s="127"/>
      <c r="E35" s="127"/>
      <c r="F35" s="127"/>
      <c r="G35" s="127"/>
      <c r="H35" s="127"/>
      <c r="I35" s="127"/>
      <c r="J35" s="127"/>
      <c r="K35" s="127"/>
      <c r="L35" s="127"/>
      <c r="M35" s="127"/>
      <c r="N35" s="127"/>
    </row>
    <row r="36" spans="1:14">
      <c r="A36" s="127"/>
      <c r="B36" s="127"/>
      <c r="C36" s="127"/>
      <c r="D36" s="127"/>
      <c r="E36" s="127"/>
      <c r="F36" s="127"/>
      <c r="G36" s="127"/>
      <c r="H36" s="127"/>
      <c r="I36" s="127"/>
      <c r="J36" s="127"/>
      <c r="K36" s="127"/>
      <c r="L36" s="127"/>
      <c r="M36" s="127"/>
      <c r="N36" s="127"/>
    </row>
    <row r="37" spans="1:14">
      <c r="A37" s="127"/>
      <c r="B37" s="127"/>
      <c r="C37" s="127"/>
      <c r="D37" s="127"/>
      <c r="E37" s="127"/>
      <c r="F37" s="127"/>
      <c r="G37" s="127"/>
      <c r="H37" s="127"/>
      <c r="I37" s="127"/>
      <c r="J37" s="127"/>
      <c r="K37" s="127"/>
      <c r="L37" s="127"/>
      <c r="M37" s="127"/>
      <c r="N37" s="127"/>
    </row>
    <row r="38" spans="1:14">
      <c r="A38" s="127"/>
      <c r="B38" s="127"/>
      <c r="C38" s="127"/>
      <c r="D38" s="127"/>
      <c r="E38" s="127"/>
      <c r="F38" s="127"/>
      <c r="G38" s="127"/>
      <c r="H38" s="127"/>
      <c r="I38" s="127"/>
      <c r="J38" s="127"/>
      <c r="K38" s="127"/>
      <c r="L38" s="127"/>
      <c r="M38" s="127"/>
      <c r="N38" s="127"/>
    </row>
    <row r="39" spans="1:14">
      <c r="A39" s="127"/>
      <c r="B39" s="127"/>
      <c r="C39" s="127"/>
      <c r="D39" s="127"/>
      <c r="E39" s="127"/>
      <c r="F39" s="127"/>
      <c r="G39" s="127"/>
      <c r="H39" s="127"/>
      <c r="I39" s="127"/>
      <c r="J39" s="127"/>
      <c r="K39" s="127"/>
      <c r="L39" s="127"/>
      <c r="M39" s="127"/>
      <c r="N39" s="127"/>
    </row>
    <row r="40" spans="1:14">
      <c r="A40" s="127"/>
      <c r="B40" s="127"/>
      <c r="C40" s="127"/>
      <c r="D40" s="127"/>
      <c r="E40" s="127"/>
      <c r="F40" s="127"/>
      <c r="G40" s="127"/>
      <c r="H40" s="127"/>
      <c r="I40" s="127"/>
      <c r="J40" s="127"/>
      <c r="K40" s="127"/>
      <c r="L40" s="127"/>
      <c r="M40" s="127"/>
      <c r="N40" s="127"/>
    </row>
    <row r="41" spans="1:14">
      <c r="A41" s="127"/>
      <c r="B41" s="127"/>
      <c r="C41" s="127"/>
      <c r="D41" s="127"/>
      <c r="E41" s="127"/>
      <c r="F41" s="127"/>
      <c r="G41" s="127"/>
      <c r="H41" s="127"/>
      <c r="I41" s="127"/>
      <c r="J41" s="127"/>
      <c r="K41" s="127"/>
      <c r="L41" s="127"/>
      <c r="M41" s="127"/>
      <c r="N41" s="127"/>
    </row>
    <row r="42" spans="1:14" ht="29.25" customHeight="1">
      <c r="A42" s="127"/>
      <c r="B42" s="127"/>
      <c r="C42" s="127"/>
      <c r="D42" s="127"/>
      <c r="E42" s="127"/>
      <c r="F42" s="127"/>
      <c r="G42" s="127"/>
      <c r="H42" s="127"/>
      <c r="I42" s="127"/>
      <c r="J42" s="127"/>
      <c r="K42" s="127"/>
      <c r="L42" s="127"/>
      <c r="M42" s="127"/>
      <c r="N42" s="127"/>
    </row>
    <row r="43" spans="1:14" ht="24.75" customHeight="1">
      <c r="A43" s="127"/>
      <c r="B43" s="127"/>
      <c r="C43" s="127"/>
      <c r="D43" s="127"/>
      <c r="E43" s="127"/>
      <c r="F43" s="127"/>
      <c r="G43" s="127"/>
      <c r="H43" s="127"/>
      <c r="I43" s="127"/>
      <c r="J43" s="127"/>
      <c r="K43" s="127"/>
      <c r="L43" s="127"/>
      <c r="M43" s="127"/>
      <c r="N43" s="127"/>
    </row>
    <row r="44" spans="1:14" ht="24.75" customHeight="1">
      <c r="A44" s="127"/>
      <c r="B44" s="127"/>
      <c r="C44" s="127"/>
      <c r="D44" s="127"/>
      <c r="E44" s="127"/>
      <c r="F44" s="127"/>
      <c r="G44" s="127"/>
      <c r="H44" s="127"/>
      <c r="I44" s="127"/>
      <c r="J44" s="127"/>
      <c r="K44" s="127"/>
      <c r="L44" s="127"/>
      <c r="M44" s="127"/>
      <c r="N44" s="127"/>
    </row>
    <row r="45" spans="1:14" ht="21.75" customHeight="1">
      <c r="A45" s="127"/>
      <c r="B45" s="127"/>
      <c r="C45" s="127"/>
      <c r="D45" s="127"/>
      <c r="E45" s="127"/>
      <c r="F45" s="127"/>
      <c r="G45" s="127"/>
      <c r="H45" s="127"/>
      <c r="I45" s="127"/>
      <c r="J45" s="127"/>
      <c r="K45" s="127"/>
      <c r="L45" s="127"/>
      <c r="M45" s="127"/>
      <c r="N45" s="127"/>
    </row>
    <row r="46" spans="1:14">
      <c r="A46" s="127"/>
      <c r="B46" s="127"/>
      <c r="C46" s="127"/>
      <c r="D46" s="127"/>
      <c r="E46" s="127"/>
      <c r="F46" s="127"/>
      <c r="G46" s="127"/>
      <c r="H46" s="127"/>
      <c r="I46" s="127"/>
      <c r="J46" s="127"/>
      <c r="K46" s="127"/>
      <c r="L46" s="127"/>
      <c r="M46" s="127"/>
      <c r="N46" s="127"/>
    </row>
    <row r="47" spans="1:14">
      <c r="A47" s="127"/>
      <c r="B47" s="127"/>
      <c r="C47" s="127"/>
      <c r="D47" s="127"/>
      <c r="E47" s="127"/>
      <c r="F47" s="127"/>
      <c r="G47" s="127"/>
      <c r="H47" s="127"/>
      <c r="I47" s="127"/>
      <c r="J47" s="127"/>
      <c r="K47" s="127"/>
      <c r="L47" s="127"/>
      <c r="M47" s="127"/>
      <c r="N47" s="127"/>
    </row>
    <row r="48" spans="1:14">
      <c r="A48" s="127"/>
      <c r="B48" s="127"/>
      <c r="C48" s="127"/>
      <c r="D48" s="127"/>
      <c r="E48" s="127"/>
      <c r="F48" s="127"/>
      <c r="G48" s="127"/>
      <c r="H48" s="127"/>
      <c r="I48" s="127"/>
      <c r="J48" s="127"/>
      <c r="K48" s="127"/>
      <c r="L48" s="127"/>
      <c r="M48" s="127"/>
      <c r="N48" s="127"/>
    </row>
    <row r="49" spans="1:14">
      <c r="A49" s="127"/>
      <c r="B49" s="127"/>
      <c r="C49" s="127"/>
      <c r="D49" s="127"/>
      <c r="E49" s="127"/>
      <c r="F49" s="127"/>
      <c r="G49" s="127"/>
      <c r="H49" s="127"/>
      <c r="I49" s="127"/>
      <c r="J49" s="127"/>
      <c r="K49" s="127"/>
      <c r="L49" s="127"/>
      <c r="M49" s="127"/>
      <c r="N49" s="127"/>
    </row>
    <row r="50" spans="1:14">
      <c r="A50" s="127"/>
      <c r="B50" s="127"/>
      <c r="C50" s="127"/>
      <c r="D50" s="127"/>
      <c r="E50" s="127"/>
      <c r="F50" s="127"/>
      <c r="G50" s="127"/>
      <c r="H50" s="127"/>
      <c r="I50" s="127"/>
      <c r="J50" s="127"/>
      <c r="K50" s="127"/>
      <c r="L50" s="127"/>
      <c r="M50" s="127"/>
      <c r="N50" s="127"/>
    </row>
    <row r="51" spans="1:14">
      <c r="A51" s="127"/>
      <c r="B51" s="127"/>
      <c r="C51" s="127"/>
      <c r="D51" s="127"/>
      <c r="E51" s="127"/>
      <c r="F51" s="127"/>
      <c r="G51" s="127"/>
      <c r="H51" s="127"/>
      <c r="I51" s="127"/>
      <c r="J51" s="127"/>
      <c r="K51" s="127"/>
      <c r="L51" s="127"/>
      <c r="M51" s="127"/>
      <c r="N51" s="127"/>
    </row>
    <row r="52" spans="1:14">
      <c r="A52" s="127"/>
      <c r="B52" s="127"/>
      <c r="C52" s="127"/>
      <c r="D52" s="127"/>
      <c r="E52" s="127"/>
      <c r="F52" s="127"/>
      <c r="G52" s="127"/>
      <c r="H52" s="127"/>
      <c r="I52" s="127"/>
      <c r="J52" s="127"/>
      <c r="K52" s="127"/>
      <c r="L52" s="127"/>
      <c r="M52" s="127"/>
      <c r="N52" s="127"/>
    </row>
    <row r="53" spans="1:14">
      <c r="A53" s="127"/>
      <c r="B53" s="127"/>
      <c r="C53" s="127"/>
      <c r="D53" s="127"/>
      <c r="E53" s="127"/>
      <c r="F53" s="127"/>
      <c r="G53" s="127"/>
      <c r="H53" s="127"/>
      <c r="I53" s="127"/>
      <c r="J53" s="127"/>
      <c r="K53" s="127"/>
      <c r="L53" s="127"/>
      <c r="M53" s="127"/>
      <c r="N53" s="127"/>
    </row>
    <row r="54" spans="1:14">
      <c r="A54" s="127"/>
      <c r="B54" s="127"/>
      <c r="C54" s="127"/>
      <c r="D54" s="127"/>
      <c r="E54" s="127"/>
      <c r="F54" s="127"/>
      <c r="G54" s="127"/>
      <c r="H54" s="127"/>
      <c r="I54" s="127"/>
      <c r="J54" s="127"/>
      <c r="K54" s="127"/>
      <c r="L54" s="127"/>
      <c r="M54" s="127"/>
      <c r="N54" s="127"/>
    </row>
    <row r="55" spans="1:14">
      <c r="A55" s="127"/>
      <c r="B55" s="127"/>
      <c r="C55" s="127"/>
      <c r="D55" s="127"/>
      <c r="E55" s="127"/>
      <c r="F55" s="127"/>
      <c r="G55" s="127"/>
      <c r="H55" s="127"/>
      <c r="I55" s="127"/>
      <c r="J55" s="127"/>
      <c r="K55" s="127"/>
      <c r="L55" s="127"/>
      <c r="M55" s="127"/>
      <c r="N55" s="127"/>
    </row>
    <row r="56" spans="1:14">
      <c r="A56" s="127"/>
      <c r="B56" s="127"/>
      <c r="C56" s="127"/>
      <c r="D56" s="127"/>
      <c r="E56" s="127"/>
      <c r="F56" s="127"/>
      <c r="G56" s="127"/>
      <c r="H56" s="127"/>
      <c r="I56" s="127"/>
      <c r="J56" s="127"/>
      <c r="K56" s="127"/>
      <c r="L56" s="127"/>
      <c r="M56" s="127"/>
      <c r="N56" s="127"/>
    </row>
    <row r="57" spans="1:14">
      <c r="A57" s="127"/>
      <c r="B57" s="127"/>
      <c r="C57" s="127"/>
      <c r="D57" s="127"/>
      <c r="E57" s="127"/>
      <c r="F57" s="127"/>
      <c r="G57" s="127"/>
      <c r="H57" s="127"/>
      <c r="I57" s="127"/>
      <c r="J57" s="127"/>
      <c r="K57" s="127"/>
      <c r="L57" s="127"/>
      <c r="M57" s="127"/>
      <c r="N57" s="127"/>
    </row>
    <row r="58" spans="1:14">
      <c r="A58" s="127"/>
      <c r="B58" s="127"/>
      <c r="C58" s="127"/>
      <c r="D58" s="127"/>
      <c r="E58" s="127"/>
      <c r="F58" s="127"/>
      <c r="G58" s="127"/>
      <c r="H58" s="127"/>
      <c r="I58" s="127"/>
      <c r="J58" s="127"/>
      <c r="K58" s="127"/>
      <c r="L58" s="127"/>
      <c r="M58" s="127"/>
      <c r="N58" s="127"/>
    </row>
    <row r="59" spans="1:14">
      <c r="A59" s="127"/>
      <c r="B59" s="127"/>
      <c r="C59" s="127"/>
      <c r="D59" s="127"/>
      <c r="E59" s="127"/>
      <c r="F59" s="127"/>
      <c r="G59" s="127"/>
      <c r="H59" s="127"/>
      <c r="I59" s="127"/>
      <c r="J59" s="127"/>
      <c r="K59" s="127"/>
      <c r="L59" s="127"/>
      <c r="M59" s="127"/>
      <c r="N59" s="127"/>
    </row>
    <row r="60" spans="1:14">
      <c r="A60" s="127"/>
      <c r="B60" s="127"/>
      <c r="C60" s="127"/>
      <c r="D60" s="127"/>
      <c r="E60" s="127"/>
      <c r="F60" s="127"/>
      <c r="G60" s="127"/>
      <c r="H60" s="127"/>
      <c r="I60" s="127"/>
      <c r="J60" s="127"/>
      <c r="K60" s="127"/>
      <c r="L60" s="127"/>
      <c r="M60" s="127"/>
      <c r="N60" s="127"/>
    </row>
    <row r="61" spans="1:14">
      <c r="A61" s="127"/>
      <c r="B61" s="127"/>
      <c r="C61" s="127"/>
      <c r="D61" s="127"/>
      <c r="E61" s="127"/>
      <c r="F61" s="127"/>
      <c r="G61" s="127"/>
      <c r="H61" s="127"/>
      <c r="I61" s="127"/>
      <c r="J61" s="127"/>
      <c r="K61" s="127"/>
      <c r="L61" s="127"/>
      <c r="M61" s="127"/>
      <c r="N61" s="127"/>
    </row>
    <row r="62" spans="1:14">
      <c r="A62" s="127"/>
      <c r="B62" s="127"/>
      <c r="C62" s="127"/>
      <c r="D62" s="127"/>
      <c r="E62" s="127"/>
      <c r="F62" s="127"/>
      <c r="G62" s="127"/>
      <c r="H62" s="127"/>
      <c r="I62" s="127"/>
      <c r="J62" s="127"/>
      <c r="K62" s="127"/>
      <c r="L62" s="127"/>
      <c r="M62" s="127"/>
      <c r="N62" s="127"/>
    </row>
    <row r="63" spans="1:14">
      <c r="A63" s="127"/>
      <c r="B63" s="127"/>
      <c r="C63" s="127"/>
      <c r="D63" s="127"/>
      <c r="E63" s="127"/>
      <c r="F63" s="127"/>
      <c r="G63" s="127"/>
      <c r="H63" s="127"/>
      <c r="I63" s="127"/>
      <c r="J63" s="127"/>
      <c r="K63" s="127"/>
      <c r="L63" s="127"/>
      <c r="M63" s="127"/>
      <c r="N63" s="127"/>
    </row>
    <row r="64" spans="1:14">
      <c r="A64" s="127"/>
      <c r="B64" s="127"/>
      <c r="C64" s="127"/>
      <c r="D64" s="127"/>
      <c r="E64" s="127"/>
      <c r="F64" s="127"/>
      <c r="G64" s="127"/>
      <c r="H64" s="127"/>
      <c r="I64" s="127"/>
      <c r="J64" s="127"/>
      <c r="K64" s="127"/>
      <c r="L64" s="127"/>
      <c r="M64" s="127"/>
      <c r="N64" s="127"/>
    </row>
    <row r="65" spans="1:14">
      <c r="A65" s="127"/>
      <c r="B65" s="127"/>
      <c r="C65" s="127"/>
      <c r="D65" s="127"/>
      <c r="E65" s="127"/>
      <c r="F65" s="127"/>
      <c r="G65" s="127"/>
      <c r="H65" s="127"/>
      <c r="I65" s="127"/>
      <c r="J65" s="127"/>
      <c r="K65" s="127"/>
      <c r="L65" s="127"/>
      <c r="M65" s="127"/>
      <c r="N65" s="127"/>
    </row>
    <row r="66" spans="1:14">
      <c r="A66" s="127"/>
      <c r="B66" s="127"/>
      <c r="C66" s="127"/>
      <c r="D66" s="127"/>
      <c r="E66" s="127"/>
      <c r="F66" s="127"/>
      <c r="G66" s="127"/>
      <c r="H66" s="127"/>
      <c r="I66" s="127"/>
      <c r="J66" s="127"/>
      <c r="K66" s="127"/>
      <c r="L66" s="127"/>
      <c r="M66" s="127"/>
      <c r="N66" s="127"/>
    </row>
    <row r="67" spans="1:14">
      <c r="A67" s="127"/>
      <c r="B67" s="127"/>
      <c r="C67" s="127"/>
      <c r="D67" s="127"/>
      <c r="E67" s="127"/>
      <c r="F67" s="127"/>
      <c r="G67" s="127"/>
      <c r="H67" s="127"/>
      <c r="I67" s="127"/>
      <c r="J67" s="127"/>
      <c r="K67" s="127"/>
      <c r="L67" s="127"/>
      <c r="M67" s="127"/>
      <c r="N67" s="127"/>
    </row>
    <row r="68" spans="1:14">
      <c r="A68" s="127"/>
      <c r="B68" s="127"/>
      <c r="C68" s="127"/>
      <c r="D68" s="127"/>
      <c r="E68" s="127"/>
      <c r="F68" s="127"/>
      <c r="G68" s="127"/>
      <c r="H68" s="127"/>
      <c r="I68" s="127"/>
      <c r="J68" s="127"/>
      <c r="K68" s="127"/>
      <c r="L68" s="127"/>
      <c r="M68" s="127"/>
      <c r="N68" s="127"/>
    </row>
    <row r="69" spans="1:14">
      <c r="A69" s="127"/>
      <c r="B69" s="127"/>
      <c r="C69" s="127"/>
      <c r="D69" s="127"/>
      <c r="E69" s="127"/>
      <c r="F69" s="127"/>
      <c r="G69" s="127"/>
      <c r="H69" s="127"/>
      <c r="I69" s="127"/>
      <c r="J69" s="127"/>
      <c r="K69" s="127"/>
      <c r="L69" s="127"/>
      <c r="M69" s="127"/>
      <c r="N69" s="127"/>
    </row>
    <row r="70" spans="1:14">
      <c r="A70" s="127"/>
      <c r="B70" s="127"/>
      <c r="C70" s="127"/>
      <c r="D70" s="127"/>
      <c r="E70" s="127"/>
      <c r="F70" s="127"/>
      <c r="G70" s="127"/>
      <c r="H70" s="127"/>
      <c r="I70" s="127"/>
      <c r="J70" s="127"/>
      <c r="K70" s="127"/>
      <c r="L70" s="127"/>
      <c r="M70" s="127"/>
      <c r="N70" s="127"/>
    </row>
    <row r="71" spans="1:14">
      <c r="A71" s="127"/>
      <c r="B71" s="127"/>
      <c r="C71" s="127"/>
      <c r="D71" s="127"/>
      <c r="E71" s="127"/>
      <c r="F71" s="127"/>
      <c r="G71" s="127"/>
      <c r="H71" s="127"/>
      <c r="I71" s="127"/>
      <c r="J71" s="127"/>
      <c r="K71" s="127"/>
      <c r="L71" s="127"/>
      <c r="M71" s="127"/>
      <c r="N71" s="127"/>
    </row>
    <row r="72" spans="1:14">
      <c r="A72" s="127"/>
      <c r="B72" s="127"/>
      <c r="C72" s="127"/>
      <c r="D72" s="127"/>
      <c r="E72" s="127"/>
      <c r="F72" s="127"/>
      <c r="G72" s="127"/>
      <c r="H72" s="127"/>
      <c r="I72" s="127"/>
      <c r="J72" s="127"/>
      <c r="K72" s="127"/>
      <c r="L72" s="127"/>
      <c r="M72" s="127"/>
      <c r="N72" s="127"/>
    </row>
    <row r="73" spans="1:14">
      <c r="A73" s="127"/>
      <c r="B73" s="127"/>
      <c r="C73" s="127"/>
      <c r="D73" s="127"/>
      <c r="E73" s="127"/>
      <c r="F73" s="127"/>
      <c r="G73" s="127"/>
      <c r="H73" s="127"/>
      <c r="I73" s="127"/>
      <c r="J73" s="127"/>
      <c r="K73" s="127"/>
      <c r="L73" s="127"/>
      <c r="M73" s="127"/>
      <c r="N73" s="127"/>
    </row>
    <row r="74" spans="1:14">
      <c r="A74" s="127"/>
      <c r="B74" s="127"/>
      <c r="C74" s="127"/>
      <c r="D74" s="127"/>
      <c r="E74" s="127"/>
      <c r="F74" s="127"/>
      <c r="G74" s="127"/>
      <c r="H74" s="127"/>
      <c r="I74" s="127"/>
      <c r="J74" s="127"/>
      <c r="K74" s="127"/>
      <c r="L74" s="127"/>
      <c r="M74" s="127"/>
      <c r="N74" s="127"/>
    </row>
    <row r="75" spans="1:14">
      <c r="A75" s="127"/>
      <c r="B75" s="127"/>
      <c r="C75" s="127"/>
      <c r="D75" s="127"/>
      <c r="E75" s="127"/>
      <c r="F75" s="127"/>
      <c r="G75" s="127"/>
      <c r="H75" s="127"/>
      <c r="I75" s="127"/>
      <c r="J75" s="127"/>
      <c r="K75" s="127"/>
      <c r="L75" s="127"/>
      <c r="M75" s="127"/>
      <c r="N75" s="127"/>
    </row>
    <row r="76" spans="1:14">
      <c r="A76" s="127"/>
      <c r="B76" s="576"/>
      <c r="C76" s="127"/>
      <c r="D76" s="127"/>
      <c r="E76" s="127"/>
      <c r="F76" s="127"/>
      <c r="G76" s="127"/>
      <c r="H76" s="127"/>
      <c r="I76" s="127"/>
      <c r="J76" s="127"/>
      <c r="K76" s="127"/>
      <c r="L76" s="127"/>
      <c r="M76" s="127"/>
      <c r="N76" s="127"/>
    </row>
    <row r="77" spans="1:14">
      <c r="A77" s="127"/>
      <c r="B77" s="127"/>
      <c r="C77" s="127"/>
      <c r="D77" s="127"/>
      <c r="E77" s="127"/>
      <c r="F77" s="127"/>
      <c r="G77" s="127"/>
      <c r="H77" s="127"/>
      <c r="I77" s="127"/>
      <c r="J77" s="127"/>
      <c r="K77" s="127"/>
      <c r="L77" s="127"/>
      <c r="M77" s="127"/>
      <c r="N77" s="127"/>
    </row>
    <row r="78" spans="1:14">
      <c r="A78" s="127"/>
      <c r="B78" s="127"/>
      <c r="C78" s="127"/>
      <c r="D78" s="127"/>
      <c r="E78" s="127"/>
      <c r="F78" s="127"/>
      <c r="G78" s="127"/>
      <c r="H78" s="127"/>
      <c r="I78" s="127"/>
      <c r="J78" s="127"/>
      <c r="K78" s="127"/>
      <c r="L78" s="127"/>
      <c r="M78" s="127"/>
      <c r="N78" s="127"/>
    </row>
    <row r="79" spans="1:14">
      <c r="A79" s="127"/>
      <c r="B79" s="127"/>
      <c r="C79" s="127"/>
      <c r="D79" s="127"/>
      <c r="E79" s="127"/>
      <c r="F79" s="127"/>
      <c r="G79" s="127"/>
      <c r="H79" s="127"/>
      <c r="I79" s="127"/>
      <c r="J79" s="127"/>
      <c r="K79" s="127"/>
      <c r="L79" s="127"/>
      <c r="M79" s="127"/>
      <c r="N79" s="127"/>
    </row>
    <row r="80" spans="1:14">
      <c r="A80" s="127"/>
      <c r="B80" s="127"/>
      <c r="C80" s="127"/>
      <c r="D80" s="127"/>
      <c r="E80" s="127"/>
      <c r="F80" s="127"/>
      <c r="G80" s="127"/>
      <c r="H80" s="127"/>
      <c r="I80" s="127"/>
      <c r="J80" s="127"/>
      <c r="K80" s="127"/>
      <c r="L80" s="127"/>
      <c r="M80" s="127"/>
      <c r="N80" s="127"/>
    </row>
    <row r="81" spans="1:14">
      <c r="A81" s="127"/>
      <c r="B81" s="127"/>
      <c r="C81" s="127"/>
      <c r="D81" s="127"/>
      <c r="E81" s="127"/>
      <c r="F81" s="127"/>
      <c r="G81" s="127"/>
      <c r="H81" s="127"/>
      <c r="I81" s="127"/>
      <c r="J81" s="127"/>
      <c r="K81" s="127"/>
      <c r="L81" s="127"/>
      <c r="M81" s="127"/>
      <c r="N81" s="127"/>
    </row>
    <row r="82" spans="1:14">
      <c r="A82" s="127"/>
      <c r="B82" s="127"/>
      <c r="C82" s="127"/>
      <c r="D82" s="127"/>
      <c r="E82" s="127"/>
      <c r="F82" s="127"/>
      <c r="G82" s="127"/>
      <c r="H82" s="127"/>
      <c r="I82" s="127"/>
      <c r="J82" s="127"/>
      <c r="K82" s="127"/>
      <c r="L82" s="127"/>
      <c r="M82" s="127"/>
      <c r="N82" s="127"/>
    </row>
    <row r="83" spans="1:14">
      <c r="A83" s="127"/>
      <c r="B83" s="127"/>
      <c r="C83" s="127"/>
      <c r="D83" s="127"/>
      <c r="E83" s="127"/>
      <c r="F83" s="127"/>
      <c r="G83" s="127"/>
      <c r="H83" s="127"/>
      <c r="I83" s="127"/>
      <c r="J83" s="127"/>
      <c r="K83" s="127"/>
      <c r="L83" s="127"/>
      <c r="M83" s="127"/>
      <c r="N83" s="127"/>
    </row>
    <row r="84" spans="1:14">
      <c r="A84" s="127"/>
      <c r="B84" s="127"/>
      <c r="C84" s="127"/>
      <c r="D84" s="127"/>
      <c r="E84" s="127"/>
      <c r="F84" s="127"/>
      <c r="G84" s="127"/>
      <c r="H84" s="127"/>
      <c r="I84" s="127"/>
      <c r="J84" s="127"/>
      <c r="K84" s="127"/>
      <c r="L84" s="127"/>
      <c r="M84" s="127"/>
      <c r="N84" s="127"/>
    </row>
    <row r="85" spans="1:14">
      <c r="A85" s="127"/>
      <c r="B85" s="127"/>
      <c r="C85" s="127"/>
      <c r="D85" s="127"/>
      <c r="E85" s="127"/>
      <c r="F85" s="127"/>
      <c r="G85" s="127"/>
      <c r="H85" s="127"/>
      <c r="I85" s="127"/>
      <c r="J85" s="127"/>
      <c r="K85" s="127"/>
      <c r="L85" s="127"/>
      <c r="M85" s="127"/>
      <c r="N85" s="127"/>
    </row>
    <row r="86" spans="1:14">
      <c r="A86" s="127"/>
      <c r="B86" s="127"/>
      <c r="C86" s="127"/>
      <c r="D86" s="127"/>
      <c r="E86" s="127"/>
      <c r="F86" s="127"/>
      <c r="G86" s="127"/>
      <c r="H86" s="127"/>
      <c r="I86" s="127"/>
      <c r="J86" s="127"/>
      <c r="K86" s="127"/>
      <c r="L86" s="127"/>
      <c r="M86" s="127"/>
      <c r="N86" s="127"/>
    </row>
    <row r="87" spans="1:14">
      <c r="A87" s="127"/>
      <c r="B87" s="127"/>
      <c r="C87" s="127"/>
      <c r="D87" s="127"/>
      <c r="E87" s="127"/>
      <c r="F87" s="127"/>
      <c r="G87" s="127"/>
      <c r="H87" s="127"/>
      <c r="I87" s="127"/>
      <c r="J87" s="127"/>
      <c r="K87" s="127"/>
      <c r="L87" s="127"/>
      <c r="M87" s="127"/>
      <c r="N87" s="127"/>
    </row>
    <row r="88" spans="1:14">
      <c r="A88" s="127"/>
      <c r="B88" s="127"/>
      <c r="C88" s="127"/>
      <c r="D88" s="127"/>
      <c r="E88" s="127"/>
      <c r="F88" s="127"/>
      <c r="G88" s="127"/>
      <c r="H88" s="127"/>
      <c r="I88" s="127"/>
      <c r="J88" s="127"/>
      <c r="K88" s="127"/>
      <c r="L88" s="127"/>
      <c r="M88" s="127"/>
      <c r="N88" s="127"/>
    </row>
    <row r="89" spans="1:14">
      <c r="A89" s="127"/>
      <c r="B89" s="127"/>
      <c r="C89" s="127"/>
      <c r="D89" s="127"/>
      <c r="E89" s="127"/>
      <c r="F89" s="127"/>
      <c r="G89" s="127"/>
      <c r="H89" s="127"/>
      <c r="I89" s="127"/>
      <c r="J89" s="127"/>
      <c r="K89" s="127"/>
      <c r="L89" s="127"/>
      <c r="M89" s="127"/>
      <c r="N89" s="127"/>
    </row>
    <row r="90" spans="1:14">
      <c r="A90" s="127"/>
      <c r="B90" s="127"/>
      <c r="C90" s="127"/>
      <c r="D90" s="127"/>
      <c r="E90" s="127"/>
      <c r="F90" s="127"/>
      <c r="G90" s="127"/>
      <c r="H90" s="127"/>
      <c r="I90" s="127"/>
      <c r="J90" s="127"/>
      <c r="K90" s="127"/>
      <c r="L90" s="127"/>
      <c r="M90" s="127"/>
      <c r="N90" s="127"/>
    </row>
    <row r="91" spans="1:14">
      <c r="A91" s="127"/>
      <c r="B91" s="127"/>
      <c r="C91" s="127"/>
      <c r="D91" s="127"/>
      <c r="E91" s="127"/>
      <c r="F91" s="127"/>
      <c r="G91" s="127"/>
      <c r="H91" s="127"/>
      <c r="I91" s="127"/>
      <c r="J91" s="127"/>
      <c r="K91" s="127"/>
      <c r="L91" s="127"/>
      <c r="M91" s="127"/>
      <c r="N91" s="127"/>
    </row>
    <row r="92" spans="1:14">
      <c r="A92" s="127"/>
      <c r="B92" s="127"/>
      <c r="C92" s="127"/>
      <c r="D92" s="127"/>
      <c r="E92" s="127"/>
      <c r="F92" s="127"/>
      <c r="G92" s="127"/>
      <c r="H92" s="127"/>
      <c r="I92" s="127"/>
      <c r="J92" s="127"/>
      <c r="K92" s="127"/>
      <c r="L92" s="127"/>
      <c r="M92" s="127"/>
      <c r="N92" s="127"/>
    </row>
    <row r="93" spans="1:14">
      <c r="A93" s="127"/>
      <c r="B93" s="127"/>
      <c r="C93" s="127"/>
      <c r="D93" s="127"/>
      <c r="E93" s="127"/>
      <c r="F93" s="127"/>
      <c r="G93" s="127"/>
      <c r="H93" s="127"/>
      <c r="I93" s="127"/>
      <c r="J93" s="127"/>
      <c r="K93" s="127"/>
      <c r="L93" s="127"/>
      <c r="M93" s="127"/>
      <c r="N93" s="127"/>
    </row>
    <row r="94" spans="1:14">
      <c r="A94" s="127"/>
      <c r="B94" s="127"/>
      <c r="C94" s="127"/>
      <c r="D94" s="127"/>
      <c r="E94" s="127"/>
      <c r="F94" s="127"/>
      <c r="G94" s="127"/>
      <c r="H94" s="127"/>
      <c r="I94" s="127"/>
      <c r="J94" s="127"/>
      <c r="K94" s="127"/>
      <c r="L94" s="127"/>
      <c r="M94" s="127"/>
      <c r="N94" s="127"/>
    </row>
    <row r="95" spans="1:14">
      <c r="A95" s="127"/>
      <c r="B95" s="127"/>
      <c r="C95" s="127"/>
      <c r="D95" s="127"/>
      <c r="E95" s="127"/>
      <c r="F95" s="127"/>
      <c r="G95" s="127"/>
      <c r="H95" s="127"/>
      <c r="I95" s="127"/>
      <c r="J95" s="127"/>
      <c r="K95" s="127"/>
      <c r="L95" s="127"/>
      <c r="M95" s="127"/>
      <c r="N95" s="127"/>
    </row>
    <row r="96" spans="1:14">
      <c r="A96" s="127"/>
      <c r="B96" s="127"/>
      <c r="C96" s="127"/>
      <c r="D96" s="127"/>
      <c r="E96" s="127"/>
      <c r="F96" s="127"/>
      <c r="G96" s="127"/>
      <c r="H96" s="127"/>
      <c r="I96" s="127"/>
      <c r="J96" s="127"/>
      <c r="K96" s="127"/>
      <c r="L96" s="127"/>
      <c r="M96" s="127"/>
      <c r="N96" s="127"/>
    </row>
    <row r="97" spans="1:14">
      <c r="A97" s="127"/>
      <c r="B97" s="127"/>
      <c r="C97" s="127"/>
      <c r="D97" s="127"/>
      <c r="E97" s="127"/>
      <c r="F97" s="127"/>
      <c r="G97" s="127"/>
      <c r="H97" s="127"/>
      <c r="I97" s="127"/>
      <c r="J97" s="127"/>
      <c r="K97" s="127"/>
      <c r="L97" s="127"/>
      <c r="M97" s="127"/>
      <c r="N97" s="127"/>
    </row>
    <row r="98" spans="1:14">
      <c r="A98" s="127"/>
      <c r="B98" s="127"/>
      <c r="C98" s="127"/>
      <c r="D98" s="127"/>
      <c r="E98" s="127"/>
      <c r="F98" s="127"/>
      <c r="G98" s="127"/>
      <c r="H98" s="127"/>
      <c r="I98" s="127"/>
      <c r="J98" s="127"/>
      <c r="K98" s="127"/>
      <c r="L98" s="127"/>
      <c r="M98" s="127"/>
      <c r="N98" s="127"/>
    </row>
    <row r="99" spans="1:14">
      <c r="A99" s="127"/>
      <c r="B99" s="127"/>
      <c r="C99" s="127"/>
      <c r="D99" s="127"/>
      <c r="E99" s="127"/>
      <c r="F99" s="127"/>
      <c r="G99" s="127"/>
      <c r="H99" s="127"/>
      <c r="I99" s="127"/>
      <c r="J99" s="127"/>
      <c r="K99" s="127"/>
      <c r="L99" s="127"/>
      <c r="M99" s="127"/>
      <c r="N99" s="127"/>
    </row>
    <row r="100" spans="1:14">
      <c r="A100" s="127"/>
      <c r="B100" s="127"/>
      <c r="C100" s="127"/>
      <c r="D100" s="127"/>
      <c r="E100" s="127"/>
      <c r="F100" s="127"/>
      <c r="G100" s="127"/>
      <c r="H100" s="127"/>
      <c r="I100" s="127"/>
      <c r="J100" s="127"/>
      <c r="K100" s="127"/>
      <c r="L100" s="127"/>
      <c r="M100" s="127"/>
      <c r="N100" s="127"/>
    </row>
    <row r="101" spans="1:14">
      <c r="A101" s="127"/>
      <c r="B101" s="127"/>
      <c r="C101" s="127"/>
      <c r="D101" s="127"/>
      <c r="E101" s="127"/>
      <c r="F101" s="127"/>
      <c r="G101" s="127"/>
      <c r="H101" s="127"/>
      <c r="I101" s="127"/>
      <c r="J101" s="127"/>
      <c r="K101" s="127"/>
      <c r="L101" s="127"/>
      <c r="M101" s="127"/>
      <c r="N101" s="127"/>
    </row>
    <row r="102" spans="1:14">
      <c r="A102" s="127"/>
      <c r="B102" s="127"/>
      <c r="C102" s="127"/>
      <c r="D102" s="127"/>
      <c r="E102" s="127"/>
      <c r="F102" s="127"/>
      <c r="G102" s="127"/>
      <c r="H102" s="127"/>
      <c r="I102" s="127"/>
      <c r="J102" s="127"/>
      <c r="K102" s="127"/>
      <c r="L102" s="127"/>
      <c r="M102" s="127"/>
      <c r="N102" s="127"/>
    </row>
    <row r="103" spans="1:14">
      <c r="A103" s="127"/>
      <c r="B103" s="127"/>
      <c r="C103" s="127"/>
      <c r="D103" s="127"/>
      <c r="E103" s="127"/>
      <c r="F103" s="127"/>
      <c r="G103" s="127"/>
      <c r="H103" s="127"/>
      <c r="I103" s="127"/>
      <c r="J103" s="127"/>
      <c r="K103" s="127"/>
      <c r="L103" s="127"/>
      <c r="M103" s="127"/>
      <c r="N103" s="127"/>
    </row>
    <row r="104" spans="1:14">
      <c r="A104" s="127"/>
      <c r="B104" s="127"/>
      <c r="C104" s="127"/>
      <c r="D104" s="127"/>
      <c r="E104" s="127"/>
      <c r="F104" s="127"/>
      <c r="G104" s="127"/>
      <c r="H104" s="127"/>
      <c r="I104" s="127"/>
      <c r="J104" s="127"/>
      <c r="K104" s="127"/>
      <c r="L104" s="127"/>
      <c r="M104" s="127"/>
      <c r="N104" s="127"/>
    </row>
    <row r="105" spans="1:14">
      <c r="A105" s="127"/>
      <c r="B105" s="127"/>
      <c r="C105" s="127"/>
      <c r="D105" s="127"/>
      <c r="E105" s="127"/>
      <c r="F105" s="127"/>
      <c r="G105" s="127"/>
      <c r="H105" s="127"/>
      <c r="I105" s="127"/>
      <c r="J105" s="127"/>
      <c r="K105" s="127"/>
      <c r="L105" s="127"/>
      <c r="M105" s="127"/>
      <c r="N105" s="127"/>
    </row>
    <row r="106" spans="1:14">
      <c r="A106" s="127"/>
      <c r="B106" s="127"/>
      <c r="C106" s="127"/>
      <c r="D106" s="127"/>
      <c r="E106" s="127"/>
      <c r="F106" s="127"/>
      <c r="G106" s="127"/>
      <c r="H106" s="127"/>
      <c r="I106" s="127"/>
      <c r="J106" s="127"/>
      <c r="K106" s="127"/>
      <c r="L106" s="127"/>
      <c r="M106" s="127"/>
      <c r="N106" s="127"/>
    </row>
    <row r="107" spans="1:14">
      <c r="A107" s="127"/>
      <c r="B107" s="127"/>
      <c r="C107" s="127"/>
      <c r="D107" s="127"/>
      <c r="E107" s="127"/>
      <c r="F107" s="127"/>
      <c r="G107" s="127"/>
      <c r="H107" s="127"/>
      <c r="I107" s="127"/>
      <c r="J107" s="127"/>
      <c r="K107" s="127"/>
      <c r="L107" s="127"/>
      <c r="M107" s="127"/>
      <c r="N107" s="127"/>
    </row>
    <row r="108" spans="1:14">
      <c r="A108" s="127"/>
      <c r="B108" s="127"/>
      <c r="C108" s="127"/>
      <c r="D108" s="127"/>
      <c r="E108" s="127"/>
      <c r="F108" s="127"/>
      <c r="G108" s="127"/>
      <c r="H108" s="127"/>
      <c r="I108" s="127"/>
      <c r="J108" s="127"/>
      <c r="K108" s="127"/>
      <c r="L108" s="127"/>
      <c r="M108" s="127"/>
      <c r="N108" s="127"/>
    </row>
    <row r="109" spans="1:14">
      <c r="A109" s="127"/>
      <c r="B109" s="127"/>
      <c r="C109" s="127"/>
      <c r="D109" s="127"/>
      <c r="E109" s="127"/>
      <c r="F109" s="127"/>
      <c r="G109" s="127"/>
      <c r="H109" s="127"/>
      <c r="I109" s="127"/>
      <c r="J109" s="127"/>
      <c r="K109" s="127"/>
      <c r="L109" s="127"/>
      <c r="M109" s="127"/>
      <c r="N109" s="127"/>
    </row>
    <row r="110" spans="1:14">
      <c r="A110" s="127"/>
      <c r="B110" s="127"/>
      <c r="C110" s="127"/>
      <c r="D110" s="127"/>
      <c r="E110" s="127"/>
      <c r="F110" s="127"/>
      <c r="G110" s="127"/>
      <c r="H110" s="127"/>
      <c r="I110" s="127"/>
      <c r="J110" s="127"/>
      <c r="K110" s="127"/>
      <c r="L110" s="127"/>
      <c r="M110" s="127"/>
      <c r="N110" s="127"/>
    </row>
    <row r="111" spans="1:14">
      <c r="A111" s="127"/>
      <c r="B111" s="127"/>
      <c r="C111" s="127"/>
      <c r="D111" s="127"/>
      <c r="E111" s="127"/>
      <c r="F111" s="127"/>
      <c r="G111" s="127"/>
      <c r="H111" s="127"/>
      <c r="I111" s="127"/>
      <c r="J111" s="127"/>
      <c r="K111" s="127"/>
      <c r="L111" s="127"/>
      <c r="M111" s="127"/>
      <c r="N111" s="127"/>
    </row>
    <row r="112" spans="1:14">
      <c r="A112" s="127"/>
      <c r="B112" s="127"/>
      <c r="C112" s="127"/>
      <c r="D112" s="127"/>
      <c r="E112" s="127"/>
      <c r="F112" s="127"/>
      <c r="G112" s="127"/>
      <c r="H112" s="127"/>
      <c r="I112" s="127"/>
      <c r="J112" s="127"/>
      <c r="K112" s="127"/>
      <c r="L112" s="127"/>
      <c r="M112" s="127"/>
      <c r="N112" s="127"/>
    </row>
    <row r="113" spans="1:14">
      <c r="A113" s="127"/>
      <c r="B113" s="127"/>
      <c r="C113" s="127"/>
      <c r="D113" s="127"/>
      <c r="E113" s="127"/>
      <c r="F113" s="127"/>
      <c r="G113" s="127"/>
      <c r="H113" s="127"/>
      <c r="I113" s="127"/>
      <c r="J113" s="127"/>
      <c r="K113" s="127"/>
      <c r="L113" s="127"/>
      <c r="M113" s="127"/>
      <c r="N113" s="127"/>
    </row>
    <row r="114" spans="1:14">
      <c r="A114" s="127"/>
      <c r="B114" s="127"/>
      <c r="C114" s="127"/>
      <c r="D114" s="127"/>
      <c r="E114" s="127"/>
      <c r="F114" s="127"/>
      <c r="G114" s="127"/>
      <c r="H114" s="127"/>
      <c r="I114" s="127"/>
      <c r="J114" s="127"/>
      <c r="K114" s="127"/>
      <c r="L114" s="127"/>
      <c r="M114" s="127"/>
      <c r="N114" s="127"/>
    </row>
    <row r="115" spans="1:14">
      <c r="A115" s="127"/>
      <c r="B115" s="127"/>
      <c r="C115" s="127"/>
      <c r="D115" s="127"/>
      <c r="E115" s="127"/>
      <c r="F115" s="127"/>
      <c r="G115" s="127"/>
      <c r="H115" s="127"/>
      <c r="I115" s="127"/>
      <c r="J115" s="127"/>
      <c r="K115" s="127"/>
      <c r="L115" s="127"/>
      <c r="M115" s="127"/>
      <c r="N115" s="127"/>
    </row>
    <row r="116" spans="1:14">
      <c r="A116" s="127"/>
      <c r="B116" s="127"/>
      <c r="C116" s="127"/>
      <c r="D116" s="127"/>
      <c r="E116" s="127"/>
      <c r="F116" s="127"/>
      <c r="G116" s="127"/>
      <c r="H116" s="127"/>
      <c r="I116" s="127"/>
      <c r="J116" s="127"/>
      <c r="K116" s="127"/>
      <c r="L116" s="127"/>
      <c r="M116" s="127"/>
      <c r="N116" s="127"/>
    </row>
    <row r="117" spans="1:14">
      <c r="A117" s="127"/>
      <c r="B117" s="127"/>
      <c r="C117" s="127"/>
      <c r="D117" s="127"/>
      <c r="E117" s="127"/>
      <c r="F117" s="127"/>
      <c r="G117" s="127"/>
      <c r="H117" s="127"/>
      <c r="I117" s="127"/>
      <c r="J117" s="127"/>
      <c r="K117" s="127"/>
      <c r="L117" s="127"/>
      <c r="M117" s="127"/>
      <c r="N117" s="127"/>
    </row>
    <row r="118" spans="1:14">
      <c r="A118" s="127"/>
      <c r="B118" s="127"/>
      <c r="C118" s="127"/>
      <c r="D118" s="127"/>
      <c r="E118" s="127"/>
      <c r="F118" s="127"/>
      <c r="G118" s="127"/>
      <c r="H118" s="127"/>
      <c r="I118" s="127"/>
      <c r="J118" s="127"/>
      <c r="K118" s="127"/>
      <c r="L118" s="127"/>
      <c r="M118" s="127"/>
      <c r="N118" s="127"/>
    </row>
    <row r="119" spans="1:14">
      <c r="A119" s="127"/>
      <c r="B119" s="127"/>
      <c r="C119" s="127"/>
      <c r="D119" s="127"/>
      <c r="E119" s="127"/>
      <c r="F119" s="127"/>
      <c r="G119" s="127"/>
      <c r="H119" s="127"/>
      <c r="I119" s="127"/>
      <c r="J119" s="127"/>
      <c r="K119" s="127"/>
      <c r="L119" s="127"/>
      <c r="M119" s="127"/>
      <c r="N119" s="127"/>
    </row>
    <row r="120" spans="1:14">
      <c r="A120" s="127"/>
      <c r="B120" s="127"/>
      <c r="C120" s="127"/>
      <c r="D120" s="127"/>
      <c r="E120" s="127"/>
      <c r="F120" s="127"/>
      <c r="G120" s="127"/>
      <c r="H120" s="127"/>
      <c r="I120" s="127"/>
      <c r="J120" s="127"/>
      <c r="K120" s="127"/>
      <c r="L120" s="127"/>
      <c r="M120" s="127"/>
      <c r="N120" s="127"/>
    </row>
    <row r="121" spans="1:14">
      <c r="A121" s="127"/>
      <c r="B121" s="127"/>
      <c r="C121" s="127"/>
      <c r="D121" s="127"/>
      <c r="E121" s="127"/>
      <c r="F121" s="127"/>
      <c r="G121" s="127"/>
      <c r="H121" s="127"/>
      <c r="I121" s="127"/>
      <c r="J121" s="127"/>
      <c r="K121" s="127"/>
      <c r="L121" s="127"/>
      <c r="M121" s="127"/>
      <c r="N121" s="127"/>
    </row>
    <row r="122" spans="1:14">
      <c r="A122" s="127"/>
      <c r="B122" s="127"/>
      <c r="C122" s="127"/>
      <c r="D122" s="127"/>
      <c r="E122" s="127"/>
      <c r="F122" s="127"/>
      <c r="G122" s="127"/>
      <c r="H122" s="127"/>
      <c r="I122" s="127"/>
      <c r="J122" s="127"/>
      <c r="K122" s="127"/>
      <c r="L122" s="127"/>
      <c r="M122" s="127"/>
      <c r="N122" s="127"/>
    </row>
    <row r="123" spans="1:14">
      <c r="A123" s="127"/>
      <c r="B123" s="127"/>
      <c r="C123" s="127"/>
      <c r="D123" s="127"/>
      <c r="E123" s="127"/>
      <c r="F123" s="127"/>
      <c r="G123" s="127"/>
      <c r="H123" s="127"/>
      <c r="I123" s="127"/>
      <c r="J123" s="127"/>
      <c r="K123" s="127"/>
      <c r="L123" s="127"/>
      <c r="M123" s="127"/>
      <c r="N123" s="127"/>
    </row>
    <row r="124" spans="1:14">
      <c r="A124" s="127"/>
      <c r="B124" s="127"/>
      <c r="C124" s="127"/>
      <c r="D124" s="127"/>
      <c r="E124" s="127"/>
      <c r="F124" s="127"/>
      <c r="G124" s="127"/>
      <c r="H124" s="127"/>
      <c r="I124" s="127"/>
      <c r="J124" s="127"/>
      <c r="K124" s="127"/>
      <c r="L124" s="127"/>
      <c r="M124" s="127"/>
      <c r="N124" s="127"/>
    </row>
    <row r="125" spans="1:14">
      <c r="A125" s="127"/>
      <c r="B125" s="127"/>
      <c r="C125" s="127"/>
      <c r="D125" s="127"/>
      <c r="E125" s="127"/>
      <c r="F125" s="127"/>
      <c r="G125" s="127"/>
      <c r="H125" s="127"/>
      <c r="I125" s="127"/>
      <c r="J125" s="127"/>
      <c r="K125" s="127"/>
      <c r="L125" s="127"/>
      <c r="M125" s="127"/>
      <c r="N125" s="127"/>
    </row>
    <row r="126" spans="1:14">
      <c r="A126" s="127"/>
      <c r="B126" s="127"/>
      <c r="C126" s="127"/>
      <c r="D126" s="127"/>
      <c r="E126" s="127"/>
      <c r="F126" s="127"/>
      <c r="G126" s="127"/>
      <c r="H126" s="127"/>
      <c r="I126" s="127"/>
      <c r="J126" s="127"/>
      <c r="K126" s="127"/>
      <c r="L126" s="127"/>
      <c r="M126" s="127"/>
      <c r="N126" s="127"/>
    </row>
    <row r="127" spans="1:14">
      <c r="A127" s="127"/>
      <c r="B127" s="127"/>
      <c r="C127" s="127"/>
      <c r="D127" s="127"/>
      <c r="E127" s="127"/>
      <c r="F127" s="127"/>
      <c r="G127" s="127"/>
      <c r="H127" s="127"/>
      <c r="I127" s="127"/>
      <c r="J127" s="127"/>
      <c r="K127" s="127"/>
      <c r="L127" s="127"/>
      <c r="M127" s="127"/>
      <c r="N127" s="127"/>
    </row>
    <row r="128" spans="1:14">
      <c r="A128" s="127"/>
      <c r="B128" s="127"/>
      <c r="C128" s="127"/>
      <c r="D128" s="127"/>
      <c r="E128" s="127"/>
      <c r="F128" s="127"/>
      <c r="G128" s="127"/>
      <c r="H128" s="127"/>
      <c r="I128" s="127"/>
      <c r="J128" s="127"/>
      <c r="K128" s="127"/>
      <c r="L128" s="127"/>
      <c r="M128" s="127"/>
      <c r="N128" s="127"/>
    </row>
    <row r="129" spans="1:14">
      <c r="A129" s="127"/>
      <c r="B129" s="127"/>
      <c r="C129" s="127"/>
      <c r="D129" s="127"/>
      <c r="E129" s="127"/>
      <c r="F129" s="127"/>
      <c r="G129" s="127"/>
      <c r="H129" s="127"/>
      <c r="I129" s="127"/>
      <c r="J129" s="127"/>
      <c r="K129" s="127"/>
      <c r="L129" s="127"/>
      <c r="M129" s="127"/>
      <c r="N129" s="127"/>
    </row>
    <row r="130" spans="1:14">
      <c r="A130" s="127"/>
      <c r="B130" s="127"/>
      <c r="C130" s="127"/>
      <c r="D130" s="127"/>
      <c r="E130" s="127"/>
      <c r="F130" s="127"/>
      <c r="G130" s="127"/>
      <c r="H130" s="127"/>
      <c r="I130" s="127"/>
      <c r="J130" s="127"/>
      <c r="K130" s="127"/>
      <c r="L130" s="127"/>
      <c r="M130" s="127"/>
      <c r="N130" s="127"/>
    </row>
    <row r="131" spans="1:14">
      <c r="A131" s="127"/>
      <c r="B131" s="127"/>
      <c r="C131" s="127"/>
      <c r="D131" s="127"/>
      <c r="E131" s="127"/>
      <c r="F131" s="127"/>
      <c r="G131" s="127"/>
      <c r="H131" s="127"/>
      <c r="I131" s="127"/>
      <c r="J131" s="127"/>
      <c r="K131" s="127"/>
      <c r="L131" s="127"/>
      <c r="M131" s="127"/>
      <c r="N131" s="127"/>
    </row>
    <row r="132" spans="1:14">
      <c r="A132" s="127"/>
      <c r="B132" s="127"/>
      <c r="C132" s="127"/>
      <c r="D132" s="127"/>
      <c r="E132" s="127"/>
      <c r="F132" s="127"/>
      <c r="G132" s="127"/>
      <c r="H132" s="127"/>
      <c r="I132" s="127"/>
      <c r="J132" s="127"/>
      <c r="K132" s="127"/>
      <c r="L132" s="127"/>
      <c r="M132" s="127"/>
      <c r="N132" s="127"/>
    </row>
    <row r="133" spans="1:14">
      <c r="A133" s="127"/>
      <c r="B133" s="127"/>
      <c r="C133" s="127"/>
      <c r="D133" s="127"/>
      <c r="E133" s="127"/>
      <c r="F133" s="127"/>
      <c r="G133" s="127"/>
      <c r="H133" s="127"/>
      <c r="I133" s="127"/>
      <c r="J133" s="127"/>
      <c r="K133" s="127"/>
      <c r="L133" s="127"/>
      <c r="M133" s="127"/>
      <c r="N133" s="127"/>
    </row>
    <row r="134" spans="1:14">
      <c r="A134" s="127"/>
      <c r="B134" s="127"/>
      <c r="C134" s="127"/>
      <c r="D134" s="127"/>
      <c r="E134" s="127"/>
      <c r="F134" s="127"/>
      <c r="G134" s="127"/>
      <c r="H134" s="127"/>
      <c r="I134" s="127"/>
      <c r="J134" s="127"/>
      <c r="K134" s="127"/>
      <c r="L134" s="127"/>
      <c r="M134" s="127"/>
      <c r="N134" s="127"/>
    </row>
    <row r="135" spans="1:14">
      <c r="A135" s="127"/>
      <c r="B135" s="127"/>
      <c r="C135" s="127"/>
      <c r="D135" s="127"/>
      <c r="E135" s="127"/>
      <c r="F135" s="127"/>
      <c r="G135" s="127"/>
      <c r="H135" s="127"/>
      <c r="I135" s="127"/>
      <c r="J135" s="127"/>
      <c r="K135" s="127"/>
      <c r="L135" s="127"/>
      <c r="M135" s="127"/>
      <c r="N135" s="127"/>
    </row>
    <row r="136" spans="1:14">
      <c r="A136" s="127"/>
      <c r="B136" s="127"/>
      <c r="C136" s="127"/>
      <c r="D136" s="127"/>
      <c r="E136" s="127"/>
      <c r="F136" s="127"/>
      <c r="G136" s="127"/>
      <c r="H136" s="127"/>
      <c r="I136" s="127"/>
      <c r="J136" s="127"/>
      <c r="K136" s="127"/>
      <c r="L136" s="127"/>
      <c r="M136" s="127"/>
      <c r="N136" s="127"/>
    </row>
    <row r="137" spans="1:14">
      <c r="A137" s="127"/>
      <c r="B137" s="127"/>
      <c r="C137" s="127"/>
      <c r="D137" s="127"/>
      <c r="E137" s="127"/>
      <c r="F137" s="127"/>
      <c r="G137" s="127"/>
      <c r="H137" s="127"/>
      <c r="I137" s="127"/>
      <c r="J137" s="127"/>
      <c r="K137" s="127"/>
      <c r="L137" s="127"/>
      <c r="M137" s="127"/>
      <c r="N137" s="127"/>
    </row>
    <row r="138" spans="1:14">
      <c r="A138" s="127"/>
      <c r="B138" s="127"/>
      <c r="C138" s="127"/>
      <c r="D138" s="127"/>
      <c r="E138" s="127"/>
      <c r="F138" s="127"/>
      <c r="G138" s="127"/>
      <c r="H138" s="127"/>
      <c r="I138" s="127"/>
      <c r="J138" s="127"/>
      <c r="K138" s="127"/>
      <c r="L138" s="127"/>
      <c r="M138" s="127"/>
      <c r="N138" s="127"/>
    </row>
    <row r="139" spans="1:14">
      <c r="A139" s="127"/>
      <c r="B139" s="127"/>
      <c r="C139" s="127"/>
      <c r="D139" s="127"/>
      <c r="E139" s="127"/>
      <c r="F139" s="127"/>
      <c r="G139" s="127"/>
      <c r="H139" s="127"/>
      <c r="I139" s="127"/>
      <c r="J139" s="127"/>
      <c r="K139" s="127"/>
      <c r="L139" s="127"/>
      <c r="M139" s="127"/>
      <c r="N139" s="127"/>
    </row>
    <row r="140" spans="1:14">
      <c r="A140" s="127"/>
      <c r="B140" s="127"/>
      <c r="C140" s="127"/>
      <c r="D140" s="127"/>
      <c r="E140" s="127"/>
      <c r="F140" s="127"/>
      <c r="G140" s="127"/>
      <c r="H140" s="127"/>
      <c r="I140" s="127"/>
      <c r="J140" s="127"/>
      <c r="K140" s="127"/>
      <c r="L140" s="127"/>
      <c r="M140" s="127"/>
      <c r="N140" s="127"/>
    </row>
    <row r="141" spans="1:14">
      <c r="A141" s="127"/>
      <c r="B141" s="127"/>
      <c r="C141" s="127"/>
      <c r="D141" s="127"/>
      <c r="E141" s="127"/>
      <c r="F141" s="127"/>
      <c r="G141" s="127"/>
      <c r="H141" s="127"/>
      <c r="I141" s="127"/>
      <c r="J141" s="127"/>
      <c r="K141" s="127"/>
      <c r="L141" s="127"/>
      <c r="M141" s="127"/>
      <c r="N141" s="127"/>
    </row>
    <row r="142" spans="1:14">
      <c r="A142" s="127"/>
      <c r="B142" s="127"/>
      <c r="C142" s="127"/>
      <c r="D142" s="127"/>
      <c r="E142" s="127"/>
      <c r="F142" s="127"/>
      <c r="G142" s="127"/>
      <c r="H142" s="127"/>
      <c r="I142" s="127"/>
      <c r="J142" s="127"/>
      <c r="K142" s="127"/>
      <c r="L142" s="127"/>
      <c r="M142" s="127"/>
      <c r="N142" s="127"/>
    </row>
    <row r="143" spans="1:14">
      <c r="A143" s="127"/>
      <c r="B143" s="127"/>
      <c r="C143" s="127"/>
      <c r="D143" s="127"/>
      <c r="E143" s="127"/>
      <c r="F143" s="127"/>
      <c r="G143" s="127"/>
      <c r="H143" s="127"/>
      <c r="I143" s="127"/>
      <c r="J143" s="127"/>
      <c r="K143" s="127"/>
      <c r="L143" s="127"/>
      <c r="M143" s="127"/>
      <c r="N143" s="127"/>
    </row>
    <row r="144" spans="1:14">
      <c r="A144" s="127"/>
      <c r="B144" s="127"/>
      <c r="C144" s="127"/>
      <c r="D144" s="127"/>
      <c r="E144" s="127"/>
      <c r="F144" s="127"/>
      <c r="G144" s="127"/>
      <c r="H144" s="127"/>
      <c r="I144" s="127"/>
      <c r="J144" s="127"/>
      <c r="K144" s="127"/>
      <c r="L144" s="127"/>
      <c r="M144" s="127"/>
      <c r="N144" s="127"/>
    </row>
    <row r="145" spans="1:14">
      <c r="A145" s="127"/>
      <c r="B145" s="127"/>
      <c r="C145" s="127"/>
      <c r="D145" s="127"/>
      <c r="E145" s="127"/>
      <c r="F145" s="127"/>
      <c r="G145" s="127"/>
      <c r="H145" s="127"/>
      <c r="I145" s="127"/>
      <c r="J145" s="127"/>
      <c r="K145" s="127"/>
      <c r="L145" s="127"/>
      <c r="M145" s="127"/>
      <c r="N145" s="127"/>
    </row>
    <row r="146" spans="1:14">
      <c r="A146" s="127"/>
      <c r="B146" s="127"/>
      <c r="C146" s="127"/>
      <c r="D146" s="127"/>
      <c r="E146" s="127"/>
      <c r="F146" s="127"/>
      <c r="G146" s="127"/>
      <c r="H146" s="127"/>
      <c r="I146" s="127"/>
      <c r="J146" s="127"/>
      <c r="K146" s="127"/>
      <c r="L146" s="127"/>
      <c r="M146" s="127"/>
      <c r="N146" s="127"/>
    </row>
    <row r="147" spans="1:14">
      <c r="A147" s="127"/>
      <c r="B147" s="127"/>
      <c r="C147" s="127"/>
      <c r="D147" s="127"/>
      <c r="E147" s="127"/>
      <c r="F147" s="127"/>
      <c r="G147" s="127"/>
      <c r="H147" s="127"/>
      <c r="I147" s="127"/>
      <c r="J147" s="127"/>
      <c r="K147" s="127"/>
      <c r="L147" s="127"/>
      <c r="M147" s="127"/>
      <c r="N147" s="127"/>
    </row>
    <row r="148" spans="1:14">
      <c r="A148" s="127"/>
      <c r="B148" s="127"/>
      <c r="C148" s="127"/>
      <c r="D148" s="127"/>
      <c r="E148" s="127"/>
      <c r="F148" s="127"/>
      <c r="G148" s="127"/>
      <c r="H148" s="127"/>
      <c r="I148" s="127"/>
      <c r="J148" s="127"/>
      <c r="K148" s="127"/>
      <c r="L148" s="127"/>
      <c r="M148" s="127"/>
      <c r="N148" s="127"/>
    </row>
    <row r="149" spans="1:14">
      <c r="A149" s="127"/>
      <c r="B149" s="127"/>
      <c r="C149" s="127"/>
      <c r="D149" s="127"/>
      <c r="E149" s="127"/>
      <c r="F149" s="127"/>
      <c r="G149" s="127"/>
      <c r="H149" s="127"/>
      <c r="I149" s="127"/>
      <c r="J149" s="127"/>
      <c r="K149" s="127"/>
      <c r="L149" s="127"/>
      <c r="M149" s="127"/>
      <c r="N149" s="127"/>
    </row>
    <row r="150" spans="1:14">
      <c r="A150" s="127"/>
      <c r="B150" s="127"/>
      <c r="C150" s="127"/>
      <c r="D150" s="127"/>
      <c r="E150" s="127"/>
      <c r="F150" s="127"/>
      <c r="G150" s="127"/>
      <c r="H150" s="127"/>
      <c r="I150" s="127"/>
      <c r="J150" s="127"/>
      <c r="K150" s="127"/>
      <c r="L150" s="127"/>
      <c r="M150" s="127"/>
      <c r="N150" s="127"/>
    </row>
    <row r="151" spans="1:14">
      <c r="A151" s="127"/>
      <c r="B151" s="127"/>
      <c r="C151" s="127"/>
      <c r="D151" s="127"/>
      <c r="E151" s="127"/>
      <c r="F151" s="127"/>
      <c r="G151" s="127"/>
      <c r="H151" s="127"/>
      <c r="I151" s="127"/>
      <c r="J151" s="127"/>
      <c r="K151" s="127"/>
      <c r="L151" s="127"/>
      <c r="M151" s="127"/>
      <c r="N151" s="127"/>
    </row>
    <row r="152" spans="1:14">
      <c r="A152" s="127"/>
      <c r="B152" s="127"/>
      <c r="C152" s="127"/>
      <c r="D152" s="127"/>
      <c r="E152" s="127"/>
      <c r="F152" s="127"/>
      <c r="G152" s="127"/>
      <c r="H152" s="127"/>
      <c r="I152" s="127"/>
      <c r="J152" s="127"/>
      <c r="K152" s="127"/>
      <c r="L152" s="127"/>
      <c r="M152" s="127"/>
      <c r="N152" s="127"/>
    </row>
    <row r="153" spans="1:14">
      <c r="A153" s="127"/>
      <c r="B153" s="127"/>
      <c r="C153" s="127"/>
      <c r="D153" s="127"/>
      <c r="E153" s="127"/>
      <c r="F153" s="127"/>
      <c r="G153" s="127"/>
      <c r="H153" s="127"/>
      <c r="I153" s="127"/>
      <c r="J153" s="127"/>
      <c r="K153" s="127"/>
      <c r="L153" s="127"/>
      <c r="M153" s="127"/>
      <c r="N153" s="127"/>
    </row>
    <row r="154" spans="1:14">
      <c r="A154" s="127"/>
      <c r="B154" s="127"/>
      <c r="C154" s="127"/>
      <c r="D154" s="127"/>
      <c r="E154" s="127"/>
      <c r="F154" s="127"/>
      <c r="G154" s="127"/>
      <c r="H154" s="127"/>
      <c r="I154" s="127"/>
      <c r="J154" s="127"/>
      <c r="K154" s="127"/>
      <c r="L154" s="127"/>
      <c r="M154" s="127"/>
      <c r="N154" s="127"/>
    </row>
    <row r="155" spans="1:14">
      <c r="A155" s="127"/>
      <c r="B155" s="127"/>
      <c r="C155" s="127"/>
      <c r="D155" s="127"/>
      <c r="E155" s="127"/>
      <c r="F155" s="127"/>
      <c r="G155" s="127"/>
      <c r="H155" s="127"/>
      <c r="I155" s="127"/>
      <c r="J155" s="127"/>
      <c r="K155" s="127"/>
      <c r="L155" s="127"/>
      <c r="M155" s="127"/>
      <c r="N155" s="127"/>
    </row>
    <row r="156" spans="1:14">
      <c r="A156" s="127"/>
      <c r="B156" s="127"/>
      <c r="C156" s="127"/>
      <c r="D156" s="127"/>
      <c r="E156" s="127"/>
      <c r="F156" s="127"/>
      <c r="G156" s="127"/>
      <c r="H156" s="127"/>
      <c r="I156" s="127"/>
      <c r="J156" s="127"/>
      <c r="K156" s="127"/>
      <c r="L156" s="127"/>
      <c r="M156" s="127"/>
      <c r="N156" s="127"/>
    </row>
    <row r="157" spans="1:14">
      <c r="A157" s="127"/>
      <c r="B157" s="127"/>
      <c r="C157" s="127"/>
      <c r="D157" s="127"/>
      <c r="E157" s="127"/>
      <c r="F157" s="127"/>
      <c r="G157" s="127"/>
      <c r="H157" s="127"/>
      <c r="I157" s="127"/>
      <c r="J157" s="127"/>
      <c r="K157" s="127"/>
      <c r="L157" s="127"/>
      <c r="M157" s="127"/>
      <c r="N157" s="127"/>
    </row>
    <row r="158" spans="1:14">
      <c r="A158" s="127"/>
      <c r="B158" s="127"/>
      <c r="C158" s="127"/>
      <c r="D158" s="127"/>
      <c r="E158" s="127"/>
      <c r="F158" s="127"/>
      <c r="G158" s="127"/>
      <c r="H158" s="127"/>
      <c r="I158" s="127"/>
      <c r="J158" s="127"/>
      <c r="K158" s="127"/>
      <c r="L158" s="127"/>
      <c r="M158" s="127"/>
      <c r="N158" s="127"/>
    </row>
    <row r="159" spans="1:14">
      <c r="A159" s="127"/>
      <c r="B159" s="127"/>
      <c r="C159" s="127"/>
      <c r="D159" s="127"/>
      <c r="E159" s="127"/>
      <c r="F159" s="127"/>
      <c r="G159" s="127"/>
      <c r="H159" s="127"/>
      <c r="I159" s="127"/>
      <c r="J159" s="127"/>
      <c r="K159" s="127"/>
      <c r="L159" s="127"/>
      <c r="M159" s="127"/>
      <c r="N159" s="127"/>
    </row>
    <row r="160" spans="1:14">
      <c r="A160" s="127"/>
      <c r="B160" s="127"/>
      <c r="C160" s="127"/>
      <c r="D160" s="127"/>
      <c r="E160" s="127"/>
      <c r="F160" s="127"/>
      <c r="G160" s="127"/>
      <c r="H160" s="127"/>
      <c r="I160" s="127"/>
      <c r="J160" s="127"/>
      <c r="K160" s="127"/>
      <c r="L160" s="127"/>
      <c r="M160" s="127"/>
      <c r="N160" s="127"/>
    </row>
    <row r="161" spans="1:14">
      <c r="A161" s="127"/>
      <c r="B161" s="127"/>
      <c r="C161" s="127"/>
      <c r="D161" s="127"/>
      <c r="E161" s="127"/>
      <c r="F161" s="127"/>
      <c r="G161" s="127"/>
      <c r="H161" s="127"/>
      <c r="I161" s="127"/>
      <c r="J161" s="127"/>
      <c r="K161" s="127"/>
      <c r="L161" s="127"/>
      <c r="M161" s="127"/>
      <c r="N161" s="127"/>
    </row>
    <row r="162" spans="1:14">
      <c r="A162" s="127"/>
      <c r="B162" s="127"/>
      <c r="C162" s="127"/>
      <c r="D162" s="127"/>
      <c r="E162" s="127"/>
      <c r="F162" s="127"/>
      <c r="G162" s="127"/>
      <c r="H162" s="127"/>
      <c r="I162" s="127"/>
      <c r="J162" s="127"/>
      <c r="K162" s="127"/>
      <c r="L162" s="127"/>
      <c r="M162" s="127"/>
      <c r="N162" s="127"/>
    </row>
    <row r="163" spans="1:14">
      <c r="A163" s="127"/>
      <c r="B163" s="127"/>
      <c r="C163" s="127"/>
      <c r="D163" s="127"/>
      <c r="E163" s="127"/>
      <c r="F163" s="127"/>
      <c r="G163" s="127"/>
      <c r="H163" s="127"/>
      <c r="I163" s="127"/>
      <c r="J163" s="127"/>
      <c r="K163" s="127"/>
      <c r="L163" s="127"/>
      <c r="M163" s="127"/>
      <c r="N163" s="127"/>
    </row>
    <row r="164" spans="1:14">
      <c r="A164" s="127"/>
      <c r="B164" s="127"/>
      <c r="C164" s="127"/>
      <c r="D164" s="127"/>
      <c r="E164" s="127"/>
      <c r="F164" s="127"/>
      <c r="G164" s="127"/>
      <c r="H164" s="127"/>
      <c r="I164" s="127"/>
      <c r="J164" s="127"/>
      <c r="K164" s="127"/>
      <c r="L164" s="127"/>
      <c r="M164" s="127"/>
      <c r="N164" s="127"/>
    </row>
    <row r="165" spans="1:14">
      <c r="A165" s="127"/>
      <c r="B165" s="127"/>
      <c r="C165" s="127"/>
      <c r="D165" s="127"/>
      <c r="E165" s="127"/>
      <c r="F165" s="127"/>
      <c r="G165" s="127"/>
      <c r="H165" s="127"/>
      <c r="I165" s="127"/>
      <c r="J165" s="127"/>
      <c r="K165" s="127"/>
      <c r="L165" s="127"/>
      <c r="M165" s="127"/>
      <c r="N165" s="127"/>
    </row>
    <row r="166" spans="1:14">
      <c r="A166" s="127"/>
      <c r="B166" s="127"/>
      <c r="C166" s="127"/>
      <c r="D166" s="127"/>
      <c r="E166" s="127"/>
      <c r="F166" s="127"/>
      <c r="G166" s="127"/>
      <c r="H166" s="127"/>
      <c r="I166" s="127"/>
      <c r="J166" s="127"/>
      <c r="K166" s="127"/>
      <c r="L166" s="127"/>
      <c r="M166" s="127"/>
      <c r="N166" s="127"/>
    </row>
    <row r="167" spans="1:14">
      <c r="A167" s="127"/>
      <c r="B167" s="127"/>
      <c r="C167" s="127"/>
      <c r="D167" s="127"/>
      <c r="E167" s="127"/>
      <c r="F167" s="127"/>
      <c r="G167" s="127"/>
      <c r="H167" s="127"/>
      <c r="I167" s="127"/>
      <c r="J167" s="127"/>
      <c r="K167" s="127"/>
      <c r="L167" s="127"/>
      <c r="M167" s="127"/>
      <c r="N167" s="127"/>
    </row>
    <row r="168" spans="1:14">
      <c r="A168" s="127"/>
      <c r="B168" s="127"/>
      <c r="C168" s="127"/>
      <c r="D168" s="127"/>
      <c r="E168" s="127"/>
      <c r="F168" s="127"/>
      <c r="G168" s="127"/>
      <c r="H168" s="127"/>
      <c r="I168" s="127"/>
      <c r="J168" s="127"/>
      <c r="K168" s="127"/>
      <c r="L168" s="127"/>
      <c r="M168" s="127"/>
      <c r="N168" s="127"/>
    </row>
    <row r="169" spans="1:14">
      <c r="A169" s="127"/>
      <c r="B169" s="127"/>
      <c r="C169" s="127"/>
      <c r="D169" s="127"/>
      <c r="E169" s="127"/>
      <c r="F169" s="127"/>
      <c r="G169" s="127"/>
      <c r="H169" s="127"/>
      <c r="I169" s="127"/>
      <c r="J169" s="127"/>
      <c r="K169" s="127"/>
      <c r="L169" s="127"/>
      <c r="M169" s="127"/>
      <c r="N169" s="127"/>
    </row>
    <row r="170" spans="1:14">
      <c r="A170" s="127"/>
      <c r="B170" s="127"/>
      <c r="C170" s="127"/>
      <c r="D170" s="127"/>
      <c r="E170" s="127"/>
      <c r="F170" s="127"/>
      <c r="G170" s="127"/>
      <c r="H170" s="127"/>
      <c r="I170" s="127"/>
      <c r="J170" s="127"/>
      <c r="K170" s="127"/>
      <c r="L170" s="127"/>
      <c r="M170" s="127"/>
      <c r="N170" s="127"/>
    </row>
    <row r="171" spans="1:14">
      <c r="A171" s="127"/>
      <c r="B171" s="127"/>
      <c r="C171" s="127"/>
      <c r="D171" s="127"/>
      <c r="E171" s="127"/>
      <c r="F171" s="127"/>
      <c r="G171" s="127"/>
      <c r="H171" s="127"/>
      <c r="I171" s="127"/>
      <c r="J171" s="127"/>
      <c r="K171" s="127"/>
      <c r="L171" s="127"/>
      <c r="M171" s="127"/>
      <c r="N171" s="127"/>
    </row>
    <row r="172" spans="1:14">
      <c r="A172" s="127"/>
      <c r="B172" s="127"/>
      <c r="C172" s="127"/>
      <c r="D172" s="127"/>
      <c r="E172" s="127"/>
      <c r="F172" s="127"/>
      <c r="G172" s="127"/>
      <c r="H172" s="127"/>
      <c r="I172" s="127"/>
      <c r="J172" s="127"/>
      <c r="K172" s="127"/>
      <c r="L172" s="127"/>
      <c r="M172" s="127"/>
      <c r="N172" s="127"/>
    </row>
    <row r="173" spans="1:14">
      <c r="A173" s="127"/>
      <c r="B173" s="127"/>
      <c r="C173" s="127"/>
      <c r="D173" s="127"/>
      <c r="E173" s="127"/>
      <c r="F173" s="127"/>
      <c r="G173" s="127"/>
      <c r="H173" s="127"/>
      <c r="I173" s="127"/>
      <c r="J173" s="127"/>
      <c r="K173" s="127"/>
      <c r="L173" s="127"/>
      <c r="M173" s="127"/>
      <c r="N173" s="127"/>
    </row>
    <row r="174" spans="1:14">
      <c r="A174" s="127"/>
      <c r="B174" s="127"/>
      <c r="C174" s="127"/>
      <c r="D174" s="127"/>
      <c r="E174" s="127"/>
      <c r="F174" s="127"/>
      <c r="G174" s="127"/>
      <c r="H174" s="127"/>
      <c r="I174" s="127"/>
      <c r="J174" s="127"/>
      <c r="K174" s="127"/>
      <c r="L174" s="127"/>
      <c r="M174" s="127"/>
      <c r="N174" s="127"/>
    </row>
    <row r="175" spans="1:14">
      <c r="A175" s="127"/>
      <c r="B175" s="127"/>
      <c r="C175" s="127"/>
      <c r="D175" s="127"/>
      <c r="E175" s="127"/>
      <c r="F175" s="127"/>
      <c r="G175" s="127"/>
      <c r="H175" s="127"/>
      <c r="I175" s="127"/>
      <c r="J175" s="127"/>
      <c r="K175" s="127"/>
      <c r="L175" s="127"/>
      <c r="M175" s="127"/>
      <c r="N175" s="127"/>
    </row>
    <row r="176" spans="1:14">
      <c r="A176" s="127"/>
      <c r="B176" s="127"/>
      <c r="C176" s="127"/>
      <c r="D176" s="127"/>
      <c r="E176" s="127"/>
      <c r="F176" s="127"/>
      <c r="G176" s="127"/>
      <c r="H176" s="127"/>
      <c r="I176" s="127"/>
      <c r="J176" s="127"/>
      <c r="K176" s="127"/>
      <c r="L176" s="127"/>
      <c r="M176" s="127"/>
      <c r="N176" s="127"/>
    </row>
    <row r="177" spans="1:14">
      <c r="A177" s="127"/>
      <c r="B177" s="127"/>
      <c r="C177" s="127"/>
      <c r="D177" s="127"/>
      <c r="E177" s="127"/>
      <c r="F177" s="127"/>
      <c r="G177" s="127"/>
      <c r="H177" s="127"/>
      <c r="I177" s="127"/>
      <c r="J177" s="127"/>
      <c r="K177" s="127"/>
      <c r="L177" s="127"/>
      <c r="M177" s="127"/>
      <c r="N177" s="127"/>
    </row>
    <row r="178" spans="1:14">
      <c r="A178" s="127"/>
      <c r="B178" s="127"/>
      <c r="C178" s="127"/>
      <c r="D178" s="127"/>
      <c r="E178" s="127"/>
      <c r="F178" s="127"/>
      <c r="G178" s="127"/>
      <c r="H178" s="127"/>
      <c r="I178" s="127"/>
      <c r="J178" s="127"/>
      <c r="K178" s="127"/>
      <c r="L178" s="127"/>
      <c r="M178" s="127"/>
      <c r="N178" s="127"/>
    </row>
    <row r="179" spans="1:14">
      <c r="A179" s="127"/>
      <c r="B179" s="127"/>
      <c r="C179" s="127"/>
      <c r="D179" s="127"/>
      <c r="E179" s="127"/>
      <c r="F179" s="127"/>
      <c r="G179" s="127"/>
      <c r="H179" s="127"/>
      <c r="I179" s="127"/>
      <c r="J179" s="127"/>
      <c r="K179" s="127"/>
      <c r="L179" s="127"/>
      <c r="M179" s="127"/>
      <c r="N179" s="127"/>
    </row>
    <row r="180" spans="1:14">
      <c r="A180" s="127"/>
      <c r="B180" s="127"/>
      <c r="C180" s="127"/>
      <c r="D180" s="127"/>
      <c r="E180" s="127"/>
      <c r="F180" s="127"/>
      <c r="G180" s="127"/>
      <c r="H180" s="127"/>
      <c r="I180" s="127"/>
      <c r="J180" s="127"/>
      <c r="K180" s="127"/>
      <c r="L180" s="127"/>
      <c r="M180" s="127"/>
      <c r="N180" s="127"/>
    </row>
    <row r="181" spans="1:14">
      <c r="A181" s="127"/>
      <c r="B181" s="127"/>
      <c r="C181" s="127"/>
      <c r="D181" s="127"/>
      <c r="E181" s="127"/>
      <c r="F181" s="127"/>
      <c r="G181" s="127"/>
      <c r="H181" s="127"/>
      <c r="I181" s="127"/>
      <c r="J181" s="127"/>
      <c r="K181" s="127"/>
      <c r="L181" s="127"/>
      <c r="M181" s="127"/>
      <c r="N181" s="127"/>
    </row>
    <row r="182" spans="1:14">
      <c r="A182" s="127"/>
      <c r="B182" s="127"/>
      <c r="C182" s="127"/>
      <c r="D182" s="127"/>
      <c r="E182" s="127"/>
      <c r="F182" s="127"/>
      <c r="G182" s="127"/>
      <c r="H182" s="127"/>
      <c r="I182" s="127"/>
      <c r="J182" s="127"/>
      <c r="K182" s="127"/>
      <c r="L182" s="127"/>
      <c r="M182" s="127"/>
      <c r="N182" s="127"/>
    </row>
    <row r="183" spans="1:14">
      <c r="A183" s="127"/>
      <c r="B183" s="127"/>
      <c r="C183" s="127"/>
      <c r="D183" s="127"/>
      <c r="E183" s="127"/>
      <c r="F183" s="127"/>
      <c r="G183" s="127"/>
      <c r="H183" s="127"/>
      <c r="I183" s="127"/>
      <c r="J183" s="127"/>
      <c r="K183" s="127"/>
      <c r="L183" s="127"/>
      <c r="M183" s="127"/>
      <c r="N183" s="127"/>
    </row>
    <row r="184" spans="1:14">
      <c r="A184" s="127"/>
      <c r="B184" s="127"/>
      <c r="C184" s="127"/>
      <c r="D184" s="127"/>
      <c r="E184" s="127"/>
      <c r="F184" s="127"/>
      <c r="G184" s="127"/>
      <c r="H184" s="127"/>
      <c r="I184" s="127"/>
      <c r="J184" s="127"/>
      <c r="K184" s="127"/>
      <c r="L184" s="127"/>
      <c r="M184" s="127"/>
      <c r="N184" s="127"/>
    </row>
    <row r="185" spans="1:14">
      <c r="A185" s="127"/>
      <c r="B185" s="127"/>
      <c r="C185" s="127"/>
      <c r="D185" s="127"/>
      <c r="E185" s="127"/>
      <c r="F185" s="127"/>
      <c r="G185" s="127"/>
      <c r="H185" s="127"/>
      <c r="I185" s="127"/>
      <c r="J185" s="127"/>
      <c r="K185" s="127"/>
      <c r="L185" s="127"/>
      <c r="M185" s="127"/>
      <c r="N185" s="127"/>
    </row>
    <row r="186" spans="1:14">
      <c r="A186" s="127"/>
      <c r="B186" s="127"/>
      <c r="C186" s="127"/>
      <c r="D186" s="127"/>
      <c r="E186" s="127"/>
      <c r="F186" s="127"/>
      <c r="G186" s="127"/>
      <c r="H186" s="127"/>
      <c r="I186" s="127"/>
      <c r="J186" s="127"/>
      <c r="K186" s="127"/>
      <c r="L186" s="127"/>
      <c r="M186" s="127"/>
      <c r="N186" s="127"/>
    </row>
    <row r="187" spans="1:14">
      <c r="A187" s="127"/>
      <c r="B187" s="127"/>
      <c r="C187" s="127"/>
      <c r="D187" s="127"/>
      <c r="E187" s="127"/>
      <c r="F187" s="127"/>
      <c r="G187" s="127"/>
      <c r="H187" s="127"/>
      <c r="I187" s="127"/>
      <c r="J187" s="127"/>
      <c r="K187" s="127"/>
      <c r="L187" s="127"/>
      <c r="M187" s="127"/>
      <c r="N187" s="127"/>
    </row>
    <row r="188" spans="1:14">
      <c r="A188" s="127"/>
      <c r="B188" s="127"/>
      <c r="C188" s="127"/>
      <c r="D188" s="127"/>
      <c r="E188" s="127"/>
      <c r="F188" s="127"/>
      <c r="G188" s="127"/>
      <c r="H188" s="127"/>
      <c r="I188" s="127"/>
      <c r="J188" s="127"/>
      <c r="K188" s="127"/>
      <c r="L188" s="127"/>
      <c r="M188" s="127"/>
      <c r="N188" s="127"/>
    </row>
    <row r="189" spans="1:14">
      <c r="A189" s="127"/>
      <c r="B189" s="127"/>
      <c r="C189" s="127"/>
      <c r="D189" s="127"/>
      <c r="E189" s="127"/>
      <c r="F189" s="127"/>
      <c r="G189" s="127"/>
      <c r="H189" s="127"/>
      <c r="I189" s="127"/>
      <c r="J189" s="127"/>
      <c r="K189" s="127"/>
      <c r="L189" s="127"/>
      <c r="M189" s="127"/>
      <c r="N189" s="127"/>
    </row>
    <row r="190" spans="1:14">
      <c r="A190" s="127"/>
      <c r="B190" s="127"/>
      <c r="C190" s="127"/>
      <c r="D190" s="127"/>
      <c r="E190" s="127"/>
      <c r="F190" s="127"/>
      <c r="G190" s="127"/>
      <c r="H190" s="127"/>
      <c r="I190" s="127"/>
      <c r="J190" s="127"/>
      <c r="K190" s="127"/>
      <c r="L190" s="127"/>
      <c r="M190" s="127"/>
      <c r="N190" s="127"/>
    </row>
    <row r="191" spans="1:14">
      <c r="A191" s="127"/>
      <c r="B191" s="127"/>
      <c r="C191" s="127"/>
      <c r="D191" s="127"/>
      <c r="E191" s="127"/>
      <c r="F191" s="127"/>
      <c r="G191" s="127"/>
      <c r="H191" s="127"/>
      <c r="I191" s="127"/>
      <c r="J191" s="127"/>
      <c r="K191" s="127"/>
      <c r="L191" s="127"/>
      <c r="M191" s="127"/>
      <c r="N191" s="127"/>
    </row>
    <row r="192" spans="1:14">
      <c r="A192" s="127"/>
      <c r="B192" s="127"/>
      <c r="C192" s="127"/>
      <c r="D192" s="127"/>
      <c r="E192" s="127"/>
      <c r="F192" s="127"/>
      <c r="G192" s="127"/>
      <c r="H192" s="127"/>
      <c r="I192" s="127"/>
      <c r="J192" s="127"/>
      <c r="K192" s="127"/>
      <c r="L192" s="127"/>
      <c r="M192" s="127"/>
      <c r="N192" s="127"/>
    </row>
    <row r="193" spans="1:14">
      <c r="A193" s="127"/>
      <c r="B193" s="127"/>
      <c r="C193" s="127"/>
      <c r="D193" s="127"/>
      <c r="E193" s="127"/>
      <c r="F193" s="127"/>
      <c r="G193" s="127"/>
      <c r="H193" s="127"/>
      <c r="I193" s="127"/>
      <c r="J193" s="127"/>
      <c r="K193" s="127"/>
      <c r="L193" s="127"/>
      <c r="M193" s="127"/>
      <c r="N193" s="127"/>
    </row>
    <row r="194" spans="1:14">
      <c r="A194" s="127"/>
      <c r="B194" s="127"/>
      <c r="C194" s="127"/>
      <c r="D194" s="127"/>
      <c r="E194" s="127"/>
      <c r="F194" s="127"/>
      <c r="G194" s="127"/>
      <c r="H194" s="127"/>
      <c r="I194" s="127"/>
      <c r="J194" s="127"/>
      <c r="K194" s="127"/>
      <c r="L194" s="127"/>
      <c r="M194" s="127"/>
      <c r="N194" s="127"/>
    </row>
    <row r="195" spans="1:14">
      <c r="A195" s="127"/>
      <c r="B195" s="127"/>
      <c r="C195" s="127"/>
      <c r="D195" s="127"/>
      <c r="E195" s="127"/>
      <c r="F195" s="127"/>
      <c r="G195" s="127"/>
      <c r="H195" s="127"/>
      <c r="I195" s="127"/>
      <c r="J195" s="127"/>
      <c r="K195" s="127"/>
      <c r="L195" s="127"/>
      <c r="M195" s="127"/>
      <c r="N195" s="127"/>
    </row>
    <row r="196" spans="1:14">
      <c r="A196" s="127"/>
      <c r="B196" s="127"/>
      <c r="C196" s="127"/>
      <c r="D196" s="127"/>
      <c r="E196" s="127"/>
      <c r="F196" s="127"/>
      <c r="G196" s="127"/>
      <c r="H196" s="127"/>
      <c r="I196" s="127"/>
      <c r="J196" s="127"/>
      <c r="K196" s="127"/>
      <c r="L196" s="127"/>
      <c r="M196" s="127"/>
      <c r="N196" s="127"/>
    </row>
    <row r="197" spans="1:14">
      <c r="A197" s="127"/>
      <c r="B197" s="127"/>
      <c r="C197" s="127"/>
      <c r="D197" s="127"/>
      <c r="E197" s="127"/>
      <c r="F197" s="127"/>
      <c r="G197" s="127"/>
      <c r="H197" s="127"/>
      <c r="I197" s="127"/>
      <c r="J197" s="127"/>
      <c r="K197" s="127"/>
      <c r="L197" s="127"/>
      <c r="M197" s="127"/>
      <c r="N197" s="127"/>
    </row>
    <row r="198" spans="1:14">
      <c r="A198" s="127"/>
      <c r="B198" s="127"/>
      <c r="C198" s="127"/>
      <c r="D198" s="127"/>
      <c r="E198" s="127"/>
      <c r="F198" s="127"/>
      <c r="G198" s="127"/>
      <c r="H198" s="127"/>
      <c r="I198" s="127"/>
      <c r="J198" s="127"/>
      <c r="K198" s="127"/>
      <c r="L198" s="127"/>
      <c r="M198" s="127"/>
      <c r="N198" s="127"/>
    </row>
    <row r="199" spans="1:14">
      <c r="A199" s="127"/>
      <c r="B199" s="127"/>
      <c r="C199" s="127"/>
      <c r="D199" s="127"/>
      <c r="E199" s="127"/>
      <c r="F199" s="127"/>
      <c r="G199" s="127"/>
      <c r="H199" s="127"/>
      <c r="I199" s="127"/>
      <c r="J199" s="127"/>
      <c r="K199" s="127"/>
      <c r="L199" s="127"/>
      <c r="M199" s="127"/>
      <c r="N199" s="127"/>
    </row>
    <row r="200" spans="1:14">
      <c r="A200" s="127"/>
      <c r="B200" s="127"/>
      <c r="C200" s="127"/>
      <c r="D200" s="127"/>
      <c r="E200" s="127"/>
      <c r="F200" s="127"/>
      <c r="G200" s="127"/>
      <c r="H200" s="127"/>
      <c r="I200" s="127"/>
      <c r="J200" s="127"/>
      <c r="K200" s="127"/>
      <c r="L200" s="127"/>
      <c r="M200" s="127"/>
      <c r="N200" s="127"/>
    </row>
    <row r="201" spans="1:14">
      <c r="A201" s="127"/>
      <c r="B201" s="127"/>
      <c r="C201" s="127"/>
      <c r="D201" s="127"/>
      <c r="E201" s="127"/>
      <c r="F201" s="127"/>
      <c r="G201" s="127"/>
      <c r="H201" s="127"/>
      <c r="I201" s="127"/>
      <c r="J201" s="127"/>
      <c r="K201" s="127"/>
      <c r="L201" s="127"/>
      <c r="M201" s="127"/>
      <c r="N201" s="127"/>
    </row>
    <row r="202" spans="1:14">
      <c r="A202" s="127"/>
      <c r="B202" s="127"/>
      <c r="C202" s="127"/>
      <c r="D202" s="127"/>
      <c r="E202" s="127"/>
      <c r="F202" s="127"/>
      <c r="G202" s="127"/>
      <c r="H202" s="127"/>
      <c r="I202" s="127"/>
      <c r="J202" s="127"/>
      <c r="K202" s="127"/>
      <c r="L202" s="127"/>
      <c r="M202" s="127"/>
      <c r="N202" s="127"/>
    </row>
    <row r="203" spans="1:14">
      <c r="A203" s="127"/>
      <c r="B203" s="127"/>
      <c r="C203" s="127"/>
      <c r="D203" s="127"/>
      <c r="E203" s="127"/>
      <c r="F203" s="127"/>
      <c r="G203" s="127"/>
      <c r="H203" s="127"/>
      <c r="I203" s="127"/>
      <c r="J203" s="127"/>
      <c r="K203" s="127"/>
      <c r="L203" s="127"/>
      <c r="M203" s="127"/>
      <c r="N203" s="127"/>
    </row>
    <row r="204" spans="1:14">
      <c r="A204" s="127"/>
      <c r="B204" s="127"/>
      <c r="C204" s="127"/>
      <c r="D204" s="127"/>
      <c r="E204" s="127"/>
      <c r="F204" s="127"/>
      <c r="G204" s="127"/>
      <c r="H204" s="127"/>
      <c r="I204" s="127"/>
      <c r="J204" s="127"/>
      <c r="K204" s="127"/>
      <c r="L204" s="127"/>
      <c r="M204" s="127"/>
      <c r="N204" s="127"/>
    </row>
    <row r="205" spans="1:14">
      <c r="A205" s="127"/>
      <c r="B205" s="127"/>
      <c r="C205" s="127"/>
      <c r="D205" s="127"/>
      <c r="E205" s="127"/>
      <c r="F205" s="127"/>
      <c r="G205" s="127"/>
      <c r="H205" s="127"/>
      <c r="I205" s="127"/>
      <c r="J205" s="127"/>
      <c r="K205" s="127"/>
      <c r="L205" s="127"/>
      <c r="M205" s="127"/>
      <c r="N205" s="127"/>
    </row>
    <row r="206" spans="1:14">
      <c r="A206" s="127"/>
      <c r="B206" s="127"/>
      <c r="C206" s="127"/>
      <c r="D206" s="127"/>
      <c r="E206" s="127"/>
      <c r="F206" s="127"/>
      <c r="G206" s="127"/>
      <c r="H206" s="127"/>
      <c r="I206" s="127"/>
      <c r="J206" s="127"/>
      <c r="K206" s="127"/>
      <c r="L206" s="127"/>
      <c r="M206" s="127"/>
      <c r="N206" s="127"/>
    </row>
    <row r="207" spans="1:14">
      <c r="A207" s="127"/>
      <c r="B207" s="127"/>
      <c r="C207" s="127"/>
      <c r="D207" s="127"/>
      <c r="E207" s="127"/>
      <c r="F207" s="127"/>
      <c r="G207" s="127"/>
      <c r="H207" s="127"/>
      <c r="I207" s="127"/>
      <c r="J207" s="127"/>
      <c r="K207" s="127"/>
      <c r="L207" s="127"/>
      <c r="M207" s="127"/>
      <c r="N207" s="127"/>
    </row>
    <row r="208" spans="1:14">
      <c r="A208" s="127"/>
      <c r="B208" s="127"/>
      <c r="C208" s="127"/>
      <c r="D208" s="127"/>
      <c r="E208" s="127"/>
      <c r="F208" s="127"/>
      <c r="G208" s="127"/>
      <c r="H208" s="127"/>
      <c r="I208" s="127"/>
      <c r="J208" s="127"/>
      <c r="K208" s="127"/>
      <c r="L208" s="127"/>
      <c r="M208" s="127"/>
      <c r="N208" s="127"/>
    </row>
    <row r="209" spans="1:14">
      <c r="A209" s="127"/>
      <c r="B209" s="127"/>
      <c r="C209" s="127"/>
      <c r="D209" s="127"/>
      <c r="E209" s="127"/>
      <c r="F209" s="127"/>
      <c r="G209" s="127"/>
      <c r="H209" s="127"/>
      <c r="I209" s="127"/>
      <c r="J209" s="127"/>
      <c r="K209" s="127"/>
      <c r="L209" s="127"/>
      <c r="M209" s="127"/>
      <c r="N209" s="127"/>
    </row>
    <row r="210" spans="1:14">
      <c r="A210" s="127"/>
      <c r="B210" s="127"/>
      <c r="C210" s="127"/>
      <c r="D210" s="127"/>
      <c r="E210" s="127"/>
      <c r="F210" s="127"/>
      <c r="G210" s="127"/>
      <c r="H210" s="127"/>
      <c r="I210" s="127"/>
      <c r="J210" s="127"/>
      <c r="K210" s="127"/>
      <c r="L210" s="127"/>
      <c r="M210" s="127"/>
      <c r="N210" s="127"/>
    </row>
    <row r="211" spans="1:14">
      <c r="A211" s="127"/>
      <c r="B211" s="127"/>
      <c r="C211" s="127"/>
      <c r="D211" s="127"/>
      <c r="E211" s="127"/>
      <c r="F211" s="127"/>
      <c r="G211" s="127"/>
      <c r="H211" s="127"/>
      <c r="I211" s="127"/>
      <c r="J211" s="127"/>
      <c r="K211" s="127"/>
      <c r="L211" s="127"/>
      <c r="M211" s="127"/>
      <c r="N211" s="127"/>
    </row>
    <row r="212" spans="1:14">
      <c r="A212" s="127"/>
      <c r="B212" s="127"/>
      <c r="C212" s="127"/>
      <c r="D212" s="127"/>
      <c r="E212" s="127"/>
      <c r="F212" s="127"/>
      <c r="G212" s="127"/>
      <c r="H212" s="127"/>
      <c r="I212" s="127"/>
      <c r="J212" s="127"/>
      <c r="K212" s="127"/>
      <c r="L212" s="127"/>
      <c r="M212" s="127"/>
      <c r="N212" s="127"/>
    </row>
    <row r="213" spans="1:14">
      <c r="A213" s="127"/>
      <c r="B213" s="127"/>
      <c r="C213" s="127"/>
      <c r="D213" s="127"/>
      <c r="E213" s="127"/>
      <c r="F213" s="127"/>
      <c r="G213" s="127"/>
      <c r="H213" s="127"/>
      <c r="I213" s="127"/>
      <c r="J213" s="127"/>
      <c r="K213" s="127"/>
      <c r="L213" s="127"/>
      <c r="M213" s="127"/>
      <c r="N213" s="127"/>
    </row>
    <row r="214" spans="1:14">
      <c r="A214" s="127"/>
      <c r="B214" s="127"/>
      <c r="C214" s="127"/>
      <c r="D214" s="127"/>
      <c r="E214" s="127"/>
      <c r="F214" s="127"/>
      <c r="G214" s="127"/>
      <c r="H214" s="127"/>
      <c r="I214" s="127"/>
      <c r="J214" s="127"/>
      <c r="K214" s="127"/>
      <c r="L214" s="127"/>
      <c r="M214" s="127"/>
      <c r="N214" s="127"/>
    </row>
    <row r="215" spans="1:14">
      <c r="A215" s="127"/>
      <c r="B215" s="127"/>
      <c r="C215" s="127"/>
      <c r="D215" s="127"/>
      <c r="E215" s="127"/>
      <c r="F215" s="127"/>
      <c r="G215" s="127"/>
      <c r="H215" s="127"/>
      <c r="I215" s="127"/>
      <c r="J215" s="127"/>
      <c r="K215" s="127"/>
      <c r="L215" s="127"/>
      <c r="M215" s="127"/>
      <c r="N215" s="127"/>
    </row>
    <row r="216" spans="1:14">
      <c r="A216" s="127"/>
      <c r="B216" s="127"/>
      <c r="C216" s="127"/>
      <c r="D216" s="127"/>
      <c r="E216" s="127"/>
      <c r="F216" s="127"/>
      <c r="G216" s="127"/>
      <c r="H216" s="127"/>
      <c r="I216" s="127"/>
      <c r="J216" s="127"/>
      <c r="K216" s="127"/>
      <c r="L216" s="127"/>
      <c r="M216" s="127"/>
      <c r="N216" s="127"/>
    </row>
    <row r="217" spans="1:14">
      <c r="A217" s="127"/>
      <c r="B217" s="127"/>
      <c r="C217" s="127"/>
      <c r="D217" s="127"/>
      <c r="E217" s="127"/>
      <c r="F217" s="127"/>
      <c r="G217" s="127"/>
      <c r="H217" s="127"/>
      <c r="I217" s="127"/>
      <c r="J217" s="127"/>
      <c r="K217" s="127"/>
      <c r="L217" s="127"/>
      <c r="M217" s="127"/>
      <c r="N217" s="127"/>
    </row>
    <row r="218" spans="1:14">
      <c r="A218" s="127"/>
      <c r="B218" s="127"/>
      <c r="C218" s="127"/>
      <c r="D218" s="127"/>
      <c r="E218" s="127"/>
      <c r="F218" s="127"/>
      <c r="G218" s="127"/>
      <c r="H218" s="127"/>
      <c r="I218" s="127"/>
      <c r="J218" s="127"/>
      <c r="K218" s="127"/>
      <c r="L218" s="127"/>
      <c r="M218" s="127"/>
      <c r="N218" s="127"/>
    </row>
    <row r="219" spans="1:14">
      <c r="A219" s="127"/>
      <c r="B219" s="127"/>
      <c r="C219" s="127"/>
      <c r="D219" s="127"/>
      <c r="E219" s="127"/>
      <c r="F219" s="127"/>
      <c r="G219" s="127"/>
      <c r="H219" s="127"/>
      <c r="I219" s="127"/>
      <c r="J219" s="127"/>
      <c r="K219" s="127"/>
      <c r="L219" s="127"/>
      <c r="M219" s="127"/>
      <c r="N219" s="127"/>
    </row>
    <row r="220" spans="1:14">
      <c r="A220" s="127"/>
      <c r="B220" s="127"/>
      <c r="C220" s="127"/>
      <c r="D220" s="127"/>
      <c r="E220" s="127"/>
      <c r="F220" s="127"/>
      <c r="G220" s="127"/>
      <c r="H220" s="127"/>
      <c r="I220" s="127"/>
      <c r="J220" s="127"/>
      <c r="K220" s="127"/>
      <c r="L220" s="127"/>
      <c r="M220" s="127"/>
      <c r="N220" s="127"/>
    </row>
    <row r="221" spans="1:14">
      <c r="A221" s="127"/>
      <c r="B221" s="127"/>
      <c r="C221" s="127"/>
      <c r="D221" s="127"/>
      <c r="E221" s="127"/>
      <c r="F221" s="127"/>
      <c r="G221" s="127"/>
      <c r="H221" s="127"/>
      <c r="I221" s="127"/>
      <c r="J221" s="127"/>
      <c r="K221" s="127"/>
      <c r="L221" s="127"/>
      <c r="M221" s="127"/>
      <c r="N221" s="127"/>
    </row>
    <row r="222" spans="1:14">
      <c r="A222" s="127"/>
      <c r="B222" s="127"/>
      <c r="C222" s="127"/>
      <c r="D222" s="127"/>
      <c r="E222" s="127"/>
      <c r="F222" s="127"/>
      <c r="G222" s="127"/>
      <c r="H222" s="127"/>
      <c r="I222" s="127"/>
      <c r="J222" s="127"/>
      <c r="K222" s="127"/>
      <c r="L222" s="127"/>
      <c r="M222" s="127"/>
      <c r="N222" s="127"/>
    </row>
    <row r="223" spans="1:14">
      <c r="A223" s="127"/>
      <c r="B223" s="127"/>
      <c r="C223" s="127"/>
      <c r="D223" s="127"/>
      <c r="E223" s="127"/>
      <c r="F223" s="127"/>
      <c r="G223" s="127"/>
      <c r="H223" s="127"/>
      <c r="I223" s="127"/>
      <c r="J223" s="127"/>
      <c r="K223" s="127"/>
      <c r="L223" s="127"/>
      <c r="M223" s="127"/>
      <c r="N223" s="127"/>
    </row>
    <row r="224" spans="1:14">
      <c r="A224" s="127"/>
      <c r="B224" s="127"/>
      <c r="C224" s="127"/>
      <c r="D224" s="127"/>
      <c r="E224" s="127"/>
      <c r="F224" s="127"/>
      <c r="G224" s="127"/>
      <c r="H224" s="127"/>
      <c r="I224" s="127"/>
      <c r="J224" s="127"/>
      <c r="K224" s="127"/>
      <c r="L224" s="127"/>
      <c r="M224" s="127"/>
      <c r="N224" s="127"/>
    </row>
    <row r="225" spans="1:14">
      <c r="A225" s="127"/>
      <c r="B225" s="127"/>
      <c r="C225" s="127"/>
      <c r="D225" s="127"/>
      <c r="E225" s="127"/>
      <c r="F225" s="127"/>
      <c r="G225" s="127"/>
      <c r="H225" s="127"/>
      <c r="I225" s="127"/>
      <c r="J225" s="127"/>
      <c r="K225" s="127"/>
      <c r="L225" s="127"/>
      <c r="M225" s="127"/>
      <c r="N225" s="127"/>
    </row>
    <row r="226" spans="1:14">
      <c r="A226" s="127"/>
      <c r="B226" s="127"/>
      <c r="C226" s="127"/>
      <c r="D226" s="127"/>
      <c r="E226" s="127"/>
      <c r="F226" s="127"/>
      <c r="G226" s="127"/>
      <c r="H226" s="127"/>
      <c r="I226" s="127"/>
      <c r="J226" s="127"/>
      <c r="K226" s="127"/>
      <c r="L226" s="127"/>
      <c r="M226" s="127"/>
      <c r="N226" s="127"/>
    </row>
    <row r="227" spans="1:14">
      <c r="A227" s="127"/>
      <c r="B227" s="127"/>
      <c r="C227" s="127"/>
      <c r="D227" s="127"/>
      <c r="E227" s="127"/>
      <c r="F227" s="127"/>
      <c r="G227" s="127"/>
      <c r="H227" s="127"/>
      <c r="I227" s="127"/>
      <c r="J227" s="127"/>
      <c r="K227" s="127"/>
      <c r="L227" s="127"/>
      <c r="M227" s="127"/>
      <c r="N227" s="127"/>
    </row>
    <row r="228" spans="1:14">
      <c r="A228" s="127"/>
      <c r="B228" s="127"/>
      <c r="C228" s="127"/>
      <c r="D228" s="127"/>
      <c r="E228" s="127"/>
      <c r="F228" s="127"/>
      <c r="G228" s="127"/>
      <c r="H228" s="127"/>
      <c r="I228" s="127"/>
      <c r="J228" s="127"/>
      <c r="K228" s="127"/>
      <c r="L228" s="127"/>
      <c r="M228" s="127"/>
      <c r="N228" s="127"/>
    </row>
    <row r="229" spans="1:14">
      <c r="A229" s="127"/>
      <c r="B229" s="127"/>
      <c r="C229" s="127"/>
      <c r="D229" s="127"/>
      <c r="E229" s="127"/>
      <c r="F229" s="127"/>
      <c r="G229" s="127"/>
      <c r="H229" s="127"/>
      <c r="I229" s="127"/>
      <c r="J229" s="127"/>
      <c r="K229" s="127"/>
      <c r="L229" s="127"/>
      <c r="M229" s="127"/>
      <c r="N229" s="127"/>
    </row>
    <row r="230" spans="1:14">
      <c r="A230" s="127"/>
      <c r="B230" s="127"/>
      <c r="C230" s="127"/>
      <c r="D230" s="127"/>
      <c r="E230" s="127"/>
      <c r="F230" s="127"/>
      <c r="G230" s="127"/>
      <c r="H230" s="127"/>
      <c r="I230" s="127"/>
      <c r="J230" s="127"/>
      <c r="K230" s="127"/>
      <c r="L230" s="127"/>
      <c r="M230" s="127"/>
      <c r="N230" s="127"/>
    </row>
    <row r="231" spans="1:14">
      <c r="A231" s="127"/>
      <c r="B231" s="127"/>
      <c r="C231" s="127"/>
      <c r="D231" s="127"/>
      <c r="E231" s="127"/>
      <c r="F231" s="127"/>
      <c r="G231" s="127"/>
      <c r="H231" s="127"/>
      <c r="I231" s="127"/>
      <c r="J231" s="127"/>
      <c r="K231" s="127"/>
      <c r="L231" s="127"/>
      <c r="M231" s="127"/>
      <c r="N231" s="127"/>
    </row>
    <row r="232" spans="1:14">
      <c r="A232" s="127"/>
      <c r="B232" s="127"/>
      <c r="C232" s="127"/>
      <c r="D232" s="127"/>
      <c r="E232" s="127"/>
      <c r="F232" s="127"/>
      <c r="G232" s="127"/>
      <c r="H232" s="127"/>
      <c r="I232" s="127"/>
      <c r="J232" s="127"/>
      <c r="K232" s="127"/>
      <c r="L232" s="127"/>
      <c r="M232" s="127"/>
      <c r="N232" s="127"/>
    </row>
    <row r="233" spans="1:14">
      <c r="A233" s="127"/>
      <c r="B233" s="127"/>
      <c r="C233" s="127"/>
      <c r="D233" s="127"/>
      <c r="E233" s="127"/>
      <c r="F233" s="127"/>
      <c r="G233" s="127"/>
      <c r="H233" s="127"/>
      <c r="I233" s="127"/>
      <c r="J233" s="127"/>
      <c r="K233" s="127"/>
      <c r="L233" s="127"/>
      <c r="M233" s="127"/>
      <c r="N233" s="127"/>
    </row>
    <row r="234" spans="1:14">
      <c r="A234" s="127"/>
      <c r="B234" s="127"/>
      <c r="C234" s="127"/>
      <c r="D234" s="127"/>
      <c r="E234" s="127"/>
      <c r="F234" s="127"/>
      <c r="G234" s="127"/>
      <c r="H234" s="127"/>
      <c r="I234" s="127"/>
      <c r="J234" s="127"/>
      <c r="K234" s="127"/>
      <c r="L234" s="127"/>
      <c r="M234" s="127"/>
      <c r="N234" s="127"/>
    </row>
    <row r="235" spans="1:14">
      <c r="A235" s="127"/>
      <c r="B235" s="127"/>
      <c r="C235" s="127"/>
      <c r="D235" s="127"/>
      <c r="E235" s="127"/>
      <c r="F235" s="127"/>
      <c r="G235" s="127"/>
      <c r="H235" s="127"/>
      <c r="I235" s="127"/>
      <c r="J235" s="127"/>
      <c r="K235" s="127"/>
      <c r="L235" s="127"/>
      <c r="M235" s="127"/>
      <c r="N235" s="127"/>
    </row>
    <row r="236" spans="1:14">
      <c r="A236" s="127"/>
      <c r="B236" s="127"/>
      <c r="C236" s="127"/>
      <c r="D236" s="127"/>
      <c r="E236" s="127"/>
      <c r="F236" s="127"/>
      <c r="G236" s="127"/>
      <c r="H236" s="127"/>
      <c r="I236" s="127"/>
      <c r="J236" s="127"/>
      <c r="K236" s="127"/>
      <c r="L236" s="127"/>
      <c r="M236" s="127"/>
      <c r="N236" s="127"/>
    </row>
    <row r="237" spans="1:14">
      <c r="A237" s="127"/>
      <c r="B237" s="127"/>
      <c r="C237" s="127"/>
      <c r="D237" s="127"/>
      <c r="E237" s="127"/>
      <c r="F237" s="127"/>
      <c r="G237" s="127"/>
      <c r="H237" s="127"/>
      <c r="I237" s="127"/>
      <c r="J237" s="127"/>
      <c r="K237" s="127"/>
      <c r="L237" s="127"/>
      <c r="M237" s="127"/>
      <c r="N237" s="127"/>
    </row>
    <row r="238" spans="1:14">
      <c r="A238" s="127"/>
      <c r="B238" s="127"/>
      <c r="C238" s="127"/>
      <c r="D238" s="127"/>
      <c r="E238" s="127"/>
      <c r="F238" s="127"/>
      <c r="G238" s="127"/>
      <c r="H238" s="127"/>
      <c r="I238" s="127"/>
      <c r="J238" s="127"/>
      <c r="K238" s="127"/>
      <c r="L238" s="127"/>
      <c r="M238" s="127"/>
      <c r="N238" s="127"/>
    </row>
    <row r="239" spans="1:14">
      <c r="A239" s="127"/>
      <c r="B239" s="127"/>
      <c r="C239" s="127"/>
      <c r="D239" s="127"/>
      <c r="E239" s="127"/>
      <c r="F239" s="127"/>
      <c r="G239" s="127"/>
      <c r="H239" s="127"/>
      <c r="I239" s="127"/>
      <c r="J239" s="127"/>
      <c r="K239" s="127"/>
      <c r="L239" s="127"/>
      <c r="M239" s="127"/>
      <c r="N239" s="127"/>
    </row>
    <row r="240" spans="1:14">
      <c r="A240" s="127"/>
      <c r="B240" s="127"/>
      <c r="C240" s="127"/>
      <c r="D240" s="127"/>
      <c r="E240" s="127"/>
      <c r="F240" s="127"/>
      <c r="G240" s="127"/>
      <c r="H240" s="127"/>
      <c r="I240" s="127"/>
      <c r="J240" s="127"/>
      <c r="K240" s="127"/>
      <c r="L240" s="127"/>
      <c r="M240" s="127"/>
      <c r="N240" s="127"/>
    </row>
    <row r="241" spans="1:14">
      <c r="A241" s="127"/>
      <c r="B241" s="127"/>
      <c r="C241" s="127"/>
      <c r="D241" s="127"/>
      <c r="E241" s="127"/>
      <c r="F241" s="127"/>
      <c r="G241" s="127"/>
      <c r="H241" s="127"/>
      <c r="I241" s="127"/>
      <c r="J241" s="127"/>
      <c r="K241" s="127"/>
      <c r="L241" s="127"/>
      <c r="M241" s="127"/>
      <c r="N241" s="127"/>
    </row>
    <row r="242" spans="1:14">
      <c r="A242" s="127"/>
      <c r="B242" s="127"/>
      <c r="C242" s="127"/>
      <c r="D242" s="127"/>
      <c r="E242" s="127"/>
      <c r="F242" s="127"/>
      <c r="G242" s="127"/>
      <c r="H242" s="127"/>
      <c r="I242" s="127"/>
      <c r="J242" s="127"/>
      <c r="K242" s="127"/>
      <c r="L242" s="127"/>
      <c r="M242" s="127"/>
      <c r="N242" s="127"/>
    </row>
    <row r="243" spans="1:14">
      <c r="A243" s="127"/>
      <c r="B243" s="127"/>
      <c r="C243" s="127"/>
      <c r="D243" s="127"/>
      <c r="E243" s="127"/>
      <c r="F243" s="127"/>
      <c r="G243" s="127"/>
      <c r="H243" s="127"/>
      <c r="I243" s="127"/>
      <c r="J243" s="127"/>
      <c r="K243" s="127"/>
      <c r="L243" s="127"/>
      <c r="M243" s="127"/>
      <c r="N243" s="127"/>
    </row>
    <row r="244" spans="1:14">
      <c r="A244" s="127"/>
      <c r="B244" s="127"/>
      <c r="C244" s="127"/>
      <c r="D244" s="127"/>
      <c r="E244" s="127"/>
      <c r="F244" s="127"/>
      <c r="G244" s="127"/>
      <c r="H244" s="127"/>
      <c r="I244" s="127"/>
      <c r="J244" s="127"/>
      <c r="K244" s="127"/>
      <c r="L244" s="127"/>
      <c r="M244" s="127"/>
      <c r="N244" s="127"/>
    </row>
    <row r="245" spans="1:14">
      <c r="A245" s="127"/>
      <c r="B245" s="127"/>
      <c r="C245" s="127"/>
      <c r="D245" s="127"/>
      <c r="E245" s="127"/>
      <c r="F245" s="127"/>
      <c r="G245" s="127"/>
      <c r="H245" s="127"/>
      <c r="I245" s="127"/>
      <c r="J245" s="127"/>
      <c r="K245" s="127"/>
      <c r="L245" s="127"/>
      <c r="M245" s="127"/>
      <c r="N245" s="127"/>
    </row>
    <row r="246" spans="1:14">
      <c r="A246" s="127"/>
      <c r="B246" s="127"/>
      <c r="C246" s="127"/>
      <c r="D246" s="127"/>
      <c r="E246" s="127"/>
      <c r="F246" s="127"/>
      <c r="G246" s="127"/>
      <c r="H246" s="127"/>
      <c r="I246" s="127"/>
      <c r="J246" s="127"/>
      <c r="K246" s="127"/>
      <c r="L246" s="127"/>
      <c r="M246" s="127"/>
      <c r="N246" s="127"/>
    </row>
    <row r="247" spans="1:14">
      <c r="A247" s="127"/>
      <c r="B247" s="127"/>
      <c r="C247" s="127"/>
      <c r="D247" s="127"/>
      <c r="E247" s="127"/>
      <c r="F247" s="127"/>
      <c r="G247" s="127"/>
      <c r="H247" s="127"/>
      <c r="I247" s="127"/>
      <c r="J247" s="127"/>
      <c r="K247" s="127"/>
      <c r="L247" s="127"/>
      <c r="M247" s="127"/>
      <c r="N247" s="127"/>
    </row>
    <row r="248" spans="1:14">
      <c r="A248" s="127"/>
      <c r="B248" s="127"/>
      <c r="C248" s="127"/>
      <c r="D248" s="127"/>
      <c r="E248" s="127"/>
      <c r="F248" s="127"/>
      <c r="G248" s="127"/>
      <c r="H248" s="127"/>
      <c r="I248" s="127"/>
      <c r="J248" s="127"/>
      <c r="K248" s="127"/>
      <c r="L248" s="127"/>
      <c r="M248" s="127"/>
      <c r="N248" s="127"/>
    </row>
    <row r="249" spans="1:14">
      <c r="A249" s="127"/>
      <c r="B249" s="127"/>
      <c r="C249" s="127"/>
      <c r="D249" s="127"/>
      <c r="E249" s="127"/>
      <c r="F249" s="127"/>
      <c r="G249" s="127"/>
      <c r="H249" s="127"/>
      <c r="I249" s="127"/>
      <c r="J249" s="127"/>
      <c r="K249" s="127"/>
      <c r="L249" s="127"/>
      <c r="M249" s="127"/>
      <c r="N249" s="127"/>
    </row>
    <row r="250" spans="1:14">
      <c r="A250" s="127"/>
      <c r="B250" s="127"/>
      <c r="C250" s="127"/>
      <c r="D250" s="127"/>
      <c r="E250" s="127"/>
      <c r="F250" s="127"/>
      <c r="G250" s="127"/>
      <c r="H250" s="127"/>
      <c r="I250" s="127"/>
      <c r="J250" s="127"/>
      <c r="K250" s="127"/>
      <c r="L250" s="127"/>
      <c r="M250" s="127"/>
      <c r="N250" s="127"/>
    </row>
    <row r="251" spans="1:14">
      <c r="A251" s="127"/>
      <c r="B251" s="127"/>
      <c r="C251" s="127"/>
      <c r="D251" s="127"/>
      <c r="E251" s="127"/>
      <c r="F251" s="127"/>
      <c r="G251" s="127"/>
      <c r="H251" s="127"/>
      <c r="I251" s="127"/>
      <c r="J251" s="127"/>
      <c r="K251" s="127"/>
      <c r="L251" s="127"/>
      <c r="M251" s="127"/>
      <c r="N251" s="127"/>
    </row>
    <row r="252" spans="1:14">
      <c r="A252" s="127"/>
      <c r="B252" s="127"/>
      <c r="C252" s="127"/>
      <c r="D252" s="127"/>
      <c r="E252" s="127"/>
      <c r="F252" s="127"/>
      <c r="G252" s="127"/>
      <c r="H252" s="127"/>
      <c r="I252" s="127"/>
      <c r="J252" s="127"/>
      <c r="K252" s="127"/>
      <c r="L252" s="127"/>
      <c r="M252" s="127"/>
      <c r="N252" s="127"/>
    </row>
    <row r="253" spans="1:14">
      <c r="A253" s="127"/>
      <c r="B253" s="127"/>
      <c r="C253" s="127"/>
      <c r="D253" s="127"/>
      <c r="E253" s="127"/>
      <c r="F253" s="127"/>
      <c r="G253" s="127"/>
      <c r="H253" s="127"/>
      <c r="I253" s="127"/>
      <c r="J253" s="127"/>
      <c r="K253" s="127"/>
      <c r="L253" s="127"/>
      <c r="M253" s="127"/>
      <c r="N253" s="127"/>
    </row>
    <row r="254" spans="1:14">
      <c r="A254" s="127"/>
      <c r="B254" s="127"/>
      <c r="C254" s="127"/>
      <c r="D254" s="127"/>
      <c r="E254" s="127"/>
      <c r="F254" s="127"/>
      <c r="G254" s="127"/>
      <c r="H254" s="127"/>
      <c r="I254" s="127"/>
      <c r="J254" s="127"/>
      <c r="K254" s="127"/>
      <c r="L254" s="127"/>
      <c r="M254" s="127"/>
      <c r="N254" s="127"/>
    </row>
    <row r="255" spans="1:14">
      <c r="A255" s="127"/>
      <c r="B255" s="127"/>
      <c r="C255" s="127"/>
      <c r="D255" s="127"/>
      <c r="E255" s="127"/>
      <c r="F255" s="127"/>
      <c r="G255" s="127"/>
      <c r="H255" s="127"/>
      <c r="I255" s="127"/>
      <c r="J255" s="127"/>
      <c r="K255" s="127"/>
      <c r="L255" s="127"/>
      <c r="M255" s="127"/>
      <c r="N255" s="127"/>
    </row>
    <row r="256" spans="1:14">
      <c r="A256" s="127"/>
      <c r="B256" s="127"/>
      <c r="C256" s="127"/>
      <c r="D256" s="127"/>
      <c r="E256" s="127"/>
      <c r="F256" s="127"/>
      <c r="G256" s="127"/>
      <c r="H256" s="127"/>
      <c r="I256" s="127"/>
      <c r="J256" s="127"/>
      <c r="K256" s="127"/>
      <c r="L256" s="127"/>
      <c r="M256" s="127"/>
      <c r="N256" s="127"/>
    </row>
    <row r="257" spans="1:14">
      <c r="A257" s="127"/>
      <c r="B257" s="127"/>
      <c r="C257" s="127"/>
      <c r="D257" s="127"/>
      <c r="E257" s="127"/>
      <c r="F257" s="127"/>
      <c r="G257" s="127"/>
      <c r="H257" s="127"/>
      <c r="I257" s="127"/>
      <c r="J257" s="127"/>
      <c r="K257" s="127"/>
      <c r="L257" s="127"/>
      <c r="M257" s="127"/>
      <c r="N257" s="127"/>
    </row>
    <row r="258" spans="1:14">
      <c r="A258" s="127"/>
      <c r="B258" s="127"/>
      <c r="C258" s="127"/>
      <c r="D258" s="127"/>
      <c r="E258" s="127"/>
      <c r="F258" s="127"/>
      <c r="G258" s="127"/>
      <c r="H258" s="127"/>
      <c r="I258" s="127"/>
      <c r="J258" s="127"/>
      <c r="K258" s="127"/>
      <c r="L258" s="127"/>
      <c r="M258" s="127"/>
      <c r="N258" s="127"/>
    </row>
    <row r="259" spans="1:14">
      <c r="A259" s="127"/>
      <c r="B259" s="127"/>
      <c r="C259" s="127"/>
      <c r="D259" s="127"/>
      <c r="E259" s="127"/>
      <c r="F259" s="127"/>
      <c r="G259" s="127"/>
      <c r="H259" s="127"/>
      <c r="I259" s="127"/>
      <c r="J259" s="127"/>
      <c r="K259" s="127"/>
      <c r="L259" s="127"/>
      <c r="M259" s="127"/>
      <c r="N259" s="127"/>
    </row>
    <row r="260" spans="1:14">
      <c r="A260" s="127"/>
      <c r="B260" s="127"/>
      <c r="C260" s="127"/>
      <c r="D260" s="127"/>
      <c r="E260" s="127"/>
      <c r="F260" s="127"/>
      <c r="G260" s="127"/>
      <c r="H260" s="127"/>
      <c r="I260" s="127"/>
      <c r="J260" s="127"/>
      <c r="K260" s="127"/>
      <c r="L260" s="127"/>
      <c r="M260" s="127"/>
      <c r="N260" s="127"/>
    </row>
    <row r="261" spans="1:14">
      <c r="A261" s="127"/>
      <c r="B261" s="127"/>
      <c r="C261" s="127"/>
      <c r="D261" s="127"/>
      <c r="E261" s="127"/>
      <c r="F261" s="127"/>
      <c r="G261" s="127"/>
      <c r="H261" s="127"/>
      <c r="I261" s="127"/>
      <c r="J261" s="127"/>
      <c r="K261" s="127"/>
      <c r="L261" s="127"/>
      <c r="M261" s="127"/>
      <c r="N261" s="127"/>
    </row>
    <row r="262" spans="1:14">
      <c r="A262" s="127"/>
      <c r="B262" s="127"/>
      <c r="C262" s="127"/>
      <c r="D262" s="127"/>
      <c r="E262" s="127"/>
      <c r="F262" s="127"/>
      <c r="G262" s="127"/>
      <c r="H262" s="127"/>
      <c r="I262" s="127"/>
      <c r="J262" s="127"/>
      <c r="K262" s="127"/>
      <c r="L262" s="127"/>
      <c r="M262" s="127"/>
      <c r="N262" s="127"/>
    </row>
    <row r="263" spans="1:14">
      <c r="A263" s="127"/>
      <c r="B263" s="127"/>
      <c r="C263" s="127"/>
      <c r="D263" s="127"/>
      <c r="E263" s="127"/>
      <c r="F263" s="127"/>
      <c r="G263" s="127"/>
      <c r="H263" s="127"/>
      <c r="I263" s="127"/>
      <c r="J263" s="127"/>
      <c r="K263" s="127"/>
      <c r="L263" s="127"/>
      <c r="M263" s="127"/>
      <c r="N263" s="127"/>
    </row>
    <row r="264" spans="1:14">
      <c r="A264" s="127"/>
      <c r="B264" s="127"/>
      <c r="C264" s="127"/>
      <c r="D264" s="127"/>
      <c r="E264" s="127"/>
      <c r="F264" s="127"/>
      <c r="G264" s="127"/>
      <c r="H264" s="127"/>
      <c r="I264" s="127"/>
      <c r="J264" s="127"/>
      <c r="K264" s="127"/>
      <c r="L264" s="127"/>
      <c r="M264" s="127"/>
      <c r="N264" s="127"/>
    </row>
    <row r="265" spans="1:14">
      <c r="A265" s="127"/>
      <c r="B265" s="127"/>
      <c r="C265" s="127"/>
      <c r="D265" s="127"/>
      <c r="E265" s="127"/>
      <c r="F265" s="127"/>
      <c r="G265" s="127"/>
      <c r="H265" s="127"/>
      <c r="I265" s="127"/>
      <c r="J265" s="127"/>
      <c r="K265" s="127"/>
      <c r="L265" s="127"/>
      <c r="M265" s="127"/>
      <c r="N265" s="127"/>
    </row>
    <row r="266" spans="1:14">
      <c r="A266" s="127"/>
      <c r="B266" s="127"/>
      <c r="C266" s="127"/>
      <c r="D266" s="127"/>
      <c r="E266" s="127"/>
      <c r="F266" s="127"/>
      <c r="G266" s="127"/>
      <c r="H266" s="127"/>
      <c r="I266" s="127"/>
      <c r="J266" s="127"/>
      <c r="K266" s="127"/>
      <c r="L266" s="127"/>
      <c r="M266" s="127"/>
      <c r="N266" s="127"/>
    </row>
    <row r="267" spans="1:14">
      <c r="A267" s="127"/>
      <c r="B267" s="127"/>
      <c r="C267" s="127"/>
      <c r="D267" s="127"/>
      <c r="E267" s="127"/>
      <c r="F267" s="127"/>
      <c r="G267" s="127"/>
      <c r="H267" s="127"/>
      <c r="I267" s="127"/>
      <c r="J267" s="127"/>
      <c r="K267" s="127"/>
      <c r="L267" s="127"/>
      <c r="M267" s="127"/>
      <c r="N267" s="127"/>
    </row>
    <row r="268" spans="1:14">
      <c r="A268" s="127"/>
      <c r="B268" s="127"/>
      <c r="C268" s="127"/>
      <c r="D268" s="127"/>
      <c r="E268" s="127"/>
      <c r="F268" s="127"/>
      <c r="G268" s="127"/>
      <c r="H268" s="127"/>
      <c r="I268" s="127"/>
      <c r="J268" s="127"/>
      <c r="K268" s="127"/>
      <c r="L268" s="127"/>
      <c r="M268" s="127"/>
      <c r="N268" s="127"/>
    </row>
    <row r="269" spans="1:14">
      <c r="A269" s="127"/>
      <c r="B269" s="127"/>
      <c r="C269" s="127"/>
      <c r="D269" s="127"/>
      <c r="E269" s="127"/>
      <c r="F269" s="127"/>
      <c r="G269" s="127"/>
      <c r="H269" s="127"/>
      <c r="I269" s="127"/>
      <c r="J269" s="127"/>
      <c r="K269" s="127"/>
      <c r="L269" s="127"/>
      <c r="M269" s="127"/>
      <c r="N269" s="127"/>
    </row>
    <row r="270" spans="1:14">
      <c r="A270" s="127"/>
      <c r="B270" s="127"/>
      <c r="C270" s="127"/>
      <c r="D270" s="127"/>
      <c r="E270" s="127"/>
      <c r="F270" s="127"/>
      <c r="G270" s="127"/>
      <c r="H270" s="127"/>
      <c r="I270" s="127"/>
      <c r="J270" s="127"/>
      <c r="K270" s="127"/>
      <c r="L270" s="127"/>
      <c r="M270" s="127"/>
      <c r="N270" s="127"/>
    </row>
    <row r="271" spans="1:14">
      <c r="A271" s="127"/>
      <c r="B271" s="127"/>
      <c r="C271" s="127"/>
      <c r="D271" s="127"/>
      <c r="E271" s="127"/>
      <c r="F271" s="127"/>
      <c r="G271" s="127"/>
      <c r="H271" s="127"/>
      <c r="I271" s="127"/>
      <c r="J271" s="127"/>
      <c r="K271" s="127"/>
      <c r="L271" s="127"/>
      <c r="M271" s="127"/>
      <c r="N271" s="127"/>
    </row>
    <row r="272" spans="1:14">
      <c r="A272" s="127"/>
      <c r="B272" s="127"/>
      <c r="C272" s="127"/>
      <c r="D272" s="127"/>
      <c r="E272" s="127"/>
      <c r="F272" s="127"/>
      <c r="G272" s="127"/>
      <c r="H272" s="127"/>
      <c r="I272" s="127"/>
      <c r="J272" s="127"/>
      <c r="K272" s="127"/>
      <c r="L272" s="127"/>
      <c r="M272" s="127"/>
      <c r="N272" s="127"/>
    </row>
    <row r="273" spans="1:14">
      <c r="A273" s="127"/>
      <c r="B273" s="127"/>
      <c r="C273" s="127"/>
      <c r="D273" s="127"/>
      <c r="E273" s="127"/>
      <c r="F273" s="127"/>
      <c r="G273" s="127"/>
      <c r="H273" s="127"/>
      <c r="I273" s="127"/>
      <c r="J273" s="127"/>
      <c r="K273" s="127"/>
      <c r="L273" s="127"/>
      <c r="M273" s="127"/>
      <c r="N273" s="127"/>
    </row>
    <row r="274" spans="1:14">
      <c r="A274" s="127"/>
      <c r="B274" s="127"/>
      <c r="C274" s="127"/>
      <c r="D274" s="127"/>
      <c r="E274" s="127"/>
      <c r="F274" s="127"/>
      <c r="G274" s="127"/>
      <c r="H274" s="127"/>
      <c r="I274" s="127"/>
      <c r="J274" s="127"/>
      <c r="K274" s="127"/>
      <c r="L274" s="127"/>
      <c r="M274" s="127"/>
      <c r="N274" s="127"/>
    </row>
    <row r="275" spans="1:14">
      <c r="A275" s="127"/>
      <c r="B275" s="127"/>
      <c r="C275" s="127"/>
      <c r="D275" s="127"/>
      <c r="E275" s="127"/>
      <c r="F275" s="127"/>
      <c r="G275" s="127"/>
      <c r="H275" s="127"/>
      <c r="I275" s="127"/>
      <c r="J275" s="127"/>
      <c r="K275" s="127"/>
      <c r="L275" s="127"/>
      <c r="M275" s="127"/>
      <c r="N275" s="127"/>
    </row>
    <row r="276" spans="1:14">
      <c r="A276" s="127"/>
      <c r="B276" s="127"/>
      <c r="C276" s="127"/>
      <c r="D276" s="127"/>
      <c r="E276" s="127"/>
      <c r="F276" s="127"/>
      <c r="G276" s="127"/>
      <c r="H276" s="127"/>
      <c r="I276" s="127"/>
      <c r="J276" s="127"/>
      <c r="K276" s="127"/>
      <c r="L276" s="127"/>
      <c r="M276" s="127"/>
      <c r="N276" s="127"/>
    </row>
    <row r="277" spans="1:14">
      <c r="A277" s="127"/>
      <c r="B277" s="127"/>
      <c r="C277" s="127"/>
      <c r="D277" s="127"/>
      <c r="E277" s="127"/>
      <c r="F277" s="127"/>
      <c r="G277" s="127"/>
      <c r="H277" s="127"/>
      <c r="I277" s="127"/>
      <c r="J277" s="127"/>
      <c r="K277" s="127"/>
      <c r="L277" s="127"/>
      <c r="M277" s="127"/>
      <c r="N277" s="127"/>
    </row>
    <row r="278" spans="1:14">
      <c r="A278" s="127"/>
      <c r="B278" s="127"/>
      <c r="C278" s="127"/>
      <c r="D278" s="127"/>
      <c r="E278" s="127"/>
      <c r="F278" s="127"/>
      <c r="G278" s="127"/>
      <c r="H278" s="127"/>
      <c r="I278" s="127"/>
      <c r="J278" s="127"/>
      <c r="K278" s="127"/>
      <c r="L278" s="127"/>
      <c r="M278" s="127"/>
      <c r="N278" s="127"/>
    </row>
    <row r="279" spans="1:14">
      <c r="A279" s="127"/>
      <c r="B279" s="127"/>
      <c r="C279" s="127"/>
      <c r="D279" s="127"/>
      <c r="E279" s="127"/>
      <c r="F279" s="127"/>
      <c r="G279" s="127"/>
      <c r="J279" s="127"/>
      <c r="K279" s="127"/>
      <c r="L279" s="127"/>
      <c r="M279" s="127"/>
      <c r="N279" s="127"/>
    </row>
  </sheetData>
  <mergeCells count="3">
    <mergeCell ref="A1:C1"/>
    <mergeCell ref="D6:G7"/>
    <mergeCell ref="H6:I6"/>
  </mergeCells>
  <pageMargins left="0.70866141732283472" right="0.70866141732283472" top="0.74803149606299213" bottom="0.74803149606299213" header="0.31496062992125984" footer="0.31496062992125984"/>
  <pageSetup paperSize="9" scale="7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sheetPr>
  <dimension ref="A1:N279"/>
  <sheetViews>
    <sheetView view="pageBreakPreview" zoomScaleNormal="100" zoomScaleSheetLayoutView="100" workbookViewId="0">
      <selection activeCell="F21" sqref="F21:F23"/>
    </sheetView>
  </sheetViews>
  <sheetFormatPr defaultRowHeight="12.75"/>
  <cols>
    <col min="1" max="1" width="4.140625" customWidth="1"/>
    <col min="2" max="2" width="92.28515625" customWidth="1"/>
    <col min="3" max="3" width="22.140625" customWidth="1"/>
    <col min="4" max="4" width="5.28515625" customWidth="1"/>
    <col min="5" max="5" width="10.5703125" customWidth="1"/>
    <col min="6" max="6" width="12" customWidth="1"/>
    <col min="7" max="7" width="16.28515625" customWidth="1"/>
    <col min="8" max="8" width="7.85546875" customWidth="1"/>
    <col min="9" max="9" width="17.7109375" customWidth="1"/>
    <col min="11" max="11" width="11.28515625" customWidth="1"/>
    <col min="12" max="12" width="11.5703125" customWidth="1"/>
    <col min="13" max="13" width="19.42578125" customWidth="1"/>
  </cols>
  <sheetData>
    <row r="1" spans="1:14" s="2" customFormat="1" ht="20.45" customHeight="1">
      <c r="A1" s="616"/>
      <c r="B1" s="168" t="s">
        <v>862</v>
      </c>
      <c r="C1" s="168"/>
      <c r="D1" s="616"/>
      <c r="E1" s="616"/>
      <c r="F1" s="617"/>
      <c r="G1" s="618"/>
      <c r="H1" s="619"/>
      <c r="I1" s="620"/>
      <c r="J1" s="715"/>
      <c r="K1" s="715"/>
      <c r="L1" s="622"/>
      <c r="M1" s="623" t="s">
        <v>449</v>
      </c>
      <c r="N1" s="622"/>
    </row>
    <row r="2" spans="1:14" s="12" customFormat="1" ht="37.5" customHeight="1">
      <c r="A2" s="104" t="s">
        <v>0</v>
      </c>
      <c r="B2" s="104" t="s">
        <v>1</v>
      </c>
      <c r="C2" s="104" t="s">
        <v>2</v>
      </c>
      <c r="D2" s="104" t="s">
        <v>3</v>
      </c>
      <c r="E2" s="104" t="s">
        <v>4</v>
      </c>
      <c r="F2" s="624" t="s">
        <v>91</v>
      </c>
      <c r="G2" s="104" t="s">
        <v>6</v>
      </c>
      <c r="H2" s="104" t="s">
        <v>79</v>
      </c>
      <c r="I2" s="104" t="s">
        <v>8</v>
      </c>
      <c r="J2" s="1941" t="s">
        <v>9</v>
      </c>
      <c r="K2" s="204" t="s">
        <v>438</v>
      </c>
      <c r="L2" s="204" t="s">
        <v>395</v>
      </c>
      <c r="M2" s="204" t="s">
        <v>1052</v>
      </c>
      <c r="N2" s="576"/>
    </row>
    <row r="3" spans="1:14" s="12" customFormat="1" ht="112.5" customHeight="1">
      <c r="A3" s="2331">
        <v>1</v>
      </c>
      <c r="B3" s="1000" t="s">
        <v>250</v>
      </c>
      <c r="C3" s="1942"/>
      <c r="D3" s="719"/>
      <c r="E3" s="155"/>
      <c r="F3" s="1943"/>
      <c r="G3" s="1944"/>
      <c r="H3" s="722"/>
      <c r="I3" s="719"/>
      <c r="J3" s="1945"/>
      <c r="K3" s="1944"/>
      <c r="L3" s="722"/>
      <c r="M3" s="719"/>
      <c r="N3" s="576"/>
    </row>
    <row r="4" spans="1:14" s="12" customFormat="1" ht="22.5" customHeight="1">
      <c r="A4" s="2332"/>
      <c r="B4" s="1000" t="s">
        <v>249</v>
      </c>
      <c r="C4" s="1942"/>
      <c r="D4" s="160" t="s">
        <v>14</v>
      </c>
      <c r="E4" s="44">
        <v>10</v>
      </c>
      <c r="F4" s="1946"/>
      <c r="G4" s="1003">
        <f t="shared" ref="G4:G6" si="0">F4*E4</f>
        <v>0</v>
      </c>
      <c r="H4" s="101">
        <v>0.08</v>
      </c>
      <c r="I4" s="445">
        <f t="shared" ref="I4:I23" si="1">G4*1.08</f>
        <v>0</v>
      </c>
      <c r="J4" s="160"/>
      <c r="K4" s="160"/>
      <c r="L4" s="446"/>
      <c r="M4" s="446"/>
      <c r="N4" s="576"/>
    </row>
    <row r="5" spans="1:14" s="12" customFormat="1" ht="25.5" customHeight="1">
      <c r="A5" s="2332"/>
      <c r="B5" s="1000" t="s">
        <v>248</v>
      </c>
      <c r="C5" s="1942"/>
      <c r="D5" s="160" t="s">
        <v>14</v>
      </c>
      <c r="E5" s="44">
        <v>5500</v>
      </c>
      <c r="F5" s="1946"/>
      <c r="G5" s="444">
        <f t="shared" si="0"/>
        <v>0</v>
      </c>
      <c r="H5" s="101">
        <v>0.08</v>
      </c>
      <c r="I5" s="445">
        <f t="shared" si="1"/>
        <v>0</v>
      </c>
      <c r="J5" s="160"/>
      <c r="K5" s="160"/>
      <c r="L5" s="446"/>
      <c r="M5" s="1005"/>
      <c r="N5" s="579"/>
    </row>
    <row r="6" spans="1:14" s="12" customFormat="1" ht="24" customHeight="1">
      <c r="A6" s="2333"/>
      <c r="B6" s="1000" t="s">
        <v>247</v>
      </c>
      <c r="C6" s="1942"/>
      <c r="D6" s="160" t="s">
        <v>14</v>
      </c>
      <c r="E6" s="44">
        <v>10</v>
      </c>
      <c r="F6" s="1946"/>
      <c r="G6" s="444">
        <f t="shared" si="0"/>
        <v>0</v>
      </c>
      <c r="H6" s="101">
        <v>0.08</v>
      </c>
      <c r="I6" s="445">
        <f t="shared" si="1"/>
        <v>0</v>
      </c>
      <c r="J6" s="160"/>
      <c r="K6" s="160"/>
      <c r="L6" s="446"/>
      <c r="M6" s="446"/>
      <c r="N6" s="576"/>
    </row>
    <row r="7" spans="1:14" s="12" customFormat="1" ht="66" customHeight="1">
      <c r="A7" s="49">
        <v>2</v>
      </c>
      <c r="B7" s="40" t="s">
        <v>191</v>
      </c>
      <c r="C7" s="49"/>
      <c r="D7" s="160" t="s">
        <v>14</v>
      </c>
      <c r="E7" s="107">
        <v>10</v>
      </c>
      <c r="F7" s="1947"/>
      <c r="G7" s="444">
        <f>F7*E7</f>
        <v>0</v>
      </c>
      <c r="H7" s="101">
        <v>0.08</v>
      </c>
      <c r="I7" s="445">
        <f t="shared" si="1"/>
        <v>0</v>
      </c>
      <c r="J7" s="49"/>
      <c r="K7" s="49"/>
      <c r="L7" s="446"/>
      <c r="M7" s="446"/>
      <c r="N7" s="576"/>
    </row>
    <row r="8" spans="1:14" s="12" customFormat="1" ht="65.25" customHeight="1">
      <c r="A8" s="49">
        <v>3</v>
      </c>
      <c r="B8" s="40" t="s">
        <v>190</v>
      </c>
      <c r="C8" s="49"/>
      <c r="D8" s="160" t="s">
        <v>14</v>
      </c>
      <c r="E8" s="107">
        <v>10</v>
      </c>
      <c r="F8" s="1947"/>
      <c r="G8" s="444">
        <f>F8*E8</f>
        <v>0</v>
      </c>
      <c r="H8" s="101">
        <v>0.08</v>
      </c>
      <c r="I8" s="445">
        <f t="shared" si="1"/>
        <v>0</v>
      </c>
      <c r="J8" s="49"/>
      <c r="K8" s="49"/>
      <c r="L8" s="446"/>
      <c r="M8" s="446"/>
      <c r="N8" s="576"/>
    </row>
    <row r="9" spans="1:14" s="12" customFormat="1" ht="71.25" customHeight="1">
      <c r="A9" s="49">
        <v>4</v>
      </c>
      <c r="B9" s="40" t="s">
        <v>189</v>
      </c>
      <c r="C9" s="49"/>
      <c r="D9" s="160" t="s">
        <v>14</v>
      </c>
      <c r="E9" s="107">
        <v>10</v>
      </c>
      <c r="F9" s="1947"/>
      <c r="G9" s="444">
        <f t="shared" ref="G9:G10" si="2">F9*E9</f>
        <v>0</v>
      </c>
      <c r="H9" s="101">
        <v>0.08</v>
      </c>
      <c r="I9" s="445">
        <f t="shared" si="1"/>
        <v>0</v>
      </c>
      <c r="J9" s="49"/>
      <c r="K9" s="49"/>
      <c r="L9" s="446"/>
      <c r="M9" s="446"/>
      <c r="N9" s="576"/>
    </row>
    <row r="10" spans="1:14" s="12" customFormat="1" ht="60" customHeight="1">
      <c r="A10" s="49">
        <v>5</v>
      </c>
      <c r="B10" s="40" t="s">
        <v>240</v>
      </c>
      <c r="C10" s="49"/>
      <c r="D10" s="160" t="s">
        <v>14</v>
      </c>
      <c r="E10" s="107">
        <v>350</v>
      </c>
      <c r="F10" s="1947"/>
      <c r="G10" s="444">
        <f t="shared" si="2"/>
        <v>0</v>
      </c>
      <c r="H10" s="101">
        <v>0.08</v>
      </c>
      <c r="I10" s="445">
        <f t="shared" si="1"/>
        <v>0</v>
      </c>
      <c r="J10" s="49"/>
      <c r="K10" s="49"/>
      <c r="L10" s="446"/>
      <c r="M10" s="446"/>
      <c r="N10" s="576"/>
    </row>
    <row r="11" spans="1:14" s="12" customFormat="1" ht="120.75" customHeight="1">
      <c r="A11" s="2331">
        <v>6</v>
      </c>
      <c r="B11" s="40" t="s">
        <v>241</v>
      </c>
      <c r="C11" s="49"/>
      <c r="D11" s="719"/>
      <c r="E11" s="155"/>
      <c r="F11" s="1943"/>
      <c r="G11" s="1944"/>
      <c r="H11" s="722"/>
      <c r="I11" s="1944"/>
      <c r="J11" s="719"/>
      <c r="K11" s="719"/>
      <c r="L11" s="719"/>
      <c r="M11" s="719"/>
      <c r="N11" s="576"/>
    </row>
    <row r="12" spans="1:14" s="12" customFormat="1" ht="23.25" customHeight="1">
      <c r="A12" s="2332"/>
      <c r="B12" s="40" t="s">
        <v>242</v>
      </c>
      <c r="C12" s="49"/>
      <c r="D12" s="49" t="s">
        <v>14</v>
      </c>
      <c r="E12" s="107">
        <v>300</v>
      </c>
      <c r="F12" s="1947"/>
      <c r="G12" s="444">
        <f>E12*F12</f>
        <v>0</v>
      </c>
      <c r="H12" s="101">
        <v>0.08</v>
      </c>
      <c r="I12" s="445">
        <f t="shared" si="1"/>
        <v>0</v>
      </c>
      <c r="J12" s="49"/>
      <c r="K12" s="49"/>
      <c r="L12" s="446"/>
      <c r="M12" s="446"/>
      <c r="N12" s="576"/>
    </row>
    <row r="13" spans="1:14" s="12" customFormat="1" ht="23.25" customHeight="1">
      <c r="A13" s="2332"/>
      <c r="B13" s="40" t="s">
        <v>243</v>
      </c>
      <c r="C13" s="49"/>
      <c r="D13" s="49" t="s">
        <v>14</v>
      </c>
      <c r="E13" s="107">
        <v>10</v>
      </c>
      <c r="F13" s="1947"/>
      <c r="G13" s="444">
        <f t="shared" ref="G13:G19" si="3">E13*F13</f>
        <v>0</v>
      </c>
      <c r="H13" s="101">
        <v>0.08</v>
      </c>
      <c r="I13" s="445">
        <f t="shared" si="1"/>
        <v>0</v>
      </c>
      <c r="J13" s="49"/>
      <c r="K13" s="49"/>
      <c r="L13" s="446"/>
      <c r="M13" s="446"/>
      <c r="N13" s="576"/>
    </row>
    <row r="14" spans="1:14" s="12" customFormat="1" ht="24" customHeight="1">
      <c r="A14" s="2332"/>
      <c r="B14" s="40" t="s">
        <v>244</v>
      </c>
      <c r="C14" s="49"/>
      <c r="D14" s="49" t="s">
        <v>14</v>
      </c>
      <c r="E14" s="107">
        <v>10</v>
      </c>
      <c r="F14" s="1947"/>
      <c r="G14" s="444">
        <f t="shared" si="3"/>
        <v>0</v>
      </c>
      <c r="H14" s="101">
        <v>0.08</v>
      </c>
      <c r="I14" s="445">
        <f t="shared" si="1"/>
        <v>0</v>
      </c>
      <c r="J14" s="49"/>
      <c r="K14" s="49"/>
      <c r="L14" s="446"/>
      <c r="M14" s="446"/>
      <c r="N14" s="576"/>
    </row>
    <row r="15" spans="1:14" s="12" customFormat="1" ht="24" customHeight="1">
      <c r="A15" s="2332"/>
      <c r="B15" s="280" t="s">
        <v>669</v>
      </c>
      <c r="C15" s="584"/>
      <c r="D15" s="49" t="s">
        <v>14</v>
      </c>
      <c r="E15" s="315">
        <v>150</v>
      </c>
      <c r="F15" s="1947"/>
      <c r="G15" s="444">
        <f t="shared" si="3"/>
        <v>0</v>
      </c>
      <c r="H15" s="101">
        <v>0.08</v>
      </c>
      <c r="I15" s="1948">
        <f>G15*1.08</f>
        <v>0</v>
      </c>
      <c r="J15" s="584"/>
      <c r="K15" s="584"/>
      <c r="L15" s="1111"/>
      <c r="M15" s="1111"/>
      <c r="N15" s="576"/>
    </row>
    <row r="16" spans="1:14" s="12" customFormat="1" ht="24" customHeight="1">
      <c r="A16" s="2332"/>
      <c r="B16" s="280" t="s">
        <v>670</v>
      </c>
      <c r="C16" s="584"/>
      <c r="D16" s="49" t="s">
        <v>14</v>
      </c>
      <c r="E16" s="315">
        <v>150</v>
      </c>
      <c r="F16" s="1947"/>
      <c r="G16" s="444">
        <f t="shared" si="3"/>
        <v>0</v>
      </c>
      <c r="H16" s="101">
        <v>0.08</v>
      </c>
      <c r="I16" s="1948">
        <f>G16*1.08</f>
        <v>0</v>
      </c>
      <c r="J16" s="584"/>
      <c r="K16" s="584"/>
      <c r="L16" s="1111"/>
      <c r="M16" s="1111"/>
      <c r="N16" s="576"/>
    </row>
    <row r="17" spans="1:14" s="12" customFormat="1" ht="22.5" customHeight="1">
      <c r="A17" s="2333"/>
      <c r="B17" s="40" t="s">
        <v>668</v>
      </c>
      <c r="C17" s="49"/>
      <c r="D17" s="49" t="s">
        <v>14</v>
      </c>
      <c r="E17" s="107">
        <v>720</v>
      </c>
      <c r="F17" s="1947"/>
      <c r="G17" s="444">
        <f t="shared" si="3"/>
        <v>0</v>
      </c>
      <c r="H17" s="101">
        <v>0.08</v>
      </c>
      <c r="I17" s="445">
        <f t="shared" si="1"/>
        <v>0</v>
      </c>
      <c r="J17" s="49"/>
      <c r="K17" s="49"/>
      <c r="L17" s="446"/>
      <c r="M17" s="446"/>
      <c r="N17" s="576"/>
    </row>
    <row r="18" spans="1:14" s="12" customFormat="1" ht="143.25" customHeight="1">
      <c r="A18" s="49">
        <v>7</v>
      </c>
      <c r="B18" s="40" t="s">
        <v>608</v>
      </c>
      <c r="C18" s="49"/>
      <c r="D18" s="49" t="s">
        <v>14</v>
      </c>
      <c r="E18" s="107">
        <v>50</v>
      </c>
      <c r="F18" s="1947"/>
      <c r="G18" s="444">
        <f t="shared" si="3"/>
        <v>0</v>
      </c>
      <c r="H18" s="101">
        <v>0.08</v>
      </c>
      <c r="I18" s="445">
        <f t="shared" si="1"/>
        <v>0</v>
      </c>
      <c r="J18" s="49"/>
      <c r="K18" s="49"/>
      <c r="L18" s="446"/>
      <c r="M18" s="446"/>
      <c r="N18" s="576"/>
    </row>
    <row r="19" spans="1:14" s="391" customFormat="1" ht="98.25" customHeight="1">
      <c r="A19" s="49">
        <v>8</v>
      </c>
      <c r="B19" s="40" t="s">
        <v>813</v>
      </c>
      <c r="C19" s="49"/>
      <c r="D19" s="49" t="s">
        <v>14</v>
      </c>
      <c r="E19" s="107">
        <v>2500</v>
      </c>
      <c r="F19" s="1947"/>
      <c r="G19" s="444">
        <f t="shared" si="3"/>
        <v>0</v>
      </c>
      <c r="H19" s="101">
        <v>0.08</v>
      </c>
      <c r="I19" s="445">
        <f t="shared" si="1"/>
        <v>0</v>
      </c>
      <c r="J19" s="49"/>
      <c r="K19" s="49"/>
      <c r="L19" s="446"/>
      <c r="M19" s="1005"/>
      <c r="N19" s="579"/>
    </row>
    <row r="20" spans="1:14" s="12" customFormat="1" ht="138" customHeight="1">
      <c r="A20" s="2331">
        <v>9</v>
      </c>
      <c r="B20" s="40" t="s">
        <v>694</v>
      </c>
      <c r="C20" s="719"/>
      <c r="D20" s="719"/>
      <c r="E20" s="155"/>
      <c r="F20" s="1943"/>
      <c r="G20" s="1944"/>
      <c r="H20" s="722"/>
      <c r="I20" s="719"/>
      <c r="J20" s="155"/>
      <c r="K20" s="1945"/>
      <c r="L20" s="1944"/>
      <c r="M20" s="722"/>
      <c r="N20" s="579"/>
    </row>
    <row r="21" spans="1:14" s="12" customFormat="1" ht="21.75" customHeight="1">
      <c r="A21" s="2332"/>
      <c r="B21" s="40" t="s">
        <v>245</v>
      </c>
      <c r="C21" s="49"/>
      <c r="D21" s="49" t="s">
        <v>14</v>
      </c>
      <c r="E21" s="107">
        <v>400</v>
      </c>
      <c r="F21" s="1947"/>
      <c r="G21" s="444">
        <f>E21*F21</f>
        <v>0</v>
      </c>
      <c r="H21" s="101">
        <v>0.08</v>
      </c>
      <c r="I21" s="445">
        <f t="shared" si="1"/>
        <v>0</v>
      </c>
      <c r="J21" s="49"/>
      <c r="K21" s="49"/>
      <c r="L21" s="446"/>
      <c r="M21" s="446"/>
      <c r="N21" s="579"/>
    </row>
    <row r="22" spans="1:14" s="12" customFormat="1" ht="18" customHeight="1">
      <c r="A22" s="2332"/>
      <c r="B22" s="40" t="s">
        <v>246</v>
      </c>
      <c r="C22" s="49"/>
      <c r="D22" s="49" t="s">
        <v>14</v>
      </c>
      <c r="E22" s="107">
        <v>400</v>
      </c>
      <c r="F22" s="1947"/>
      <c r="G22" s="444">
        <f t="shared" ref="G22:G23" si="4">E22*F22</f>
        <v>0</v>
      </c>
      <c r="H22" s="101">
        <v>0.08</v>
      </c>
      <c r="I22" s="445">
        <f t="shared" si="1"/>
        <v>0</v>
      </c>
      <c r="J22" s="49"/>
      <c r="K22" s="49"/>
      <c r="L22" s="446"/>
      <c r="M22" s="1005"/>
      <c r="N22" s="579"/>
    </row>
    <row r="23" spans="1:14" s="12" customFormat="1" ht="55.5" customHeight="1">
      <c r="A23" s="49">
        <v>10</v>
      </c>
      <c r="B23" s="40" t="s">
        <v>239</v>
      </c>
      <c r="C23" s="49"/>
      <c r="D23" s="49" t="s">
        <v>14</v>
      </c>
      <c r="E23" s="107">
        <v>70</v>
      </c>
      <c r="F23" s="1947"/>
      <c r="G23" s="444">
        <f t="shared" si="4"/>
        <v>0</v>
      </c>
      <c r="H23" s="101">
        <v>0.08</v>
      </c>
      <c r="I23" s="445">
        <f t="shared" si="1"/>
        <v>0</v>
      </c>
      <c r="J23" s="49"/>
      <c r="K23" s="49"/>
      <c r="L23" s="446"/>
      <c r="M23" s="446"/>
      <c r="N23" s="579"/>
    </row>
    <row r="24" spans="1:14" s="1" customFormat="1" ht="25.9" customHeight="1">
      <c r="A24" s="2334" t="s">
        <v>17</v>
      </c>
      <c r="B24" s="2335"/>
      <c r="C24" s="2335"/>
      <c r="D24" s="2335"/>
      <c r="E24" s="2335"/>
      <c r="F24" s="2336"/>
      <c r="G24" s="641">
        <f>SUM(G3:G23)</f>
        <v>0</v>
      </c>
      <c r="H24" s="641"/>
      <c r="I24" s="641">
        <f t="shared" ref="I24" si="5">SUM(I3:I23)</f>
        <v>0</v>
      </c>
      <c r="J24" s="644"/>
      <c r="K24" s="90"/>
      <c r="L24" s="90"/>
      <c r="M24" s="90"/>
      <c r="N24" s="90"/>
    </row>
    <row r="25" spans="1:14" s="1" customFormat="1" ht="14.45" customHeight="1">
      <c r="A25" s="680"/>
      <c r="B25" s="680"/>
      <c r="C25" s="680"/>
      <c r="D25" s="680"/>
      <c r="E25" s="680"/>
      <c r="F25" s="680"/>
      <c r="G25" s="680"/>
      <c r="H25" s="680"/>
      <c r="I25" s="680"/>
      <c r="J25" s="680"/>
      <c r="K25" s="680"/>
      <c r="L25" s="90"/>
      <c r="M25" s="90"/>
      <c r="N25" s="90"/>
    </row>
    <row r="26" spans="1:14" s="1" customFormat="1" ht="21" customHeight="1">
      <c r="A26" s="26"/>
      <c r="B26" s="26"/>
      <c r="C26" s="26"/>
      <c r="D26" s="26"/>
      <c r="E26" s="26"/>
      <c r="F26" s="26"/>
      <c r="G26" s="26"/>
      <c r="H26" s="90"/>
      <c r="I26" s="90"/>
      <c r="J26" s="90"/>
      <c r="K26" s="90"/>
      <c r="L26" s="26"/>
      <c r="M26" s="90"/>
      <c r="N26" s="90"/>
    </row>
    <row r="27" spans="1:14" s="1" customFormat="1" ht="21" customHeight="1">
      <c r="A27" s="26"/>
      <c r="B27" s="26"/>
      <c r="C27" s="26"/>
      <c r="D27" s="26"/>
      <c r="E27" s="26"/>
      <c r="F27" s="26"/>
      <c r="G27" s="2253" t="s">
        <v>1060</v>
      </c>
      <c r="H27" s="2254"/>
      <c r="I27" s="90"/>
      <c r="J27" s="90"/>
      <c r="K27" s="90"/>
      <c r="L27" s="26"/>
      <c r="M27" s="90"/>
      <c r="N27" s="90"/>
    </row>
    <row r="28" spans="1:14" s="1" customFormat="1" ht="21" customHeight="1">
      <c r="A28" s="26"/>
      <c r="B28" s="26"/>
      <c r="C28" s="26"/>
      <c r="D28" s="26"/>
      <c r="E28" s="26"/>
      <c r="F28" s="26"/>
      <c r="G28" s="26"/>
      <c r="H28" s="90"/>
      <c r="I28" s="90"/>
      <c r="J28" s="90"/>
      <c r="K28" s="90"/>
      <c r="L28" s="26"/>
      <c r="M28" s="90"/>
      <c r="N28" s="90"/>
    </row>
    <row r="29" spans="1:14" s="8" customFormat="1" ht="15.6" customHeight="1">
      <c r="A29" s="90"/>
      <c r="B29" s="572"/>
      <c r="C29" s="2337"/>
      <c r="D29" s="2337"/>
      <c r="E29" s="774"/>
      <c r="F29" s="572"/>
      <c r="G29" s="1006"/>
      <c r="H29" s="1006"/>
      <c r="I29" s="1006"/>
      <c r="J29" s="1006"/>
      <c r="K29" s="1006"/>
      <c r="L29" s="572"/>
      <c r="M29" s="572"/>
      <c r="N29" s="572"/>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6">
    <mergeCell ref="A3:A6"/>
    <mergeCell ref="G27:H27"/>
    <mergeCell ref="A24:F24"/>
    <mergeCell ref="C29:D29"/>
    <mergeCell ref="A11:A17"/>
    <mergeCell ref="A20:A22"/>
  </mergeCells>
  <pageMargins left="0.70866141732283472" right="0.70866141732283472" top="0.74803149606299213" bottom="0.74803149606299213" header="0.31496062992125984" footer="0.31496062992125984"/>
  <pageSetup paperSize="9" scale="50" orientation="landscape" r:id="rId1"/>
  <rowBreaks count="1" manualBreakCount="1">
    <brk id="10"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theme="0"/>
  </sheetPr>
  <dimension ref="A1:N279"/>
  <sheetViews>
    <sheetView view="pageBreakPreview" zoomScale="80" zoomScaleNormal="100" zoomScaleSheetLayoutView="80" workbookViewId="0">
      <selection activeCell="G18" sqref="G18:I18"/>
    </sheetView>
  </sheetViews>
  <sheetFormatPr defaultRowHeight="12.75"/>
  <cols>
    <col min="1" max="1" width="4.140625" customWidth="1"/>
    <col min="2" max="2" width="83.42578125" customWidth="1"/>
    <col min="3" max="3" width="28.42578125" customWidth="1"/>
    <col min="4" max="4" width="5.28515625" customWidth="1"/>
    <col min="5" max="5" width="10.5703125" customWidth="1"/>
    <col min="6" max="6" width="12" customWidth="1"/>
    <col min="7" max="7" width="16.28515625" customWidth="1"/>
    <col min="8" max="8" width="7.85546875" customWidth="1"/>
    <col min="9" max="9" width="12.42578125" customWidth="1"/>
    <col min="11" max="11" width="11.28515625" customWidth="1"/>
    <col min="12" max="12" width="11.5703125" customWidth="1"/>
    <col min="13" max="13" width="19.42578125" customWidth="1"/>
  </cols>
  <sheetData>
    <row r="1" spans="1:14" s="2" customFormat="1" ht="20.45" customHeight="1">
      <c r="A1" s="616"/>
      <c r="B1" s="1927" t="s">
        <v>863</v>
      </c>
      <c r="C1" s="1927"/>
      <c r="D1" s="616"/>
      <c r="E1" s="616"/>
      <c r="F1" s="617"/>
      <c r="G1" s="618"/>
      <c r="H1" s="619"/>
      <c r="I1" s="620"/>
      <c r="J1" s="1928"/>
      <c r="K1" s="1928"/>
      <c r="L1" s="622"/>
      <c r="M1" s="623" t="s">
        <v>448</v>
      </c>
      <c r="N1" s="622"/>
    </row>
    <row r="2" spans="1:14" s="12" customFormat="1" ht="37.5" customHeight="1">
      <c r="A2" s="677" t="s">
        <v>0</v>
      </c>
      <c r="B2" s="677" t="s">
        <v>1</v>
      </c>
      <c r="C2" s="677" t="s">
        <v>2</v>
      </c>
      <c r="D2" s="677" t="s">
        <v>3</v>
      </c>
      <c r="E2" s="677" t="s">
        <v>4</v>
      </c>
      <c r="F2" s="678" t="s">
        <v>91</v>
      </c>
      <c r="G2" s="677" t="s">
        <v>6</v>
      </c>
      <c r="H2" s="677" t="s">
        <v>79</v>
      </c>
      <c r="I2" s="677" t="s">
        <v>8</v>
      </c>
      <c r="J2" s="1929" t="s">
        <v>9</v>
      </c>
      <c r="K2" s="1930" t="s">
        <v>10</v>
      </c>
      <c r="L2" s="387" t="s">
        <v>395</v>
      </c>
      <c r="M2" s="1930" t="s">
        <v>1052</v>
      </c>
      <c r="N2" s="576"/>
    </row>
    <row r="3" spans="1:14" s="12" customFormat="1" ht="184.5" customHeight="1">
      <c r="A3" s="2306">
        <v>1</v>
      </c>
      <c r="B3" s="1931" t="s">
        <v>657</v>
      </c>
      <c r="C3" s="347"/>
      <c r="D3" s="347"/>
      <c r="E3" s="467"/>
      <c r="F3" s="1932"/>
      <c r="G3" s="1933"/>
      <c r="H3" s="1934"/>
      <c r="I3" s="1935"/>
      <c r="J3" s="347"/>
      <c r="K3" s="347"/>
      <c r="L3" s="1111"/>
      <c r="M3" s="1111"/>
      <c r="N3" s="576"/>
    </row>
    <row r="4" spans="1:14" s="12" customFormat="1" ht="27.75" customHeight="1">
      <c r="A4" s="2306"/>
      <c r="B4" s="1936" t="s">
        <v>658</v>
      </c>
      <c r="C4" s="324"/>
      <c r="D4" s="584" t="s">
        <v>14</v>
      </c>
      <c r="E4" s="315">
        <v>10</v>
      </c>
      <c r="F4" s="1937"/>
      <c r="G4" s="1037">
        <f>E4*F4</f>
        <v>0</v>
      </c>
      <c r="H4" s="536">
        <v>0.08</v>
      </c>
      <c r="I4" s="482">
        <f>G4*1.08</f>
        <v>0</v>
      </c>
      <c r="J4" s="584"/>
      <c r="K4" s="584"/>
      <c r="L4" s="1111"/>
      <c r="M4" s="1111"/>
      <c r="N4" s="576"/>
    </row>
    <row r="5" spans="1:14" s="12" customFormat="1" ht="28.5" customHeight="1">
      <c r="A5" s="2306"/>
      <c r="B5" s="1936" t="s">
        <v>659</v>
      </c>
      <c r="C5" s="584"/>
      <c r="D5" s="584" t="s">
        <v>14</v>
      </c>
      <c r="E5" s="315">
        <v>10</v>
      </c>
      <c r="F5" s="1937"/>
      <c r="G5" s="1037">
        <f>E5*F5</f>
        <v>0</v>
      </c>
      <c r="H5" s="536">
        <v>0.08</v>
      </c>
      <c r="I5" s="482">
        <f>G5*1.08</f>
        <v>0</v>
      </c>
      <c r="J5" s="584"/>
      <c r="K5" s="584"/>
      <c r="L5" s="1111"/>
      <c r="M5" s="1111"/>
      <c r="N5" s="576"/>
    </row>
    <row r="6" spans="1:14" s="12" customFormat="1" ht="163.5" customHeight="1">
      <c r="A6" s="2338">
        <v>2</v>
      </c>
      <c r="B6" s="228" t="s">
        <v>660</v>
      </c>
      <c r="C6" s="347"/>
      <c r="D6" s="347"/>
      <c r="E6" s="467"/>
      <c r="F6" s="1932"/>
      <c r="G6" s="1933"/>
      <c r="H6" s="1934"/>
      <c r="I6" s="1935"/>
      <c r="J6" s="347"/>
      <c r="K6" s="347"/>
      <c r="L6" s="1111"/>
      <c r="M6" s="1111"/>
      <c r="N6" s="576"/>
    </row>
    <row r="7" spans="1:14" s="12" customFormat="1" ht="26.25" customHeight="1">
      <c r="A7" s="2339"/>
      <c r="B7" s="1936" t="s">
        <v>661</v>
      </c>
      <c r="C7" s="584"/>
      <c r="D7" s="202" t="s">
        <v>14</v>
      </c>
      <c r="E7" s="315">
        <v>60</v>
      </c>
      <c r="F7" s="1937"/>
      <c r="G7" s="1037">
        <f>E7*F7</f>
        <v>0</v>
      </c>
      <c r="H7" s="536">
        <v>0.08</v>
      </c>
      <c r="I7" s="482">
        <f>G7*1.08</f>
        <v>0</v>
      </c>
      <c r="J7" s="584"/>
      <c r="K7" s="584"/>
      <c r="L7" s="1111"/>
      <c r="M7" s="1111"/>
      <c r="N7" s="576"/>
    </row>
    <row r="8" spans="1:14" s="12" customFormat="1" ht="38.25" customHeight="1">
      <c r="A8" s="2340"/>
      <c r="B8" s="1936" t="s">
        <v>662</v>
      </c>
      <c r="C8" s="584"/>
      <c r="D8" s="202" t="s">
        <v>14</v>
      </c>
      <c r="E8" s="315">
        <v>10</v>
      </c>
      <c r="F8" s="1937"/>
      <c r="G8" s="1037">
        <f>E8*F8</f>
        <v>0</v>
      </c>
      <c r="H8" s="536">
        <v>0.08</v>
      </c>
      <c r="I8" s="482">
        <f>G8*1.08</f>
        <v>0</v>
      </c>
      <c r="J8" s="584"/>
      <c r="K8" s="584"/>
      <c r="L8" s="1111"/>
      <c r="M8" s="1111"/>
      <c r="N8" s="576"/>
    </row>
    <row r="9" spans="1:14" s="12" customFormat="1" ht="197.25" customHeight="1">
      <c r="A9" s="584">
        <v>3</v>
      </c>
      <c r="B9" s="280" t="s">
        <v>663</v>
      </c>
      <c r="C9" s="584"/>
      <c r="D9" s="202" t="s">
        <v>14</v>
      </c>
      <c r="E9" s="315">
        <v>200</v>
      </c>
      <c r="F9" s="1937"/>
      <c r="G9" s="1037">
        <f>E9*F9</f>
        <v>0</v>
      </c>
      <c r="H9" s="536">
        <v>0.08</v>
      </c>
      <c r="I9" s="482">
        <f t="shared" ref="I9:I10" si="0">G9*1.08</f>
        <v>0</v>
      </c>
      <c r="J9" s="584"/>
      <c r="K9" s="584"/>
      <c r="L9" s="1111"/>
      <c r="M9" s="1938"/>
      <c r="N9" s="579"/>
    </row>
    <row r="10" spans="1:14" s="12" customFormat="1" ht="227.25" customHeight="1">
      <c r="A10" s="584">
        <v>4</v>
      </c>
      <c r="B10" s="280" t="s">
        <v>664</v>
      </c>
      <c r="C10" s="584"/>
      <c r="D10" s="202" t="s">
        <v>14</v>
      </c>
      <c r="E10" s="315">
        <v>10</v>
      </c>
      <c r="F10" s="1937"/>
      <c r="G10" s="1037">
        <f t="shared" ref="G10:G14" si="1">E10*F10</f>
        <v>0</v>
      </c>
      <c r="H10" s="536">
        <v>0.08</v>
      </c>
      <c r="I10" s="482">
        <f t="shared" si="0"/>
        <v>0</v>
      </c>
      <c r="J10" s="584"/>
      <c r="K10" s="584"/>
      <c r="L10" s="1111"/>
      <c r="M10" s="1111"/>
      <c r="N10" s="576"/>
    </row>
    <row r="11" spans="1:14" s="12" customFormat="1" ht="87.75" customHeight="1">
      <c r="A11" s="2306">
        <v>5</v>
      </c>
      <c r="B11" s="280" t="s">
        <v>665</v>
      </c>
      <c r="C11" s="347"/>
      <c r="D11" s="347"/>
      <c r="E11" s="467"/>
      <c r="F11" s="1932"/>
      <c r="G11" s="1939"/>
      <c r="H11" s="1934"/>
      <c r="I11" s="1935"/>
      <c r="J11" s="347"/>
      <c r="K11" s="347"/>
      <c r="L11" s="1111"/>
      <c r="M11" s="1111"/>
      <c r="N11" s="576"/>
    </row>
    <row r="12" spans="1:14" s="12" customFormat="1" ht="18.75" customHeight="1">
      <c r="A12" s="2306"/>
      <c r="B12" s="280" t="s">
        <v>666</v>
      </c>
      <c r="C12" s="584"/>
      <c r="D12" s="584" t="s">
        <v>14</v>
      </c>
      <c r="E12" s="315">
        <v>20</v>
      </c>
      <c r="F12" s="1937"/>
      <c r="G12" s="1037">
        <f t="shared" si="1"/>
        <v>0</v>
      </c>
      <c r="H12" s="536">
        <v>0.08</v>
      </c>
      <c r="I12" s="482">
        <f>G12*1.08</f>
        <v>0</v>
      </c>
      <c r="J12" s="584"/>
      <c r="K12" s="584"/>
      <c r="L12" s="1111"/>
      <c r="M12" s="1111"/>
      <c r="N12" s="576"/>
    </row>
    <row r="13" spans="1:14" s="12" customFormat="1" ht="18.75" customHeight="1">
      <c r="A13" s="2306"/>
      <c r="B13" s="280" t="s">
        <v>667</v>
      </c>
      <c r="C13" s="584"/>
      <c r="D13" s="584" t="s">
        <v>14</v>
      </c>
      <c r="E13" s="315">
        <v>20</v>
      </c>
      <c r="F13" s="1937"/>
      <c r="G13" s="1037">
        <f t="shared" si="1"/>
        <v>0</v>
      </c>
      <c r="H13" s="536">
        <v>0.08</v>
      </c>
      <c r="I13" s="482">
        <f>G13*1.08</f>
        <v>0</v>
      </c>
      <c r="J13" s="584"/>
      <c r="K13" s="584"/>
      <c r="L13" s="1111"/>
      <c r="M13" s="1111"/>
      <c r="N13" s="576"/>
    </row>
    <row r="14" spans="1:14" s="12" customFormat="1" ht="18.75" customHeight="1">
      <c r="A14" s="2306"/>
      <c r="B14" s="280" t="s">
        <v>829</v>
      </c>
      <c r="C14" s="584"/>
      <c r="D14" s="584" t="s">
        <v>14</v>
      </c>
      <c r="E14" s="315">
        <v>20</v>
      </c>
      <c r="F14" s="1937"/>
      <c r="G14" s="1037">
        <f t="shared" si="1"/>
        <v>0</v>
      </c>
      <c r="H14" s="536">
        <v>0.08</v>
      </c>
      <c r="I14" s="482">
        <f>G14*1.08</f>
        <v>0</v>
      </c>
      <c r="J14" s="584"/>
      <c r="K14" s="584"/>
      <c r="L14" s="1111"/>
      <c r="M14" s="1111"/>
      <c r="N14" s="576"/>
    </row>
    <row r="15" spans="1:14" s="1" customFormat="1" ht="25.9" customHeight="1">
      <c r="A15" s="2323" t="s">
        <v>17</v>
      </c>
      <c r="B15" s="2270"/>
      <c r="C15" s="2270"/>
      <c r="D15" s="2270"/>
      <c r="E15" s="2270"/>
      <c r="F15" s="2271"/>
      <c r="G15" s="1038">
        <f>SUM(G4:G14)</f>
        <v>0</v>
      </c>
      <c r="H15" s="1038"/>
      <c r="I15" s="1038">
        <f t="shared" ref="I15" si="2">SUM(I4:I14)</f>
        <v>0</v>
      </c>
      <c r="J15" s="644"/>
      <c r="K15" s="90"/>
      <c r="L15" s="90"/>
      <c r="M15" s="90"/>
      <c r="N15" s="90"/>
    </row>
    <row r="16" spans="1:14" s="1" customFormat="1" ht="14.45" customHeight="1">
      <c r="A16" s="680"/>
      <c r="B16" s="680"/>
      <c r="C16" s="680"/>
      <c r="D16" s="680"/>
      <c r="E16" s="680"/>
      <c r="F16" s="680"/>
      <c r="G16" s="680"/>
      <c r="H16" s="680"/>
      <c r="I16" s="680"/>
      <c r="J16" s="680"/>
      <c r="K16" s="680"/>
      <c r="L16" s="90"/>
      <c r="M16" s="90"/>
      <c r="N16" s="90"/>
    </row>
    <row r="17" spans="1:14" s="1" customFormat="1" ht="21" customHeight="1">
      <c r="A17" s="26"/>
      <c r="B17" s="26"/>
      <c r="C17" s="26"/>
      <c r="D17" s="26"/>
      <c r="E17" s="26"/>
      <c r="F17" s="26"/>
      <c r="G17" s="26"/>
      <c r="H17" s="90"/>
      <c r="I17" s="90"/>
      <c r="J17" s="90"/>
      <c r="K17" s="90"/>
      <c r="L17" s="26"/>
      <c r="M17" s="90"/>
      <c r="N17" s="90"/>
    </row>
    <row r="18" spans="1:14" s="1" customFormat="1" ht="21" customHeight="1">
      <c r="A18" s="26"/>
      <c r="B18" s="26"/>
      <c r="C18" s="26"/>
      <c r="D18" s="26"/>
      <c r="E18" s="26"/>
      <c r="F18" s="26"/>
      <c r="G18" s="2253" t="s">
        <v>1060</v>
      </c>
      <c r="H18" s="2254"/>
      <c r="I18" s="2254"/>
      <c r="J18" s="90"/>
      <c r="K18" s="90"/>
      <c r="L18" s="26"/>
      <c r="M18" s="90"/>
      <c r="N18" s="90"/>
    </row>
    <row r="19" spans="1:14" s="1" customFormat="1" ht="21" customHeight="1">
      <c r="A19" s="26"/>
      <c r="B19" s="26"/>
      <c r="C19" s="26"/>
      <c r="D19" s="26"/>
      <c r="E19" s="26"/>
      <c r="F19" s="26"/>
      <c r="G19" s="26"/>
      <c r="H19" s="90"/>
      <c r="I19" s="90"/>
      <c r="J19" s="90"/>
      <c r="K19" s="90"/>
      <c r="L19" s="26"/>
      <c r="M19" s="90"/>
      <c r="N19" s="90"/>
    </row>
    <row r="20" spans="1:14" s="8" customFormat="1" ht="15.6" customHeight="1">
      <c r="A20" s="90"/>
      <c r="B20" s="572"/>
      <c r="C20" s="2337"/>
      <c r="D20" s="2337"/>
      <c r="E20" s="774"/>
      <c r="F20" s="572"/>
      <c r="G20" s="1006"/>
      <c r="H20" s="1006"/>
      <c r="I20" s="1006"/>
      <c r="J20" s="1006"/>
      <c r="K20" s="1006"/>
      <c r="L20" s="572"/>
      <c r="M20" s="572"/>
      <c r="N20" s="572"/>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6">
    <mergeCell ref="G18:I18"/>
    <mergeCell ref="A3:A5"/>
    <mergeCell ref="A6:A8"/>
    <mergeCell ref="A15:F15"/>
    <mergeCell ref="C20:D20"/>
    <mergeCell ref="A11:A14"/>
  </mergeCells>
  <pageMargins left="0.70866141732283472" right="0.70866141732283472" top="0.74803149606299213" bottom="0.74803149606299213" header="0.31496062992125984" footer="0.31496062992125984"/>
  <pageSetup paperSize="9" scale="50" orientation="landscape" r:id="rId1"/>
  <rowBreaks count="1" manualBreakCount="1">
    <brk id="8"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tabColor theme="0"/>
  </sheetPr>
  <dimension ref="A1:N279"/>
  <sheetViews>
    <sheetView view="pageBreakPreview" zoomScale="110" zoomScaleNormal="100" zoomScaleSheetLayoutView="110" workbookViewId="0">
      <selection activeCell="H9" sqref="H9:J9"/>
    </sheetView>
  </sheetViews>
  <sheetFormatPr defaultRowHeight="12.75"/>
  <cols>
    <col min="2" max="2" width="39.28515625" customWidth="1"/>
    <col min="3" max="3" width="18.28515625" customWidth="1"/>
    <col min="4" max="4" width="7.42578125" customWidth="1"/>
    <col min="6" max="6" width="13.7109375" customWidth="1"/>
    <col min="7" max="7" width="12.140625" customWidth="1"/>
    <col min="8" max="8" width="8.140625" customWidth="1"/>
    <col min="9" max="9" width="14.42578125" customWidth="1"/>
    <col min="10" max="10" width="14.28515625" customWidth="1"/>
    <col min="11" max="11" width="15.5703125" customWidth="1"/>
    <col min="12" max="12" width="11.5703125" customWidth="1"/>
    <col min="13" max="13" width="19.42578125" customWidth="1"/>
  </cols>
  <sheetData>
    <row r="1" spans="1:14">
      <c r="A1" s="1077"/>
      <c r="B1" s="1502" t="s">
        <v>864</v>
      </c>
      <c r="C1" s="1502"/>
      <c r="D1" s="1502"/>
      <c r="E1" s="1502"/>
      <c r="F1" s="1502"/>
      <c r="G1" s="1502"/>
      <c r="H1" s="1502"/>
      <c r="I1" s="1078"/>
      <c r="J1" s="1079"/>
      <c r="K1" s="1923"/>
      <c r="L1" s="1924"/>
      <c r="M1" s="600" t="s">
        <v>447</v>
      </c>
      <c r="N1" s="201"/>
    </row>
    <row r="2" spans="1:14" ht="38.25">
      <c r="A2" s="205" t="s">
        <v>0</v>
      </c>
      <c r="B2" s="1082" t="s">
        <v>1</v>
      </c>
      <c r="C2" s="1083" t="s">
        <v>168</v>
      </c>
      <c r="D2" s="205" t="s">
        <v>3</v>
      </c>
      <c r="E2" s="205" t="s">
        <v>100</v>
      </c>
      <c r="F2" s="730" t="s">
        <v>5</v>
      </c>
      <c r="G2" s="205" t="s">
        <v>6</v>
      </c>
      <c r="H2" s="205" t="s">
        <v>79</v>
      </c>
      <c r="I2" s="731" t="s">
        <v>8</v>
      </c>
      <c r="J2" s="205" t="s">
        <v>9</v>
      </c>
      <c r="K2" s="205" t="s">
        <v>10</v>
      </c>
      <c r="L2" s="205" t="s">
        <v>395</v>
      </c>
      <c r="M2" s="604" t="s">
        <v>1052</v>
      </c>
      <c r="N2" s="201"/>
    </row>
    <row r="3" spans="1:14" ht="111" customHeight="1">
      <c r="A3" s="501">
        <v>1</v>
      </c>
      <c r="B3" s="1925" t="s">
        <v>385</v>
      </c>
      <c r="C3" s="1925"/>
      <c r="D3" s="1085" t="s">
        <v>11</v>
      </c>
      <c r="E3" s="694">
        <v>3</v>
      </c>
      <c r="F3" s="699"/>
      <c r="G3" s="608">
        <f>E3*F3</f>
        <v>0</v>
      </c>
      <c r="H3" s="1088">
        <v>0.08</v>
      </c>
      <c r="I3" s="1089">
        <f>G3*1.08</f>
        <v>0</v>
      </c>
      <c r="J3" s="205"/>
      <c r="K3" s="200"/>
      <c r="L3" s="200"/>
      <c r="M3" s="810"/>
      <c r="N3" s="672"/>
    </row>
    <row r="4" spans="1:14" ht="167.25" customHeight="1">
      <c r="A4" s="501">
        <v>2</v>
      </c>
      <c r="B4" s="1925" t="s">
        <v>553</v>
      </c>
      <c r="C4" s="1925"/>
      <c r="D4" s="1085" t="s">
        <v>11</v>
      </c>
      <c r="E4" s="694">
        <v>1</v>
      </c>
      <c r="F4" s="699"/>
      <c r="G4" s="608">
        <f t="shared" ref="G4:G5" si="0">E4*F4</f>
        <v>0</v>
      </c>
      <c r="H4" s="1088">
        <v>0.08</v>
      </c>
      <c r="I4" s="1089">
        <f t="shared" ref="I4:I5" si="1">G4*1.08</f>
        <v>0</v>
      </c>
      <c r="J4" s="205"/>
      <c r="K4" s="200"/>
      <c r="L4" s="1926"/>
      <c r="M4" s="200"/>
      <c r="N4" s="201"/>
    </row>
    <row r="5" spans="1:14" ht="42.75" customHeight="1">
      <c r="A5" s="501">
        <v>3</v>
      </c>
      <c r="B5" s="1925" t="s">
        <v>495</v>
      </c>
      <c r="C5" s="1925"/>
      <c r="D5" s="1085" t="s">
        <v>14</v>
      </c>
      <c r="E5" s="694">
        <v>1</v>
      </c>
      <c r="F5" s="699"/>
      <c r="G5" s="608">
        <f t="shared" si="0"/>
        <v>0</v>
      </c>
      <c r="H5" s="1088">
        <v>0.08</v>
      </c>
      <c r="I5" s="1089">
        <f t="shared" si="1"/>
        <v>0</v>
      </c>
      <c r="J5" s="205"/>
      <c r="K5" s="200"/>
      <c r="L5" s="1926"/>
      <c r="M5" s="200"/>
      <c r="N5" s="201"/>
    </row>
    <row r="6" spans="1:14">
      <c r="A6" s="1090"/>
      <c r="B6" s="1091"/>
      <c r="C6" s="1091"/>
      <c r="D6" s="1091"/>
      <c r="E6" s="1091"/>
      <c r="F6" s="1092" t="s">
        <v>17</v>
      </c>
      <c r="G6" s="1093">
        <f>SUM(G3:G5)</f>
        <v>0</v>
      </c>
      <c r="H6" s="1093"/>
      <c r="I6" s="1093">
        <f t="shared" ref="I6" si="2">SUM(I3:I5)</f>
        <v>0</v>
      </c>
      <c r="J6" s="201"/>
      <c r="K6" s="1094"/>
      <c r="L6" s="1094"/>
      <c r="M6" s="201"/>
      <c r="N6" s="201"/>
    </row>
    <row r="7" spans="1:14" ht="15">
      <c r="A7" s="206"/>
      <c r="B7" s="2341"/>
      <c r="C7" s="2341"/>
      <c r="D7" s="206"/>
      <c r="E7" s="1096"/>
      <c r="F7" s="206"/>
      <c r="G7" s="206"/>
      <c r="H7" s="206"/>
      <c r="I7" s="206"/>
      <c r="J7" s="206"/>
      <c r="K7" s="206"/>
      <c r="L7" s="1097"/>
      <c r="M7" s="201"/>
      <c r="N7" s="201"/>
    </row>
    <row r="8" spans="1:14">
      <c r="A8" s="201"/>
      <c r="B8" s="201"/>
      <c r="C8" s="201"/>
      <c r="D8" s="201"/>
      <c r="E8" s="201"/>
      <c r="F8" s="201"/>
      <c r="G8" s="201"/>
      <c r="H8" s="201"/>
      <c r="I8" s="201"/>
      <c r="J8" s="201"/>
      <c r="K8" s="201"/>
      <c r="L8" s="201"/>
      <c r="M8" s="201"/>
      <c r="N8" s="201"/>
    </row>
    <row r="9" spans="1:14" ht="15">
      <c r="A9" s="26"/>
      <c r="B9" s="26"/>
      <c r="C9" s="26"/>
      <c r="D9" s="26"/>
      <c r="E9" s="26"/>
      <c r="F9" s="26"/>
      <c r="G9" s="26"/>
      <c r="H9" s="2253" t="s">
        <v>1060</v>
      </c>
      <c r="I9" s="2254"/>
      <c r="J9" s="2254"/>
      <c r="K9" s="1097"/>
      <c r="L9" s="1097"/>
      <c r="M9" s="201"/>
      <c r="N9" s="201"/>
    </row>
    <row r="10" spans="1:14" ht="15">
      <c r="A10" s="26"/>
      <c r="B10" s="26"/>
      <c r="C10" s="26"/>
      <c r="D10" s="26"/>
      <c r="E10" s="26"/>
      <c r="F10" s="26"/>
      <c r="G10" s="26"/>
      <c r="H10" s="26"/>
      <c r="I10" s="26"/>
      <c r="J10" s="26"/>
      <c r="K10" s="1097"/>
      <c r="L10" s="1097"/>
      <c r="M10" s="201"/>
      <c r="N10" s="201"/>
    </row>
    <row r="11" spans="1:14" ht="15">
      <c r="A11" s="26"/>
      <c r="B11" s="26"/>
      <c r="C11" s="26"/>
      <c r="D11" s="26"/>
      <c r="E11" s="26"/>
      <c r="F11" s="26"/>
      <c r="G11" s="26"/>
      <c r="H11" s="26"/>
      <c r="I11" s="26"/>
      <c r="J11" s="26"/>
      <c r="K11" s="1097"/>
      <c r="L11" s="1097"/>
      <c r="M11" s="201"/>
      <c r="N11" s="201"/>
    </row>
    <row r="12" spans="1:14" ht="15">
      <c r="A12" s="572"/>
      <c r="B12" s="572"/>
      <c r="C12" s="572"/>
      <c r="D12" s="572"/>
      <c r="E12" s="572"/>
      <c r="F12" s="572"/>
      <c r="G12" s="572"/>
      <c r="H12" s="572"/>
      <c r="I12" s="572"/>
      <c r="J12" s="572"/>
      <c r="K12" s="1097"/>
      <c r="L12" s="1097"/>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B7:C7"/>
    <mergeCell ref="H9:J9"/>
  </mergeCells>
  <pageMargins left="0.70866141732283472" right="0.70866141732283472" top="0.74803149606299213" bottom="0.74803149606299213" header="0.31496062992125984" footer="0.31496062992125984"/>
  <pageSetup paperSize="9" scale="5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tabColor theme="0"/>
  </sheetPr>
  <dimension ref="A1:N279"/>
  <sheetViews>
    <sheetView view="pageBreakPreview" zoomScale="90" zoomScaleSheetLayoutView="90" workbookViewId="0">
      <selection activeCell="L6" sqref="L6"/>
    </sheetView>
  </sheetViews>
  <sheetFormatPr defaultColWidth="9" defaultRowHeight="11.25"/>
  <cols>
    <col min="1" max="1" width="4.140625" style="50" customWidth="1"/>
    <col min="2" max="2" width="60.5703125" style="50" customWidth="1"/>
    <col min="3" max="3" width="22.140625" style="50" customWidth="1"/>
    <col min="4" max="4" width="5.42578125" style="50" customWidth="1"/>
    <col min="5" max="6" width="10.5703125" style="50" customWidth="1"/>
    <col min="7" max="7" width="13.85546875" style="50" customWidth="1"/>
    <col min="8" max="8" width="11.85546875" style="50" customWidth="1"/>
    <col min="9" max="9" width="18.85546875" style="50" customWidth="1"/>
    <col min="10" max="10" width="9.42578125" style="50" customWidth="1"/>
    <col min="11" max="11" width="10.42578125" style="50" customWidth="1"/>
    <col min="12" max="12" width="11.5703125" style="50" customWidth="1"/>
    <col min="13" max="13" width="19.42578125" style="50" customWidth="1"/>
    <col min="14" max="253" width="9" style="50"/>
    <col min="254" max="254" width="4.140625" style="50" customWidth="1"/>
    <col min="255" max="255" width="60.5703125" style="50" customWidth="1"/>
    <col min="256" max="256" width="22.140625" style="50" customWidth="1"/>
    <col min="257" max="257" width="5.42578125" style="50" customWidth="1"/>
    <col min="258" max="262" width="10.5703125" style="50" customWidth="1"/>
    <col min="263" max="263" width="13.85546875" style="50" customWidth="1"/>
    <col min="264" max="264" width="7.5703125" style="50" customWidth="1"/>
    <col min="265" max="265" width="13.85546875" style="50" customWidth="1"/>
    <col min="266" max="266" width="9.42578125" style="50" customWidth="1"/>
    <col min="267" max="267" width="10.42578125" style="50" customWidth="1"/>
    <col min="268" max="509" width="9" style="50"/>
    <col min="510" max="510" width="4.140625" style="50" customWidth="1"/>
    <col min="511" max="511" width="60.5703125" style="50" customWidth="1"/>
    <col min="512" max="512" width="22.140625" style="50" customWidth="1"/>
    <col min="513" max="513" width="5.42578125" style="50" customWidth="1"/>
    <col min="514" max="518" width="10.5703125" style="50" customWidth="1"/>
    <col min="519" max="519" width="13.85546875" style="50" customWidth="1"/>
    <col min="520" max="520" width="7.5703125" style="50" customWidth="1"/>
    <col min="521" max="521" width="13.85546875" style="50" customWidth="1"/>
    <col min="522" max="522" width="9.42578125" style="50" customWidth="1"/>
    <col min="523" max="523" width="10.42578125" style="50" customWidth="1"/>
    <col min="524" max="765" width="9" style="50"/>
    <col min="766" max="766" width="4.140625" style="50" customWidth="1"/>
    <col min="767" max="767" width="60.5703125" style="50" customWidth="1"/>
    <col min="768" max="768" width="22.140625" style="50" customWidth="1"/>
    <col min="769" max="769" width="5.42578125" style="50" customWidth="1"/>
    <col min="770" max="774" width="10.5703125" style="50" customWidth="1"/>
    <col min="775" max="775" width="13.85546875" style="50" customWidth="1"/>
    <col min="776" max="776" width="7.5703125" style="50" customWidth="1"/>
    <col min="777" max="777" width="13.85546875" style="50" customWidth="1"/>
    <col min="778" max="778" width="9.42578125" style="50" customWidth="1"/>
    <col min="779" max="779" width="10.42578125" style="50" customWidth="1"/>
    <col min="780" max="1021" width="9" style="50"/>
    <col min="1022" max="1022" width="4.140625" style="50" customWidth="1"/>
    <col min="1023" max="1023" width="60.5703125" style="50" customWidth="1"/>
    <col min="1024" max="1024" width="22.140625" style="50" customWidth="1"/>
    <col min="1025" max="1025" width="5.42578125" style="50" customWidth="1"/>
    <col min="1026" max="1030" width="10.5703125" style="50" customWidth="1"/>
    <col min="1031" max="1031" width="13.85546875" style="50" customWidth="1"/>
    <col min="1032" max="1032" width="7.5703125" style="50" customWidth="1"/>
    <col min="1033" max="1033" width="13.85546875" style="50" customWidth="1"/>
    <col min="1034" max="1034" width="9.42578125" style="50" customWidth="1"/>
    <col min="1035" max="1035" width="10.42578125" style="50" customWidth="1"/>
    <col min="1036" max="1277" width="9" style="50"/>
    <col min="1278" max="1278" width="4.140625" style="50" customWidth="1"/>
    <col min="1279" max="1279" width="60.5703125" style="50" customWidth="1"/>
    <col min="1280" max="1280" width="22.140625" style="50" customWidth="1"/>
    <col min="1281" max="1281" width="5.42578125" style="50" customWidth="1"/>
    <col min="1282" max="1286" width="10.5703125" style="50" customWidth="1"/>
    <col min="1287" max="1287" width="13.85546875" style="50" customWidth="1"/>
    <col min="1288" max="1288" width="7.5703125" style="50" customWidth="1"/>
    <col min="1289" max="1289" width="13.85546875" style="50" customWidth="1"/>
    <col min="1290" max="1290" width="9.42578125" style="50" customWidth="1"/>
    <col min="1291" max="1291" width="10.42578125" style="50" customWidth="1"/>
    <col min="1292" max="1533" width="9" style="50"/>
    <col min="1534" max="1534" width="4.140625" style="50" customWidth="1"/>
    <col min="1535" max="1535" width="60.5703125" style="50" customWidth="1"/>
    <col min="1536" max="1536" width="22.140625" style="50" customWidth="1"/>
    <col min="1537" max="1537" width="5.42578125" style="50" customWidth="1"/>
    <col min="1538" max="1542" width="10.5703125" style="50" customWidth="1"/>
    <col min="1543" max="1543" width="13.85546875" style="50" customWidth="1"/>
    <col min="1544" max="1544" width="7.5703125" style="50" customWidth="1"/>
    <col min="1545" max="1545" width="13.85546875" style="50" customWidth="1"/>
    <col min="1546" max="1546" width="9.42578125" style="50" customWidth="1"/>
    <col min="1547" max="1547" width="10.42578125" style="50" customWidth="1"/>
    <col min="1548" max="1789" width="9" style="50"/>
    <col min="1790" max="1790" width="4.140625" style="50" customWidth="1"/>
    <col min="1791" max="1791" width="60.5703125" style="50" customWidth="1"/>
    <col min="1792" max="1792" width="22.140625" style="50" customWidth="1"/>
    <col min="1793" max="1793" width="5.42578125" style="50" customWidth="1"/>
    <col min="1794" max="1798" width="10.5703125" style="50" customWidth="1"/>
    <col min="1799" max="1799" width="13.85546875" style="50" customWidth="1"/>
    <col min="1800" max="1800" width="7.5703125" style="50" customWidth="1"/>
    <col min="1801" max="1801" width="13.85546875" style="50" customWidth="1"/>
    <col min="1802" max="1802" width="9.42578125" style="50" customWidth="1"/>
    <col min="1803" max="1803" width="10.42578125" style="50" customWidth="1"/>
    <col min="1804" max="2045" width="9" style="50"/>
    <col min="2046" max="2046" width="4.140625" style="50" customWidth="1"/>
    <col min="2047" max="2047" width="60.5703125" style="50" customWidth="1"/>
    <col min="2048" max="2048" width="22.140625" style="50" customWidth="1"/>
    <col min="2049" max="2049" width="5.42578125" style="50" customWidth="1"/>
    <col min="2050" max="2054" width="10.5703125" style="50" customWidth="1"/>
    <col min="2055" max="2055" width="13.85546875" style="50" customWidth="1"/>
    <col min="2056" max="2056" width="7.5703125" style="50" customWidth="1"/>
    <col min="2057" max="2057" width="13.85546875" style="50" customWidth="1"/>
    <col min="2058" max="2058" width="9.42578125" style="50" customWidth="1"/>
    <col min="2059" max="2059" width="10.42578125" style="50" customWidth="1"/>
    <col min="2060" max="2301" width="9" style="50"/>
    <col min="2302" max="2302" width="4.140625" style="50" customWidth="1"/>
    <col min="2303" max="2303" width="60.5703125" style="50" customWidth="1"/>
    <col min="2304" max="2304" width="22.140625" style="50" customWidth="1"/>
    <col min="2305" max="2305" width="5.42578125" style="50" customWidth="1"/>
    <col min="2306" max="2310" width="10.5703125" style="50" customWidth="1"/>
    <col min="2311" max="2311" width="13.85546875" style="50" customWidth="1"/>
    <col min="2312" max="2312" width="7.5703125" style="50" customWidth="1"/>
    <col min="2313" max="2313" width="13.85546875" style="50" customWidth="1"/>
    <col min="2314" max="2314" width="9.42578125" style="50" customWidth="1"/>
    <col min="2315" max="2315" width="10.42578125" style="50" customWidth="1"/>
    <col min="2316" max="2557" width="9" style="50"/>
    <col min="2558" max="2558" width="4.140625" style="50" customWidth="1"/>
    <col min="2559" max="2559" width="60.5703125" style="50" customWidth="1"/>
    <col min="2560" max="2560" width="22.140625" style="50" customWidth="1"/>
    <col min="2561" max="2561" width="5.42578125" style="50" customWidth="1"/>
    <col min="2562" max="2566" width="10.5703125" style="50" customWidth="1"/>
    <col min="2567" max="2567" width="13.85546875" style="50" customWidth="1"/>
    <col min="2568" max="2568" width="7.5703125" style="50" customWidth="1"/>
    <col min="2569" max="2569" width="13.85546875" style="50" customWidth="1"/>
    <col min="2570" max="2570" width="9.42578125" style="50" customWidth="1"/>
    <col min="2571" max="2571" width="10.42578125" style="50" customWidth="1"/>
    <col min="2572" max="2813" width="9" style="50"/>
    <col min="2814" max="2814" width="4.140625" style="50" customWidth="1"/>
    <col min="2815" max="2815" width="60.5703125" style="50" customWidth="1"/>
    <col min="2816" max="2816" width="22.140625" style="50" customWidth="1"/>
    <col min="2817" max="2817" width="5.42578125" style="50" customWidth="1"/>
    <col min="2818" max="2822" width="10.5703125" style="50" customWidth="1"/>
    <col min="2823" max="2823" width="13.85546875" style="50" customWidth="1"/>
    <col min="2824" max="2824" width="7.5703125" style="50" customWidth="1"/>
    <col min="2825" max="2825" width="13.85546875" style="50" customWidth="1"/>
    <col min="2826" max="2826" width="9.42578125" style="50" customWidth="1"/>
    <col min="2827" max="2827" width="10.42578125" style="50" customWidth="1"/>
    <col min="2828" max="3069" width="9" style="50"/>
    <col min="3070" max="3070" width="4.140625" style="50" customWidth="1"/>
    <col min="3071" max="3071" width="60.5703125" style="50" customWidth="1"/>
    <col min="3072" max="3072" width="22.140625" style="50" customWidth="1"/>
    <col min="3073" max="3073" width="5.42578125" style="50" customWidth="1"/>
    <col min="3074" max="3078" width="10.5703125" style="50" customWidth="1"/>
    <col min="3079" max="3079" width="13.85546875" style="50" customWidth="1"/>
    <col min="3080" max="3080" width="7.5703125" style="50" customWidth="1"/>
    <col min="3081" max="3081" width="13.85546875" style="50" customWidth="1"/>
    <col min="3082" max="3082" width="9.42578125" style="50" customWidth="1"/>
    <col min="3083" max="3083" width="10.42578125" style="50" customWidth="1"/>
    <col min="3084" max="3325" width="9" style="50"/>
    <col min="3326" max="3326" width="4.140625" style="50" customWidth="1"/>
    <col min="3327" max="3327" width="60.5703125" style="50" customWidth="1"/>
    <col min="3328" max="3328" width="22.140625" style="50" customWidth="1"/>
    <col min="3329" max="3329" width="5.42578125" style="50" customWidth="1"/>
    <col min="3330" max="3334" width="10.5703125" style="50" customWidth="1"/>
    <col min="3335" max="3335" width="13.85546875" style="50" customWidth="1"/>
    <col min="3336" max="3336" width="7.5703125" style="50" customWidth="1"/>
    <col min="3337" max="3337" width="13.85546875" style="50" customWidth="1"/>
    <col min="3338" max="3338" width="9.42578125" style="50" customWidth="1"/>
    <col min="3339" max="3339" width="10.42578125" style="50" customWidth="1"/>
    <col min="3340" max="3581" width="9" style="50"/>
    <col min="3582" max="3582" width="4.140625" style="50" customWidth="1"/>
    <col min="3583" max="3583" width="60.5703125" style="50" customWidth="1"/>
    <col min="3584" max="3584" width="22.140625" style="50" customWidth="1"/>
    <col min="3585" max="3585" width="5.42578125" style="50" customWidth="1"/>
    <col min="3586" max="3590" width="10.5703125" style="50" customWidth="1"/>
    <col min="3591" max="3591" width="13.85546875" style="50" customWidth="1"/>
    <col min="3592" max="3592" width="7.5703125" style="50" customWidth="1"/>
    <col min="3593" max="3593" width="13.85546875" style="50" customWidth="1"/>
    <col min="3594" max="3594" width="9.42578125" style="50" customWidth="1"/>
    <col min="3595" max="3595" width="10.42578125" style="50" customWidth="1"/>
    <col min="3596" max="3837" width="9" style="50"/>
    <col min="3838" max="3838" width="4.140625" style="50" customWidth="1"/>
    <col min="3839" max="3839" width="60.5703125" style="50" customWidth="1"/>
    <col min="3840" max="3840" width="22.140625" style="50" customWidth="1"/>
    <col min="3841" max="3841" width="5.42578125" style="50" customWidth="1"/>
    <col min="3842" max="3846" width="10.5703125" style="50" customWidth="1"/>
    <col min="3847" max="3847" width="13.85546875" style="50" customWidth="1"/>
    <col min="3848" max="3848" width="7.5703125" style="50" customWidth="1"/>
    <col min="3849" max="3849" width="13.85546875" style="50" customWidth="1"/>
    <col min="3850" max="3850" width="9.42578125" style="50" customWidth="1"/>
    <col min="3851" max="3851" width="10.42578125" style="50" customWidth="1"/>
    <col min="3852" max="4093" width="9" style="50"/>
    <col min="4094" max="4094" width="4.140625" style="50" customWidth="1"/>
    <col min="4095" max="4095" width="60.5703125" style="50" customWidth="1"/>
    <col min="4096" max="4096" width="22.140625" style="50" customWidth="1"/>
    <col min="4097" max="4097" width="5.42578125" style="50" customWidth="1"/>
    <col min="4098" max="4102" width="10.5703125" style="50" customWidth="1"/>
    <col min="4103" max="4103" width="13.85546875" style="50" customWidth="1"/>
    <col min="4104" max="4104" width="7.5703125" style="50" customWidth="1"/>
    <col min="4105" max="4105" width="13.85546875" style="50" customWidth="1"/>
    <col min="4106" max="4106" width="9.42578125" style="50" customWidth="1"/>
    <col min="4107" max="4107" width="10.42578125" style="50" customWidth="1"/>
    <col min="4108" max="4349" width="9" style="50"/>
    <col min="4350" max="4350" width="4.140625" style="50" customWidth="1"/>
    <col min="4351" max="4351" width="60.5703125" style="50" customWidth="1"/>
    <col min="4352" max="4352" width="22.140625" style="50" customWidth="1"/>
    <col min="4353" max="4353" width="5.42578125" style="50" customWidth="1"/>
    <col min="4354" max="4358" width="10.5703125" style="50" customWidth="1"/>
    <col min="4359" max="4359" width="13.85546875" style="50" customWidth="1"/>
    <col min="4360" max="4360" width="7.5703125" style="50" customWidth="1"/>
    <col min="4361" max="4361" width="13.85546875" style="50" customWidth="1"/>
    <col min="4362" max="4362" width="9.42578125" style="50" customWidth="1"/>
    <col min="4363" max="4363" width="10.42578125" style="50" customWidth="1"/>
    <col min="4364" max="4605" width="9" style="50"/>
    <col min="4606" max="4606" width="4.140625" style="50" customWidth="1"/>
    <col min="4607" max="4607" width="60.5703125" style="50" customWidth="1"/>
    <col min="4608" max="4608" width="22.140625" style="50" customWidth="1"/>
    <col min="4609" max="4609" width="5.42578125" style="50" customWidth="1"/>
    <col min="4610" max="4614" width="10.5703125" style="50" customWidth="1"/>
    <col min="4615" max="4615" width="13.85546875" style="50" customWidth="1"/>
    <col min="4616" max="4616" width="7.5703125" style="50" customWidth="1"/>
    <col min="4617" max="4617" width="13.85546875" style="50" customWidth="1"/>
    <col min="4618" max="4618" width="9.42578125" style="50" customWidth="1"/>
    <col min="4619" max="4619" width="10.42578125" style="50" customWidth="1"/>
    <col min="4620" max="4861" width="9" style="50"/>
    <col min="4862" max="4862" width="4.140625" style="50" customWidth="1"/>
    <col min="4863" max="4863" width="60.5703125" style="50" customWidth="1"/>
    <col min="4864" max="4864" width="22.140625" style="50" customWidth="1"/>
    <col min="4865" max="4865" width="5.42578125" style="50" customWidth="1"/>
    <col min="4866" max="4870" width="10.5703125" style="50" customWidth="1"/>
    <col min="4871" max="4871" width="13.85546875" style="50" customWidth="1"/>
    <col min="4872" max="4872" width="7.5703125" style="50" customWidth="1"/>
    <col min="4873" max="4873" width="13.85546875" style="50" customWidth="1"/>
    <col min="4874" max="4874" width="9.42578125" style="50" customWidth="1"/>
    <col min="4875" max="4875" width="10.42578125" style="50" customWidth="1"/>
    <col min="4876" max="5117" width="9" style="50"/>
    <col min="5118" max="5118" width="4.140625" style="50" customWidth="1"/>
    <col min="5119" max="5119" width="60.5703125" style="50" customWidth="1"/>
    <col min="5120" max="5120" width="22.140625" style="50" customWidth="1"/>
    <col min="5121" max="5121" width="5.42578125" style="50" customWidth="1"/>
    <col min="5122" max="5126" width="10.5703125" style="50" customWidth="1"/>
    <col min="5127" max="5127" width="13.85546875" style="50" customWidth="1"/>
    <col min="5128" max="5128" width="7.5703125" style="50" customWidth="1"/>
    <col min="5129" max="5129" width="13.85546875" style="50" customWidth="1"/>
    <col min="5130" max="5130" width="9.42578125" style="50" customWidth="1"/>
    <col min="5131" max="5131" width="10.42578125" style="50" customWidth="1"/>
    <col min="5132" max="5373" width="9" style="50"/>
    <col min="5374" max="5374" width="4.140625" style="50" customWidth="1"/>
    <col min="5375" max="5375" width="60.5703125" style="50" customWidth="1"/>
    <col min="5376" max="5376" width="22.140625" style="50" customWidth="1"/>
    <col min="5377" max="5377" width="5.42578125" style="50" customWidth="1"/>
    <col min="5378" max="5382" width="10.5703125" style="50" customWidth="1"/>
    <col min="5383" max="5383" width="13.85546875" style="50" customWidth="1"/>
    <col min="5384" max="5384" width="7.5703125" style="50" customWidth="1"/>
    <col min="5385" max="5385" width="13.85546875" style="50" customWidth="1"/>
    <col min="5386" max="5386" width="9.42578125" style="50" customWidth="1"/>
    <col min="5387" max="5387" width="10.42578125" style="50" customWidth="1"/>
    <col min="5388" max="5629" width="9" style="50"/>
    <col min="5630" max="5630" width="4.140625" style="50" customWidth="1"/>
    <col min="5631" max="5631" width="60.5703125" style="50" customWidth="1"/>
    <col min="5632" max="5632" width="22.140625" style="50" customWidth="1"/>
    <col min="5633" max="5633" width="5.42578125" style="50" customWidth="1"/>
    <col min="5634" max="5638" width="10.5703125" style="50" customWidth="1"/>
    <col min="5639" max="5639" width="13.85546875" style="50" customWidth="1"/>
    <col min="5640" max="5640" width="7.5703125" style="50" customWidth="1"/>
    <col min="5641" max="5641" width="13.85546875" style="50" customWidth="1"/>
    <col min="5642" max="5642" width="9.42578125" style="50" customWidth="1"/>
    <col min="5643" max="5643" width="10.42578125" style="50" customWidth="1"/>
    <col min="5644" max="5885" width="9" style="50"/>
    <col min="5886" max="5886" width="4.140625" style="50" customWidth="1"/>
    <col min="5887" max="5887" width="60.5703125" style="50" customWidth="1"/>
    <col min="5888" max="5888" width="22.140625" style="50" customWidth="1"/>
    <col min="5889" max="5889" width="5.42578125" style="50" customWidth="1"/>
    <col min="5890" max="5894" width="10.5703125" style="50" customWidth="1"/>
    <col min="5895" max="5895" width="13.85546875" style="50" customWidth="1"/>
    <col min="5896" max="5896" width="7.5703125" style="50" customWidth="1"/>
    <col min="5897" max="5897" width="13.85546875" style="50" customWidth="1"/>
    <col min="5898" max="5898" width="9.42578125" style="50" customWidth="1"/>
    <col min="5899" max="5899" width="10.42578125" style="50" customWidth="1"/>
    <col min="5900" max="6141" width="9" style="50"/>
    <col min="6142" max="6142" width="4.140625" style="50" customWidth="1"/>
    <col min="6143" max="6143" width="60.5703125" style="50" customWidth="1"/>
    <col min="6144" max="6144" width="22.140625" style="50" customWidth="1"/>
    <col min="6145" max="6145" width="5.42578125" style="50" customWidth="1"/>
    <col min="6146" max="6150" width="10.5703125" style="50" customWidth="1"/>
    <col min="6151" max="6151" width="13.85546875" style="50" customWidth="1"/>
    <col min="6152" max="6152" width="7.5703125" style="50" customWidth="1"/>
    <col min="6153" max="6153" width="13.85546875" style="50" customWidth="1"/>
    <col min="6154" max="6154" width="9.42578125" style="50" customWidth="1"/>
    <col min="6155" max="6155" width="10.42578125" style="50" customWidth="1"/>
    <col min="6156" max="6397" width="9" style="50"/>
    <col min="6398" max="6398" width="4.140625" style="50" customWidth="1"/>
    <col min="6399" max="6399" width="60.5703125" style="50" customWidth="1"/>
    <col min="6400" max="6400" width="22.140625" style="50" customWidth="1"/>
    <col min="6401" max="6401" width="5.42578125" style="50" customWidth="1"/>
    <col min="6402" max="6406" width="10.5703125" style="50" customWidth="1"/>
    <col min="6407" max="6407" width="13.85546875" style="50" customWidth="1"/>
    <col min="6408" max="6408" width="7.5703125" style="50" customWidth="1"/>
    <col min="6409" max="6409" width="13.85546875" style="50" customWidth="1"/>
    <col min="6410" max="6410" width="9.42578125" style="50" customWidth="1"/>
    <col min="6411" max="6411" width="10.42578125" style="50" customWidth="1"/>
    <col min="6412" max="6653" width="9" style="50"/>
    <col min="6654" max="6654" width="4.140625" style="50" customWidth="1"/>
    <col min="6655" max="6655" width="60.5703125" style="50" customWidth="1"/>
    <col min="6656" max="6656" width="22.140625" style="50" customWidth="1"/>
    <col min="6657" max="6657" width="5.42578125" style="50" customWidth="1"/>
    <col min="6658" max="6662" width="10.5703125" style="50" customWidth="1"/>
    <col min="6663" max="6663" width="13.85546875" style="50" customWidth="1"/>
    <col min="6664" max="6664" width="7.5703125" style="50" customWidth="1"/>
    <col min="6665" max="6665" width="13.85546875" style="50" customWidth="1"/>
    <col min="6666" max="6666" width="9.42578125" style="50" customWidth="1"/>
    <col min="6667" max="6667" width="10.42578125" style="50" customWidth="1"/>
    <col min="6668" max="6909" width="9" style="50"/>
    <col min="6910" max="6910" width="4.140625" style="50" customWidth="1"/>
    <col min="6911" max="6911" width="60.5703125" style="50" customWidth="1"/>
    <col min="6912" max="6912" width="22.140625" style="50" customWidth="1"/>
    <col min="6913" max="6913" width="5.42578125" style="50" customWidth="1"/>
    <col min="6914" max="6918" width="10.5703125" style="50" customWidth="1"/>
    <col min="6919" max="6919" width="13.85546875" style="50" customWidth="1"/>
    <col min="6920" max="6920" width="7.5703125" style="50" customWidth="1"/>
    <col min="6921" max="6921" width="13.85546875" style="50" customWidth="1"/>
    <col min="6922" max="6922" width="9.42578125" style="50" customWidth="1"/>
    <col min="6923" max="6923" width="10.42578125" style="50" customWidth="1"/>
    <col min="6924" max="7165" width="9" style="50"/>
    <col min="7166" max="7166" width="4.140625" style="50" customWidth="1"/>
    <col min="7167" max="7167" width="60.5703125" style="50" customWidth="1"/>
    <col min="7168" max="7168" width="22.140625" style="50" customWidth="1"/>
    <col min="7169" max="7169" width="5.42578125" style="50" customWidth="1"/>
    <col min="7170" max="7174" width="10.5703125" style="50" customWidth="1"/>
    <col min="7175" max="7175" width="13.85546875" style="50" customWidth="1"/>
    <col min="7176" max="7176" width="7.5703125" style="50" customWidth="1"/>
    <col min="7177" max="7177" width="13.85546875" style="50" customWidth="1"/>
    <col min="7178" max="7178" width="9.42578125" style="50" customWidth="1"/>
    <col min="7179" max="7179" width="10.42578125" style="50" customWidth="1"/>
    <col min="7180" max="7421" width="9" style="50"/>
    <col min="7422" max="7422" width="4.140625" style="50" customWidth="1"/>
    <col min="7423" max="7423" width="60.5703125" style="50" customWidth="1"/>
    <col min="7424" max="7424" width="22.140625" style="50" customWidth="1"/>
    <col min="7425" max="7425" width="5.42578125" style="50" customWidth="1"/>
    <col min="7426" max="7430" width="10.5703125" style="50" customWidth="1"/>
    <col min="7431" max="7431" width="13.85546875" style="50" customWidth="1"/>
    <col min="7432" max="7432" width="7.5703125" style="50" customWidth="1"/>
    <col min="7433" max="7433" width="13.85546875" style="50" customWidth="1"/>
    <col min="7434" max="7434" width="9.42578125" style="50" customWidth="1"/>
    <col min="7435" max="7435" width="10.42578125" style="50" customWidth="1"/>
    <col min="7436" max="7677" width="9" style="50"/>
    <col min="7678" max="7678" width="4.140625" style="50" customWidth="1"/>
    <col min="7679" max="7679" width="60.5703125" style="50" customWidth="1"/>
    <col min="7680" max="7680" width="22.140625" style="50" customWidth="1"/>
    <col min="7681" max="7681" width="5.42578125" style="50" customWidth="1"/>
    <col min="7682" max="7686" width="10.5703125" style="50" customWidth="1"/>
    <col min="7687" max="7687" width="13.85546875" style="50" customWidth="1"/>
    <col min="7688" max="7688" width="7.5703125" style="50" customWidth="1"/>
    <col min="7689" max="7689" width="13.85546875" style="50" customWidth="1"/>
    <col min="7690" max="7690" width="9.42578125" style="50" customWidth="1"/>
    <col min="7691" max="7691" width="10.42578125" style="50" customWidth="1"/>
    <col min="7692" max="7933" width="9" style="50"/>
    <col min="7934" max="7934" width="4.140625" style="50" customWidth="1"/>
    <col min="7935" max="7935" width="60.5703125" style="50" customWidth="1"/>
    <col min="7936" max="7936" width="22.140625" style="50" customWidth="1"/>
    <col min="7937" max="7937" width="5.42578125" style="50" customWidth="1"/>
    <col min="7938" max="7942" width="10.5703125" style="50" customWidth="1"/>
    <col min="7943" max="7943" width="13.85546875" style="50" customWidth="1"/>
    <col min="7944" max="7944" width="7.5703125" style="50" customWidth="1"/>
    <col min="7945" max="7945" width="13.85546875" style="50" customWidth="1"/>
    <col min="7946" max="7946" width="9.42578125" style="50" customWidth="1"/>
    <col min="7947" max="7947" width="10.42578125" style="50" customWidth="1"/>
    <col min="7948" max="8189" width="9" style="50"/>
    <col min="8190" max="8190" width="4.140625" style="50" customWidth="1"/>
    <col min="8191" max="8191" width="60.5703125" style="50" customWidth="1"/>
    <col min="8192" max="8192" width="22.140625" style="50" customWidth="1"/>
    <col min="8193" max="8193" width="5.42578125" style="50" customWidth="1"/>
    <col min="8194" max="8198" width="10.5703125" style="50" customWidth="1"/>
    <col min="8199" max="8199" width="13.85546875" style="50" customWidth="1"/>
    <col min="8200" max="8200" width="7.5703125" style="50" customWidth="1"/>
    <col min="8201" max="8201" width="13.85546875" style="50" customWidth="1"/>
    <col min="8202" max="8202" width="9.42578125" style="50" customWidth="1"/>
    <col min="8203" max="8203" width="10.42578125" style="50" customWidth="1"/>
    <col min="8204" max="8445" width="9" style="50"/>
    <col min="8446" max="8446" width="4.140625" style="50" customWidth="1"/>
    <col min="8447" max="8447" width="60.5703125" style="50" customWidth="1"/>
    <col min="8448" max="8448" width="22.140625" style="50" customWidth="1"/>
    <col min="8449" max="8449" width="5.42578125" style="50" customWidth="1"/>
    <col min="8450" max="8454" width="10.5703125" style="50" customWidth="1"/>
    <col min="8455" max="8455" width="13.85546875" style="50" customWidth="1"/>
    <col min="8456" max="8456" width="7.5703125" style="50" customWidth="1"/>
    <col min="8457" max="8457" width="13.85546875" style="50" customWidth="1"/>
    <col min="8458" max="8458" width="9.42578125" style="50" customWidth="1"/>
    <col min="8459" max="8459" width="10.42578125" style="50" customWidth="1"/>
    <col min="8460" max="8701" width="9" style="50"/>
    <col min="8702" max="8702" width="4.140625" style="50" customWidth="1"/>
    <col min="8703" max="8703" width="60.5703125" style="50" customWidth="1"/>
    <col min="8704" max="8704" width="22.140625" style="50" customWidth="1"/>
    <col min="8705" max="8705" width="5.42578125" style="50" customWidth="1"/>
    <col min="8706" max="8710" width="10.5703125" style="50" customWidth="1"/>
    <col min="8711" max="8711" width="13.85546875" style="50" customWidth="1"/>
    <col min="8712" max="8712" width="7.5703125" style="50" customWidth="1"/>
    <col min="8713" max="8713" width="13.85546875" style="50" customWidth="1"/>
    <col min="8714" max="8714" width="9.42578125" style="50" customWidth="1"/>
    <col min="8715" max="8715" width="10.42578125" style="50" customWidth="1"/>
    <col min="8716" max="8957" width="9" style="50"/>
    <col min="8958" max="8958" width="4.140625" style="50" customWidth="1"/>
    <col min="8959" max="8959" width="60.5703125" style="50" customWidth="1"/>
    <col min="8960" max="8960" width="22.140625" style="50" customWidth="1"/>
    <col min="8961" max="8961" width="5.42578125" style="50" customWidth="1"/>
    <col min="8962" max="8966" width="10.5703125" style="50" customWidth="1"/>
    <col min="8967" max="8967" width="13.85546875" style="50" customWidth="1"/>
    <col min="8968" max="8968" width="7.5703125" style="50" customWidth="1"/>
    <col min="8969" max="8969" width="13.85546875" style="50" customWidth="1"/>
    <col min="8970" max="8970" width="9.42578125" style="50" customWidth="1"/>
    <col min="8971" max="8971" width="10.42578125" style="50" customWidth="1"/>
    <col min="8972" max="9213" width="9" style="50"/>
    <col min="9214" max="9214" width="4.140625" style="50" customWidth="1"/>
    <col min="9215" max="9215" width="60.5703125" style="50" customWidth="1"/>
    <col min="9216" max="9216" width="22.140625" style="50" customWidth="1"/>
    <col min="9217" max="9217" width="5.42578125" style="50" customWidth="1"/>
    <col min="9218" max="9222" width="10.5703125" style="50" customWidth="1"/>
    <col min="9223" max="9223" width="13.85546875" style="50" customWidth="1"/>
    <col min="9224" max="9224" width="7.5703125" style="50" customWidth="1"/>
    <col min="9225" max="9225" width="13.85546875" style="50" customWidth="1"/>
    <col min="9226" max="9226" width="9.42578125" style="50" customWidth="1"/>
    <col min="9227" max="9227" width="10.42578125" style="50" customWidth="1"/>
    <col min="9228" max="9469" width="9" style="50"/>
    <col min="9470" max="9470" width="4.140625" style="50" customWidth="1"/>
    <col min="9471" max="9471" width="60.5703125" style="50" customWidth="1"/>
    <col min="9472" max="9472" width="22.140625" style="50" customWidth="1"/>
    <col min="9473" max="9473" width="5.42578125" style="50" customWidth="1"/>
    <col min="9474" max="9478" width="10.5703125" style="50" customWidth="1"/>
    <col min="9479" max="9479" width="13.85546875" style="50" customWidth="1"/>
    <col min="9480" max="9480" width="7.5703125" style="50" customWidth="1"/>
    <col min="9481" max="9481" width="13.85546875" style="50" customWidth="1"/>
    <col min="9482" max="9482" width="9.42578125" style="50" customWidth="1"/>
    <col min="9483" max="9483" width="10.42578125" style="50" customWidth="1"/>
    <col min="9484" max="9725" width="9" style="50"/>
    <col min="9726" max="9726" width="4.140625" style="50" customWidth="1"/>
    <col min="9727" max="9727" width="60.5703125" style="50" customWidth="1"/>
    <col min="9728" max="9728" width="22.140625" style="50" customWidth="1"/>
    <col min="9729" max="9729" width="5.42578125" style="50" customWidth="1"/>
    <col min="9730" max="9734" width="10.5703125" style="50" customWidth="1"/>
    <col min="9735" max="9735" width="13.85546875" style="50" customWidth="1"/>
    <col min="9736" max="9736" width="7.5703125" style="50" customWidth="1"/>
    <col min="9737" max="9737" width="13.85546875" style="50" customWidth="1"/>
    <col min="9738" max="9738" width="9.42578125" style="50" customWidth="1"/>
    <col min="9739" max="9739" width="10.42578125" style="50" customWidth="1"/>
    <col min="9740" max="9981" width="9" style="50"/>
    <col min="9982" max="9982" width="4.140625" style="50" customWidth="1"/>
    <col min="9983" max="9983" width="60.5703125" style="50" customWidth="1"/>
    <col min="9984" max="9984" width="22.140625" style="50" customWidth="1"/>
    <col min="9985" max="9985" width="5.42578125" style="50" customWidth="1"/>
    <col min="9986" max="9990" width="10.5703125" style="50" customWidth="1"/>
    <col min="9991" max="9991" width="13.85546875" style="50" customWidth="1"/>
    <col min="9992" max="9992" width="7.5703125" style="50" customWidth="1"/>
    <col min="9993" max="9993" width="13.85546875" style="50" customWidth="1"/>
    <col min="9994" max="9994" width="9.42578125" style="50" customWidth="1"/>
    <col min="9995" max="9995" width="10.42578125" style="50" customWidth="1"/>
    <col min="9996" max="10237" width="9" style="50"/>
    <col min="10238" max="10238" width="4.140625" style="50" customWidth="1"/>
    <col min="10239" max="10239" width="60.5703125" style="50" customWidth="1"/>
    <col min="10240" max="10240" width="22.140625" style="50" customWidth="1"/>
    <col min="10241" max="10241" width="5.42578125" style="50" customWidth="1"/>
    <col min="10242" max="10246" width="10.5703125" style="50" customWidth="1"/>
    <col min="10247" max="10247" width="13.85546875" style="50" customWidth="1"/>
    <col min="10248" max="10248" width="7.5703125" style="50" customWidth="1"/>
    <col min="10249" max="10249" width="13.85546875" style="50" customWidth="1"/>
    <col min="10250" max="10250" width="9.42578125" style="50" customWidth="1"/>
    <col min="10251" max="10251" width="10.42578125" style="50" customWidth="1"/>
    <col min="10252" max="10493" width="9" style="50"/>
    <col min="10494" max="10494" width="4.140625" style="50" customWidth="1"/>
    <col min="10495" max="10495" width="60.5703125" style="50" customWidth="1"/>
    <col min="10496" max="10496" width="22.140625" style="50" customWidth="1"/>
    <col min="10497" max="10497" width="5.42578125" style="50" customWidth="1"/>
    <col min="10498" max="10502" width="10.5703125" style="50" customWidth="1"/>
    <col min="10503" max="10503" width="13.85546875" style="50" customWidth="1"/>
    <col min="10504" max="10504" width="7.5703125" style="50" customWidth="1"/>
    <col min="10505" max="10505" width="13.85546875" style="50" customWidth="1"/>
    <col min="10506" max="10506" width="9.42578125" style="50" customWidth="1"/>
    <col min="10507" max="10507" width="10.42578125" style="50" customWidth="1"/>
    <col min="10508" max="10749" width="9" style="50"/>
    <col min="10750" max="10750" width="4.140625" style="50" customWidth="1"/>
    <col min="10751" max="10751" width="60.5703125" style="50" customWidth="1"/>
    <col min="10752" max="10752" width="22.140625" style="50" customWidth="1"/>
    <col min="10753" max="10753" width="5.42578125" style="50" customWidth="1"/>
    <col min="10754" max="10758" width="10.5703125" style="50" customWidth="1"/>
    <col min="10759" max="10759" width="13.85546875" style="50" customWidth="1"/>
    <col min="10760" max="10760" width="7.5703125" style="50" customWidth="1"/>
    <col min="10761" max="10761" width="13.85546875" style="50" customWidth="1"/>
    <col min="10762" max="10762" width="9.42578125" style="50" customWidth="1"/>
    <col min="10763" max="10763" width="10.42578125" style="50" customWidth="1"/>
    <col min="10764" max="11005" width="9" style="50"/>
    <col min="11006" max="11006" width="4.140625" style="50" customWidth="1"/>
    <col min="11007" max="11007" width="60.5703125" style="50" customWidth="1"/>
    <col min="11008" max="11008" width="22.140625" style="50" customWidth="1"/>
    <col min="11009" max="11009" width="5.42578125" style="50" customWidth="1"/>
    <col min="11010" max="11014" width="10.5703125" style="50" customWidth="1"/>
    <col min="11015" max="11015" width="13.85546875" style="50" customWidth="1"/>
    <col min="11016" max="11016" width="7.5703125" style="50" customWidth="1"/>
    <col min="11017" max="11017" width="13.85546875" style="50" customWidth="1"/>
    <col min="11018" max="11018" width="9.42578125" style="50" customWidth="1"/>
    <col min="11019" max="11019" width="10.42578125" style="50" customWidth="1"/>
    <col min="11020" max="11261" width="9" style="50"/>
    <col min="11262" max="11262" width="4.140625" style="50" customWidth="1"/>
    <col min="11263" max="11263" width="60.5703125" style="50" customWidth="1"/>
    <col min="11264" max="11264" width="22.140625" style="50" customWidth="1"/>
    <col min="11265" max="11265" width="5.42578125" style="50" customWidth="1"/>
    <col min="11266" max="11270" width="10.5703125" style="50" customWidth="1"/>
    <col min="11271" max="11271" width="13.85546875" style="50" customWidth="1"/>
    <col min="11272" max="11272" width="7.5703125" style="50" customWidth="1"/>
    <col min="11273" max="11273" width="13.85546875" style="50" customWidth="1"/>
    <col min="11274" max="11274" width="9.42578125" style="50" customWidth="1"/>
    <col min="11275" max="11275" width="10.42578125" style="50" customWidth="1"/>
    <col min="11276" max="11517" width="9" style="50"/>
    <col min="11518" max="11518" width="4.140625" style="50" customWidth="1"/>
    <col min="11519" max="11519" width="60.5703125" style="50" customWidth="1"/>
    <col min="11520" max="11520" width="22.140625" style="50" customWidth="1"/>
    <col min="11521" max="11521" width="5.42578125" style="50" customWidth="1"/>
    <col min="11522" max="11526" width="10.5703125" style="50" customWidth="1"/>
    <col min="11527" max="11527" width="13.85546875" style="50" customWidth="1"/>
    <col min="11528" max="11528" width="7.5703125" style="50" customWidth="1"/>
    <col min="11529" max="11529" width="13.85546875" style="50" customWidth="1"/>
    <col min="11530" max="11530" width="9.42578125" style="50" customWidth="1"/>
    <col min="11531" max="11531" width="10.42578125" style="50" customWidth="1"/>
    <col min="11532" max="11773" width="9" style="50"/>
    <col min="11774" max="11774" width="4.140625" style="50" customWidth="1"/>
    <col min="11775" max="11775" width="60.5703125" style="50" customWidth="1"/>
    <col min="11776" max="11776" width="22.140625" style="50" customWidth="1"/>
    <col min="11777" max="11777" width="5.42578125" style="50" customWidth="1"/>
    <col min="11778" max="11782" width="10.5703125" style="50" customWidth="1"/>
    <col min="11783" max="11783" width="13.85546875" style="50" customWidth="1"/>
    <col min="11784" max="11784" width="7.5703125" style="50" customWidth="1"/>
    <col min="11785" max="11785" width="13.85546875" style="50" customWidth="1"/>
    <col min="11786" max="11786" width="9.42578125" style="50" customWidth="1"/>
    <col min="11787" max="11787" width="10.42578125" style="50" customWidth="1"/>
    <col min="11788" max="12029" width="9" style="50"/>
    <col min="12030" max="12030" width="4.140625" style="50" customWidth="1"/>
    <col min="12031" max="12031" width="60.5703125" style="50" customWidth="1"/>
    <col min="12032" max="12032" width="22.140625" style="50" customWidth="1"/>
    <col min="12033" max="12033" width="5.42578125" style="50" customWidth="1"/>
    <col min="12034" max="12038" width="10.5703125" style="50" customWidth="1"/>
    <col min="12039" max="12039" width="13.85546875" style="50" customWidth="1"/>
    <col min="12040" max="12040" width="7.5703125" style="50" customWidth="1"/>
    <col min="12041" max="12041" width="13.85546875" style="50" customWidth="1"/>
    <col min="12042" max="12042" width="9.42578125" style="50" customWidth="1"/>
    <col min="12043" max="12043" width="10.42578125" style="50" customWidth="1"/>
    <col min="12044" max="12285" width="9" style="50"/>
    <col min="12286" max="12286" width="4.140625" style="50" customWidth="1"/>
    <col min="12287" max="12287" width="60.5703125" style="50" customWidth="1"/>
    <col min="12288" max="12288" width="22.140625" style="50" customWidth="1"/>
    <col min="12289" max="12289" width="5.42578125" style="50" customWidth="1"/>
    <col min="12290" max="12294" width="10.5703125" style="50" customWidth="1"/>
    <col min="12295" max="12295" width="13.85546875" style="50" customWidth="1"/>
    <col min="12296" max="12296" width="7.5703125" style="50" customWidth="1"/>
    <col min="12297" max="12297" width="13.85546875" style="50" customWidth="1"/>
    <col min="12298" max="12298" width="9.42578125" style="50" customWidth="1"/>
    <col min="12299" max="12299" width="10.42578125" style="50" customWidth="1"/>
    <col min="12300" max="12541" width="9" style="50"/>
    <col min="12542" max="12542" width="4.140625" style="50" customWidth="1"/>
    <col min="12543" max="12543" width="60.5703125" style="50" customWidth="1"/>
    <col min="12544" max="12544" width="22.140625" style="50" customWidth="1"/>
    <col min="12545" max="12545" width="5.42578125" style="50" customWidth="1"/>
    <col min="12546" max="12550" width="10.5703125" style="50" customWidth="1"/>
    <col min="12551" max="12551" width="13.85546875" style="50" customWidth="1"/>
    <col min="12552" max="12552" width="7.5703125" style="50" customWidth="1"/>
    <col min="12553" max="12553" width="13.85546875" style="50" customWidth="1"/>
    <col min="12554" max="12554" width="9.42578125" style="50" customWidth="1"/>
    <col min="12555" max="12555" width="10.42578125" style="50" customWidth="1"/>
    <col min="12556" max="12797" width="9" style="50"/>
    <col min="12798" max="12798" width="4.140625" style="50" customWidth="1"/>
    <col min="12799" max="12799" width="60.5703125" style="50" customWidth="1"/>
    <col min="12800" max="12800" width="22.140625" style="50" customWidth="1"/>
    <col min="12801" max="12801" width="5.42578125" style="50" customWidth="1"/>
    <col min="12802" max="12806" width="10.5703125" style="50" customWidth="1"/>
    <col min="12807" max="12807" width="13.85546875" style="50" customWidth="1"/>
    <col min="12808" max="12808" width="7.5703125" style="50" customWidth="1"/>
    <col min="12809" max="12809" width="13.85546875" style="50" customWidth="1"/>
    <col min="12810" max="12810" width="9.42578125" style="50" customWidth="1"/>
    <col min="12811" max="12811" width="10.42578125" style="50" customWidth="1"/>
    <col min="12812" max="13053" width="9" style="50"/>
    <col min="13054" max="13054" width="4.140625" style="50" customWidth="1"/>
    <col min="13055" max="13055" width="60.5703125" style="50" customWidth="1"/>
    <col min="13056" max="13056" width="22.140625" style="50" customWidth="1"/>
    <col min="13057" max="13057" width="5.42578125" style="50" customWidth="1"/>
    <col min="13058" max="13062" width="10.5703125" style="50" customWidth="1"/>
    <col min="13063" max="13063" width="13.85546875" style="50" customWidth="1"/>
    <col min="13064" max="13064" width="7.5703125" style="50" customWidth="1"/>
    <col min="13065" max="13065" width="13.85546875" style="50" customWidth="1"/>
    <col min="13066" max="13066" width="9.42578125" style="50" customWidth="1"/>
    <col min="13067" max="13067" width="10.42578125" style="50" customWidth="1"/>
    <col min="13068" max="13309" width="9" style="50"/>
    <col min="13310" max="13310" width="4.140625" style="50" customWidth="1"/>
    <col min="13311" max="13311" width="60.5703125" style="50" customWidth="1"/>
    <col min="13312" max="13312" width="22.140625" style="50" customWidth="1"/>
    <col min="13313" max="13313" width="5.42578125" style="50" customWidth="1"/>
    <col min="13314" max="13318" width="10.5703125" style="50" customWidth="1"/>
    <col min="13319" max="13319" width="13.85546875" style="50" customWidth="1"/>
    <col min="13320" max="13320" width="7.5703125" style="50" customWidth="1"/>
    <col min="13321" max="13321" width="13.85546875" style="50" customWidth="1"/>
    <col min="13322" max="13322" width="9.42578125" style="50" customWidth="1"/>
    <col min="13323" max="13323" width="10.42578125" style="50" customWidth="1"/>
    <col min="13324" max="13565" width="9" style="50"/>
    <col min="13566" max="13566" width="4.140625" style="50" customWidth="1"/>
    <col min="13567" max="13567" width="60.5703125" style="50" customWidth="1"/>
    <col min="13568" max="13568" width="22.140625" style="50" customWidth="1"/>
    <col min="13569" max="13569" width="5.42578125" style="50" customWidth="1"/>
    <col min="13570" max="13574" width="10.5703125" style="50" customWidth="1"/>
    <col min="13575" max="13575" width="13.85546875" style="50" customWidth="1"/>
    <col min="13576" max="13576" width="7.5703125" style="50" customWidth="1"/>
    <col min="13577" max="13577" width="13.85546875" style="50" customWidth="1"/>
    <col min="13578" max="13578" width="9.42578125" style="50" customWidth="1"/>
    <col min="13579" max="13579" width="10.42578125" style="50" customWidth="1"/>
    <col min="13580" max="13821" width="9" style="50"/>
    <col min="13822" max="13822" width="4.140625" style="50" customWidth="1"/>
    <col min="13823" max="13823" width="60.5703125" style="50" customWidth="1"/>
    <col min="13824" max="13824" width="22.140625" style="50" customWidth="1"/>
    <col min="13825" max="13825" width="5.42578125" style="50" customWidth="1"/>
    <col min="13826" max="13830" width="10.5703125" style="50" customWidth="1"/>
    <col min="13831" max="13831" width="13.85546875" style="50" customWidth="1"/>
    <col min="13832" max="13832" width="7.5703125" style="50" customWidth="1"/>
    <col min="13833" max="13833" width="13.85546875" style="50" customWidth="1"/>
    <col min="13834" max="13834" width="9.42578125" style="50" customWidth="1"/>
    <col min="13835" max="13835" width="10.42578125" style="50" customWidth="1"/>
    <col min="13836" max="14077" width="9" style="50"/>
    <col min="14078" max="14078" width="4.140625" style="50" customWidth="1"/>
    <col min="14079" max="14079" width="60.5703125" style="50" customWidth="1"/>
    <col min="14080" max="14080" width="22.140625" style="50" customWidth="1"/>
    <col min="14081" max="14081" width="5.42578125" style="50" customWidth="1"/>
    <col min="14082" max="14086" width="10.5703125" style="50" customWidth="1"/>
    <col min="14087" max="14087" width="13.85546875" style="50" customWidth="1"/>
    <col min="14088" max="14088" width="7.5703125" style="50" customWidth="1"/>
    <col min="14089" max="14089" width="13.85546875" style="50" customWidth="1"/>
    <col min="14090" max="14090" width="9.42578125" style="50" customWidth="1"/>
    <col min="14091" max="14091" width="10.42578125" style="50" customWidth="1"/>
    <col min="14092" max="14333" width="9" style="50"/>
    <col min="14334" max="14334" width="4.140625" style="50" customWidth="1"/>
    <col min="14335" max="14335" width="60.5703125" style="50" customWidth="1"/>
    <col min="14336" max="14336" width="22.140625" style="50" customWidth="1"/>
    <col min="14337" max="14337" width="5.42578125" style="50" customWidth="1"/>
    <col min="14338" max="14342" width="10.5703125" style="50" customWidth="1"/>
    <col min="14343" max="14343" width="13.85546875" style="50" customWidth="1"/>
    <col min="14344" max="14344" width="7.5703125" style="50" customWidth="1"/>
    <col min="14345" max="14345" width="13.85546875" style="50" customWidth="1"/>
    <col min="14346" max="14346" width="9.42578125" style="50" customWidth="1"/>
    <col min="14347" max="14347" width="10.42578125" style="50" customWidth="1"/>
    <col min="14348" max="14589" width="9" style="50"/>
    <col min="14590" max="14590" width="4.140625" style="50" customWidth="1"/>
    <col min="14591" max="14591" width="60.5703125" style="50" customWidth="1"/>
    <col min="14592" max="14592" width="22.140625" style="50" customWidth="1"/>
    <col min="14593" max="14593" width="5.42578125" style="50" customWidth="1"/>
    <col min="14594" max="14598" width="10.5703125" style="50" customWidth="1"/>
    <col min="14599" max="14599" width="13.85546875" style="50" customWidth="1"/>
    <col min="14600" max="14600" width="7.5703125" style="50" customWidth="1"/>
    <col min="14601" max="14601" width="13.85546875" style="50" customWidth="1"/>
    <col min="14602" max="14602" width="9.42578125" style="50" customWidth="1"/>
    <col min="14603" max="14603" width="10.42578125" style="50" customWidth="1"/>
    <col min="14604" max="14845" width="9" style="50"/>
    <col min="14846" max="14846" width="4.140625" style="50" customWidth="1"/>
    <col min="14847" max="14847" width="60.5703125" style="50" customWidth="1"/>
    <col min="14848" max="14848" width="22.140625" style="50" customWidth="1"/>
    <col min="14849" max="14849" width="5.42578125" style="50" customWidth="1"/>
    <col min="14850" max="14854" width="10.5703125" style="50" customWidth="1"/>
    <col min="14855" max="14855" width="13.85546875" style="50" customWidth="1"/>
    <col min="14856" max="14856" width="7.5703125" style="50" customWidth="1"/>
    <col min="14857" max="14857" width="13.85546875" style="50" customWidth="1"/>
    <col min="14858" max="14858" width="9.42578125" style="50" customWidth="1"/>
    <col min="14859" max="14859" width="10.42578125" style="50" customWidth="1"/>
    <col min="14860" max="15101" width="9" style="50"/>
    <col min="15102" max="15102" width="4.140625" style="50" customWidth="1"/>
    <col min="15103" max="15103" width="60.5703125" style="50" customWidth="1"/>
    <col min="15104" max="15104" width="22.140625" style="50" customWidth="1"/>
    <col min="15105" max="15105" width="5.42578125" style="50" customWidth="1"/>
    <col min="15106" max="15110" width="10.5703125" style="50" customWidth="1"/>
    <col min="15111" max="15111" width="13.85546875" style="50" customWidth="1"/>
    <col min="15112" max="15112" width="7.5703125" style="50" customWidth="1"/>
    <col min="15113" max="15113" width="13.85546875" style="50" customWidth="1"/>
    <col min="15114" max="15114" width="9.42578125" style="50" customWidth="1"/>
    <col min="15115" max="15115" width="10.42578125" style="50" customWidth="1"/>
    <col min="15116" max="15357" width="9" style="50"/>
    <col min="15358" max="15358" width="4.140625" style="50" customWidth="1"/>
    <col min="15359" max="15359" width="60.5703125" style="50" customWidth="1"/>
    <col min="15360" max="15360" width="22.140625" style="50" customWidth="1"/>
    <col min="15361" max="15361" width="5.42578125" style="50" customWidth="1"/>
    <col min="15362" max="15366" width="10.5703125" style="50" customWidth="1"/>
    <col min="15367" max="15367" width="13.85546875" style="50" customWidth="1"/>
    <col min="15368" max="15368" width="7.5703125" style="50" customWidth="1"/>
    <col min="15369" max="15369" width="13.85546875" style="50" customWidth="1"/>
    <col min="15370" max="15370" width="9.42578125" style="50" customWidth="1"/>
    <col min="15371" max="15371" width="10.42578125" style="50" customWidth="1"/>
    <col min="15372" max="15613" width="9" style="50"/>
    <col min="15614" max="15614" width="4.140625" style="50" customWidth="1"/>
    <col min="15615" max="15615" width="60.5703125" style="50" customWidth="1"/>
    <col min="15616" max="15616" width="22.140625" style="50" customWidth="1"/>
    <col min="15617" max="15617" width="5.42578125" style="50" customWidth="1"/>
    <col min="15618" max="15622" width="10.5703125" style="50" customWidth="1"/>
    <col min="15623" max="15623" width="13.85546875" style="50" customWidth="1"/>
    <col min="15624" max="15624" width="7.5703125" style="50" customWidth="1"/>
    <col min="15625" max="15625" width="13.85546875" style="50" customWidth="1"/>
    <col min="15626" max="15626" width="9.42578125" style="50" customWidth="1"/>
    <col min="15627" max="15627" width="10.42578125" style="50" customWidth="1"/>
    <col min="15628" max="15869" width="9" style="50"/>
    <col min="15870" max="15870" width="4.140625" style="50" customWidth="1"/>
    <col min="15871" max="15871" width="60.5703125" style="50" customWidth="1"/>
    <col min="15872" max="15872" width="22.140625" style="50" customWidth="1"/>
    <col min="15873" max="15873" width="5.42578125" style="50" customWidth="1"/>
    <col min="15874" max="15878" width="10.5703125" style="50" customWidth="1"/>
    <col min="15879" max="15879" width="13.85546875" style="50" customWidth="1"/>
    <col min="15880" max="15880" width="7.5703125" style="50" customWidth="1"/>
    <col min="15881" max="15881" width="13.85546875" style="50" customWidth="1"/>
    <col min="15882" max="15882" width="9.42578125" style="50" customWidth="1"/>
    <col min="15883" max="15883" width="10.42578125" style="50" customWidth="1"/>
    <col min="15884" max="16125" width="9" style="50"/>
    <col min="16126" max="16126" width="4.140625" style="50" customWidth="1"/>
    <col min="16127" max="16127" width="60.5703125" style="50" customWidth="1"/>
    <col min="16128" max="16128" width="22.140625" style="50" customWidth="1"/>
    <col min="16129" max="16129" width="5.42578125" style="50" customWidth="1"/>
    <col min="16130" max="16134" width="10.5703125" style="50" customWidth="1"/>
    <col min="16135" max="16135" width="13.85546875" style="50" customWidth="1"/>
    <col min="16136" max="16136" width="7.5703125" style="50" customWidth="1"/>
    <col min="16137" max="16137" width="13.85546875" style="50" customWidth="1"/>
    <col min="16138" max="16138" width="9.42578125" style="50" customWidth="1"/>
    <col min="16139" max="16139" width="10.42578125" style="50" customWidth="1"/>
    <col min="16140" max="16384" width="9" style="50"/>
  </cols>
  <sheetData>
    <row r="1" spans="1:14" s="56" customFormat="1" ht="32.25" customHeight="1">
      <c r="A1" s="1912"/>
      <c r="B1" s="167" t="s">
        <v>865</v>
      </c>
      <c r="C1" s="167"/>
      <c r="D1" s="167"/>
      <c r="E1" s="167"/>
      <c r="F1" s="167"/>
      <c r="G1" s="167"/>
      <c r="H1" s="1912"/>
      <c r="I1" s="1913"/>
      <c r="J1" s="1914"/>
      <c r="K1" s="1914"/>
      <c r="L1" s="1912"/>
      <c r="M1" s="1915" t="s">
        <v>446</v>
      </c>
      <c r="N1" s="1912"/>
    </row>
    <row r="2" spans="1:14" s="55" customFormat="1" ht="37.5" customHeight="1">
      <c r="A2" s="1916" t="s">
        <v>0</v>
      </c>
      <c r="B2" s="1916" t="s">
        <v>1</v>
      </c>
      <c r="C2" s="1916" t="s">
        <v>2</v>
      </c>
      <c r="D2" s="1916" t="s">
        <v>3</v>
      </c>
      <c r="E2" s="1916" t="s">
        <v>4</v>
      </c>
      <c r="F2" s="1917" t="s">
        <v>5</v>
      </c>
      <c r="G2" s="1916" t="s">
        <v>6</v>
      </c>
      <c r="H2" s="1916" t="s">
        <v>78</v>
      </c>
      <c r="I2" s="1916" t="s">
        <v>8</v>
      </c>
      <c r="J2" s="214" t="s">
        <v>9</v>
      </c>
      <c r="K2" s="204" t="s">
        <v>10</v>
      </c>
      <c r="L2" s="182" t="s">
        <v>395</v>
      </c>
      <c r="M2" s="204" t="s">
        <v>1052</v>
      </c>
      <c r="N2" s="1918"/>
    </row>
    <row r="3" spans="1:14" s="52" customFormat="1" ht="196.5" customHeight="1">
      <c r="A3" s="65">
        <v>1</v>
      </c>
      <c r="B3" s="66" t="s">
        <v>223</v>
      </c>
      <c r="C3" s="66"/>
      <c r="D3" s="65" t="s">
        <v>14</v>
      </c>
      <c r="E3" s="54">
        <v>350000</v>
      </c>
      <c r="F3" s="1919"/>
      <c r="G3" s="53">
        <f>F3*E3</f>
        <v>0</v>
      </c>
      <c r="H3" s="67">
        <v>0.08</v>
      </c>
      <c r="I3" s="189">
        <f>G3*1.08</f>
        <v>0</v>
      </c>
      <c r="J3" s="72"/>
      <c r="K3" s="73"/>
      <c r="L3" s="73"/>
      <c r="M3" s="1920"/>
    </row>
    <row r="4" spans="1:14" s="52" customFormat="1" ht="163.5" customHeight="1">
      <c r="A4" s="68">
        <v>2</v>
      </c>
      <c r="B4" s="64" t="s">
        <v>224</v>
      </c>
      <c r="C4" s="64"/>
      <c r="D4" s="68" t="s">
        <v>14</v>
      </c>
      <c r="E4" s="69">
        <v>10000</v>
      </c>
      <c r="F4" s="70"/>
      <c r="G4" s="70">
        <f>F4*E4</f>
        <v>0</v>
      </c>
      <c r="H4" s="71">
        <v>0.08</v>
      </c>
      <c r="I4" s="190">
        <f>G4*1.08</f>
        <v>0</v>
      </c>
      <c r="J4" s="72"/>
      <c r="K4" s="73"/>
      <c r="L4" s="184"/>
      <c r="M4" s="184"/>
    </row>
    <row r="5" spans="1:14" s="3" customFormat="1" ht="24.75" customHeight="1">
      <c r="A5" s="2275" t="s">
        <v>17</v>
      </c>
      <c r="B5" s="2276"/>
      <c r="C5" s="2276"/>
      <c r="D5" s="2276"/>
      <c r="E5" s="2276"/>
      <c r="F5" s="2276"/>
      <c r="G5" s="1921">
        <f>SUM(G3:G4)</f>
        <v>0</v>
      </c>
      <c r="H5" s="1921"/>
      <c r="I5" s="1921">
        <f t="shared" ref="I5" si="0">SUM(I3:I4)</f>
        <v>0</v>
      </c>
      <c r="J5" s="781"/>
      <c r="K5" s="165"/>
      <c r="L5" s="165"/>
      <c r="M5" s="165"/>
      <c r="N5" s="165"/>
    </row>
    <row r="6" spans="1:14" ht="43.5" customHeight="1">
      <c r="A6" s="1913"/>
      <c r="B6" s="1913"/>
      <c r="C6" s="1913"/>
      <c r="D6" s="1913"/>
      <c r="E6" s="1913"/>
      <c r="F6" s="1913"/>
      <c r="G6" s="1913"/>
      <c r="H6" s="1913"/>
      <c r="I6" s="1913"/>
      <c r="J6" s="1913"/>
      <c r="K6" s="1913"/>
      <c r="L6" s="1913"/>
      <c r="M6" s="1913"/>
      <c r="N6" s="1913"/>
    </row>
    <row r="7" spans="1:14" s="51" customFormat="1" ht="20.25" customHeight="1">
      <c r="A7" s="1922"/>
      <c r="B7" s="1922"/>
      <c r="C7" s="1922"/>
      <c r="D7" s="1922"/>
      <c r="E7" s="1922"/>
      <c r="F7" s="1922"/>
      <c r="G7" s="1922"/>
      <c r="H7" s="2342" t="s">
        <v>1060</v>
      </c>
      <c r="I7" s="2343"/>
      <c r="J7" s="2343"/>
      <c r="K7" s="1922"/>
      <c r="L7" s="52"/>
      <c r="M7" s="52"/>
      <c r="N7" s="52"/>
    </row>
    <row r="8" spans="1:14" s="51" customFormat="1" ht="20.25" customHeight="1">
      <c r="A8" s="1922"/>
      <c r="B8" s="1922"/>
      <c r="C8" s="1922"/>
      <c r="D8" s="1922"/>
      <c r="E8" s="1922"/>
      <c r="F8" s="1922"/>
      <c r="G8" s="1922"/>
      <c r="H8" s="1922"/>
      <c r="I8" s="1922"/>
      <c r="J8" s="1922"/>
      <c r="K8" s="1922"/>
      <c r="L8" s="52"/>
      <c r="M8" s="52"/>
      <c r="N8" s="52"/>
    </row>
    <row r="9" spans="1:14" s="51" customFormat="1" ht="20.25" customHeight="1">
      <c r="A9" s="1922"/>
      <c r="B9" s="1922"/>
      <c r="C9" s="1922"/>
      <c r="D9" s="1922"/>
      <c r="E9" s="1922"/>
      <c r="F9" s="1922"/>
      <c r="G9" s="1922"/>
      <c r="H9" s="1922"/>
      <c r="I9" s="1922"/>
      <c r="J9" s="1922"/>
      <c r="K9" s="1922"/>
      <c r="L9" s="52"/>
      <c r="M9" s="52"/>
      <c r="N9" s="52"/>
    </row>
    <row r="10" spans="1:14">
      <c r="A10" s="1913"/>
      <c r="B10" s="1913"/>
      <c r="C10" s="1913"/>
      <c r="D10" s="1913"/>
      <c r="E10" s="1913"/>
      <c r="F10" s="1913"/>
      <c r="G10" s="1913"/>
      <c r="H10" s="1913"/>
      <c r="I10" s="1913"/>
      <c r="J10" s="1913"/>
      <c r="K10" s="1913"/>
      <c r="L10" s="1913"/>
      <c r="M10" s="1913"/>
      <c r="N10" s="1913"/>
    </row>
    <row r="11" spans="1:14">
      <c r="A11" s="1913"/>
      <c r="B11" s="1913"/>
      <c r="C11" s="1913"/>
      <c r="D11" s="1913"/>
      <c r="E11" s="1913"/>
      <c r="F11" s="1913"/>
      <c r="G11" s="1913"/>
      <c r="H11" s="1913"/>
      <c r="I11" s="1913"/>
      <c r="J11" s="1913"/>
      <c r="K11" s="1913"/>
      <c r="L11" s="1913"/>
      <c r="M11" s="1913"/>
      <c r="N11" s="1913"/>
    </row>
    <row r="12" spans="1:14">
      <c r="A12" s="1913"/>
      <c r="B12" s="1913"/>
      <c r="C12" s="1913"/>
      <c r="D12" s="1913"/>
      <c r="E12" s="1913"/>
      <c r="F12" s="1913"/>
      <c r="G12" s="1913"/>
      <c r="H12" s="1913"/>
      <c r="I12" s="1913"/>
      <c r="J12" s="1913"/>
      <c r="K12" s="1913"/>
      <c r="L12" s="1913"/>
      <c r="M12" s="1913"/>
      <c r="N12" s="1913"/>
    </row>
    <row r="13" spans="1:14">
      <c r="A13" s="1913"/>
      <c r="B13" s="1913"/>
      <c r="C13" s="1913"/>
      <c r="D13" s="1913"/>
      <c r="E13" s="1913"/>
      <c r="F13" s="1913"/>
      <c r="G13" s="1913"/>
      <c r="H13" s="1913"/>
      <c r="I13" s="1913"/>
      <c r="J13" s="1913"/>
      <c r="K13" s="1913"/>
      <c r="L13" s="1913"/>
      <c r="M13" s="1913"/>
      <c r="N13" s="1913"/>
    </row>
    <row r="14" spans="1:14">
      <c r="A14" s="1913"/>
      <c r="B14" s="1913"/>
      <c r="C14" s="1913"/>
      <c r="D14" s="1913"/>
      <c r="E14" s="1913"/>
      <c r="F14" s="1913"/>
      <c r="G14" s="1913"/>
      <c r="H14" s="1913"/>
      <c r="I14" s="1913"/>
      <c r="J14" s="1913"/>
      <c r="K14" s="1913"/>
      <c r="L14" s="1913"/>
      <c r="M14" s="1913"/>
      <c r="N14" s="1913"/>
    </row>
    <row r="15" spans="1:14">
      <c r="A15" s="1913"/>
      <c r="B15" s="1913"/>
      <c r="C15" s="1913"/>
      <c r="D15" s="1913"/>
      <c r="E15" s="1913"/>
      <c r="F15" s="1913"/>
      <c r="G15" s="1913"/>
      <c r="H15" s="1913"/>
      <c r="I15" s="1913"/>
      <c r="J15" s="1913"/>
      <c r="K15" s="1913"/>
      <c r="L15" s="1913"/>
      <c r="M15" s="1913"/>
      <c r="N15" s="1913"/>
    </row>
    <row r="16" spans="1:14">
      <c r="A16" s="1913"/>
      <c r="B16" s="1913"/>
      <c r="C16" s="1913"/>
      <c r="D16" s="1913"/>
      <c r="E16" s="1913"/>
      <c r="F16" s="1913"/>
      <c r="G16" s="1913"/>
      <c r="H16" s="1913"/>
      <c r="I16" s="1913"/>
      <c r="J16" s="1913"/>
      <c r="K16" s="1913"/>
      <c r="L16" s="1913"/>
      <c r="M16" s="1913"/>
      <c r="N16" s="1913"/>
    </row>
    <row r="17" spans="1:14">
      <c r="A17" s="1913"/>
      <c r="B17" s="1913"/>
      <c r="C17" s="1913"/>
      <c r="D17" s="1913"/>
      <c r="E17" s="1913"/>
      <c r="F17" s="1913"/>
      <c r="G17" s="1913"/>
      <c r="H17" s="1913"/>
      <c r="I17" s="1913"/>
      <c r="J17" s="1913"/>
      <c r="K17" s="1913"/>
      <c r="L17" s="1913"/>
      <c r="M17" s="1913"/>
      <c r="N17" s="1913"/>
    </row>
    <row r="18" spans="1:14">
      <c r="A18" s="1913"/>
      <c r="B18" s="1913"/>
      <c r="C18" s="1913"/>
      <c r="D18" s="1913"/>
      <c r="E18" s="1913"/>
      <c r="F18" s="1913"/>
      <c r="G18" s="1913"/>
      <c r="H18" s="1913"/>
      <c r="I18" s="1913"/>
      <c r="J18" s="1913"/>
      <c r="K18" s="1913"/>
      <c r="L18" s="1913"/>
      <c r="M18" s="1913"/>
      <c r="N18" s="1913"/>
    </row>
    <row r="19" spans="1:14">
      <c r="A19" s="1913"/>
      <c r="B19" s="1913"/>
      <c r="C19" s="1913"/>
      <c r="D19" s="1913"/>
      <c r="E19" s="1913"/>
      <c r="F19" s="1913"/>
      <c r="G19" s="1913"/>
      <c r="H19" s="1913"/>
      <c r="I19" s="1913"/>
      <c r="J19" s="1913"/>
      <c r="K19" s="1913"/>
      <c r="L19" s="1913"/>
      <c r="M19" s="1913"/>
      <c r="N19" s="1913"/>
    </row>
    <row r="20" spans="1:14">
      <c r="A20" s="1913"/>
      <c r="B20" s="1913"/>
      <c r="C20" s="1913"/>
      <c r="D20" s="1913"/>
      <c r="E20" s="1913"/>
      <c r="F20" s="1913"/>
      <c r="G20" s="1913"/>
      <c r="H20" s="1913"/>
      <c r="I20" s="1913"/>
      <c r="J20" s="1913"/>
      <c r="K20" s="1913"/>
      <c r="L20" s="1913"/>
      <c r="M20" s="1913"/>
      <c r="N20" s="1913"/>
    </row>
    <row r="21" spans="1:14">
      <c r="A21" s="1913"/>
      <c r="B21" s="1913"/>
      <c r="C21" s="1913"/>
      <c r="D21" s="1913"/>
      <c r="E21" s="1913"/>
      <c r="F21" s="1913"/>
      <c r="G21" s="1913"/>
      <c r="H21" s="1913"/>
      <c r="I21" s="1913"/>
      <c r="J21" s="1913"/>
      <c r="K21" s="1913"/>
      <c r="L21" s="1913"/>
      <c r="M21" s="1913"/>
      <c r="N21" s="1913"/>
    </row>
    <row r="22" spans="1:14">
      <c r="A22" s="1913"/>
      <c r="B22" s="1913"/>
      <c r="C22" s="1913"/>
      <c r="D22" s="1913"/>
      <c r="E22" s="1913"/>
      <c r="F22" s="1913"/>
      <c r="G22" s="1913"/>
      <c r="H22" s="1913"/>
      <c r="I22" s="1913"/>
      <c r="J22" s="1913"/>
      <c r="K22" s="1913"/>
      <c r="L22" s="1913"/>
      <c r="M22" s="1913"/>
      <c r="N22" s="1913"/>
    </row>
    <row r="23" spans="1:14">
      <c r="A23" s="1913"/>
      <c r="B23" s="1913"/>
      <c r="C23" s="1913"/>
      <c r="D23" s="1913"/>
      <c r="E23" s="1913"/>
      <c r="F23" s="1913"/>
      <c r="G23" s="1913"/>
      <c r="H23" s="1913"/>
      <c r="I23" s="1913"/>
      <c r="J23" s="1913"/>
      <c r="K23" s="1913"/>
      <c r="L23" s="1913"/>
      <c r="M23" s="1913"/>
      <c r="N23" s="1913"/>
    </row>
    <row r="24" spans="1:14">
      <c r="A24" s="1913"/>
      <c r="B24" s="1913"/>
      <c r="C24" s="1913"/>
      <c r="D24" s="1913"/>
      <c r="E24" s="1913"/>
      <c r="F24" s="1913"/>
      <c r="G24" s="1913"/>
      <c r="H24" s="1913"/>
      <c r="I24" s="1913"/>
      <c r="J24" s="1913"/>
      <c r="K24" s="1913"/>
      <c r="L24" s="1913"/>
      <c r="M24" s="1913"/>
      <c r="N24" s="1913"/>
    </row>
    <row r="25" spans="1:14" ht="23.45" customHeight="1">
      <c r="A25" s="1913"/>
      <c r="B25" s="1913"/>
      <c r="C25" s="1913"/>
      <c r="D25" s="1913"/>
      <c r="E25" s="1913"/>
      <c r="F25" s="1913"/>
      <c r="G25" s="1913"/>
      <c r="H25" s="1913"/>
      <c r="I25" s="1913"/>
      <c r="J25" s="1913"/>
      <c r="K25" s="1913"/>
      <c r="L25" s="1913"/>
      <c r="M25" s="1913"/>
      <c r="N25" s="1913"/>
    </row>
    <row r="26" spans="1:14">
      <c r="A26" s="1913"/>
      <c r="B26" s="1913"/>
      <c r="C26" s="1913"/>
      <c r="D26" s="1913"/>
      <c r="E26" s="1913"/>
      <c r="F26" s="1913"/>
      <c r="G26" s="1913"/>
      <c r="H26" s="1913"/>
      <c r="I26" s="1913"/>
      <c r="J26" s="1913"/>
      <c r="K26" s="1913"/>
      <c r="L26" s="1913"/>
      <c r="M26" s="1913"/>
      <c r="N26" s="1913"/>
    </row>
    <row r="27" spans="1:14">
      <c r="A27" s="1913"/>
      <c r="B27" s="1913"/>
      <c r="C27" s="1913"/>
      <c r="D27" s="1913"/>
      <c r="E27" s="1913"/>
      <c r="F27" s="1913"/>
      <c r="G27" s="1913"/>
      <c r="H27" s="1913"/>
      <c r="I27" s="1913"/>
      <c r="J27" s="1913"/>
      <c r="K27" s="1913"/>
      <c r="L27" s="1913"/>
      <c r="M27" s="1913"/>
      <c r="N27" s="1913"/>
    </row>
    <row r="28" spans="1:14">
      <c r="A28" s="1913"/>
      <c r="B28" s="1913"/>
      <c r="C28" s="1913"/>
      <c r="D28" s="1913"/>
      <c r="E28" s="1913"/>
      <c r="F28" s="1913"/>
      <c r="G28" s="1913"/>
      <c r="H28" s="1913"/>
      <c r="I28" s="1913"/>
      <c r="J28" s="1913"/>
      <c r="K28" s="1913"/>
      <c r="L28" s="1913"/>
      <c r="M28" s="1913"/>
      <c r="N28" s="1913"/>
    </row>
    <row r="29" spans="1:14">
      <c r="A29" s="1913"/>
      <c r="B29" s="1913"/>
      <c r="C29" s="1913"/>
      <c r="D29" s="1913"/>
      <c r="E29" s="1913"/>
      <c r="F29" s="1913"/>
      <c r="G29" s="1913"/>
      <c r="H29" s="1913"/>
      <c r="I29" s="1913"/>
      <c r="J29" s="1913"/>
      <c r="K29" s="1913"/>
      <c r="L29" s="1913"/>
      <c r="M29" s="1913"/>
      <c r="N29" s="1913"/>
    </row>
    <row r="30" spans="1:14">
      <c r="A30" s="1913"/>
      <c r="B30" s="1913"/>
      <c r="C30" s="1913"/>
      <c r="D30" s="1913"/>
      <c r="E30" s="1913"/>
      <c r="F30" s="1913"/>
      <c r="G30" s="1913"/>
      <c r="H30" s="1913"/>
      <c r="I30" s="1913"/>
      <c r="J30" s="1913"/>
      <c r="K30" s="1913"/>
      <c r="L30" s="1913"/>
      <c r="M30" s="1913"/>
      <c r="N30" s="1913"/>
    </row>
    <row r="31" spans="1:14">
      <c r="A31" s="1913"/>
      <c r="B31" s="1913"/>
      <c r="C31" s="1913"/>
      <c r="D31" s="1913"/>
      <c r="E31" s="1913"/>
      <c r="F31" s="1913"/>
      <c r="G31" s="1913"/>
      <c r="H31" s="1913"/>
      <c r="I31" s="1913"/>
      <c r="J31" s="1913"/>
      <c r="K31" s="1913"/>
      <c r="L31" s="1913"/>
      <c r="M31" s="1913"/>
      <c r="N31" s="1913"/>
    </row>
    <row r="32" spans="1:14">
      <c r="A32" s="1913"/>
      <c r="B32" s="1913"/>
      <c r="C32" s="1913"/>
      <c r="D32" s="1913"/>
      <c r="E32" s="1913"/>
      <c r="F32" s="1913"/>
      <c r="G32" s="1913"/>
      <c r="H32" s="1913"/>
      <c r="I32" s="1913"/>
      <c r="J32" s="1913"/>
      <c r="K32" s="1913"/>
      <c r="L32" s="1913"/>
      <c r="M32" s="1913"/>
      <c r="N32" s="1913"/>
    </row>
    <row r="33" spans="1:14">
      <c r="A33" s="1913"/>
      <c r="B33" s="1913"/>
      <c r="C33" s="1913"/>
      <c r="D33" s="1913"/>
      <c r="E33" s="1913"/>
      <c r="F33" s="1913"/>
      <c r="G33" s="1913"/>
      <c r="H33" s="1913"/>
      <c r="I33" s="1913"/>
      <c r="J33" s="1913"/>
      <c r="K33" s="1913"/>
      <c r="L33" s="1913"/>
      <c r="M33" s="1913"/>
      <c r="N33" s="1913"/>
    </row>
    <row r="34" spans="1:14">
      <c r="A34" s="1913"/>
      <c r="B34" s="1913"/>
      <c r="C34" s="1913"/>
      <c r="D34" s="1913"/>
      <c r="E34" s="1913"/>
      <c r="F34" s="1913"/>
      <c r="G34" s="1913"/>
      <c r="H34" s="1913"/>
      <c r="I34" s="1913"/>
      <c r="J34" s="1913"/>
      <c r="K34" s="1913"/>
      <c r="L34" s="1913"/>
      <c r="M34" s="1913"/>
      <c r="N34" s="1913"/>
    </row>
    <row r="35" spans="1:14">
      <c r="A35" s="1913"/>
      <c r="B35" s="1913"/>
      <c r="C35" s="1913"/>
      <c r="D35" s="1913"/>
      <c r="E35" s="1913"/>
      <c r="F35" s="1913"/>
      <c r="G35" s="1913"/>
      <c r="H35" s="1913"/>
      <c r="I35" s="1913"/>
      <c r="J35" s="1913"/>
      <c r="K35" s="1913"/>
      <c r="L35" s="1913"/>
      <c r="M35" s="1913"/>
      <c r="N35" s="1913"/>
    </row>
    <row r="36" spans="1:14">
      <c r="A36" s="1913"/>
      <c r="B36" s="1913"/>
      <c r="C36" s="1913"/>
      <c r="D36" s="1913"/>
      <c r="E36" s="1913"/>
      <c r="F36" s="1913"/>
      <c r="G36" s="1913"/>
      <c r="H36" s="1913"/>
      <c r="I36" s="1913"/>
      <c r="J36" s="1913"/>
      <c r="K36" s="1913"/>
      <c r="L36" s="1913"/>
      <c r="M36" s="1913"/>
      <c r="N36" s="1913"/>
    </row>
    <row r="37" spans="1:14">
      <c r="A37" s="1913"/>
      <c r="B37" s="1913"/>
      <c r="C37" s="1913"/>
      <c r="D37" s="1913"/>
      <c r="E37" s="1913"/>
      <c r="F37" s="1913"/>
      <c r="G37" s="1913"/>
      <c r="H37" s="1913"/>
      <c r="I37" s="1913"/>
      <c r="J37" s="1913"/>
      <c r="K37" s="1913"/>
      <c r="L37" s="1913"/>
      <c r="M37" s="1913"/>
      <c r="N37" s="1913"/>
    </row>
    <row r="38" spans="1:14">
      <c r="A38" s="1913"/>
      <c r="B38" s="1913"/>
      <c r="C38" s="1913"/>
      <c r="D38" s="1913"/>
      <c r="E38" s="1913"/>
      <c r="F38" s="1913"/>
      <c r="G38" s="1913"/>
      <c r="H38" s="1913"/>
      <c r="I38" s="1913"/>
      <c r="J38" s="1913"/>
      <c r="K38" s="1913"/>
      <c r="L38" s="1913"/>
      <c r="M38" s="1913"/>
      <c r="N38" s="1913"/>
    </row>
    <row r="39" spans="1:14">
      <c r="A39" s="1913"/>
      <c r="B39" s="1913"/>
      <c r="C39" s="1913"/>
      <c r="D39" s="1913"/>
      <c r="E39" s="1913"/>
      <c r="F39" s="1913"/>
      <c r="G39" s="1913"/>
      <c r="H39" s="1913"/>
      <c r="I39" s="1913"/>
      <c r="J39" s="1913"/>
      <c r="K39" s="1913"/>
      <c r="L39" s="1913"/>
      <c r="M39" s="1913"/>
      <c r="N39" s="1913"/>
    </row>
    <row r="40" spans="1:14">
      <c r="A40" s="1913"/>
      <c r="B40" s="1913"/>
      <c r="C40" s="1913"/>
      <c r="D40" s="1913"/>
      <c r="E40" s="1913"/>
      <c r="F40" s="1913"/>
      <c r="G40" s="1913"/>
      <c r="H40" s="1913"/>
      <c r="I40" s="1913"/>
      <c r="J40" s="1913"/>
      <c r="K40" s="1913"/>
      <c r="L40" s="1913"/>
      <c r="M40" s="1913"/>
      <c r="N40" s="1913"/>
    </row>
    <row r="41" spans="1:14">
      <c r="A41" s="1913"/>
      <c r="B41" s="1913"/>
      <c r="C41" s="1913"/>
      <c r="D41" s="1913"/>
      <c r="E41" s="1913"/>
      <c r="F41" s="1913"/>
      <c r="G41" s="1913"/>
      <c r="H41" s="1913"/>
      <c r="I41" s="1913"/>
      <c r="J41" s="1913"/>
      <c r="K41" s="1913"/>
      <c r="L41" s="1913"/>
      <c r="M41" s="1913"/>
      <c r="N41" s="1913"/>
    </row>
    <row r="42" spans="1:14">
      <c r="A42" s="1913"/>
      <c r="B42" s="1913"/>
      <c r="C42" s="1913"/>
      <c r="D42" s="1913"/>
      <c r="E42" s="1913"/>
      <c r="F42" s="1913"/>
      <c r="G42" s="1913"/>
      <c r="H42" s="1913"/>
      <c r="I42" s="1913"/>
      <c r="J42" s="1913"/>
      <c r="K42" s="1913"/>
      <c r="L42" s="1913"/>
      <c r="M42" s="1913"/>
      <c r="N42" s="1913"/>
    </row>
    <row r="43" spans="1:14">
      <c r="A43" s="1913"/>
      <c r="B43" s="1913"/>
      <c r="C43" s="1913"/>
      <c r="D43" s="1913"/>
      <c r="E43" s="1913"/>
      <c r="F43" s="1913"/>
      <c r="G43" s="1913"/>
      <c r="H43" s="1913"/>
      <c r="I43" s="1913"/>
      <c r="J43" s="1913"/>
      <c r="K43" s="1913"/>
      <c r="L43" s="1913"/>
      <c r="M43" s="1913"/>
      <c r="N43" s="1913"/>
    </row>
    <row r="44" spans="1:14">
      <c r="A44" s="1913"/>
      <c r="B44" s="1913"/>
      <c r="C44" s="1913"/>
      <c r="D44" s="1913"/>
      <c r="E44" s="1913"/>
      <c r="F44" s="1913"/>
      <c r="G44" s="1913"/>
      <c r="H44" s="1913"/>
      <c r="I44" s="1913"/>
      <c r="J44" s="1913"/>
      <c r="K44" s="1913"/>
      <c r="L44" s="1913"/>
      <c r="M44" s="1913"/>
      <c r="N44" s="1913"/>
    </row>
    <row r="45" spans="1:14">
      <c r="A45" s="1913"/>
      <c r="B45" s="1913"/>
      <c r="C45" s="1913"/>
      <c r="D45" s="1913"/>
      <c r="E45" s="1913"/>
      <c r="F45" s="1913"/>
      <c r="G45" s="1913"/>
      <c r="H45" s="1913"/>
      <c r="I45" s="1913"/>
      <c r="J45" s="1913"/>
      <c r="K45" s="1913"/>
      <c r="L45" s="1913"/>
      <c r="M45" s="1913"/>
      <c r="N45" s="1913"/>
    </row>
    <row r="46" spans="1:14">
      <c r="A46" s="1913"/>
      <c r="B46" s="1913"/>
      <c r="C46" s="1913"/>
      <c r="D46" s="1913"/>
      <c r="E46" s="1913"/>
      <c r="F46" s="1913"/>
      <c r="G46" s="1913"/>
      <c r="H46" s="1913"/>
      <c r="I46" s="1913"/>
      <c r="J46" s="1913"/>
      <c r="K46" s="1913"/>
      <c r="L46" s="1913"/>
      <c r="M46" s="1913"/>
      <c r="N46" s="1913"/>
    </row>
    <row r="47" spans="1:14">
      <c r="A47" s="1913"/>
      <c r="B47" s="1913"/>
      <c r="C47" s="1913"/>
      <c r="D47" s="1913"/>
      <c r="E47" s="1913"/>
      <c r="F47" s="1913"/>
      <c r="G47" s="1913"/>
      <c r="H47" s="1913"/>
      <c r="I47" s="1913"/>
      <c r="J47" s="1913"/>
      <c r="K47" s="1913"/>
      <c r="L47" s="1913"/>
      <c r="M47" s="1913"/>
      <c r="N47" s="1913"/>
    </row>
    <row r="48" spans="1:14">
      <c r="A48" s="1913"/>
      <c r="B48" s="1913"/>
      <c r="C48" s="1913"/>
      <c r="D48" s="1913"/>
      <c r="E48" s="1913"/>
      <c r="F48" s="1913"/>
      <c r="G48" s="1913"/>
      <c r="H48" s="1913"/>
      <c r="I48" s="1913"/>
      <c r="J48" s="1913"/>
      <c r="K48" s="1913"/>
      <c r="L48" s="1913"/>
      <c r="M48" s="1913"/>
      <c r="N48" s="1913"/>
    </row>
    <row r="49" spans="1:14">
      <c r="A49" s="1913"/>
      <c r="B49" s="1913"/>
      <c r="C49" s="1913"/>
      <c r="D49" s="1913"/>
      <c r="E49" s="1913"/>
      <c r="F49" s="1913"/>
      <c r="G49" s="1913"/>
      <c r="H49" s="1913"/>
      <c r="I49" s="1913"/>
      <c r="J49" s="1913"/>
      <c r="K49" s="1913"/>
      <c r="L49" s="1913"/>
      <c r="M49" s="1913"/>
      <c r="N49" s="1913"/>
    </row>
    <row r="50" spans="1:14">
      <c r="A50" s="1913"/>
      <c r="B50" s="1913"/>
      <c r="C50" s="1913"/>
      <c r="D50" s="1913"/>
      <c r="E50" s="1913"/>
      <c r="F50" s="1913"/>
      <c r="G50" s="1913"/>
      <c r="H50" s="1913"/>
      <c r="I50" s="1913"/>
      <c r="J50" s="1913"/>
      <c r="K50" s="1913"/>
      <c r="L50" s="1913"/>
      <c r="M50" s="1913"/>
      <c r="N50" s="1913"/>
    </row>
    <row r="51" spans="1:14">
      <c r="A51" s="1913"/>
      <c r="B51" s="1913"/>
      <c r="C51" s="1913"/>
      <c r="D51" s="1913"/>
      <c r="E51" s="1913"/>
      <c r="F51" s="1913"/>
      <c r="G51" s="1913"/>
      <c r="H51" s="1913"/>
      <c r="I51" s="1913"/>
      <c r="J51" s="1913"/>
      <c r="K51" s="1913"/>
      <c r="L51" s="1913"/>
      <c r="M51" s="1913"/>
      <c r="N51" s="1913"/>
    </row>
    <row r="52" spans="1:14">
      <c r="A52" s="1913"/>
      <c r="B52" s="1913"/>
      <c r="C52" s="1913"/>
      <c r="D52" s="1913"/>
      <c r="E52" s="1913"/>
      <c r="F52" s="1913"/>
      <c r="G52" s="1913"/>
      <c r="H52" s="1913"/>
      <c r="I52" s="1913"/>
      <c r="J52" s="1913"/>
      <c r="K52" s="1913"/>
      <c r="L52" s="1913"/>
      <c r="M52" s="1913"/>
      <c r="N52" s="1913"/>
    </row>
    <row r="53" spans="1:14">
      <c r="A53" s="1913"/>
      <c r="B53" s="1913"/>
      <c r="C53" s="1913"/>
      <c r="D53" s="1913"/>
      <c r="E53" s="1913"/>
      <c r="F53" s="1913"/>
      <c r="G53" s="1913"/>
      <c r="H53" s="1913"/>
      <c r="I53" s="1913"/>
      <c r="J53" s="1913"/>
      <c r="K53" s="1913"/>
      <c r="L53" s="1913"/>
      <c r="M53" s="1913"/>
      <c r="N53" s="1913"/>
    </row>
    <row r="54" spans="1:14">
      <c r="A54" s="1913"/>
      <c r="B54" s="1913"/>
      <c r="C54" s="1913"/>
      <c r="D54" s="1913"/>
      <c r="E54" s="1913"/>
      <c r="F54" s="1913"/>
      <c r="G54" s="1913"/>
      <c r="H54" s="1913"/>
      <c r="I54" s="1913"/>
      <c r="J54" s="1913"/>
      <c r="K54" s="1913"/>
      <c r="L54" s="1913"/>
      <c r="M54" s="1913"/>
      <c r="N54" s="1913"/>
    </row>
    <row r="55" spans="1:14">
      <c r="A55" s="1913"/>
      <c r="B55" s="1913"/>
      <c r="C55" s="1913"/>
      <c r="D55" s="1913"/>
      <c r="E55" s="1913"/>
      <c r="F55" s="1913"/>
      <c r="G55" s="1913"/>
      <c r="H55" s="1913"/>
      <c r="I55" s="1913"/>
      <c r="J55" s="1913"/>
      <c r="K55" s="1913"/>
      <c r="L55" s="1913"/>
      <c r="M55" s="1913"/>
      <c r="N55" s="1913"/>
    </row>
    <row r="56" spans="1:14">
      <c r="A56" s="1913"/>
      <c r="B56" s="1913"/>
      <c r="C56" s="1913"/>
      <c r="D56" s="1913"/>
      <c r="E56" s="1913"/>
      <c r="F56" s="1913"/>
      <c r="G56" s="1913"/>
      <c r="H56" s="1913"/>
      <c r="I56" s="1913"/>
      <c r="J56" s="1913"/>
      <c r="K56" s="1913"/>
      <c r="L56" s="1913"/>
      <c r="M56" s="1913"/>
      <c r="N56" s="1913"/>
    </row>
    <row r="57" spans="1:14">
      <c r="A57" s="1913"/>
      <c r="B57" s="1913"/>
      <c r="C57" s="1913"/>
      <c r="D57" s="1913"/>
      <c r="E57" s="1913"/>
      <c r="F57" s="1913"/>
      <c r="G57" s="1913"/>
      <c r="H57" s="1913"/>
      <c r="I57" s="1913"/>
      <c r="J57" s="1913"/>
      <c r="K57" s="1913"/>
      <c r="L57" s="1913"/>
      <c r="M57" s="1913"/>
      <c r="N57" s="1913"/>
    </row>
    <row r="58" spans="1:14">
      <c r="A58" s="1913"/>
      <c r="B58" s="1913"/>
      <c r="C58" s="1913"/>
      <c r="D58" s="1913"/>
      <c r="E58" s="1913"/>
      <c r="F58" s="1913"/>
      <c r="G58" s="1913"/>
      <c r="H58" s="1913"/>
      <c r="I58" s="1913"/>
      <c r="J58" s="1913"/>
      <c r="K58" s="1913"/>
      <c r="L58" s="1913"/>
      <c r="M58" s="1913"/>
      <c r="N58" s="1913"/>
    </row>
    <row r="59" spans="1:14">
      <c r="A59" s="1913"/>
      <c r="B59" s="1913"/>
      <c r="C59" s="1913"/>
      <c r="D59" s="1913"/>
      <c r="E59" s="1913"/>
      <c r="F59" s="1913"/>
      <c r="G59" s="1913"/>
      <c r="H59" s="1913"/>
      <c r="I59" s="1913"/>
      <c r="J59" s="1913"/>
      <c r="K59" s="1913"/>
      <c r="L59" s="1913"/>
      <c r="M59" s="1913"/>
      <c r="N59" s="1913"/>
    </row>
    <row r="60" spans="1:14">
      <c r="A60" s="1913"/>
      <c r="B60" s="1913"/>
      <c r="C60" s="1913"/>
      <c r="D60" s="1913"/>
      <c r="E60" s="1913"/>
      <c r="F60" s="1913"/>
      <c r="G60" s="1913"/>
      <c r="H60" s="1913"/>
      <c r="I60" s="1913"/>
      <c r="J60" s="1913"/>
      <c r="K60" s="1913"/>
      <c r="L60" s="1913"/>
      <c r="M60" s="1913"/>
      <c r="N60" s="1913"/>
    </row>
    <row r="61" spans="1:14">
      <c r="A61" s="1913"/>
      <c r="B61" s="1913"/>
      <c r="C61" s="1913"/>
      <c r="D61" s="1913"/>
      <c r="E61" s="1913"/>
      <c r="F61" s="1913"/>
      <c r="G61" s="1913"/>
      <c r="H61" s="1913"/>
      <c r="I61" s="1913"/>
      <c r="J61" s="1913"/>
      <c r="K61" s="1913"/>
      <c r="L61" s="1913"/>
      <c r="M61" s="1913"/>
      <c r="N61" s="1913"/>
    </row>
    <row r="62" spans="1:14">
      <c r="A62" s="1913"/>
      <c r="B62" s="1913"/>
      <c r="C62" s="1913"/>
      <c r="D62" s="1913"/>
      <c r="E62" s="1913"/>
      <c r="F62" s="1913"/>
      <c r="G62" s="1913"/>
      <c r="H62" s="1913"/>
      <c r="I62" s="1913"/>
      <c r="J62" s="1913"/>
      <c r="K62" s="1913"/>
      <c r="L62" s="1913"/>
      <c r="M62" s="1913"/>
      <c r="N62" s="1913"/>
    </row>
    <row r="63" spans="1:14">
      <c r="A63" s="1913"/>
      <c r="B63" s="1913"/>
      <c r="C63" s="1913"/>
      <c r="D63" s="1913"/>
      <c r="E63" s="1913"/>
      <c r="F63" s="1913"/>
      <c r="G63" s="1913"/>
      <c r="H63" s="1913"/>
      <c r="I63" s="1913"/>
      <c r="J63" s="1913"/>
      <c r="K63" s="1913"/>
      <c r="L63" s="1913"/>
      <c r="M63" s="1913"/>
      <c r="N63" s="1913"/>
    </row>
    <row r="64" spans="1:14">
      <c r="A64" s="1913"/>
      <c r="B64" s="1913"/>
      <c r="C64" s="1913"/>
      <c r="D64" s="1913"/>
      <c r="E64" s="1913"/>
      <c r="F64" s="1913"/>
      <c r="G64" s="1913"/>
      <c r="H64" s="1913"/>
      <c r="I64" s="1913"/>
      <c r="J64" s="1913"/>
      <c r="K64" s="1913"/>
      <c r="L64" s="1913"/>
      <c r="M64" s="1913"/>
      <c r="N64" s="1913"/>
    </row>
    <row r="65" spans="1:14">
      <c r="A65" s="1913"/>
      <c r="B65" s="1913"/>
      <c r="C65" s="1913"/>
      <c r="D65" s="1913"/>
      <c r="E65" s="1913"/>
      <c r="F65" s="1913"/>
      <c r="G65" s="1913"/>
      <c r="H65" s="1913"/>
      <c r="I65" s="1913"/>
      <c r="J65" s="1913"/>
      <c r="K65" s="1913"/>
      <c r="L65" s="1913"/>
      <c r="M65" s="1913"/>
      <c r="N65" s="1913"/>
    </row>
    <row r="66" spans="1:14">
      <c r="A66" s="1913"/>
      <c r="B66" s="1913"/>
      <c r="C66" s="1913"/>
      <c r="D66" s="1913"/>
      <c r="E66" s="1913"/>
      <c r="F66" s="1913"/>
      <c r="G66" s="1913"/>
      <c r="H66" s="1913"/>
      <c r="I66" s="1913"/>
      <c r="J66" s="1913"/>
      <c r="K66" s="1913"/>
      <c r="L66" s="1913"/>
      <c r="M66" s="1913"/>
      <c r="N66" s="1913"/>
    </row>
    <row r="67" spans="1:14">
      <c r="A67" s="1913"/>
      <c r="B67" s="1913"/>
      <c r="C67" s="1913"/>
      <c r="D67" s="1913"/>
      <c r="E67" s="1913"/>
      <c r="F67" s="1913"/>
      <c r="G67" s="1913"/>
      <c r="H67" s="1913"/>
      <c r="I67" s="1913"/>
      <c r="J67" s="1913"/>
      <c r="K67" s="1913"/>
      <c r="L67" s="1913"/>
      <c r="M67" s="1913"/>
      <c r="N67" s="1913"/>
    </row>
    <row r="68" spans="1:14">
      <c r="A68" s="1913"/>
      <c r="B68" s="1913"/>
      <c r="C68" s="1913"/>
      <c r="D68" s="1913"/>
      <c r="E68" s="1913"/>
      <c r="F68" s="1913"/>
      <c r="G68" s="1913"/>
      <c r="H68" s="1913"/>
      <c r="I68" s="1913"/>
      <c r="J68" s="1913"/>
      <c r="K68" s="1913"/>
      <c r="L68" s="1913"/>
      <c r="M68" s="1913"/>
      <c r="N68" s="1913"/>
    </row>
    <row r="69" spans="1:14">
      <c r="A69" s="1913"/>
      <c r="B69" s="1913"/>
      <c r="C69" s="1913"/>
      <c r="D69" s="1913"/>
      <c r="E69" s="1913"/>
      <c r="F69" s="1913"/>
      <c r="G69" s="1913"/>
      <c r="H69" s="1913"/>
      <c r="I69" s="1913"/>
      <c r="J69" s="1913"/>
      <c r="K69" s="1913"/>
      <c r="L69" s="1913"/>
      <c r="M69" s="1913"/>
      <c r="N69" s="1913"/>
    </row>
    <row r="70" spans="1:14">
      <c r="A70" s="1913"/>
      <c r="B70" s="1913"/>
      <c r="C70" s="1913"/>
      <c r="D70" s="1913"/>
      <c r="E70" s="1913"/>
      <c r="F70" s="1913"/>
      <c r="G70" s="1913"/>
      <c r="H70" s="1913"/>
      <c r="I70" s="1913"/>
      <c r="J70" s="1913"/>
      <c r="K70" s="1913"/>
      <c r="L70" s="1913"/>
      <c r="M70" s="1913"/>
      <c r="N70" s="1913"/>
    </row>
    <row r="71" spans="1:14">
      <c r="A71" s="1913"/>
      <c r="B71" s="1913"/>
      <c r="C71" s="1913"/>
      <c r="D71" s="1913"/>
      <c r="E71" s="1913"/>
      <c r="F71" s="1913"/>
      <c r="G71" s="1913"/>
      <c r="H71" s="1913"/>
      <c r="I71" s="1913"/>
      <c r="J71" s="1913"/>
      <c r="K71" s="1913"/>
      <c r="L71" s="1913"/>
      <c r="M71" s="1913"/>
      <c r="N71" s="1913"/>
    </row>
    <row r="72" spans="1:14">
      <c r="A72" s="1913"/>
      <c r="B72" s="1913"/>
      <c r="C72" s="1913"/>
      <c r="D72" s="1913"/>
      <c r="E72" s="1913"/>
      <c r="F72" s="1913"/>
      <c r="G72" s="1913"/>
      <c r="H72" s="1913"/>
      <c r="I72" s="1913"/>
      <c r="J72" s="1913"/>
      <c r="K72" s="1913"/>
      <c r="L72" s="1913"/>
      <c r="M72" s="1913"/>
      <c r="N72" s="1913"/>
    </row>
    <row r="73" spans="1:14">
      <c r="A73" s="1913"/>
      <c r="B73" s="1913"/>
      <c r="C73" s="1913"/>
      <c r="D73" s="1913"/>
      <c r="E73" s="1913"/>
      <c r="F73" s="1913"/>
      <c r="G73" s="1913"/>
      <c r="H73" s="1913"/>
      <c r="I73" s="1913"/>
      <c r="J73" s="1913"/>
      <c r="K73" s="1913"/>
      <c r="L73" s="1913"/>
      <c r="M73" s="1913"/>
      <c r="N73" s="1913"/>
    </row>
    <row r="74" spans="1:14">
      <c r="A74" s="1913"/>
      <c r="B74" s="1913"/>
      <c r="C74" s="1913"/>
      <c r="D74" s="1913"/>
      <c r="E74" s="1913"/>
      <c r="F74" s="1913"/>
      <c r="G74" s="1913"/>
      <c r="H74" s="1913"/>
      <c r="I74" s="1913"/>
      <c r="J74" s="1913"/>
      <c r="K74" s="1913"/>
      <c r="L74" s="1913"/>
      <c r="M74" s="1913"/>
      <c r="N74" s="1913"/>
    </row>
    <row r="75" spans="1:14">
      <c r="A75" s="1913"/>
      <c r="B75" s="1913"/>
      <c r="C75" s="1913"/>
      <c r="D75" s="1913"/>
      <c r="E75" s="1913"/>
      <c r="F75" s="1913"/>
      <c r="G75" s="1913"/>
      <c r="H75" s="1913"/>
      <c r="I75" s="1913"/>
      <c r="J75" s="1913"/>
      <c r="K75" s="1913"/>
      <c r="L75" s="1913"/>
      <c r="M75" s="1913"/>
      <c r="N75" s="1913"/>
    </row>
    <row r="76" spans="1:14">
      <c r="A76" s="1913"/>
      <c r="B76" s="1913"/>
      <c r="C76" s="1913"/>
      <c r="D76" s="1913"/>
      <c r="E76" s="1913"/>
      <c r="F76" s="1913"/>
      <c r="G76" s="1913"/>
      <c r="H76" s="1913"/>
      <c r="I76" s="1913"/>
      <c r="J76" s="1913"/>
      <c r="K76" s="1913"/>
      <c r="L76" s="1913"/>
      <c r="M76" s="1913"/>
      <c r="N76" s="1913"/>
    </row>
    <row r="77" spans="1:14">
      <c r="A77" s="1913"/>
      <c r="B77" s="1913"/>
      <c r="C77" s="1913"/>
      <c r="D77" s="1913"/>
      <c r="E77" s="1913"/>
      <c r="F77" s="1913"/>
      <c r="G77" s="1913"/>
      <c r="H77" s="1913"/>
      <c r="I77" s="1913"/>
      <c r="J77" s="1913"/>
      <c r="K77" s="1913"/>
      <c r="L77" s="1913"/>
      <c r="M77" s="1913"/>
      <c r="N77" s="1913"/>
    </row>
    <row r="78" spans="1:14">
      <c r="A78" s="1913"/>
      <c r="B78" s="1913"/>
      <c r="C78" s="1913"/>
      <c r="D78" s="1913"/>
      <c r="E78" s="1913"/>
      <c r="F78" s="1913"/>
      <c r="G78" s="1913"/>
      <c r="H78" s="1913"/>
      <c r="I78" s="1913"/>
      <c r="J78" s="1913"/>
      <c r="K78" s="1913"/>
      <c r="L78" s="1913"/>
      <c r="M78" s="1913"/>
      <c r="N78" s="1913"/>
    </row>
    <row r="79" spans="1:14">
      <c r="A79" s="1913"/>
      <c r="B79" s="1913"/>
      <c r="C79" s="1913"/>
      <c r="D79" s="1913"/>
      <c r="E79" s="1913"/>
      <c r="F79" s="1913"/>
      <c r="G79" s="1913"/>
      <c r="H79" s="1913"/>
      <c r="I79" s="1913"/>
      <c r="J79" s="1913"/>
      <c r="K79" s="1913"/>
      <c r="L79" s="1913"/>
      <c r="M79" s="1913"/>
      <c r="N79" s="1913"/>
    </row>
    <row r="80" spans="1:14">
      <c r="A80" s="1913"/>
      <c r="B80" s="1913"/>
      <c r="C80" s="1913"/>
      <c r="D80" s="1913"/>
      <c r="E80" s="1913"/>
      <c r="F80" s="1913"/>
      <c r="G80" s="1913"/>
      <c r="H80" s="1913"/>
      <c r="I80" s="1913"/>
      <c r="J80" s="1913"/>
      <c r="K80" s="1913"/>
      <c r="L80" s="1913"/>
      <c r="M80" s="1913"/>
      <c r="N80" s="1913"/>
    </row>
    <row r="81" spans="1:14">
      <c r="A81" s="1913"/>
      <c r="B81" s="1913"/>
      <c r="C81" s="1913"/>
      <c r="D81" s="1913"/>
      <c r="E81" s="1913"/>
      <c r="F81" s="1913"/>
      <c r="G81" s="1913"/>
      <c r="H81" s="1913"/>
      <c r="I81" s="1913"/>
      <c r="J81" s="1913"/>
      <c r="K81" s="1913"/>
      <c r="L81" s="1913"/>
      <c r="M81" s="1913"/>
      <c r="N81" s="1913"/>
    </row>
    <row r="82" spans="1:14">
      <c r="A82" s="1913"/>
      <c r="B82" s="1913"/>
      <c r="C82" s="1913"/>
      <c r="D82" s="1913"/>
      <c r="E82" s="1913"/>
      <c r="F82" s="1913"/>
      <c r="G82" s="1913"/>
      <c r="H82" s="1913"/>
      <c r="I82" s="1913"/>
      <c r="J82" s="1913"/>
      <c r="K82" s="1913"/>
      <c r="L82" s="1913"/>
      <c r="M82" s="1913"/>
      <c r="N82" s="1913"/>
    </row>
    <row r="83" spans="1:14">
      <c r="A83" s="1913"/>
      <c r="B83" s="1913"/>
      <c r="C83" s="1913"/>
      <c r="D83" s="1913"/>
      <c r="E83" s="1913"/>
      <c r="F83" s="1913"/>
      <c r="G83" s="1913"/>
      <c r="H83" s="1913"/>
      <c r="I83" s="1913"/>
      <c r="J83" s="1913"/>
      <c r="K83" s="1913"/>
      <c r="L83" s="1913"/>
      <c r="M83" s="1913"/>
      <c r="N83" s="1913"/>
    </row>
    <row r="84" spans="1:14">
      <c r="A84" s="1913"/>
      <c r="B84" s="1913"/>
      <c r="C84" s="1913"/>
      <c r="D84" s="1913"/>
      <c r="E84" s="1913"/>
      <c r="F84" s="1913"/>
      <c r="G84" s="1913"/>
      <c r="H84" s="1913"/>
      <c r="I84" s="1913"/>
      <c r="J84" s="1913"/>
      <c r="K84" s="1913"/>
      <c r="L84" s="1913"/>
      <c r="M84" s="1913"/>
      <c r="N84" s="1913"/>
    </row>
    <row r="85" spans="1:14">
      <c r="A85" s="1913"/>
      <c r="B85" s="1913"/>
      <c r="C85" s="1913"/>
      <c r="D85" s="1913"/>
      <c r="E85" s="1913"/>
      <c r="F85" s="1913"/>
      <c r="G85" s="1913"/>
      <c r="H85" s="1913"/>
      <c r="I85" s="1913"/>
      <c r="J85" s="1913"/>
      <c r="K85" s="1913"/>
      <c r="L85" s="1913"/>
      <c r="M85" s="1913"/>
      <c r="N85" s="1913"/>
    </row>
    <row r="86" spans="1:14">
      <c r="A86" s="1913"/>
      <c r="B86" s="1913"/>
      <c r="C86" s="1913"/>
      <c r="D86" s="1913"/>
      <c r="E86" s="1913"/>
      <c r="F86" s="1913"/>
      <c r="G86" s="1913"/>
      <c r="H86" s="1913"/>
      <c r="I86" s="1913"/>
      <c r="J86" s="1913"/>
      <c r="K86" s="1913"/>
      <c r="L86" s="1913"/>
      <c r="M86" s="1913"/>
      <c r="N86" s="1913"/>
    </row>
    <row r="87" spans="1:14">
      <c r="A87" s="1913"/>
      <c r="B87" s="1913"/>
      <c r="C87" s="1913"/>
      <c r="D87" s="1913"/>
      <c r="E87" s="1913"/>
      <c r="F87" s="1913"/>
      <c r="G87" s="1913"/>
      <c r="H87" s="1913"/>
      <c r="I87" s="1913"/>
      <c r="J87" s="1913"/>
      <c r="K87" s="1913"/>
      <c r="L87" s="1913"/>
      <c r="M87" s="1913"/>
      <c r="N87" s="1913"/>
    </row>
    <row r="88" spans="1:14">
      <c r="A88" s="1913"/>
      <c r="B88" s="1913"/>
      <c r="C88" s="1913"/>
      <c r="D88" s="1913"/>
      <c r="E88" s="1913"/>
      <c r="F88" s="1913"/>
      <c r="G88" s="1913"/>
      <c r="H88" s="1913"/>
      <c r="I88" s="1913"/>
      <c r="J88" s="1913"/>
      <c r="K88" s="1913"/>
      <c r="L88" s="1913"/>
      <c r="M88" s="1913"/>
      <c r="N88" s="1913"/>
    </row>
    <row r="89" spans="1:14">
      <c r="A89" s="1913"/>
      <c r="B89" s="1913"/>
      <c r="C89" s="1913"/>
      <c r="D89" s="1913"/>
      <c r="E89" s="1913"/>
      <c r="F89" s="1913"/>
      <c r="G89" s="1913"/>
      <c r="H89" s="1913"/>
      <c r="I89" s="1913"/>
      <c r="J89" s="1913"/>
      <c r="K89" s="1913"/>
      <c r="L89" s="1913"/>
      <c r="M89" s="1913"/>
      <c r="N89" s="1913"/>
    </row>
    <row r="90" spans="1:14">
      <c r="A90" s="1913"/>
      <c r="B90" s="1913"/>
      <c r="C90" s="1913"/>
      <c r="D90" s="1913"/>
      <c r="E90" s="1913"/>
      <c r="F90" s="1913"/>
      <c r="G90" s="1913"/>
      <c r="H90" s="1913"/>
      <c r="I90" s="1913"/>
      <c r="J90" s="1913"/>
      <c r="K90" s="1913"/>
      <c r="L90" s="1913"/>
      <c r="M90" s="1913"/>
      <c r="N90" s="1913"/>
    </row>
    <row r="91" spans="1:14">
      <c r="A91" s="1913"/>
      <c r="B91" s="1913"/>
      <c r="C91" s="1913"/>
      <c r="D91" s="1913"/>
      <c r="E91" s="1913"/>
      <c r="F91" s="1913"/>
      <c r="G91" s="1913"/>
      <c r="H91" s="1913"/>
      <c r="I91" s="1913"/>
      <c r="J91" s="1913"/>
      <c r="K91" s="1913"/>
      <c r="L91" s="1913"/>
      <c r="M91" s="1913"/>
      <c r="N91" s="1913"/>
    </row>
    <row r="92" spans="1:14">
      <c r="A92" s="1913"/>
      <c r="B92" s="1913"/>
      <c r="C92" s="1913"/>
      <c r="D92" s="1913"/>
      <c r="E92" s="1913"/>
      <c r="F92" s="1913"/>
      <c r="G92" s="1913"/>
      <c r="H92" s="1913"/>
      <c r="I92" s="1913"/>
      <c r="J92" s="1913"/>
      <c r="K92" s="1913"/>
      <c r="L92" s="1913"/>
      <c r="M92" s="1913"/>
      <c r="N92" s="1913"/>
    </row>
    <row r="93" spans="1:14">
      <c r="A93" s="1913"/>
      <c r="B93" s="1913"/>
      <c r="C93" s="1913"/>
      <c r="D93" s="1913"/>
      <c r="E93" s="1913"/>
      <c r="F93" s="1913"/>
      <c r="G93" s="1913"/>
      <c r="H93" s="1913"/>
      <c r="I93" s="1913"/>
      <c r="J93" s="1913"/>
      <c r="K93" s="1913"/>
      <c r="L93" s="1913"/>
      <c r="M93" s="1913"/>
      <c r="N93" s="1913"/>
    </row>
    <row r="94" spans="1:14">
      <c r="A94" s="1913"/>
      <c r="B94" s="1913"/>
      <c r="C94" s="1913"/>
      <c r="D94" s="1913"/>
      <c r="E94" s="1913"/>
      <c r="F94" s="1913"/>
      <c r="G94" s="1913"/>
      <c r="H94" s="1913"/>
      <c r="I94" s="1913"/>
      <c r="J94" s="1913"/>
      <c r="K94" s="1913"/>
      <c r="L94" s="1913"/>
      <c r="M94" s="1913"/>
      <c r="N94" s="1913"/>
    </row>
    <row r="95" spans="1:14">
      <c r="A95" s="1913"/>
      <c r="B95" s="1913"/>
      <c r="C95" s="1913"/>
      <c r="D95" s="1913"/>
      <c r="E95" s="1913"/>
      <c r="F95" s="1913"/>
      <c r="G95" s="1913"/>
      <c r="H95" s="1913"/>
      <c r="I95" s="1913"/>
      <c r="J95" s="1913"/>
      <c r="K95" s="1913"/>
      <c r="L95" s="1913"/>
      <c r="M95" s="1913"/>
      <c r="N95" s="1913"/>
    </row>
    <row r="96" spans="1:14">
      <c r="A96" s="1913"/>
      <c r="B96" s="1913"/>
      <c r="C96" s="1913"/>
      <c r="D96" s="1913"/>
      <c r="E96" s="1913"/>
      <c r="F96" s="1913"/>
      <c r="G96" s="1913"/>
      <c r="H96" s="1913"/>
      <c r="I96" s="1913"/>
      <c r="J96" s="1913"/>
      <c r="K96" s="1913"/>
      <c r="L96" s="1913"/>
      <c r="M96" s="1913"/>
      <c r="N96" s="1913"/>
    </row>
    <row r="97" spans="1:14">
      <c r="A97" s="1913"/>
      <c r="B97" s="1913"/>
      <c r="C97" s="1913"/>
      <c r="D97" s="1913"/>
      <c r="E97" s="1913"/>
      <c r="F97" s="1913"/>
      <c r="G97" s="1913"/>
      <c r="H97" s="1913"/>
      <c r="I97" s="1913"/>
      <c r="J97" s="1913"/>
      <c r="K97" s="1913"/>
      <c r="L97" s="1913"/>
      <c r="M97" s="1913"/>
      <c r="N97" s="1913"/>
    </row>
    <row r="98" spans="1:14">
      <c r="A98" s="1913"/>
      <c r="B98" s="1913"/>
      <c r="C98" s="1913"/>
      <c r="D98" s="1913"/>
      <c r="E98" s="1913"/>
      <c r="F98" s="1913"/>
      <c r="G98" s="1913"/>
      <c r="H98" s="1913"/>
      <c r="I98" s="1913"/>
      <c r="J98" s="1913"/>
      <c r="K98" s="1913"/>
      <c r="L98" s="1913"/>
      <c r="M98" s="1913"/>
      <c r="N98" s="1913"/>
    </row>
    <row r="99" spans="1:14">
      <c r="A99" s="1913"/>
      <c r="B99" s="1913"/>
      <c r="C99" s="1913"/>
      <c r="D99" s="1913"/>
      <c r="E99" s="1913"/>
      <c r="F99" s="1913"/>
      <c r="G99" s="1913"/>
      <c r="H99" s="1913"/>
      <c r="I99" s="1913"/>
      <c r="J99" s="1913"/>
      <c r="K99" s="1913"/>
      <c r="L99" s="1913"/>
      <c r="M99" s="1913"/>
      <c r="N99" s="1913"/>
    </row>
    <row r="100" spans="1:14">
      <c r="A100" s="1913"/>
      <c r="B100" s="1913"/>
      <c r="C100" s="1913"/>
      <c r="D100" s="1913"/>
      <c r="E100" s="1913"/>
      <c r="F100" s="1913"/>
      <c r="G100" s="1913"/>
      <c r="H100" s="1913"/>
      <c r="I100" s="1913"/>
      <c r="J100" s="1913"/>
      <c r="K100" s="1913"/>
      <c r="L100" s="1913"/>
      <c r="M100" s="1913"/>
      <c r="N100" s="1913"/>
    </row>
    <row r="101" spans="1:14">
      <c r="A101" s="1913"/>
      <c r="B101" s="1913"/>
      <c r="C101" s="1913"/>
      <c r="D101" s="1913"/>
      <c r="E101" s="1913"/>
      <c r="F101" s="1913"/>
      <c r="G101" s="1913"/>
      <c r="H101" s="1913"/>
      <c r="I101" s="1913"/>
      <c r="J101" s="1913"/>
      <c r="K101" s="1913"/>
      <c r="L101" s="1913"/>
      <c r="M101" s="1913"/>
      <c r="N101" s="1913"/>
    </row>
    <row r="102" spans="1:14">
      <c r="A102" s="1913"/>
      <c r="B102" s="1913"/>
      <c r="C102" s="1913"/>
      <c r="D102" s="1913"/>
      <c r="E102" s="1913"/>
      <c r="F102" s="1913"/>
      <c r="G102" s="1913"/>
      <c r="H102" s="1913"/>
      <c r="I102" s="1913"/>
      <c r="J102" s="1913"/>
      <c r="K102" s="1913"/>
      <c r="L102" s="1913"/>
      <c r="M102" s="1913"/>
      <c r="N102" s="1913"/>
    </row>
    <row r="103" spans="1:14">
      <c r="A103" s="1913"/>
      <c r="B103" s="1913"/>
      <c r="C103" s="1913"/>
      <c r="D103" s="1913"/>
      <c r="E103" s="1913"/>
      <c r="F103" s="1913"/>
      <c r="G103" s="1913"/>
      <c r="H103" s="1913"/>
      <c r="I103" s="1913"/>
      <c r="J103" s="1913"/>
      <c r="K103" s="1913"/>
      <c r="L103" s="1913"/>
      <c r="M103" s="1913"/>
      <c r="N103" s="1913"/>
    </row>
    <row r="104" spans="1:14">
      <c r="A104" s="1913"/>
      <c r="B104" s="1913"/>
      <c r="C104" s="1913"/>
      <c r="D104" s="1913"/>
      <c r="E104" s="1913"/>
      <c r="F104" s="1913"/>
      <c r="G104" s="1913"/>
      <c r="H104" s="1913"/>
      <c r="I104" s="1913"/>
      <c r="J104" s="1913"/>
      <c r="K104" s="1913"/>
      <c r="L104" s="1913"/>
      <c r="M104" s="1913"/>
      <c r="N104" s="1913"/>
    </row>
    <row r="105" spans="1:14">
      <c r="A105" s="1913"/>
      <c r="B105" s="1913"/>
      <c r="C105" s="1913"/>
      <c r="D105" s="1913"/>
      <c r="E105" s="1913"/>
      <c r="F105" s="1913"/>
      <c r="G105" s="1913"/>
      <c r="H105" s="1913"/>
      <c r="I105" s="1913"/>
      <c r="J105" s="1913"/>
      <c r="K105" s="1913"/>
      <c r="L105" s="1913"/>
      <c r="M105" s="1913"/>
      <c r="N105" s="1913"/>
    </row>
    <row r="106" spans="1:14">
      <c r="A106" s="1913"/>
      <c r="B106" s="1913"/>
      <c r="C106" s="1913"/>
      <c r="D106" s="1913"/>
      <c r="E106" s="1913"/>
      <c r="F106" s="1913"/>
      <c r="G106" s="1913"/>
      <c r="H106" s="1913"/>
      <c r="I106" s="1913"/>
      <c r="J106" s="1913"/>
      <c r="K106" s="1913"/>
      <c r="L106" s="1913"/>
      <c r="M106" s="1913"/>
      <c r="N106" s="1913"/>
    </row>
    <row r="107" spans="1:14">
      <c r="A107" s="1913"/>
      <c r="B107" s="1913"/>
      <c r="C107" s="1913"/>
      <c r="D107" s="1913"/>
      <c r="E107" s="1913"/>
      <c r="F107" s="1913"/>
      <c r="G107" s="1913"/>
      <c r="H107" s="1913"/>
      <c r="I107" s="1913"/>
      <c r="J107" s="1913"/>
      <c r="K107" s="1913"/>
      <c r="L107" s="1913"/>
      <c r="M107" s="1913"/>
      <c r="N107" s="1913"/>
    </row>
    <row r="108" spans="1:14">
      <c r="A108" s="1913"/>
      <c r="B108" s="1913"/>
      <c r="C108" s="1913"/>
      <c r="D108" s="1913"/>
      <c r="E108" s="1913"/>
      <c r="F108" s="1913"/>
      <c r="G108" s="1913"/>
      <c r="H108" s="1913"/>
      <c r="I108" s="1913"/>
      <c r="J108" s="1913"/>
      <c r="K108" s="1913"/>
      <c r="L108" s="1913"/>
      <c r="M108" s="1913"/>
      <c r="N108" s="1913"/>
    </row>
    <row r="109" spans="1:14">
      <c r="A109" s="1913"/>
      <c r="B109" s="1913"/>
      <c r="C109" s="1913"/>
      <c r="D109" s="1913"/>
      <c r="E109" s="1913"/>
      <c r="F109" s="1913"/>
      <c r="G109" s="1913"/>
      <c r="H109" s="1913"/>
      <c r="I109" s="1913"/>
      <c r="J109" s="1913"/>
      <c r="K109" s="1913"/>
      <c r="L109" s="1913"/>
      <c r="M109" s="1913"/>
      <c r="N109" s="1913"/>
    </row>
    <row r="110" spans="1:14">
      <c r="A110" s="1913"/>
      <c r="B110" s="1913"/>
      <c r="C110" s="1913"/>
      <c r="D110" s="1913"/>
      <c r="E110" s="1913"/>
      <c r="F110" s="1913"/>
      <c r="G110" s="1913"/>
      <c r="H110" s="1913"/>
      <c r="I110" s="1913"/>
      <c r="J110" s="1913"/>
      <c r="K110" s="1913"/>
      <c r="L110" s="1913"/>
      <c r="M110" s="1913"/>
      <c r="N110" s="1913"/>
    </row>
    <row r="111" spans="1:14">
      <c r="A111" s="1913"/>
      <c r="B111" s="1913"/>
      <c r="C111" s="1913"/>
      <c r="D111" s="1913"/>
      <c r="E111" s="1913"/>
      <c r="F111" s="1913"/>
      <c r="G111" s="1913"/>
      <c r="H111" s="1913"/>
      <c r="I111" s="1913"/>
      <c r="J111" s="1913"/>
      <c r="K111" s="1913"/>
      <c r="L111" s="1913"/>
      <c r="M111" s="1913"/>
      <c r="N111" s="1913"/>
    </row>
    <row r="112" spans="1:14">
      <c r="A112" s="1913"/>
      <c r="B112" s="1913"/>
      <c r="C112" s="1913"/>
      <c r="D112" s="1913"/>
      <c r="E112" s="1913"/>
      <c r="F112" s="1913"/>
      <c r="G112" s="1913"/>
      <c r="H112" s="1913"/>
      <c r="I112" s="1913"/>
      <c r="J112" s="1913"/>
      <c r="K112" s="1913"/>
      <c r="L112" s="1913"/>
      <c r="M112" s="1913"/>
      <c r="N112" s="1913"/>
    </row>
    <row r="113" spans="1:14">
      <c r="A113" s="1913"/>
      <c r="B113" s="1913"/>
      <c r="C113" s="1913"/>
      <c r="D113" s="1913"/>
      <c r="E113" s="1913"/>
      <c r="F113" s="1913"/>
      <c r="G113" s="1913"/>
      <c r="H113" s="1913"/>
      <c r="I113" s="1913"/>
      <c r="J113" s="1913"/>
      <c r="K113" s="1913"/>
      <c r="L113" s="1913"/>
      <c r="M113" s="1913"/>
      <c r="N113" s="1913"/>
    </row>
    <row r="114" spans="1:14">
      <c r="A114" s="1913"/>
      <c r="B114" s="1913"/>
      <c r="C114" s="1913"/>
      <c r="D114" s="1913"/>
      <c r="E114" s="1913"/>
      <c r="F114" s="1913"/>
      <c r="G114" s="1913"/>
      <c r="H114" s="1913"/>
      <c r="I114" s="1913"/>
      <c r="J114" s="1913"/>
      <c r="K114" s="1913"/>
      <c r="L114" s="1913"/>
      <c r="M114" s="1913"/>
      <c r="N114" s="1913"/>
    </row>
    <row r="115" spans="1:14">
      <c r="A115" s="1913"/>
      <c r="B115" s="1913"/>
      <c r="C115" s="1913"/>
      <c r="D115" s="1913"/>
      <c r="E115" s="1913"/>
      <c r="F115" s="1913"/>
      <c r="G115" s="1913"/>
      <c r="H115" s="1913"/>
      <c r="I115" s="1913"/>
      <c r="J115" s="1913"/>
      <c r="K115" s="1913"/>
      <c r="L115" s="1913"/>
      <c r="M115" s="1913"/>
      <c r="N115" s="1913"/>
    </row>
    <row r="116" spans="1:14">
      <c r="A116" s="1913"/>
      <c r="B116" s="1913"/>
      <c r="C116" s="1913"/>
      <c r="D116" s="1913"/>
      <c r="E116" s="1913"/>
      <c r="F116" s="1913"/>
      <c r="G116" s="1913"/>
      <c r="H116" s="1913"/>
      <c r="I116" s="1913"/>
      <c r="J116" s="1913"/>
      <c r="K116" s="1913"/>
      <c r="L116" s="1913"/>
      <c r="M116" s="1913"/>
      <c r="N116" s="1913"/>
    </row>
    <row r="117" spans="1:14">
      <c r="A117" s="1913"/>
      <c r="B117" s="1913"/>
      <c r="C117" s="1913"/>
      <c r="D117" s="1913"/>
      <c r="E117" s="1913"/>
      <c r="F117" s="1913"/>
      <c r="G117" s="1913"/>
      <c r="H117" s="1913"/>
      <c r="I117" s="1913"/>
      <c r="J117" s="1913"/>
      <c r="K117" s="1913"/>
      <c r="L117" s="1913"/>
      <c r="M117" s="1913"/>
      <c r="N117" s="1913"/>
    </row>
    <row r="118" spans="1:14">
      <c r="A118" s="1913"/>
      <c r="B118" s="1913"/>
      <c r="C118" s="1913"/>
      <c r="D118" s="1913"/>
      <c r="E118" s="1913"/>
      <c r="F118" s="1913"/>
      <c r="G118" s="1913"/>
      <c r="H118" s="1913"/>
      <c r="I118" s="1913"/>
      <c r="J118" s="1913"/>
      <c r="K118" s="1913"/>
      <c r="L118" s="1913"/>
      <c r="M118" s="1913"/>
      <c r="N118" s="1913"/>
    </row>
    <row r="119" spans="1:14">
      <c r="A119" s="1913"/>
      <c r="B119" s="1913"/>
      <c r="C119" s="1913"/>
      <c r="D119" s="1913"/>
      <c r="E119" s="1913"/>
      <c r="F119" s="1913"/>
      <c r="G119" s="1913"/>
      <c r="H119" s="1913"/>
      <c r="I119" s="1913"/>
      <c r="J119" s="1913"/>
      <c r="K119" s="1913"/>
      <c r="L119" s="1913"/>
      <c r="M119" s="1913"/>
      <c r="N119" s="1913"/>
    </row>
    <row r="120" spans="1:14">
      <c r="A120" s="1913"/>
      <c r="B120" s="1913"/>
      <c r="C120" s="1913"/>
      <c r="D120" s="1913"/>
      <c r="E120" s="1913"/>
      <c r="F120" s="1913"/>
      <c r="G120" s="1913"/>
      <c r="H120" s="1913"/>
      <c r="I120" s="1913"/>
      <c r="J120" s="1913"/>
      <c r="K120" s="1913"/>
      <c r="L120" s="1913"/>
      <c r="M120" s="1913"/>
      <c r="N120" s="1913"/>
    </row>
    <row r="121" spans="1:14">
      <c r="A121" s="1913"/>
      <c r="B121" s="1913"/>
      <c r="C121" s="1913"/>
      <c r="D121" s="1913"/>
      <c r="E121" s="1913"/>
      <c r="F121" s="1913"/>
      <c r="G121" s="1913"/>
      <c r="H121" s="1913"/>
      <c r="I121" s="1913"/>
      <c r="J121" s="1913"/>
      <c r="K121" s="1913"/>
      <c r="L121" s="1913"/>
      <c r="M121" s="1913"/>
      <c r="N121" s="1913"/>
    </row>
    <row r="122" spans="1:14">
      <c r="A122" s="1913"/>
      <c r="B122" s="1913"/>
      <c r="C122" s="1913"/>
      <c r="D122" s="1913"/>
      <c r="E122" s="1913"/>
      <c r="F122" s="1913"/>
      <c r="G122" s="1913"/>
      <c r="H122" s="1913"/>
      <c r="I122" s="1913"/>
      <c r="J122" s="1913"/>
      <c r="K122" s="1913"/>
      <c r="L122" s="1913"/>
      <c r="M122" s="1913"/>
      <c r="N122" s="1913"/>
    </row>
    <row r="123" spans="1:14">
      <c r="A123" s="1913"/>
      <c r="B123" s="1913"/>
      <c r="C123" s="1913"/>
      <c r="D123" s="1913"/>
      <c r="E123" s="1913"/>
      <c r="F123" s="1913"/>
      <c r="G123" s="1913"/>
      <c r="H123" s="1913"/>
      <c r="I123" s="1913"/>
      <c r="J123" s="1913"/>
      <c r="K123" s="1913"/>
      <c r="L123" s="1913"/>
      <c r="M123" s="1913"/>
      <c r="N123" s="1913"/>
    </row>
    <row r="124" spans="1:14">
      <c r="A124" s="1913"/>
      <c r="B124" s="1913"/>
      <c r="C124" s="1913"/>
      <c r="D124" s="1913"/>
      <c r="E124" s="1913"/>
      <c r="F124" s="1913"/>
      <c r="G124" s="1913"/>
      <c r="H124" s="1913"/>
      <c r="I124" s="1913"/>
      <c r="J124" s="1913"/>
      <c r="K124" s="1913"/>
      <c r="L124" s="1913"/>
      <c r="M124" s="1913"/>
      <c r="N124" s="1913"/>
    </row>
    <row r="125" spans="1:14">
      <c r="A125" s="1913"/>
      <c r="B125" s="1913"/>
      <c r="C125" s="1913"/>
      <c r="D125" s="1913"/>
      <c r="E125" s="1913"/>
      <c r="F125" s="1913"/>
      <c r="G125" s="1913"/>
      <c r="H125" s="1913"/>
      <c r="I125" s="1913"/>
      <c r="J125" s="1913"/>
      <c r="K125" s="1913"/>
      <c r="L125" s="1913"/>
      <c r="M125" s="1913"/>
      <c r="N125" s="1913"/>
    </row>
    <row r="126" spans="1:14">
      <c r="A126" s="1913"/>
      <c r="B126" s="1913"/>
      <c r="C126" s="1913"/>
      <c r="D126" s="1913"/>
      <c r="E126" s="1913"/>
      <c r="F126" s="1913"/>
      <c r="G126" s="1913"/>
      <c r="H126" s="1913"/>
      <c r="I126" s="1913"/>
      <c r="J126" s="1913"/>
      <c r="K126" s="1913"/>
      <c r="L126" s="1913"/>
      <c r="M126" s="1913"/>
      <c r="N126" s="1913"/>
    </row>
    <row r="127" spans="1:14">
      <c r="A127" s="1913"/>
      <c r="B127" s="1913"/>
      <c r="C127" s="1913"/>
      <c r="D127" s="1913"/>
      <c r="E127" s="1913"/>
      <c r="F127" s="1913"/>
      <c r="G127" s="1913"/>
      <c r="H127" s="1913"/>
      <c r="I127" s="1913"/>
      <c r="J127" s="1913"/>
      <c r="K127" s="1913"/>
      <c r="L127" s="1913"/>
      <c r="M127" s="1913"/>
      <c r="N127" s="1913"/>
    </row>
    <row r="128" spans="1:14">
      <c r="A128" s="1913"/>
      <c r="B128" s="1913"/>
      <c r="C128" s="1913"/>
      <c r="D128" s="1913"/>
      <c r="E128" s="1913"/>
      <c r="F128" s="1913"/>
      <c r="G128" s="1913"/>
      <c r="H128" s="1913"/>
      <c r="I128" s="1913"/>
      <c r="J128" s="1913"/>
      <c r="K128" s="1913"/>
      <c r="L128" s="1913"/>
      <c r="M128" s="1913"/>
      <c r="N128" s="1913"/>
    </row>
    <row r="129" spans="1:14">
      <c r="A129" s="1913"/>
      <c r="B129" s="1913"/>
      <c r="C129" s="1913"/>
      <c r="D129" s="1913"/>
      <c r="E129" s="1913"/>
      <c r="F129" s="1913"/>
      <c r="G129" s="1913"/>
      <c r="H129" s="1913"/>
      <c r="I129" s="1913"/>
      <c r="J129" s="1913"/>
      <c r="K129" s="1913"/>
      <c r="L129" s="1913"/>
      <c r="M129" s="1913"/>
      <c r="N129" s="1913"/>
    </row>
    <row r="130" spans="1:14">
      <c r="A130" s="1913"/>
      <c r="B130" s="1913"/>
      <c r="C130" s="1913"/>
      <c r="D130" s="1913"/>
      <c r="E130" s="1913"/>
      <c r="F130" s="1913"/>
      <c r="G130" s="1913"/>
      <c r="H130" s="1913"/>
      <c r="I130" s="1913"/>
      <c r="J130" s="1913"/>
      <c r="K130" s="1913"/>
      <c r="L130" s="1913"/>
      <c r="M130" s="1913"/>
      <c r="N130" s="1913"/>
    </row>
    <row r="131" spans="1:14">
      <c r="A131" s="1913"/>
      <c r="B131" s="1913"/>
      <c r="C131" s="1913"/>
      <c r="D131" s="1913"/>
      <c r="E131" s="1913"/>
      <c r="F131" s="1913"/>
      <c r="G131" s="1913"/>
      <c r="H131" s="1913"/>
      <c r="I131" s="1913"/>
      <c r="J131" s="1913"/>
      <c r="K131" s="1913"/>
      <c r="L131" s="1913"/>
      <c r="M131" s="1913"/>
      <c r="N131" s="1913"/>
    </row>
    <row r="132" spans="1:14">
      <c r="A132" s="1913"/>
      <c r="B132" s="1913"/>
      <c r="C132" s="1913"/>
      <c r="D132" s="1913"/>
      <c r="E132" s="1913"/>
      <c r="F132" s="1913"/>
      <c r="G132" s="1913"/>
      <c r="H132" s="1913"/>
      <c r="I132" s="1913"/>
      <c r="J132" s="1913"/>
      <c r="K132" s="1913"/>
      <c r="L132" s="1913"/>
      <c r="M132" s="1913"/>
      <c r="N132" s="1913"/>
    </row>
    <row r="133" spans="1:14">
      <c r="A133" s="1913"/>
      <c r="B133" s="1913"/>
      <c r="C133" s="1913"/>
      <c r="D133" s="1913"/>
      <c r="E133" s="1913"/>
      <c r="F133" s="1913"/>
      <c r="G133" s="1913"/>
      <c r="H133" s="1913"/>
      <c r="I133" s="1913"/>
      <c r="J133" s="1913"/>
      <c r="K133" s="1913"/>
      <c r="L133" s="1913"/>
      <c r="M133" s="1913"/>
      <c r="N133" s="1913"/>
    </row>
    <row r="134" spans="1:14">
      <c r="A134" s="1913"/>
      <c r="B134" s="1913"/>
      <c r="C134" s="1913"/>
      <c r="D134" s="1913"/>
      <c r="E134" s="1913"/>
      <c r="F134" s="1913"/>
      <c r="G134" s="1913"/>
      <c r="H134" s="1913"/>
      <c r="I134" s="1913"/>
      <c r="J134" s="1913"/>
      <c r="K134" s="1913"/>
      <c r="L134" s="1913"/>
      <c r="M134" s="1913"/>
      <c r="N134" s="1913"/>
    </row>
    <row r="135" spans="1:14">
      <c r="A135" s="1913"/>
      <c r="B135" s="1913"/>
      <c r="C135" s="1913"/>
      <c r="D135" s="1913"/>
      <c r="E135" s="1913"/>
      <c r="F135" s="1913"/>
      <c r="G135" s="1913"/>
      <c r="H135" s="1913"/>
      <c r="I135" s="1913"/>
      <c r="J135" s="1913"/>
      <c r="K135" s="1913"/>
      <c r="L135" s="1913"/>
      <c r="M135" s="1913"/>
      <c r="N135" s="1913"/>
    </row>
    <row r="136" spans="1:14">
      <c r="A136" s="1913"/>
      <c r="B136" s="1913"/>
      <c r="C136" s="1913"/>
      <c r="D136" s="1913"/>
      <c r="E136" s="1913"/>
      <c r="F136" s="1913"/>
      <c r="G136" s="1913"/>
      <c r="H136" s="1913"/>
      <c r="I136" s="1913"/>
      <c r="J136" s="1913"/>
      <c r="K136" s="1913"/>
      <c r="L136" s="1913"/>
      <c r="M136" s="1913"/>
      <c r="N136" s="1913"/>
    </row>
    <row r="137" spans="1:14">
      <c r="A137" s="1913"/>
      <c r="B137" s="1913"/>
      <c r="C137" s="1913"/>
      <c r="D137" s="1913"/>
      <c r="E137" s="1913"/>
      <c r="F137" s="1913"/>
      <c r="G137" s="1913"/>
      <c r="H137" s="1913"/>
      <c r="I137" s="1913"/>
      <c r="J137" s="1913"/>
      <c r="K137" s="1913"/>
      <c r="L137" s="1913"/>
      <c r="M137" s="1913"/>
      <c r="N137" s="1913"/>
    </row>
    <row r="138" spans="1:14">
      <c r="A138" s="1913"/>
      <c r="B138" s="1913"/>
      <c r="C138" s="1913"/>
      <c r="D138" s="1913"/>
      <c r="E138" s="1913"/>
      <c r="F138" s="1913"/>
      <c r="G138" s="1913"/>
      <c r="H138" s="1913"/>
      <c r="I138" s="1913"/>
      <c r="J138" s="1913"/>
      <c r="K138" s="1913"/>
      <c r="L138" s="1913"/>
      <c r="M138" s="1913"/>
      <c r="N138" s="1913"/>
    </row>
    <row r="139" spans="1:14">
      <c r="A139" s="1913"/>
      <c r="B139" s="1913"/>
      <c r="C139" s="1913"/>
      <c r="D139" s="1913"/>
      <c r="E139" s="1913"/>
      <c r="F139" s="1913"/>
      <c r="G139" s="1913"/>
      <c r="H139" s="1913"/>
      <c r="I139" s="1913"/>
      <c r="J139" s="1913"/>
      <c r="K139" s="1913"/>
      <c r="L139" s="1913"/>
      <c r="M139" s="1913"/>
      <c r="N139" s="1913"/>
    </row>
    <row r="140" spans="1:14">
      <c r="A140" s="1913"/>
      <c r="B140" s="1913"/>
      <c r="C140" s="1913"/>
      <c r="D140" s="1913"/>
      <c r="E140" s="1913"/>
      <c r="F140" s="1913"/>
      <c r="G140" s="1913"/>
      <c r="H140" s="1913"/>
      <c r="I140" s="1913"/>
      <c r="J140" s="1913"/>
      <c r="K140" s="1913"/>
      <c r="L140" s="1913"/>
      <c r="M140" s="1913"/>
      <c r="N140" s="1913"/>
    </row>
    <row r="141" spans="1:14">
      <c r="A141" s="1913"/>
      <c r="B141" s="1913"/>
      <c r="C141" s="1913"/>
      <c r="D141" s="1913"/>
      <c r="E141" s="1913"/>
      <c r="F141" s="1913"/>
      <c r="G141" s="1913"/>
      <c r="H141" s="1913"/>
      <c r="I141" s="1913"/>
      <c r="J141" s="1913"/>
      <c r="K141" s="1913"/>
      <c r="L141" s="1913"/>
      <c r="M141" s="1913"/>
      <c r="N141" s="1913"/>
    </row>
    <row r="142" spans="1:14">
      <c r="A142" s="1913"/>
      <c r="B142" s="1913"/>
      <c r="C142" s="1913"/>
      <c r="D142" s="1913"/>
      <c r="E142" s="1913"/>
      <c r="F142" s="1913"/>
      <c r="G142" s="1913"/>
      <c r="H142" s="1913"/>
      <c r="I142" s="1913"/>
      <c r="J142" s="1913"/>
      <c r="K142" s="1913"/>
      <c r="L142" s="1913"/>
      <c r="M142" s="1913"/>
      <c r="N142" s="1913"/>
    </row>
    <row r="143" spans="1:14">
      <c r="A143" s="1913"/>
      <c r="B143" s="1913"/>
      <c r="C143" s="1913"/>
      <c r="D143" s="1913"/>
      <c r="E143" s="1913"/>
      <c r="F143" s="1913"/>
      <c r="G143" s="1913"/>
      <c r="H143" s="1913"/>
      <c r="I143" s="1913"/>
      <c r="J143" s="1913"/>
      <c r="K143" s="1913"/>
      <c r="L143" s="1913"/>
      <c r="M143" s="1913"/>
      <c r="N143" s="1913"/>
    </row>
    <row r="144" spans="1:14">
      <c r="A144" s="1913"/>
      <c r="B144" s="1913"/>
      <c r="C144" s="1913"/>
      <c r="D144" s="1913"/>
      <c r="E144" s="1913"/>
      <c r="F144" s="1913"/>
      <c r="G144" s="1913"/>
      <c r="H144" s="1913"/>
      <c r="I144" s="1913"/>
      <c r="J144" s="1913"/>
      <c r="K144" s="1913"/>
      <c r="L144" s="1913"/>
      <c r="M144" s="1913"/>
      <c r="N144" s="1913"/>
    </row>
    <row r="145" spans="1:14">
      <c r="A145" s="1913"/>
      <c r="B145" s="1913"/>
      <c r="C145" s="1913"/>
      <c r="D145" s="1913"/>
      <c r="E145" s="1913"/>
      <c r="F145" s="1913"/>
      <c r="G145" s="1913"/>
      <c r="H145" s="1913"/>
      <c r="I145" s="1913"/>
      <c r="J145" s="1913"/>
      <c r="K145" s="1913"/>
      <c r="L145" s="1913"/>
      <c r="M145" s="1913"/>
      <c r="N145" s="1913"/>
    </row>
    <row r="146" spans="1:14">
      <c r="A146" s="1913"/>
      <c r="B146" s="1913"/>
      <c r="C146" s="1913"/>
      <c r="D146" s="1913"/>
      <c r="E146" s="1913"/>
      <c r="F146" s="1913"/>
      <c r="G146" s="1913"/>
      <c r="H146" s="1913"/>
      <c r="I146" s="1913"/>
      <c r="J146" s="1913"/>
      <c r="K146" s="1913"/>
      <c r="L146" s="1913"/>
      <c r="M146" s="1913"/>
      <c r="N146" s="1913"/>
    </row>
    <row r="147" spans="1:14">
      <c r="A147" s="1913"/>
      <c r="B147" s="1913"/>
      <c r="C147" s="1913"/>
      <c r="D147" s="1913"/>
      <c r="E147" s="1913"/>
      <c r="F147" s="1913"/>
      <c r="G147" s="1913"/>
      <c r="H147" s="1913"/>
      <c r="I147" s="1913"/>
      <c r="J147" s="1913"/>
      <c r="K147" s="1913"/>
      <c r="L147" s="1913"/>
      <c r="M147" s="1913"/>
      <c r="N147" s="1913"/>
    </row>
    <row r="148" spans="1:14">
      <c r="A148" s="1913"/>
      <c r="B148" s="1913"/>
      <c r="C148" s="1913"/>
      <c r="D148" s="1913"/>
      <c r="E148" s="1913"/>
      <c r="F148" s="1913"/>
      <c r="G148" s="1913"/>
      <c r="H148" s="1913"/>
      <c r="I148" s="1913"/>
      <c r="J148" s="1913"/>
      <c r="K148" s="1913"/>
      <c r="L148" s="1913"/>
      <c r="M148" s="1913"/>
      <c r="N148" s="1913"/>
    </row>
    <row r="149" spans="1:14">
      <c r="A149" s="1913"/>
      <c r="B149" s="1913"/>
      <c r="C149" s="1913"/>
      <c r="D149" s="1913"/>
      <c r="E149" s="1913"/>
      <c r="F149" s="1913"/>
      <c r="G149" s="1913"/>
      <c r="H149" s="1913"/>
      <c r="I149" s="1913"/>
      <c r="J149" s="1913"/>
      <c r="K149" s="1913"/>
      <c r="L149" s="1913"/>
      <c r="M149" s="1913"/>
      <c r="N149" s="1913"/>
    </row>
    <row r="150" spans="1:14">
      <c r="A150" s="1913"/>
      <c r="B150" s="1913"/>
      <c r="C150" s="1913"/>
      <c r="D150" s="1913"/>
      <c r="E150" s="1913"/>
      <c r="F150" s="1913"/>
      <c r="G150" s="1913"/>
      <c r="H150" s="1913"/>
      <c r="I150" s="1913"/>
      <c r="J150" s="1913"/>
      <c r="K150" s="1913"/>
      <c r="L150" s="1913"/>
      <c r="M150" s="1913"/>
      <c r="N150" s="1913"/>
    </row>
    <row r="151" spans="1:14">
      <c r="A151" s="1913"/>
      <c r="B151" s="1913"/>
      <c r="C151" s="1913"/>
      <c r="D151" s="1913"/>
      <c r="E151" s="1913"/>
      <c r="F151" s="1913"/>
      <c r="G151" s="1913"/>
      <c r="H151" s="1913"/>
      <c r="I151" s="1913"/>
      <c r="J151" s="1913"/>
      <c r="K151" s="1913"/>
      <c r="L151" s="1913"/>
      <c r="M151" s="1913"/>
      <c r="N151" s="1913"/>
    </row>
    <row r="152" spans="1:14">
      <c r="A152" s="1913"/>
      <c r="B152" s="1913"/>
      <c r="C152" s="1913"/>
      <c r="D152" s="1913"/>
      <c r="E152" s="1913"/>
      <c r="F152" s="1913"/>
      <c r="G152" s="1913"/>
      <c r="H152" s="1913"/>
      <c r="I152" s="1913"/>
      <c r="J152" s="1913"/>
      <c r="K152" s="1913"/>
      <c r="L152" s="1913"/>
      <c r="M152" s="1913"/>
      <c r="N152" s="1913"/>
    </row>
    <row r="153" spans="1:14">
      <c r="A153" s="1913"/>
      <c r="B153" s="1913"/>
      <c r="C153" s="1913"/>
      <c r="D153" s="1913"/>
      <c r="E153" s="1913"/>
      <c r="F153" s="1913"/>
      <c r="G153" s="1913"/>
      <c r="H153" s="1913"/>
      <c r="I153" s="1913"/>
      <c r="J153" s="1913"/>
      <c r="K153" s="1913"/>
      <c r="L153" s="1913"/>
      <c r="M153" s="1913"/>
      <c r="N153" s="1913"/>
    </row>
    <row r="154" spans="1:14">
      <c r="A154" s="1913"/>
      <c r="B154" s="1913"/>
      <c r="C154" s="1913"/>
      <c r="D154" s="1913"/>
      <c r="E154" s="1913"/>
      <c r="F154" s="1913"/>
      <c r="G154" s="1913"/>
      <c r="H154" s="1913"/>
      <c r="I154" s="1913"/>
      <c r="J154" s="1913"/>
      <c r="K154" s="1913"/>
      <c r="L154" s="1913"/>
      <c r="M154" s="1913"/>
      <c r="N154" s="1913"/>
    </row>
    <row r="155" spans="1:14">
      <c r="A155" s="1913"/>
      <c r="B155" s="1913"/>
      <c r="C155" s="1913"/>
      <c r="D155" s="1913"/>
      <c r="E155" s="1913"/>
      <c r="F155" s="1913"/>
      <c r="G155" s="1913"/>
      <c r="H155" s="1913"/>
      <c r="I155" s="1913"/>
      <c r="J155" s="1913"/>
      <c r="K155" s="1913"/>
      <c r="L155" s="1913"/>
      <c r="M155" s="1913"/>
      <c r="N155" s="1913"/>
    </row>
    <row r="156" spans="1:14">
      <c r="A156" s="1913"/>
      <c r="B156" s="1913"/>
      <c r="C156" s="1913"/>
      <c r="D156" s="1913"/>
      <c r="E156" s="1913"/>
      <c r="F156" s="1913"/>
      <c r="G156" s="1913"/>
      <c r="H156" s="1913"/>
      <c r="I156" s="1913"/>
      <c r="J156" s="1913"/>
      <c r="K156" s="1913"/>
      <c r="L156" s="1913"/>
      <c r="M156" s="1913"/>
      <c r="N156" s="1913"/>
    </row>
    <row r="157" spans="1:14">
      <c r="A157" s="1913"/>
      <c r="B157" s="1913"/>
      <c r="C157" s="1913"/>
      <c r="D157" s="1913"/>
      <c r="E157" s="1913"/>
      <c r="F157" s="1913"/>
      <c r="G157" s="1913"/>
      <c r="H157" s="1913"/>
      <c r="I157" s="1913"/>
      <c r="J157" s="1913"/>
      <c r="K157" s="1913"/>
      <c r="L157" s="1913"/>
      <c r="M157" s="1913"/>
      <c r="N157" s="1913"/>
    </row>
    <row r="158" spans="1:14">
      <c r="A158" s="1913"/>
      <c r="B158" s="1913"/>
      <c r="C158" s="1913"/>
      <c r="D158" s="1913"/>
      <c r="E158" s="1913"/>
      <c r="F158" s="1913"/>
      <c r="G158" s="1913"/>
      <c r="H158" s="1913"/>
      <c r="I158" s="1913"/>
      <c r="J158" s="1913"/>
      <c r="K158" s="1913"/>
      <c r="L158" s="1913"/>
      <c r="M158" s="1913"/>
      <c r="N158" s="1913"/>
    </row>
    <row r="159" spans="1:14">
      <c r="A159" s="1913"/>
      <c r="B159" s="1913"/>
      <c r="C159" s="1913"/>
      <c r="D159" s="1913"/>
      <c r="E159" s="1913"/>
      <c r="F159" s="1913"/>
      <c r="G159" s="1913"/>
      <c r="H159" s="1913"/>
      <c r="I159" s="1913"/>
      <c r="J159" s="1913"/>
      <c r="K159" s="1913"/>
      <c r="L159" s="1913"/>
      <c r="M159" s="1913"/>
      <c r="N159" s="1913"/>
    </row>
    <row r="160" spans="1:14">
      <c r="A160" s="1913"/>
      <c r="B160" s="1913"/>
      <c r="C160" s="1913"/>
      <c r="D160" s="1913"/>
      <c r="E160" s="1913"/>
      <c r="F160" s="1913"/>
      <c r="G160" s="1913"/>
      <c r="H160" s="1913"/>
      <c r="I160" s="1913"/>
      <c r="J160" s="1913"/>
      <c r="K160" s="1913"/>
      <c r="L160" s="1913"/>
      <c r="M160" s="1913"/>
      <c r="N160" s="1913"/>
    </row>
    <row r="161" spans="1:14">
      <c r="A161" s="1913"/>
      <c r="B161" s="1913"/>
      <c r="C161" s="1913"/>
      <c r="D161" s="1913"/>
      <c r="E161" s="1913"/>
      <c r="F161" s="1913"/>
      <c r="G161" s="1913"/>
      <c r="H161" s="1913"/>
      <c r="I161" s="1913"/>
      <c r="J161" s="1913"/>
      <c r="K161" s="1913"/>
      <c r="L161" s="1913"/>
      <c r="M161" s="1913"/>
      <c r="N161" s="1913"/>
    </row>
    <row r="162" spans="1:14">
      <c r="A162" s="1913"/>
      <c r="B162" s="1913"/>
      <c r="C162" s="1913"/>
      <c r="D162" s="1913"/>
      <c r="E162" s="1913"/>
      <c r="F162" s="1913"/>
      <c r="G162" s="1913"/>
      <c r="H162" s="1913"/>
      <c r="I162" s="1913"/>
      <c r="J162" s="1913"/>
      <c r="K162" s="1913"/>
      <c r="L162" s="1913"/>
      <c r="M162" s="1913"/>
      <c r="N162" s="1913"/>
    </row>
    <row r="163" spans="1:14">
      <c r="A163" s="1913"/>
      <c r="B163" s="1913"/>
      <c r="C163" s="1913"/>
      <c r="D163" s="1913"/>
      <c r="E163" s="1913"/>
      <c r="F163" s="1913"/>
      <c r="G163" s="1913"/>
      <c r="H163" s="1913"/>
      <c r="I163" s="1913"/>
      <c r="J163" s="1913"/>
      <c r="K163" s="1913"/>
      <c r="L163" s="1913"/>
      <c r="M163" s="1913"/>
      <c r="N163" s="1913"/>
    </row>
    <row r="164" spans="1:14">
      <c r="A164" s="1913"/>
      <c r="B164" s="1913"/>
      <c r="C164" s="1913"/>
      <c r="D164" s="1913"/>
      <c r="E164" s="1913"/>
      <c r="F164" s="1913"/>
      <c r="G164" s="1913"/>
      <c r="H164" s="1913"/>
      <c r="I164" s="1913"/>
      <c r="J164" s="1913"/>
      <c r="K164" s="1913"/>
      <c r="L164" s="1913"/>
      <c r="M164" s="1913"/>
      <c r="N164" s="1913"/>
    </row>
    <row r="165" spans="1:14">
      <c r="A165" s="1913"/>
      <c r="B165" s="1913"/>
      <c r="C165" s="1913"/>
      <c r="D165" s="1913"/>
      <c r="E165" s="1913"/>
      <c r="F165" s="1913"/>
      <c r="G165" s="1913"/>
      <c r="H165" s="1913"/>
      <c r="I165" s="1913"/>
      <c r="J165" s="1913"/>
      <c r="K165" s="1913"/>
      <c r="L165" s="1913"/>
      <c r="M165" s="1913"/>
      <c r="N165" s="1913"/>
    </row>
    <row r="166" spans="1:14">
      <c r="A166" s="1913"/>
      <c r="B166" s="1913"/>
      <c r="C166" s="1913"/>
      <c r="D166" s="1913"/>
      <c r="E166" s="1913"/>
      <c r="F166" s="1913"/>
      <c r="G166" s="1913"/>
      <c r="H166" s="1913"/>
      <c r="I166" s="1913"/>
      <c r="J166" s="1913"/>
      <c r="K166" s="1913"/>
      <c r="L166" s="1913"/>
      <c r="M166" s="1913"/>
      <c r="N166" s="1913"/>
    </row>
    <row r="167" spans="1:14">
      <c r="A167" s="1913"/>
      <c r="B167" s="1913"/>
      <c r="C167" s="1913"/>
      <c r="D167" s="1913"/>
      <c r="E167" s="1913"/>
      <c r="F167" s="1913"/>
      <c r="G167" s="1913"/>
      <c r="H167" s="1913"/>
      <c r="I167" s="1913"/>
      <c r="J167" s="1913"/>
      <c r="K167" s="1913"/>
      <c r="L167" s="1913"/>
      <c r="M167" s="1913"/>
      <c r="N167" s="1913"/>
    </row>
    <row r="168" spans="1:14">
      <c r="A168" s="1913"/>
      <c r="B168" s="1913"/>
      <c r="C168" s="1913"/>
      <c r="D168" s="1913"/>
      <c r="E168" s="1913"/>
      <c r="F168" s="1913"/>
      <c r="G168" s="1913"/>
      <c r="H168" s="1913"/>
      <c r="I168" s="1913"/>
      <c r="J168" s="1913"/>
      <c r="K168" s="1913"/>
      <c r="L168" s="1913"/>
      <c r="M168" s="1913"/>
      <c r="N168" s="1913"/>
    </row>
    <row r="169" spans="1:14">
      <c r="A169" s="1913"/>
      <c r="B169" s="1913"/>
      <c r="C169" s="1913"/>
      <c r="D169" s="1913"/>
      <c r="E169" s="1913"/>
      <c r="F169" s="1913"/>
      <c r="G169" s="1913"/>
      <c r="H169" s="1913"/>
      <c r="I169" s="1913"/>
      <c r="J169" s="1913"/>
      <c r="K169" s="1913"/>
      <c r="L169" s="1913"/>
      <c r="M169" s="1913"/>
      <c r="N169" s="1913"/>
    </row>
    <row r="170" spans="1:14">
      <c r="A170" s="1913"/>
      <c r="B170" s="1913"/>
      <c r="C170" s="1913"/>
      <c r="D170" s="1913"/>
      <c r="E170" s="1913"/>
      <c r="F170" s="1913"/>
      <c r="G170" s="1913"/>
      <c r="H170" s="1913"/>
      <c r="I170" s="1913"/>
      <c r="J170" s="1913"/>
      <c r="K170" s="1913"/>
      <c r="L170" s="1913"/>
      <c r="M170" s="1913"/>
      <c r="N170" s="1913"/>
    </row>
    <row r="171" spans="1:14">
      <c r="A171" s="1913"/>
      <c r="B171" s="1913"/>
      <c r="C171" s="1913"/>
      <c r="D171" s="1913"/>
      <c r="E171" s="1913"/>
      <c r="F171" s="1913"/>
      <c r="G171" s="1913"/>
      <c r="H171" s="1913"/>
      <c r="I171" s="1913"/>
      <c r="J171" s="1913"/>
      <c r="K171" s="1913"/>
      <c r="L171" s="1913"/>
      <c r="M171" s="1913"/>
      <c r="N171" s="1913"/>
    </row>
    <row r="172" spans="1:14">
      <c r="A172" s="1913"/>
      <c r="B172" s="1913"/>
      <c r="C172" s="1913"/>
      <c r="D172" s="1913"/>
      <c r="E172" s="1913"/>
      <c r="F172" s="1913"/>
      <c r="G172" s="1913"/>
      <c r="H172" s="1913"/>
      <c r="I172" s="1913"/>
      <c r="J172" s="1913"/>
      <c r="K172" s="1913"/>
      <c r="L172" s="1913"/>
      <c r="M172" s="1913"/>
      <c r="N172" s="1913"/>
    </row>
    <row r="173" spans="1:14">
      <c r="A173" s="1913"/>
      <c r="B173" s="1913"/>
      <c r="C173" s="1913"/>
      <c r="D173" s="1913"/>
      <c r="E173" s="1913"/>
      <c r="F173" s="1913"/>
      <c r="G173" s="1913"/>
      <c r="H173" s="1913"/>
      <c r="I173" s="1913"/>
      <c r="J173" s="1913"/>
      <c r="K173" s="1913"/>
      <c r="L173" s="1913"/>
      <c r="M173" s="1913"/>
      <c r="N173" s="1913"/>
    </row>
    <row r="174" spans="1:14">
      <c r="A174" s="1913"/>
      <c r="B174" s="1913"/>
      <c r="C174" s="1913"/>
      <c r="D174" s="1913"/>
      <c r="E174" s="1913"/>
      <c r="F174" s="1913"/>
      <c r="G174" s="1913"/>
      <c r="H174" s="1913"/>
      <c r="I174" s="1913"/>
      <c r="J174" s="1913"/>
      <c r="K174" s="1913"/>
      <c r="L174" s="1913"/>
      <c r="M174" s="1913"/>
      <c r="N174" s="1913"/>
    </row>
    <row r="175" spans="1:14">
      <c r="A175" s="1913"/>
      <c r="B175" s="1913"/>
      <c r="C175" s="1913"/>
      <c r="D175" s="1913"/>
      <c r="E175" s="1913"/>
      <c r="F175" s="1913"/>
      <c r="G175" s="1913"/>
      <c r="H175" s="1913"/>
      <c r="I175" s="1913"/>
      <c r="J175" s="1913"/>
      <c r="K175" s="1913"/>
      <c r="L175" s="1913"/>
      <c r="M175" s="1913"/>
      <c r="N175" s="1913"/>
    </row>
    <row r="176" spans="1:14">
      <c r="A176" s="1913"/>
      <c r="B176" s="1913"/>
      <c r="C176" s="1913"/>
      <c r="D176" s="1913"/>
      <c r="E176" s="1913"/>
      <c r="F176" s="1913"/>
      <c r="G176" s="1913"/>
      <c r="H176" s="1913"/>
      <c r="I176" s="1913"/>
      <c r="J176" s="1913"/>
      <c r="K176" s="1913"/>
      <c r="L176" s="1913"/>
      <c r="M176" s="1913"/>
      <c r="N176" s="1913"/>
    </row>
    <row r="177" spans="1:14">
      <c r="A177" s="1913"/>
      <c r="B177" s="1913"/>
      <c r="C177" s="1913"/>
      <c r="D177" s="1913"/>
      <c r="E177" s="1913"/>
      <c r="F177" s="1913"/>
      <c r="G177" s="1913"/>
      <c r="H177" s="1913"/>
      <c r="I177" s="1913"/>
      <c r="J177" s="1913"/>
      <c r="K177" s="1913"/>
      <c r="L177" s="1913"/>
      <c r="M177" s="1913"/>
      <c r="N177" s="1913"/>
    </row>
    <row r="178" spans="1:14">
      <c r="A178" s="1913"/>
      <c r="B178" s="1913"/>
      <c r="C178" s="1913"/>
      <c r="D178" s="1913"/>
      <c r="E178" s="1913"/>
      <c r="F178" s="1913"/>
      <c r="G178" s="1913"/>
      <c r="H178" s="1913"/>
      <c r="I178" s="1913"/>
      <c r="J178" s="1913"/>
      <c r="K178" s="1913"/>
      <c r="L178" s="1913"/>
      <c r="M178" s="1913"/>
      <c r="N178" s="1913"/>
    </row>
    <row r="179" spans="1:14">
      <c r="A179" s="1913"/>
      <c r="B179" s="1913"/>
      <c r="C179" s="1913"/>
      <c r="D179" s="1913"/>
      <c r="E179" s="1913"/>
      <c r="F179" s="1913"/>
      <c r="G179" s="1913"/>
      <c r="H179" s="1913"/>
      <c r="I179" s="1913"/>
      <c r="J179" s="1913"/>
      <c r="K179" s="1913"/>
      <c r="L179" s="1913"/>
      <c r="M179" s="1913"/>
      <c r="N179" s="1913"/>
    </row>
    <row r="180" spans="1:14">
      <c r="A180" s="1913"/>
      <c r="B180" s="1913"/>
      <c r="C180" s="1913"/>
      <c r="D180" s="1913"/>
      <c r="E180" s="1913"/>
      <c r="F180" s="1913"/>
      <c r="G180" s="1913"/>
      <c r="H180" s="1913"/>
      <c r="I180" s="1913"/>
      <c r="J180" s="1913"/>
      <c r="K180" s="1913"/>
      <c r="L180" s="1913"/>
      <c r="M180" s="1913"/>
      <c r="N180" s="1913"/>
    </row>
    <row r="181" spans="1:14">
      <c r="A181" s="1913"/>
      <c r="B181" s="1913"/>
      <c r="C181" s="1913"/>
      <c r="D181" s="1913"/>
      <c r="E181" s="1913"/>
      <c r="F181" s="1913"/>
      <c r="G181" s="1913"/>
      <c r="H181" s="1913"/>
      <c r="I181" s="1913"/>
      <c r="J181" s="1913"/>
      <c r="K181" s="1913"/>
      <c r="L181" s="1913"/>
      <c r="M181" s="1913"/>
      <c r="N181" s="1913"/>
    </row>
    <row r="182" spans="1:14">
      <c r="A182" s="1913"/>
      <c r="B182" s="1913"/>
      <c r="C182" s="1913"/>
      <c r="D182" s="1913"/>
      <c r="E182" s="1913"/>
      <c r="F182" s="1913"/>
      <c r="G182" s="1913"/>
      <c r="H182" s="1913"/>
      <c r="I182" s="1913"/>
      <c r="J182" s="1913"/>
      <c r="K182" s="1913"/>
      <c r="L182" s="1913"/>
      <c r="M182" s="1913"/>
      <c r="N182" s="1913"/>
    </row>
    <row r="183" spans="1:14">
      <c r="A183" s="1913"/>
      <c r="B183" s="1913"/>
      <c r="C183" s="1913"/>
      <c r="D183" s="1913"/>
      <c r="E183" s="1913"/>
      <c r="F183" s="1913"/>
      <c r="G183" s="1913"/>
      <c r="H183" s="1913"/>
      <c r="I183" s="1913"/>
      <c r="J183" s="1913"/>
      <c r="K183" s="1913"/>
      <c r="L183" s="1913"/>
      <c r="M183" s="1913"/>
      <c r="N183" s="1913"/>
    </row>
    <row r="184" spans="1:14">
      <c r="A184" s="1913"/>
      <c r="B184" s="1913"/>
      <c r="C184" s="1913"/>
      <c r="D184" s="1913"/>
      <c r="E184" s="1913"/>
      <c r="F184" s="1913"/>
      <c r="G184" s="1913"/>
      <c r="H184" s="1913"/>
      <c r="I184" s="1913"/>
      <c r="J184" s="1913"/>
      <c r="K184" s="1913"/>
      <c r="L184" s="1913"/>
      <c r="M184" s="1913"/>
      <c r="N184" s="1913"/>
    </row>
    <row r="185" spans="1:14">
      <c r="A185" s="1913"/>
      <c r="B185" s="1913"/>
      <c r="C185" s="1913"/>
      <c r="D185" s="1913"/>
      <c r="E185" s="1913"/>
      <c r="F185" s="1913"/>
      <c r="G185" s="1913"/>
      <c r="H185" s="1913"/>
      <c r="I185" s="1913"/>
      <c r="J185" s="1913"/>
      <c r="K185" s="1913"/>
      <c r="L185" s="1913"/>
      <c r="M185" s="1913"/>
      <c r="N185" s="1913"/>
    </row>
    <row r="186" spans="1:14">
      <c r="A186" s="1913"/>
      <c r="B186" s="1913"/>
      <c r="C186" s="1913"/>
      <c r="D186" s="1913"/>
      <c r="E186" s="1913"/>
      <c r="F186" s="1913"/>
      <c r="G186" s="1913"/>
      <c r="H186" s="1913"/>
      <c r="I186" s="1913"/>
      <c r="J186" s="1913"/>
      <c r="K186" s="1913"/>
      <c r="L186" s="1913"/>
      <c r="M186" s="1913"/>
      <c r="N186" s="1913"/>
    </row>
    <row r="187" spans="1:14">
      <c r="A187" s="1913"/>
      <c r="B187" s="1913"/>
      <c r="C187" s="1913"/>
      <c r="D187" s="1913"/>
      <c r="E187" s="1913"/>
      <c r="F187" s="1913"/>
      <c r="G187" s="1913"/>
      <c r="H187" s="1913"/>
      <c r="I187" s="1913"/>
      <c r="J187" s="1913"/>
      <c r="K187" s="1913"/>
      <c r="L187" s="1913"/>
      <c r="M187" s="1913"/>
      <c r="N187" s="1913"/>
    </row>
    <row r="188" spans="1:14">
      <c r="A188" s="1913"/>
      <c r="B188" s="1913"/>
      <c r="C188" s="1913"/>
      <c r="D188" s="1913"/>
      <c r="E188" s="1913"/>
      <c r="F188" s="1913"/>
      <c r="G188" s="1913"/>
      <c r="H188" s="1913"/>
      <c r="I188" s="1913"/>
      <c r="J188" s="1913"/>
      <c r="K188" s="1913"/>
      <c r="L188" s="1913"/>
      <c r="M188" s="1913"/>
      <c r="N188" s="1913"/>
    </row>
    <row r="189" spans="1:14">
      <c r="A189" s="1913"/>
      <c r="B189" s="1913"/>
      <c r="C189" s="1913"/>
      <c r="D189" s="1913"/>
      <c r="E189" s="1913"/>
      <c r="F189" s="1913"/>
      <c r="G189" s="1913"/>
      <c r="H189" s="1913"/>
      <c r="I189" s="1913"/>
      <c r="J189" s="1913"/>
      <c r="K189" s="1913"/>
      <c r="L189" s="1913"/>
      <c r="M189" s="1913"/>
      <c r="N189" s="1913"/>
    </row>
    <row r="190" spans="1:14">
      <c r="A190" s="1913"/>
      <c r="B190" s="1913"/>
      <c r="C190" s="1913"/>
      <c r="D190" s="1913"/>
      <c r="E190" s="1913"/>
      <c r="F190" s="1913"/>
      <c r="G190" s="1913"/>
      <c r="H190" s="1913"/>
      <c r="I190" s="1913"/>
      <c r="J190" s="1913"/>
      <c r="K190" s="1913"/>
      <c r="L190" s="1913"/>
      <c r="M190" s="1913"/>
      <c r="N190" s="1913"/>
    </row>
    <row r="191" spans="1:14">
      <c r="A191" s="1913"/>
      <c r="B191" s="1913"/>
      <c r="C191" s="1913"/>
      <c r="D191" s="1913"/>
      <c r="E191" s="1913"/>
      <c r="F191" s="1913"/>
      <c r="G191" s="1913"/>
      <c r="H191" s="1913"/>
      <c r="I191" s="1913"/>
      <c r="J191" s="1913"/>
      <c r="K191" s="1913"/>
      <c r="L191" s="1913"/>
      <c r="M191" s="1913"/>
      <c r="N191" s="1913"/>
    </row>
    <row r="192" spans="1:14">
      <c r="A192" s="1913"/>
      <c r="B192" s="1913"/>
      <c r="C192" s="1913"/>
      <c r="D192" s="1913"/>
      <c r="E192" s="1913"/>
      <c r="F192" s="1913"/>
      <c r="G192" s="1913"/>
      <c r="H192" s="1913"/>
      <c r="I192" s="1913"/>
      <c r="J192" s="1913"/>
      <c r="K192" s="1913"/>
      <c r="L192" s="1913"/>
      <c r="M192" s="1913"/>
      <c r="N192" s="1913"/>
    </row>
    <row r="193" spans="1:14">
      <c r="A193" s="1913"/>
      <c r="B193" s="1913"/>
      <c r="C193" s="1913"/>
      <c r="D193" s="1913"/>
      <c r="E193" s="1913"/>
      <c r="F193" s="1913"/>
      <c r="G193" s="1913"/>
      <c r="H193" s="1913"/>
      <c r="I193" s="1913"/>
      <c r="J193" s="1913"/>
      <c r="K193" s="1913"/>
      <c r="L193" s="1913"/>
      <c r="M193" s="1913"/>
      <c r="N193" s="1913"/>
    </row>
    <row r="194" spans="1:14">
      <c r="A194" s="1913"/>
      <c r="B194" s="1913"/>
      <c r="C194" s="1913"/>
      <c r="D194" s="1913"/>
      <c r="E194" s="1913"/>
      <c r="F194" s="1913"/>
      <c r="G194" s="1913"/>
      <c r="H194" s="1913"/>
      <c r="I194" s="1913"/>
      <c r="J194" s="1913"/>
      <c r="K194" s="1913"/>
      <c r="L194" s="1913"/>
      <c r="M194" s="1913"/>
      <c r="N194" s="1913"/>
    </row>
    <row r="195" spans="1:14">
      <c r="A195" s="1913"/>
      <c r="B195" s="1913"/>
      <c r="C195" s="1913"/>
      <c r="D195" s="1913"/>
      <c r="E195" s="1913"/>
      <c r="F195" s="1913"/>
      <c r="G195" s="1913"/>
      <c r="H195" s="1913"/>
      <c r="I195" s="1913"/>
      <c r="J195" s="1913"/>
      <c r="K195" s="1913"/>
      <c r="L195" s="1913"/>
      <c r="M195" s="1913"/>
      <c r="N195" s="1913"/>
    </row>
    <row r="196" spans="1:14">
      <c r="A196" s="1913"/>
      <c r="B196" s="1913"/>
      <c r="C196" s="1913"/>
      <c r="D196" s="1913"/>
      <c r="E196" s="1913"/>
      <c r="F196" s="1913"/>
      <c r="G196" s="1913"/>
      <c r="H196" s="1913"/>
      <c r="I196" s="1913"/>
      <c r="J196" s="1913"/>
      <c r="K196" s="1913"/>
      <c r="L196" s="1913"/>
      <c r="M196" s="1913"/>
      <c r="N196" s="1913"/>
    </row>
    <row r="197" spans="1:14">
      <c r="A197" s="1913"/>
      <c r="B197" s="1913"/>
      <c r="C197" s="1913"/>
      <c r="D197" s="1913"/>
      <c r="E197" s="1913"/>
      <c r="F197" s="1913"/>
      <c r="G197" s="1913"/>
      <c r="H197" s="1913"/>
      <c r="I197" s="1913"/>
      <c r="J197" s="1913"/>
      <c r="K197" s="1913"/>
      <c r="L197" s="1913"/>
      <c r="M197" s="1913"/>
      <c r="N197" s="1913"/>
    </row>
    <row r="198" spans="1:14">
      <c r="A198" s="1913"/>
      <c r="B198" s="1913"/>
      <c r="C198" s="1913"/>
      <c r="D198" s="1913"/>
      <c r="E198" s="1913"/>
      <c r="F198" s="1913"/>
      <c r="G198" s="1913"/>
      <c r="H198" s="1913"/>
      <c r="I198" s="1913"/>
      <c r="J198" s="1913"/>
      <c r="K198" s="1913"/>
      <c r="L198" s="1913"/>
      <c r="M198" s="1913"/>
      <c r="N198" s="1913"/>
    </row>
    <row r="199" spans="1:14">
      <c r="A199" s="1913"/>
      <c r="B199" s="1913"/>
      <c r="C199" s="1913"/>
      <c r="D199" s="1913"/>
      <c r="E199" s="1913"/>
      <c r="F199" s="1913"/>
      <c r="G199" s="1913"/>
      <c r="H199" s="1913"/>
      <c r="I199" s="1913"/>
      <c r="J199" s="1913"/>
      <c r="K199" s="1913"/>
      <c r="L199" s="1913"/>
      <c r="M199" s="1913"/>
      <c r="N199" s="1913"/>
    </row>
    <row r="200" spans="1:14">
      <c r="A200" s="1913"/>
      <c r="B200" s="1913"/>
      <c r="C200" s="1913"/>
      <c r="D200" s="1913"/>
      <c r="E200" s="1913"/>
      <c r="F200" s="1913"/>
      <c r="G200" s="1913"/>
      <c r="H200" s="1913"/>
      <c r="I200" s="1913"/>
      <c r="J200" s="1913"/>
      <c r="K200" s="1913"/>
      <c r="L200" s="1913"/>
      <c r="M200" s="1913"/>
      <c r="N200" s="1913"/>
    </row>
    <row r="201" spans="1:14">
      <c r="A201" s="1913"/>
      <c r="B201" s="1913"/>
      <c r="C201" s="1913"/>
      <c r="D201" s="1913"/>
      <c r="E201" s="1913"/>
      <c r="F201" s="1913"/>
      <c r="G201" s="1913"/>
      <c r="H201" s="1913"/>
      <c r="I201" s="1913"/>
      <c r="J201" s="1913"/>
      <c r="K201" s="1913"/>
      <c r="L201" s="1913"/>
      <c r="M201" s="1913"/>
      <c r="N201" s="1913"/>
    </row>
    <row r="202" spans="1:14">
      <c r="A202" s="1913"/>
      <c r="B202" s="1913"/>
      <c r="C202" s="1913"/>
      <c r="D202" s="1913"/>
      <c r="E202" s="1913"/>
      <c r="F202" s="1913"/>
      <c r="G202" s="1913"/>
      <c r="H202" s="1913"/>
      <c r="I202" s="1913"/>
      <c r="J202" s="1913"/>
      <c r="K202" s="1913"/>
      <c r="L202" s="1913"/>
      <c r="M202" s="1913"/>
      <c r="N202" s="1913"/>
    </row>
    <row r="203" spans="1:14">
      <c r="A203" s="1913"/>
      <c r="B203" s="1913"/>
      <c r="C203" s="1913"/>
      <c r="D203" s="1913"/>
      <c r="E203" s="1913"/>
      <c r="F203" s="1913"/>
      <c r="G203" s="1913"/>
      <c r="H203" s="1913"/>
      <c r="I203" s="1913"/>
      <c r="J203" s="1913"/>
      <c r="K203" s="1913"/>
      <c r="L203" s="1913"/>
      <c r="M203" s="1913"/>
      <c r="N203" s="1913"/>
    </row>
    <row r="204" spans="1:14">
      <c r="A204" s="1913"/>
      <c r="B204" s="1913"/>
      <c r="C204" s="1913"/>
      <c r="D204" s="1913"/>
      <c r="E204" s="1913"/>
      <c r="F204" s="1913"/>
      <c r="G204" s="1913"/>
      <c r="H204" s="1913"/>
      <c r="I204" s="1913"/>
      <c r="J204" s="1913"/>
      <c r="K204" s="1913"/>
      <c r="L204" s="1913"/>
      <c r="M204" s="1913"/>
      <c r="N204" s="1913"/>
    </row>
    <row r="205" spans="1:14">
      <c r="A205" s="1913"/>
      <c r="B205" s="1913"/>
      <c r="C205" s="1913"/>
      <c r="D205" s="1913"/>
      <c r="E205" s="1913"/>
      <c r="F205" s="1913"/>
      <c r="G205" s="1913"/>
      <c r="H205" s="1913"/>
      <c r="I205" s="1913"/>
      <c r="J205" s="1913"/>
      <c r="K205" s="1913"/>
      <c r="L205" s="1913"/>
      <c r="M205" s="1913"/>
      <c r="N205" s="1913"/>
    </row>
    <row r="206" spans="1:14">
      <c r="A206" s="1913"/>
      <c r="B206" s="1913"/>
      <c r="C206" s="1913"/>
      <c r="D206" s="1913"/>
      <c r="E206" s="1913"/>
      <c r="F206" s="1913"/>
      <c r="G206" s="1913"/>
      <c r="H206" s="1913"/>
      <c r="I206" s="1913"/>
      <c r="J206" s="1913"/>
      <c r="K206" s="1913"/>
      <c r="L206" s="1913"/>
      <c r="M206" s="1913"/>
      <c r="N206" s="1913"/>
    </row>
    <row r="207" spans="1:14">
      <c r="A207" s="1913"/>
      <c r="B207" s="1913"/>
      <c r="C207" s="1913"/>
      <c r="D207" s="1913"/>
      <c r="E207" s="1913"/>
      <c r="F207" s="1913"/>
      <c r="G207" s="1913"/>
      <c r="H207" s="1913"/>
      <c r="I207" s="1913"/>
      <c r="J207" s="1913"/>
      <c r="K207" s="1913"/>
      <c r="L207" s="1913"/>
      <c r="M207" s="1913"/>
      <c r="N207" s="1913"/>
    </row>
    <row r="208" spans="1:14">
      <c r="A208" s="1913"/>
      <c r="B208" s="1913"/>
      <c r="C208" s="1913"/>
      <c r="D208" s="1913"/>
      <c r="E208" s="1913"/>
      <c r="F208" s="1913"/>
      <c r="G208" s="1913"/>
      <c r="H208" s="1913"/>
      <c r="I208" s="1913"/>
      <c r="J208" s="1913"/>
      <c r="K208" s="1913"/>
      <c r="L208" s="1913"/>
      <c r="M208" s="1913"/>
      <c r="N208" s="1913"/>
    </row>
    <row r="209" spans="1:14">
      <c r="A209" s="1913"/>
      <c r="B209" s="1913"/>
      <c r="C209" s="1913"/>
      <c r="D209" s="1913"/>
      <c r="E209" s="1913"/>
      <c r="F209" s="1913"/>
      <c r="G209" s="1913"/>
      <c r="H209" s="1913"/>
      <c r="I209" s="1913"/>
      <c r="J209" s="1913"/>
      <c r="K209" s="1913"/>
      <c r="L209" s="1913"/>
      <c r="M209" s="1913"/>
      <c r="N209" s="1913"/>
    </row>
    <row r="210" spans="1:14">
      <c r="A210" s="1913"/>
      <c r="B210" s="1913"/>
      <c r="C210" s="1913"/>
      <c r="D210" s="1913"/>
      <c r="E210" s="1913"/>
      <c r="F210" s="1913"/>
      <c r="G210" s="1913"/>
      <c r="H210" s="1913"/>
      <c r="I210" s="1913"/>
      <c r="J210" s="1913"/>
      <c r="K210" s="1913"/>
      <c r="L210" s="1913"/>
      <c r="M210" s="1913"/>
      <c r="N210" s="1913"/>
    </row>
    <row r="211" spans="1:14">
      <c r="A211" s="1913"/>
      <c r="B211" s="1913"/>
      <c r="C211" s="1913"/>
      <c r="D211" s="1913"/>
      <c r="E211" s="1913"/>
      <c r="F211" s="1913"/>
      <c r="G211" s="1913"/>
      <c r="H211" s="1913"/>
      <c r="I211" s="1913"/>
      <c r="J211" s="1913"/>
      <c r="K211" s="1913"/>
      <c r="L211" s="1913"/>
      <c r="M211" s="1913"/>
      <c r="N211" s="1913"/>
    </row>
    <row r="212" spans="1:14">
      <c r="A212" s="1913"/>
      <c r="B212" s="1913"/>
      <c r="C212" s="1913"/>
      <c r="D212" s="1913"/>
      <c r="E212" s="1913"/>
      <c r="F212" s="1913"/>
      <c r="G212" s="1913"/>
      <c r="H212" s="1913"/>
      <c r="I212" s="1913"/>
      <c r="J212" s="1913"/>
      <c r="K212" s="1913"/>
      <c r="L212" s="1913"/>
      <c r="M212" s="1913"/>
      <c r="N212" s="1913"/>
    </row>
    <row r="213" spans="1:14">
      <c r="A213" s="1913"/>
      <c r="B213" s="1913"/>
      <c r="C213" s="1913"/>
      <c r="D213" s="1913"/>
      <c r="E213" s="1913"/>
      <c r="F213" s="1913"/>
      <c r="G213" s="1913"/>
      <c r="H213" s="1913"/>
      <c r="I213" s="1913"/>
      <c r="J213" s="1913"/>
      <c r="K213" s="1913"/>
      <c r="L213" s="1913"/>
      <c r="M213" s="1913"/>
      <c r="N213" s="1913"/>
    </row>
    <row r="214" spans="1:14">
      <c r="A214" s="1913"/>
      <c r="B214" s="1913"/>
      <c r="C214" s="1913"/>
      <c r="D214" s="1913"/>
      <c r="E214" s="1913"/>
      <c r="F214" s="1913"/>
      <c r="G214" s="1913"/>
      <c r="H214" s="1913"/>
      <c r="I214" s="1913"/>
      <c r="J214" s="1913"/>
      <c r="K214" s="1913"/>
      <c r="L214" s="1913"/>
      <c r="M214" s="1913"/>
      <c r="N214" s="1913"/>
    </row>
    <row r="215" spans="1:14">
      <c r="A215" s="1913"/>
      <c r="B215" s="1913"/>
      <c r="C215" s="1913"/>
      <c r="D215" s="1913"/>
      <c r="E215" s="1913"/>
      <c r="F215" s="1913"/>
      <c r="G215" s="1913"/>
      <c r="H215" s="1913"/>
      <c r="I215" s="1913"/>
      <c r="J215" s="1913"/>
      <c r="K215" s="1913"/>
      <c r="L215" s="1913"/>
      <c r="M215" s="1913"/>
      <c r="N215" s="1913"/>
    </row>
    <row r="216" spans="1:14">
      <c r="A216" s="1913"/>
      <c r="B216" s="1913"/>
      <c r="C216" s="1913"/>
      <c r="D216" s="1913"/>
      <c r="E216" s="1913"/>
      <c r="F216" s="1913"/>
      <c r="G216" s="1913"/>
      <c r="H216" s="1913"/>
      <c r="I216" s="1913"/>
      <c r="J216" s="1913"/>
      <c r="K216" s="1913"/>
      <c r="L216" s="1913"/>
      <c r="M216" s="1913"/>
      <c r="N216" s="1913"/>
    </row>
    <row r="217" spans="1:14">
      <c r="A217" s="1913"/>
      <c r="B217" s="1913"/>
      <c r="C217" s="1913"/>
      <c r="D217" s="1913"/>
      <c r="E217" s="1913"/>
      <c r="F217" s="1913"/>
      <c r="G217" s="1913"/>
      <c r="H217" s="1913"/>
      <c r="I217" s="1913"/>
      <c r="J217" s="1913"/>
      <c r="K217" s="1913"/>
      <c r="L217" s="1913"/>
      <c r="M217" s="1913"/>
      <c r="N217" s="1913"/>
    </row>
    <row r="218" spans="1:14">
      <c r="A218" s="1913"/>
      <c r="B218" s="1913"/>
      <c r="C218" s="1913"/>
      <c r="D218" s="1913"/>
      <c r="E218" s="1913"/>
      <c r="F218" s="1913"/>
      <c r="G218" s="1913"/>
      <c r="H218" s="1913"/>
      <c r="I218" s="1913"/>
      <c r="J218" s="1913"/>
      <c r="K218" s="1913"/>
      <c r="L218" s="1913"/>
      <c r="M218" s="1913"/>
      <c r="N218" s="1913"/>
    </row>
    <row r="219" spans="1:14">
      <c r="A219" s="1913"/>
      <c r="B219" s="1913"/>
      <c r="C219" s="1913"/>
      <c r="D219" s="1913"/>
      <c r="E219" s="1913"/>
      <c r="F219" s="1913"/>
      <c r="G219" s="1913"/>
      <c r="H219" s="1913"/>
      <c r="I219" s="1913"/>
      <c r="J219" s="1913"/>
      <c r="K219" s="1913"/>
      <c r="L219" s="1913"/>
      <c r="M219" s="1913"/>
      <c r="N219" s="1913"/>
    </row>
    <row r="220" spans="1:14">
      <c r="A220" s="1913"/>
      <c r="B220" s="1913"/>
      <c r="C220" s="1913"/>
      <c r="D220" s="1913"/>
      <c r="E220" s="1913"/>
      <c r="F220" s="1913"/>
      <c r="G220" s="1913"/>
      <c r="H220" s="1913"/>
      <c r="I220" s="1913"/>
      <c r="J220" s="1913"/>
      <c r="K220" s="1913"/>
      <c r="L220" s="1913"/>
      <c r="M220" s="1913"/>
      <c r="N220" s="1913"/>
    </row>
    <row r="221" spans="1:14">
      <c r="A221" s="1913"/>
      <c r="B221" s="1913"/>
      <c r="C221" s="1913"/>
      <c r="D221" s="1913"/>
      <c r="E221" s="1913"/>
      <c r="F221" s="1913"/>
      <c r="G221" s="1913"/>
      <c r="H221" s="1913"/>
      <c r="I221" s="1913"/>
      <c r="J221" s="1913"/>
      <c r="K221" s="1913"/>
      <c r="L221" s="1913"/>
      <c r="M221" s="1913"/>
      <c r="N221" s="1913"/>
    </row>
    <row r="222" spans="1:14">
      <c r="A222" s="1913"/>
      <c r="B222" s="1913"/>
      <c r="C222" s="1913"/>
      <c r="D222" s="1913"/>
      <c r="E222" s="1913"/>
      <c r="F222" s="1913"/>
      <c r="G222" s="1913"/>
      <c r="H222" s="1913"/>
      <c r="I222" s="1913"/>
      <c r="J222" s="1913"/>
      <c r="K222" s="1913"/>
      <c r="L222" s="1913"/>
      <c r="M222" s="1913"/>
      <c r="N222" s="1913"/>
    </row>
    <row r="223" spans="1:14">
      <c r="A223" s="1913"/>
      <c r="B223" s="1913"/>
      <c r="C223" s="1913"/>
      <c r="D223" s="1913"/>
      <c r="E223" s="1913"/>
      <c r="F223" s="1913"/>
      <c r="G223" s="1913"/>
      <c r="H223" s="1913"/>
      <c r="I223" s="1913"/>
      <c r="J223" s="1913"/>
      <c r="K223" s="1913"/>
      <c r="L223" s="1913"/>
      <c r="M223" s="1913"/>
      <c r="N223" s="1913"/>
    </row>
    <row r="224" spans="1:14">
      <c r="A224" s="1913"/>
      <c r="B224" s="1913"/>
      <c r="C224" s="1913"/>
      <c r="D224" s="1913"/>
      <c r="E224" s="1913"/>
      <c r="F224" s="1913"/>
      <c r="G224" s="1913"/>
      <c r="H224" s="1913"/>
      <c r="I224" s="1913"/>
      <c r="J224" s="1913"/>
      <c r="K224" s="1913"/>
      <c r="L224" s="1913"/>
      <c r="M224" s="1913"/>
      <c r="N224" s="1913"/>
    </row>
    <row r="225" spans="1:14">
      <c r="A225" s="1913"/>
      <c r="B225" s="1913"/>
      <c r="C225" s="1913"/>
      <c r="D225" s="1913"/>
      <c r="E225" s="1913"/>
      <c r="F225" s="1913"/>
      <c r="G225" s="1913"/>
      <c r="H225" s="1913"/>
      <c r="I225" s="1913"/>
      <c r="J225" s="1913"/>
      <c r="K225" s="1913"/>
      <c r="L225" s="1913"/>
      <c r="M225" s="1913"/>
      <c r="N225" s="1913"/>
    </row>
    <row r="226" spans="1:14">
      <c r="A226" s="1913"/>
      <c r="B226" s="1913"/>
      <c r="C226" s="1913"/>
      <c r="D226" s="1913"/>
      <c r="E226" s="1913"/>
      <c r="F226" s="1913"/>
      <c r="G226" s="1913"/>
      <c r="H226" s="1913"/>
      <c r="I226" s="1913"/>
      <c r="J226" s="1913"/>
      <c r="K226" s="1913"/>
      <c r="L226" s="1913"/>
      <c r="M226" s="1913"/>
      <c r="N226" s="1913"/>
    </row>
    <row r="227" spans="1:14">
      <c r="A227" s="1913"/>
      <c r="B227" s="1913"/>
      <c r="C227" s="1913"/>
      <c r="D227" s="1913"/>
      <c r="E227" s="1913"/>
      <c r="F227" s="1913"/>
      <c r="G227" s="1913"/>
      <c r="H227" s="1913"/>
      <c r="I227" s="1913"/>
      <c r="J227" s="1913"/>
      <c r="K227" s="1913"/>
      <c r="L227" s="1913"/>
      <c r="M227" s="1913"/>
      <c r="N227" s="1913"/>
    </row>
    <row r="228" spans="1:14">
      <c r="A228" s="1913"/>
      <c r="B228" s="1913"/>
      <c r="C228" s="1913"/>
      <c r="D228" s="1913"/>
      <c r="E228" s="1913"/>
      <c r="F228" s="1913"/>
      <c r="G228" s="1913"/>
      <c r="H228" s="1913"/>
      <c r="I228" s="1913"/>
      <c r="J228" s="1913"/>
      <c r="K228" s="1913"/>
      <c r="L228" s="1913"/>
      <c r="M228" s="1913"/>
      <c r="N228" s="1913"/>
    </row>
    <row r="229" spans="1:14">
      <c r="A229" s="1913"/>
      <c r="B229" s="1913"/>
      <c r="C229" s="1913"/>
      <c r="D229" s="1913"/>
      <c r="E229" s="1913"/>
      <c r="F229" s="1913"/>
      <c r="G229" s="1913"/>
      <c r="H229" s="1913"/>
      <c r="I229" s="1913"/>
      <c r="J229" s="1913"/>
      <c r="K229" s="1913"/>
      <c r="L229" s="1913"/>
      <c r="M229" s="1913"/>
      <c r="N229" s="1913"/>
    </row>
    <row r="230" spans="1:14">
      <c r="A230" s="1913"/>
      <c r="B230" s="1913"/>
      <c r="C230" s="1913"/>
      <c r="D230" s="1913"/>
      <c r="E230" s="1913"/>
      <c r="F230" s="1913"/>
      <c r="G230" s="1913"/>
      <c r="H230" s="1913"/>
      <c r="I230" s="1913"/>
      <c r="J230" s="1913"/>
      <c r="K230" s="1913"/>
      <c r="L230" s="1913"/>
      <c r="M230" s="1913"/>
      <c r="N230" s="1913"/>
    </row>
    <row r="231" spans="1:14">
      <c r="A231" s="1913"/>
      <c r="B231" s="1913"/>
      <c r="C231" s="1913"/>
      <c r="D231" s="1913"/>
      <c r="E231" s="1913"/>
      <c r="F231" s="1913"/>
      <c r="G231" s="1913"/>
      <c r="H231" s="1913"/>
      <c r="I231" s="1913"/>
      <c r="J231" s="1913"/>
      <c r="K231" s="1913"/>
      <c r="L231" s="1913"/>
      <c r="M231" s="1913"/>
      <c r="N231" s="1913"/>
    </row>
    <row r="232" spans="1:14">
      <c r="A232" s="1913"/>
      <c r="B232" s="1913"/>
      <c r="C232" s="1913"/>
      <c r="D232" s="1913"/>
      <c r="E232" s="1913"/>
      <c r="F232" s="1913"/>
      <c r="G232" s="1913"/>
      <c r="H232" s="1913"/>
      <c r="I232" s="1913"/>
      <c r="J232" s="1913"/>
      <c r="K232" s="1913"/>
      <c r="L232" s="1913"/>
      <c r="M232" s="1913"/>
      <c r="N232" s="1913"/>
    </row>
    <row r="233" spans="1:14">
      <c r="A233" s="1913"/>
      <c r="B233" s="1913"/>
      <c r="C233" s="1913"/>
      <c r="D233" s="1913"/>
      <c r="E233" s="1913"/>
      <c r="F233" s="1913"/>
      <c r="G233" s="1913"/>
      <c r="H233" s="1913"/>
      <c r="I233" s="1913"/>
      <c r="J233" s="1913"/>
      <c r="K233" s="1913"/>
      <c r="L233" s="1913"/>
      <c r="M233" s="1913"/>
      <c r="N233" s="1913"/>
    </row>
    <row r="234" spans="1:14">
      <c r="A234" s="1913"/>
      <c r="B234" s="1913"/>
      <c r="C234" s="1913"/>
      <c r="D234" s="1913"/>
      <c r="E234" s="1913"/>
      <c r="F234" s="1913"/>
      <c r="G234" s="1913"/>
      <c r="H234" s="1913"/>
      <c r="I234" s="1913"/>
      <c r="J234" s="1913"/>
      <c r="K234" s="1913"/>
      <c r="L234" s="1913"/>
      <c r="M234" s="1913"/>
      <c r="N234" s="1913"/>
    </row>
    <row r="235" spans="1:14">
      <c r="A235" s="1913"/>
      <c r="B235" s="1913"/>
      <c r="C235" s="1913"/>
      <c r="D235" s="1913"/>
      <c r="E235" s="1913"/>
      <c r="F235" s="1913"/>
      <c r="G235" s="1913"/>
      <c r="H235" s="1913"/>
      <c r="I235" s="1913"/>
      <c r="J235" s="1913"/>
      <c r="K235" s="1913"/>
      <c r="L235" s="1913"/>
      <c r="M235" s="1913"/>
      <c r="N235" s="1913"/>
    </row>
    <row r="236" spans="1:14">
      <c r="A236" s="1913"/>
      <c r="B236" s="1913"/>
      <c r="C236" s="1913"/>
      <c r="D236" s="1913"/>
      <c r="E236" s="1913"/>
      <c r="F236" s="1913"/>
      <c r="G236" s="1913"/>
      <c r="H236" s="1913"/>
      <c r="I236" s="1913"/>
      <c r="J236" s="1913"/>
      <c r="K236" s="1913"/>
      <c r="L236" s="1913"/>
      <c r="M236" s="1913"/>
      <c r="N236" s="1913"/>
    </row>
    <row r="237" spans="1:14">
      <c r="A237" s="1913"/>
      <c r="B237" s="1913"/>
      <c r="C237" s="1913"/>
      <c r="D237" s="1913"/>
      <c r="E237" s="1913"/>
      <c r="F237" s="1913"/>
      <c r="G237" s="1913"/>
      <c r="H237" s="1913"/>
      <c r="I237" s="1913"/>
      <c r="J237" s="1913"/>
      <c r="K237" s="1913"/>
      <c r="L237" s="1913"/>
      <c r="M237" s="1913"/>
      <c r="N237" s="1913"/>
    </row>
    <row r="238" spans="1:14">
      <c r="A238" s="1913"/>
      <c r="B238" s="1913"/>
      <c r="C238" s="1913"/>
      <c r="D238" s="1913"/>
      <c r="E238" s="1913"/>
      <c r="F238" s="1913"/>
      <c r="G238" s="1913"/>
      <c r="H238" s="1913"/>
      <c r="I238" s="1913"/>
      <c r="J238" s="1913"/>
      <c r="K238" s="1913"/>
      <c r="L238" s="1913"/>
      <c r="M238" s="1913"/>
      <c r="N238" s="1913"/>
    </row>
    <row r="239" spans="1:14">
      <c r="A239" s="1913"/>
      <c r="B239" s="1913"/>
      <c r="C239" s="1913"/>
      <c r="D239" s="1913"/>
      <c r="E239" s="1913"/>
      <c r="F239" s="1913"/>
      <c r="G239" s="1913"/>
      <c r="H239" s="1913"/>
      <c r="I239" s="1913"/>
      <c r="J239" s="1913"/>
      <c r="K239" s="1913"/>
      <c r="L239" s="1913"/>
      <c r="M239" s="1913"/>
      <c r="N239" s="1913"/>
    </row>
    <row r="240" spans="1:14">
      <c r="A240" s="1913"/>
      <c r="B240" s="1913"/>
      <c r="C240" s="1913"/>
      <c r="D240" s="1913"/>
      <c r="E240" s="1913"/>
      <c r="F240" s="1913"/>
      <c r="G240" s="1913"/>
      <c r="H240" s="1913"/>
      <c r="I240" s="1913"/>
      <c r="J240" s="1913"/>
      <c r="K240" s="1913"/>
      <c r="L240" s="1913"/>
      <c r="M240" s="1913"/>
      <c r="N240" s="1913"/>
    </row>
    <row r="241" spans="1:14">
      <c r="A241" s="1913"/>
      <c r="B241" s="1913"/>
      <c r="C241" s="1913"/>
      <c r="D241" s="1913"/>
      <c r="E241" s="1913"/>
      <c r="F241" s="1913"/>
      <c r="G241" s="1913"/>
      <c r="H241" s="1913"/>
      <c r="I241" s="1913"/>
      <c r="J241" s="1913"/>
      <c r="K241" s="1913"/>
      <c r="L241" s="1913"/>
      <c r="M241" s="1913"/>
      <c r="N241" s="1913"/>
    </row>
    <row r="242" spans="1:14">
      <c r="A242" s="1913"/>
      <c r="B242" s="1913"/>
      <c r="C242" s="1913"/>
      <c r="D242" s="1913"/>
      <c r="E242" s="1913"/>
      <c r="F242" s="1913"/>
      <c r="G242" s="1913"/>
      <c r="H242" s="1913"/>
      <c r="I242" s="1913"/>
      <c r="J242" s="1913"/>
      <c r="K242" s="1913"/>
      <c r="L242" s="1913"/>
      <c r="M242" s="1913"/>
      <c r="N242" s="1913"/>
    </row>
    <row r="243" spans="1:14">
      <c r="A243" s="1913"/>
      <c r="B243" s="1913"/>
      <c r="C243" s="1913"/>
      <c r="D243" s="1913"/>
      <c r="E243" s="1913"/>
      <c r="F243" s="1913"/>
      <c r="G243" s="1913"/>
      <c r="H243" s="1913"/>
      <c r="I243" s="1913"/>
      <c r="J243" s="1913"/>
      <c r="K243" s="1913"/>
      <c r="L243" s="1913"/>
      <c r="M243" s="1913"/>
      <c r="N243" s="1913"/>
    </row>
    <row r="244" spans="1:14">
      <c r="A244" s="1913"/>
      <c r="B244" s="1913"/>
      <c r="C244" s="1913"/>
      <c r="D244" s="1913"/>
      <c r="E244" s="1913"/>
      <c r="F244" s="1913"/>
      <c r="G244" s="1913"/>
      <c r="H244" s="1913"/>
      <c r="I244" s="1913"/>
      <c r="J244" s="1913"/>
      <c r="K244" s="1913"/>
      <c r="L244" s="1913"/>
      <c r="M244" s="1913"/>
      <c r="N244" s="1913"/>
    </row>
    <row r="245" spans="1:14">
      <c r="A245" s="1913"/>
      <c r="B245" s="1913"/>
      <c r="C245" s="1913"/>
      <c r="D245" s="1913"/>
      <c r="E245" s="1913"/>
      <c r="F245" s="1913"/>
      <c r="G245" s="1913"/>
      <c r="H245" s="1913"/>
      <c r="I245" s="1913"/>
      <c r="J245" s="1913"/>
      <c r="K245" s="1913"/>
      <c r="L245" s="1913"/>
      <c r="M245" s="1913"/>
      <c r="N245" s="1913"/>
    </row>
    <row r="246" spans="1:14">
      <c r="A246" s="1913"/>
      <c r="B246" s="1913"/>
      <c r="C246" s="1913"/>
      <c r="D246" s="1913"/>
      <c r="E246" s="1913"/>
      <c r="F246" s="1913"/>
      <c r="G246" s="1913"/>
      <c r="H246" s="1913"/>
      <c r="I246" s="1913"/>
      <c r="J246" s="1913"/>
      <c r="K246" s="1913"/>
      <c r="L246" s="1913"/>
      <c r="M246" s="1913"/>
      <c r="N246" s="1913"/>
    </row>
    <row r="247" spans="1:14">
      <c r="A247" s="1913"/>
      <c r="B247" s="1913"/>
      <c r="C247" s="1913"/>
      <c r="D247" s="1913"/>
      <c r="E247" s="1913"/>
      <c r="F247" s="1913"/>
      <c r="G247" s="1913"/>
      <c r="H247" s="1913"/>
      <c r="I247" s="1913"/>
      <c r="J247" s="1913"/>
      <c r="K247" s="1913"/>
      <c r="L247" s="1913"/>
      <c r="M247" s="1913"/>
      <c r="N247" s="1913"/>
    </row>
    <row r="248" spans="1:14">
      <c r="A248" s="1913"/>
      <c r="B248" s="1913"/>
      <c r="C248" s="1913"/>
      <c r="D248" s="1913"/>
      <c r="E248" s="1913"/>
      <c r="F248" s="1913"/>
      <c r="G248" s="1913"/>
      <c r="H248" s="1913"/>
      <c r="I248" s="1913"/>
      <c r="J248" s="1913"/>
      <c r="K248" s="1913"/>
      <c r="L248" s="1913"/>
      <c r="M248" s="1913"/>
      <c r="N248" s="1913"/>
    </row>
    <row r="249" spans="1:14">
      <c r="A249" s="1913"/>
      <c r="B249" s="1913"/>
      <c r="C249" s="1913"/>
      <c r="D249" s="1913"/>
      <c r="E249" s="1913"/>
      <c r="F249" s="1913"/>
      <c r="G249" s="1913"/>
      <c r="H249" s="1913"/>
      <c r="I249" s="1913"/>
      <c r="J249" s="1913"/>
      <c r="K249" s="1913"/>
      <c r="L249" s="1913"/>
      <c r="M249" s="1913"/>
      <c r="N249" s="1913"/>
    </row>
    <row r="250" spans="1:14">
      <c r="A250" s="1913"/>
      <c r="B250" s="1913"/>
      <c r="C250" s="1913"/>
      <c r="D250" s="1913"/>
      <c r="E250" s="1913"/>
      <c r="F250" s="1913"/>
      <c r="G250" s="1913"/>
      <c r="H250" s="1913"/>
      <c r="I250" s="1913"/>
      <c r="J250" s="1913"/>
      <c r="K250" s="1913"/>
      <c r="L250" s="1913"/>
      <c r="M250" s="1913"/>
      <c r="N250" s="1913"/>
    </row>
    <row r="251" spans="1:14">
      <c r="A251" s="1913"/>
      <c r="B251" s="1913"/>
      <c r="C251" s="1913"/>
      <c r="D251" s="1913"/>
      <c r="E251" s="1913"/>
      <c r="F251" s="1913"/>
      <c r="G251" s="1913"/>
      <c r="H251" s="1913"/>
      <c r="I251" s="1913"/>
      <c r="J251" s="1913"/>
      <c r="K251" s="1913"/>
      <c r="L251" s="1913"/>
      <c r="M251" s="1913"/>
      <c r="N251" s="1913"/>
    </row>
    <row r="252" spans="1:14">
      <c r="A252" s="1913"/>
      <c r="B252" s="1913"/>
      <c r="C252" s="1913"/>
      <c r="D252" s="1913"/>
      <c r="E252" s="1913"/>
      <c r="F252" s="1913"/>
      <c r="G252" s="1913"/>
      <c r="H252" s="1913"/>
      <c r="I252" s="1913"/>
      <c r="J252" s="1913"/>
      <c r="K252" s="1913"/>
      <c r="L252" s="1913"/>
      <c r="M252" s="1913"/>
      <c r="N252" s="1913"/>
    </row>
    <row r="253" spans="1:14">
      <c r="A253" s="1913"/>
      <c r="B253" s="1913"/>
      <c r="C253" s="1913"/>
      <c r="D253" s="1913"/>
      <c r="E253" s="1913"/>
      <c r="F253" s="1913"/>
      <c r="G253" s="1913"/>
      <c r="H253" s="1913"/>
      <c r="I253" s="1913"/>
      <c r="J253" s="1913"/>
      <c r="K253" s="1913"/>
      <c r="L253" s="1913"/>
      <c r="M253" s="1913"/>
      <c r="N253" s="1913"/>
    </row>
    <row r="254" spans="1:14">
      <c r="A254" s="1913"/>
      <c r="B254" s="1913"/>
      <c r="C254" s="1913"/>
      <c r="D254" s="1913"/>
      <c r="E254" s="1913"/>
      <c r="F254" s="1913"/>
      <c r="G254" s="1913"/>
      <c r="H254" s="1913"/>
      <c r="I254" s="1913"/>
      <c r="J254" s="1913"/>
      <c r="K254" s="1913"/>
      <c r="L254" s="1913"/>
      <c r="M254" s="1913"/>
      <c r="N254" s="1913"/>
    </row>
    <row r="255" spans="1:14">
      <c r="A255" s="1913"/>
      <c r="B255" s="1913"/>
      <c r="C255" s="1913"/>
      <c r="D255" s="1913"/>
      <c r="E255" s="1913"/>
      <c r="F255" s="1913"/>
      <c r="G255" s="1913"/>
      <c r="H255" s="1913"/>
      <c r="I255" s="1913"/>
      <c r="J255" s="1913"/>
      <c r="K255" s="1913"/>
      <c r="L255" s="1913"/>
      <c r="M255" s="1913"/>
      <c r="N255" s="1913"/>
    </row>
    <row r="256" spans="1:14">
      <c r="A256" s="1913"/>
      <c r="B256" s="1913"/>
      <c r="C256" s="1913"/>
      <c r="D256" s="1913"/>
      <c r="E256" s="1913"/>
      <c r="F256" s="1913"/>
      <c r="G256" s="1913"/>
      <c r="H256" s="1913"/>
      <c r="I256" s="1913"/>
      <c r="J256" s="1913"/>
      <c r="K256" s="1913"/>
      <c r="L256" s="1913"/>
      <c r="M256" s="1913"/>
      <c r="N256" s="1913"/>
    </row>
    <row r="257" spans="1:14">
      <c r="A257" s="1913"/>
      <c r="B257" s="1913"/>
      <c r="C257" s="1913"/>
      <c r="D257" s="1913"/>
      <c r="E257" s="1913"/>
      <c r="F257" s="1913"/>
      <c r="G257" s="1913"/>
      <c r="H257" s="1913"/>
      <c r="I257" s="1913"/>
      <c r="J257" s="1913"/>
      <c r="K257" s="1913"/>
      <c r="L257" s="1913"/>
      <c r="M257" s="1913"/>
      <c r="N257" s="1913"/>
    </row>
    <row r="258" spans="1:14">
      <c r="A258" s="1913"/>
      <c r="B258" s="1913"/>
      <c r="C258" s="1913"/>
      <c r="D258" s="1913"/>
      <c r="E258" s="1913"/>
      <c r="F258" s="1913"/>
      <c r="G258" s="1913"/>
      <c r="H258" s="1913"/>
      <c r="I258" s="1913"/>
      <c r="J258" s="1913"/>
      <c r="K258" s="1913"/>
      <c r="L258" s="1913"/>
      <c r="M258" s="1913"/>
      <c r="N258" s="1913"/>
    </row>
    <row r="259" spans="1:14">
      <c r="A259" s="1913"/>
      <c r="B259" s="1913"/>
      <c r="C259" s="1913"/>
      <c r="D259" s="1913"/>
      <c r="E259" s="1913"/>
      <c r="F259" s="1913"/>
      <c r="G259" s="1913"/>
      <c r="H259" s="1913"/>
      <c r="I259" s="1913"/>
      <c r="J259" s="1913"/>
      <c r="K259" s="1913"/>
      <c r="L259" s="1913"/>
      <c r="M259" s="1913"/>
      <c r="N259" s="1913"/>
    </row>
    <row r="260" spans="1:14">
      <c r="A260" s="1913"/>
      <c r="B260" s="1913"/>
      <c r="C260" s="1913"/>
      <c r="D260" s="1913"/>
      <c r="E260" s="1913"/>
      <c r="F260" s="1913"/>
      <c r="G260" s="1913"/>
      <c r="H260" s="1913"/>
      <c r="I260" s="1913"/>
      <c r="J260" s="1913"/>
      <c r="K260" s="1913"/>
      <c r="L260" s="1913"/>
      <c r="M260" s="1913"/>
      <c r="N260" s="1913"/>
    </row>
    <row r="261" spans="1:14">
      <c r="A261" s="1913"/>
      <c r="B261" s="1913"/>
      <c r="C261" s="1913"/>
      <c r="D261" s="1913"/>
      <c r="E261" s="1913"/>
      <c r="F261" s="1913"/>
      <c r="G261" s="1913"/>
      <c r="H261" s="1913"/>
      <c r="I261" s="1913"/>
      <c r="J261" s="1913"/>
      <c r="K261" s="1913"/>
      <c r="L261" s="1913"/>
      <c r="M261" s="1913"/>
      <c r="N261" s="1913"/>
    </row>
    <row r="262" spans="1:14">
      <c r="A262" s="1913"/>
      <c r="B262" s="1913"/>
      <c r="C262" s="1913"/>
      <c r="D262" s="1913"/>
      <c r="E262" s="1913"/>
      <c r="F262" s="1913"/>
      <c r="G262" s="1913"/>
      <c r="H262" s="1913"/>
      <c r="I262" s="1913"/>
      <c r="J262" s="1913"/>
      <c r="K262" s="1913"/>
      <c r="L262" s="1913"/>
      <c r="M262" s="1913"/>
      <c r="N262" s="1913"/>
    </row>
    <row r="263" spans="1:14">
      <c r="A263" s="1913"/>
      <c r="B263" s="1913"/>
      <c r="C263" s="1913"/>
      <c r="D263" s="1913"/>
      <c r="E263" s="1913"/>
      <c r="F263" s="1913"/>
      <c r="G263" s="1913"/>
      <c r="H263" s="1913"/>
      <c r="I263" s="1913"/>
      <c r="J263" s="1913"/>
      <c r="K263" s="1913"/>
      <c r="L263" s="1913"/>
      <c r="M263" s="1913"/>
      <c r="N263" s="1913"/>
    </row>
    <row r="264" spans="1:14">
      <c r="A264" s="1913"/>
      <c r="B264" s="1913"/>
      <c r="C264" s="1913"/>
      <c r="D264" s="1913"/>
      <c r="E264" s="1913"/>
      <c r="F264" s="1913"/>
      <c r="G264" s="1913"/>
      <c r="H264" s="1913"/>
      <c r="I264" s="1913"/>
      <c r="J264" s="1913"/>
      <c r="K264" s="1913"/>
      <c r="L264" s="1913"/>
      <c r="M264" s="1913"/>
      <c r="N264" s="1913"/>
    </row>
    <row r="265" spans="1:14">
      <c r="A265" s="1913"/>
      <c r="B265" s="1913"/>
      <c r="C265" s="1913"/>
      <c r="D265" s="1913"/>
      <c r="E265" s="1913"/>
      <c r="F265" s="1913"/>
      <c r="G265" s="1913"/>
      <c r="H265" s="1913"/>
      <c r="I265" s="1913"/>
      <c r="J265" s="1913"/>
      <c r="K265" s="1913"/>
      <c r="L265" s="1913"/>
      <c r="M265" s="1913"/>
      <c r="N265" s="1913"/>
    </row>
    <row r="266" spans="1:14">
      <c r="A266" s="1913"/>
      <c r="B266" s="1913"/>
      <c r="C266" s="1913"/>
      <c r="D266" s="1913"/>
      <c r="E266" s="1913"/>
      <c r="F266" s="1913"/>
      <c r="G266" s="1913"/>
      <c r="H266" s="1913"/>
      <c r="I266" s="1913"/>
      <c r="J266" s="1913"/>
      <c r="K266" s="1913"/>
      <c r="L266" s="1913"/>
      <c r="M266" s="1913"/>
      <c r="N266" s="1913"/>
    </row>
    <row r="267" spans="1:14">
      <c r="A267" s="1913"/>
      <c r="B267" s="1913"/>
      <c r="C267" s="1913"/>
      <c r="D267" s="1913"/>
      <c r="E267" s="1913"/>
      <c r="F267" s="1913"/>
      <c r="G267" s="1913"/>
      <c r="H267" s="1913"/>
      <c r="I267" s="1913"/>
      <c r="J267" s="1913"/>
      <c r="K267" s="1913"/>
      <c r="L267" s="1913"/>
      <c r="M267" s="1913"/>
      <c r="N267" s="1913"/>
    </row>
    <row r="268" spans="1:14">
      <c r="A268" s="1913"/>
      <c r="B268" s="1913"/>
      <c r="C268" s="1913"/>
      <c r="D268" s="1913"/>
      <c r="E268" s="1913"/>
      <c r="F268" s="1913"/>
      <c r="G268" s="1913"/>
      <c r="H268" s="1913"/>
      <c r="I268" s="1913"/>
      <c r="J268" s="1913"/>
      <c r="K268" s="1913"/>
      <c r="L268" s="1913"/>
      <c r="M268" s="1913"/>
      <c r="N268" s="1913"/>
    </row>
    <row r="269" spans="1:14">
      <c r="A269" s="1913"/>
      <c r="B269" s="1913"/>
      <c r="C269" s="1913"/>
      <c r="D269" s="1913"/>
      <c r="E269" s="1913"/>
      <c r="F269" s="1913"/>
      <c r="G269" s="1913"/>
      <c r="H269" s="1913"/>
      <c r="I269" s="1913"/>
      <c r="J269" s="1913"/>
      <c r="K269" s="1913"/>
      <c r="L269" s="1913"/>
      <c r="M269" s="1913"/>
      <c r="N269" s="1913"/>
    </row>
    <row r="270" spans="1:14">
      <c r="A270" s="1913"/>
      <c r="B270" s="1913"/>
      <c r="C270" s="1913"/>
      <c r="D270" s="1913"/>
      <c r="E270" s="1913"/>
      <c r="F270" s="1913"/>
      <c r="G270" s="1913"/>
      <c r="H270" s="1913"/>
      <c r="I270" s="1913"/>
      <c r="J270" s="1913"/>
      <c r="K270" s="1913"/>
      <c r="L270" s="1913"/>
      <c r="M270" s="1913"/>
      <c r="N270" s="1913"/>
    </row>
    <row r="271" spans="1:14">
      <c r="A271" s="1913"/>
      <c r="B271" s="1913"/>
      <c r="C271" s="1913"/>
      <c r="D271" s="1913"/>
      <c r="E271" s="1913"/>
      <c r="F271" s="1913"/>
      <c r="G271" s="1913"/>
      <c r="H271" s="1913"/>
      <c r="I271" s="1913"/>
      <c r="J271" s="1913"/>
      <c r="K271" s="1913"/>
      <c r="L271" s="1913"/>
      <c r="M271" s="1913"/>
      <c r="N271" s="1913"/>
    </row>
    <row r="272" spans="1:14">
      <c r="A272" s="1913"/>
      <c r="B272" s="1913"/>
      <c r="C272" s="1913"/>
      <c r="D272" s="1913"/>
      <c r="E272" s="1913"/>
      <c r="F272" s="1913"/>
      <c r="G272" s="1913"/>
      <c r="H272" s="1913"/>
      <c r="I272" s="1913"/>
      <c r="J272" s="1913"/>
      <c r="K272" s="1913"/>
      <c r="L272" s="1913"/>
      <c r="M272" s="1913"/>
      <c r="N272" s="1913"/>
    </row>
    <row r="273" spans="1:14">
      <c r="A273" s="1913"/>
      <c r="B273" s="1913"/>
      <c r="C273" s="1913"/>
      <c r="D273" s="1913"/>
      <c r="E273" s="1913"/>
      <c r="F273" s="1913"/>
      <c r="G273" s="1913"/>
      <c r="H273" s="1913"/>
      <c r="I273" s="1913"/>
      <c r="J273" s="1913"/>
      <c r="K273" s="1913"/>
      <c r="L273" s="1913"/>
      <c r="M273" s="1913"/>
      <c r="N273" s="1913"/>
    </row>
    <row r="274" spans="1:14">
      <c r="A274" s="1913"/>
      <c r="B274" s="1913"/>
      <c r="C274" s="1913"/>
      <c r="D274" s="1913"/>
      <c r="E274" s="1913"/>
      <c r="F274" s="1913"/>
      <c r="G274" s="1913"/>
      <c r="H274" s="1913"/>
      <c r="I274" s="1913"/>
      <c r="J274" s="1913"/>
      <c r="K274" s="1913"/>
      <c r="L274" s="1913"/>
      <c r="M274" s="1913"/>
      <c r="N274" s="1913"/>
    </row>
    <row r="275" spans="1:14">
      <c r="A275" s="1913"/>
      <c r="B275" s="1913"/>
      <c r="C275" s="1913"/>
      <c r="D275" s="1913"/>
      <c r="E275" s="1913"/>
      <c r="F275" s="1913"/>
      <c r="G275" s="1913"/>
      <c r="H275" s="1913"/>
      <c r="I275" s="1913"/>
      <c r="J275" s="1913"/>
      <c r="K275" s="1913"/>
      <c r="L275" s="1913"/>
      <c r="M275" s="1913"/>
      <c r="N275" s="1913"/>
    </row>
    <row r="276" spans="1:14">
      <c r="A276" s="1913"/>
      <c r="B276" s="1913"/>
      <c r="C276" s="1913"/>
      <c r="D276" s="1913"/>
      <c r="E276" s="1913"/>
      <c r="F276" s="1913"/>
      <c r="G276" s="1913"/>
      <c r="H276" s="1913"/>
      <c r="I276" s="1913"/>
      <c r="J276" s="1913"/>
      <c r="K276" s="1913"/>
      <c r="L276" s="1913"/>
      <c r="M276" s="1913"/>
      <c r="N276" s="1913"/>
    </row>
    <row r="277" spans="1:14">
      <c r="A277" s="1913"/>
      <c r="B277" s="1913"/>
      <c r="C277" s="1913"/>
      <c r="D277" s="1913"/>
      <c r="E277" s="1913"/>
      <c r="F277" s="1913"/>
      <c r="G277" s="1913"/>
      <c r="H277" s="1913"/>
      <c r="I277" s="1913"/>
      <c r="J277" s="1913"/>
      <c r="K277" s="1913"/>
      <c r="L277" s="1913"/>
      <c r="M277" s="1913"/>
      <c r="N277" s="1913"/>
    </row>
    <row r="278" spans="1:14">
      <c r="A278" s="1913"/>
      <c r="B278" s="1913"/>
      <c r="C278" s="1913"/>
      <c r="D278" s="1913"/>
      <c r="E278" s="1913"/>
      <c r="F278" s="1913"/>
      <c r="G278" s="1913"/>
      <c r="H278" s="1913"/>
      <c r="I278" s="1913"/>
      <c r="J278" s="1913"/>
      <c r="K278" s="1913"/>
      <c r="L278" s="1913"/>
      <c r="M278" s="1913"/>
      <c r="N278" s="1913"/>
    </row>
    <row r="279" spans="1:14">
      <c r="A279" s="1913"/>
      <c r="B279" s="1913"/>
      <c r="C279" s="1913"/>
      <c r="D279" s="1913"/>
      <c r="E279" s="1913"/>
      <c r="F279" s="1913"/>
      <c r="G279" s="1913"/>
      <c r="H279" s="1913"/>
      <c r="I279" s="1913"/>
      <c r="J279" s="1913"/>
      <c r="K279" s="1913"/>
      <c r="L279" s="1913"/>
      <c r="M279" s="1913"/>
      <c r="N279" s="1913"/>
    </row>
  </sheetData>
  <mergeCells count="2">
    <mergeCell ref="A5:F5"/>
    <mergeCell ref="H7:J7"/>
  </mergeCells>
  <pageMargins left="0.70866141732283472" right="0.70866141732283472" top="0.74803149606299213" bottom="0.74803149606299213" header="0.31496062992125984" footer="0.31496062992125984"/>
  <pageSetup paperSize="9" scale="5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tabColor theme="0"/>
  </sheetPr>
  <dimension ref="A1:N279"/>
  <sheetViews>
    <sheetView view="pageBreakPreview" zoomScale="120" zoomScaleNormal="100" zoomScaleSheetLayoutView="120" zoomScalePageLayoutView="131" workbookViewId="0">
      <selection activeCell="J11" sqref="J11"/>
    </sheetView>
  </sheetViews>
  <sheetFormatPr defaultColWidth="11.5703125" defaultRowHeight="12.75"/>
  <cols>
    <col min="1" max="1" width="2.7109375" customWidth="1"/>
    <col min="2" max="2" width="46.140625" customWidth="1"/>
    <col min="3" max="3" width="18.140625" customWidth="1"/>
    <col min="4" max="4" width="4.7109375" customWidth="1"/>
    <col min="5" max="5" width="6.28515625" customWidth="1"/>
    <col min="8" max="8" width="6" customWidth="1"/>
    <col min="13" max="13" width="19.42578125" customWidth="1"/>
  </cols>
  <sheetData>
    <row r="1" spans="1:14">
      <c r="A1" s="201"/>
      <c r="B1" s="645" t="s">
        <v>866</v>
      </c>
      <c r="C1" s="646"/>
      <c r="D1" s="201"/>
      <c r="E1" s="201"/>
      <c r="F1" s="201"/>
      <c r="G1" s="201"/>
      <c r="H1" s="201"/>
      <c r="I1" s="201"/>
      <c r="J1" s="201"/>
      <c r="K1" s="201"/>
      <c r="L1" s="201"/>
      <c r="M1" s="600" t="s">
        <v>445</v>
      </c>
      <c r="N1" s="201"/>
    </row>
    <row r="2" spans="1:14" ht="41.25" customHeight="1">
      <c r="A2" s="647" t="s">
        <v>0</v>
      </c>
      <c r="B2" s="647" t="s">
        <v>1</v>
      </c>
      <c r="C2" s="647" t="s">
        <v>2</v>
      </c>
      <c r="D2" s="647" t="s">
        <v>3</v>
      </c>
      <c r="E2" s="647" t="s">
        <v>4</v>
      </c>
      <c r="F2" s="648" t="s">
        <v>5</v>
      </c>
      <c r="G2" s="649" t="s">
        <v>6</v>
      </c>
      <c r="H2" s="647" t="s">
        <v>78</v>
      </c>
      <c r="I2" s="647" t="s">
        <v>8</v>
      </c>
      <c r="J2" s="214" t="s">
        <v>9</v>
      </c>
      <c r="K2" s="204" t="s">
        <v>10</v>
      </c>
      <c r="L2" s="182" t="s">
        <v>395</v>
      </c>
      <c r="M2" s="204" t="s">
        <v>1052</v>
      </c>
      <c r="N2" s="201"/>
    </row>
    <row r="3" spans="1:14" ht="44.25" customHeight="1">
      <c r="A3" s="650">
        <v>1</v>
      </c>
      <c r="B3" s="447" t="s">
        <v>73</v>
      </c>
      <c r="C3" s="1889"/>
      <c r="D3" s="650" t="s">
        <v>14</v>
      </c>
      <c r="E3" s="1890">
        <v>16500</v>
      </c>
      <c r="F3" s="1891"/>
      <c r="G3" s="1892">
        <f>F3*E3</f>
        <v>0</v>
      </c>
      <c r="H3" s="1893">
        <v>0.08</v>
      </c>
      <c r="I3" s="1894">
        <f>G3*1.08</f>
        <v>0</v>
      </c>
      <c r="J3" s="1889"/>
      <c r="K3" s="1889"/>
      <c r="L3" s="200"/>
      <c r="M3" s="810"/>
      <c r="N3" s="672"/>
    </row>
    <row r="4" spans="1:14" ht="36.75" customHeight="1">
      <c r="A4" s="673">
        <v>2</v>
      </c>
      <c r="B4" s="448" t="s">
        <v>77</v>
      </c>
      <c r="C4" s="1895"/>
      <c r="D4" s="673" t="s">
        <v>14</v>
      </c>
      <c r="E4" s="1890">
        <v>3500</v>
      </c>
      <c r="F4" s="1896"/>
      <c r="G4" s="1892">
        <f>F4*E4</f>
        <v>0</v>
      </c>
      <c r="H4" s="1897">
        <v>0.08</v>
      </c>
      <c r="I4" s="1894">
        <f t="shared" ref="I4:I9" si="0">G4*1.08</f>
        <v>0</v>
      </c>
      <c r="J4" s="1895"/>
      <c r="K4" s="1895"/>
      <c r="L4" s="200"/>
      <c r="M4" s="200"/>
      <c r="N4" s="672"/>
    </row>
    <row r="5" spans="1:14">
      <c r="A5" s="650">
        <v>3</v>
      </c>
      <c r="B5" s="448" t="s">
        <v>297</v>
      </c>
      <c r="C5" s="647"/>
      <c r="D5" s="647" t="s">
        <v>14</v>
      </c>
      <c r="E5" s="1898">
        <v>30</v>
      </c>
      <c r="F5" s="655"/>
      <c r="G5" s="1892">
        <f t="shared" ref="G5:G9" si="1">F5*E5</f>
        <v>0</v>
      </c>
      <c r="H5" s="1899">
        <v>0.08</v>
      </c>
      <c r="I5" s="1894">
        <f t="shared" si="0"/>
        <v>0</v>
      </c>
      <c r="J5" s="647"/>
      <c r="K5" s="647"/>
      <c r="L5" s="200"/>
      <c r="M5" s="200"/>
      <c r="N5" s="672"/>
    </row>
    <row r="6" spans="1:14">
      <c r="A6" s="673">
        <v>4</v>
      </c>
      <c r="B6" s="448" t="s">
        <v>57</v>
      </c>
      <c r="C6" s="647"/>
      <c r="D6" s="647" t="s">
        <v>14</v>
      </c>
      <c r="E6" s="1898">
        <v>700</v>
      </c>
      <c r="F6" s="655"/>
      <c r="G6" s="1892">
        <f t="shared" si="1"/>
        <v>0</v>
      </c>
      <c r="H6" s="1899">
        <v>0.08</v>
      </c>
      <c r="I6" s="1894">
        <f t="shared" si="0"/>
        <v>0</v>
      </c>
      <c r="J6" s="647"/>
      <c r="K6" s="647"/>
      <c r="L6" s="200"/>
      <c r="M6" s="200"/>
      <c r="N6" s="672"/>
    </row>
    <row r="7" spans="1:14" ht="16.5">
      <c r="A7" s="650">
        <v>5</v>
      </c>
      <c r="B7" s="448" t="s">
        <v>102</v>
      </c>
      <c r="C7" s="1900"/>
      <c r="D7" s="647" t="s">
        <v>14</v>
      </c>
      <c r="E7" s="1901">
        <v>3800</v>
      </c>
      <c r="F7" s="1902"/>
      <c r="G7" s="1892">
        <f t="shared" si="1"/>
        <v>0</v>
      </c>
      <c r="H7" s="1899">
        <v>0.08</v>
      </c>
      <c r="I7" s="1894">
        <f t="shared" si="0"/>
        <v>0</v>
      </c>
      <c r="J7" s="1903"/>
      <c r="K7" s="1904"/>
      <c r="L7" s="200"/>
      <c r="M7" s="810"/>
      <c r="N7" s="672"/>
    </row>
    <row r="8" spans="1:14">
      <c r="A8" s="673">
        <v>6</v>
      </c>
      <c r="B8" s="448" t="s">
        <v>101</v>
      </c>
      <c r="C8" s="1900"/>
      <c r="D8" s="647" t="s">
        <v>14</v>
      </c>
      <c r="E8" s="1901">
        <v>2100</v>
      </c>
      <c r="F8" s="1902"/>
      <c r="G8" s="1892">
        <f t="shared" si="1"/>
        <v>0</v>
      </c>
      <c r="H8" s="1899">
        <v>0.08</v>
      </c>
      <c r="I8" s="1894">
        <f t="shared" si="0"/>
        <v>0</v>
      </c>
      <c r="J8" s="1903"/>
      <c r="K8" s="1904"/>
      <c r="L8" s="200"/>
      <c r="M8" s="810"/>
      <c r="N8" s="672"/>
    </row>
    <row r="9" spans="1:14" ht="37.5" customHeight="1">
      <c r="A9" s="650">
        <v>7</v>
      </c>
      <c r="B9" s="1905" t="s">
        <v>295</v>
      </c>
      <c r="C9" s="647"/>
      <c r="D9" s="647" t="s">
        <v>14</v>
      </c>
      <c r="E9" s="1906">
        <v>1600</v>
      </c>
      <c r="F9" s="655"/>
      <c r="G9" s="1892">
        <f t="shared" si="1"/>
        <v>0</v>
      </c>
      <c r="H9" s="1907">
        <v>0.08</v>
      </c>
      <c r="I9" s="1894">
        <f t="shared" si="0"/>
        <v>0</v>
      </c>
      <c r="J9" s="647"/>
      <c r="K9" s="647"/>
      <c r="L9" s="200"/>
      <c r="M9" s="200"/>
      <c r="N9" s="201"/>
    </row>
    <row r="10" spans="1:14" ht="15.75" customHeight="1">
      <c r="A10" s="1908" t="s">
        <v>18</v>
      </c>
      <c r="B10" s="2344" t="s">
        <v>17</v>
      </c>
      <c r="C10" s="2344"/>
      <c r="D10" s="2344"/>
      <c r="E10" s="2344"/>
      <c r="F10" s="2345"/>
      <c r="G10" s="1909">
        <f>SUM(G3:G9)</f>
        <v>0</v>
      </c>
      <c r="H10" s="1910"/>
      <c r="I10" s="1911">
        <f>G10*1.08</f>
        <v>0</v>
      </c>
      <c r="J10" s="664"/>
      <c r="K10" s="664"/>
      <c r="L10" s="201"/>
      <c r="M10" s="201"/>
      <c r="N10" s="201"/>
    </row>
    <row r="11" spans="1:14" ht="12.75" customHeight="1">
      <c r="A11" s="667"/>
      <c r="B11" s="667"/>
      <c r="C11" s="667"/>
      <c r="D11" s="667"/>
      <c r="E11" s="667"/>
      <c r="F11" s="667"/>
      <c r="G11" s="667"/>
      <c r="H11" s="667"/>
      <c r="I11" s="667"/>
      <c r="J11" s="667"/>
      <c r="K11" s="667"/>
      <c r="L11" s="201"/>
      <c r="M11" s="201"/>
      <c r="N11" s="201"/>
    </row>
    <row r="12" spans="1:14">
      <c r="A12" s="668"/>
      <c r="B12" s="668"/>
      <c r="C12" s="668"/>
      <c r="D12" s="668"/>
      <c r="E12" s="668"/>
      <c r="F12" s="668"/>
      <c r="G12" s="668"/>
      <c r="H12" s="668"/>
      <c r="I12" s="2346" t="s">
        <v>1060</v>
      </c>
      <c r="J12" s="2347"/>
      <c r="K12" s="2347"/>
      <c r="L12" s="201"/>
      <c r="M12" s="201"/>
      <c r="N12" s="201"/>
    </row>
    <row r="13" spans="1:14">
      <c r="A13" s="668"/>
      <c r="B13" s="668"/>
      <c r="C13" s="668"/>
      <c r="D13" s="668"/>
      <c r="E13" s="668"/>
      <c r="F13" s="668"/>
      <c r="G13" s="668"/>
      <c r="H13" s="668"/>
      <c r="I13" s="668"/>
      <c r="J13" s="668"/>
      <c r="K13" s="668"/>
      <c r="L13" s="201"/>
      <c r="M13" s="201"/>
      <c r="N13" s="201"/>
    </row>
    <row r="14" spans="1:14">
      <c r="A14" s="668"/>
      <c r="B14" s="668"/>
      <c r="C14" s="668"/>
      <c r="D14" s="668"/>
      <c r="E14" s="668"/>
      <c r="F14" s="668"/>
      <c r="G14" s="668"/>
      <c r="H14" s="668"/>
      <c r="I14" s="668"/>
      <c r="J14" s="668"/>
      <c r="K14" s="668"/>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B10:F10"/>
    <mergeCell ref="I12:K12"/>
  </mergeCells>
  <pageMargins left="0.70866141732283472" right="0.70866141732283472" top="0.74803149606299213" bottom="0.74803149606299213" header="0.31496062992125984" footer="0.31496062992125984"/>
  <pageSetup paperSize="9" scale="5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tabColor theme="0"/>
  </sheetPr>
  <dimension ref="A1:N299"/>
  <sheetViews>
    <sheetView view="pageBreakPreview" zoomScale="90" zoomScaleNormal="90" zoomScaleSheetLayoutView="90" workbookViewId="0">
      <selection activeCell="B61" sqref="B61:E61"/>
    </sheetView>
  </sheetViews>
  <sheetFormatPr defaultColWidth="11.5703125" defaultRowHeight="11.25"/>
  <cols>
    <col min="1" max="1" width="4.140625" style="1" customWidth="1"/>
    <col min="2" max="2" width="55" style="1" customWidth="1"/>
    <col min="3" max="3" width="22.140625" style="1" customWidth="1"/>
    <col min="4" max="4" width="10.140625" style="1" customWidth="1"/>
    <col min="5" max="5" width="10.5703125" style="1" customWidth="1"/>
    <col min="6" max="6" width="14.4257812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ol min="13" max="13" width="19.42578125" style="1" customWidth="1"/>
    <col min="14" max="16384" width="11.5703125" style="1"/>
  </cols>
  <sheetData>
    <row r="1" spans="1:14" s="37" customFormat="1" ht="32.25" customHeight="1">
      <c r="A1" s="1676"/>
      <c r="B1" s="2157" t="s">
        <v>1064</v>
      </c>
      <c r="C1" s="2158"/>
      <c r="D1" s="2157"/>
      <c r="E1" s="2157"/>
      <c r="F1" s="2157"/>
      <c r="G1" s="2157"/>
      <c r="H1" s="1676"/>
      <c r="I1" s="1678"/>
      <c r="J1" s="2159"/>
      <c r="K1" s="2159"/>
      <c r="L1" s="1676"/>
      <c r="M1" s="1679" t="s">
        <v>444</v>
      </c>
      <c r="N1" s="1676"/>
    </row>
    <row r="2" spans="1:14" s="37" customFormat="1" ht="32.25" customHeight="1">
      <c r="A2" s="2160" t="s">
        <v>1017</v>
      </c>
      <c r="B2" s="2356"/>
      <c r="C2" s="2357"/>
      <c r="D2" s="2357"/>
      <c r="E2" s="2357"/>
      <c r="F2" s="2357"/>
      <c r="G2" s="2357"/>
      <c r="H2" s="2357"/>
      <c r="I2" s="2357"/>
      <c r="J2" s="2357"/>
      <c r="K2" s="2357"/>
      <c r="L2" s="2357"/>
      <c r="M2" s="2358"/>
      <c r="N2" s="1676"/>
    </row>
    <row r="3" spans="1:14" s="12" customFormat="1" ht="37.5" customHeight="1">
      <c r="A3" s="204" t="s">
        <v>0</v>
      </c>
      <c r="B3" s="204" t="s">
        <v>1</v>
      </c>
      <c r="C3" s="204" t="s">
        <v>2</v>
      </c>
      <c r="D3" s="204" t="s">
        <v>3</v>
      </c>
      <c r="E3" s="104" t="s">
        <v>4</v>
      </c>
      <c r="F3" s="1680" t="s">
        <v>5</v>
      </c>
      <c r="G3" s="204" t="s">
        <v>6</v>
      </c>
      <c r="H3" s="204" t="s">
        <v>78</v>
      </c>
      <c r="I3" s="204" t="s">
        <v>8</v>
      </c>
      <c r="J3" s="214" t="s">
        <v>9</v>
      </c>
      <c r="K3" s="204" t="s">
        <v>10</v>
      </c>
      <c r="L3" s="182" t="s">
        <v>395</v>
      </c>
      <c r="M3" s="204" t="s">
        <v>396</v>
      </c>
      <c r="N3" s="576"/>
    </row>
    <row r="4" spans="1:14" ht="144.75" customHeight="1">
      <c r="A4" s="83">
        <v>1</v>
      </c>
      <c r="B4" s="1870" t="s">
        <v>353</v>
      </c>
      <c r="C4" s="1871"/>
      <c r="D4" s="365" t="s">
        <v>11</v>
      </c>
      <c r="E4" s="83">
        <v>28</v>
      </c>
      <c r="F4" s="274"/>
      <c r="G4" s="1872">
        <f>F4*E4</f>
        <v>0</v>
      </c>
      <c r="H4" s="89">
        <v>0.08</v>
      </c>
      <c r="I4" s="1873">
        <f>G4*1.08</f>
        <v>0</v>
      </c>
      <c r="J4" s="1693"/>
      <c r="K4" s="40"/>
      <c r="L4" s="96"/>
      <c r="M4" s="593"/>
      <c r="N4" s="568"/>
    </row>
    <row r="5" spans="1:14" ht="105.75" customHeight="1">
      <c r="A5" s="91">
        <v>2</v>
      </c>
      <c r="B5" s="1870" t="s">
        <v>686</v>
      </c>
      <c r="C5" s="1871"/>
      <c r="D5" s="365" t="s">
        <v>11</v>
      </c>
      <c r="E5" s="83">
        <v>4</v>
      </c>
      <c r="F5" s="274"/>
      <c r="G5" s="1872">
        <f t="shared" ref="G5:G9" si="0">F5*E5</f>
        <v>0</v>
      </c>
      <c r="H5" s="89">
        <v>0.08</v>
      </c>
      <c r="I5" s="1873">
        <f t="shared" ref="I5:I10" si="1">G5*1.08</f>
        <v>0</v>
      </c>
      <c r="J5" s="1316"/>
      <c r="K5" s="96"/>
      <c r="L5" s="96"/>
      <c r="M5" s="593"/>
      <c r="N5" s="568"/>
    </row>
    <row r="6" spans="1:14" ht="118.5" customHeight="1">
      <c r="A6" s="1874">
        <v>3</v>
      </c>
      <c r="B6" s="1870" t="s">
        <v>687</v>
      </c>
      <c r="C6" s="1875"/>
      <c r="D6" s="365" t="s">
        <v>11</v>
      </c>
      <c r="E6" s="1876">
        <v>4</v>
      </c>
      <c r="F6" s="274"/>
      <c r="G6" s="1872">
        <f t="shared" si="0"/>
        <v>0</v>
      </c>
      <c r="H6" s="89">
        <v>0.08</v>
      </c>
      <c r="I6" s="1873">
        <f t="shared" si="1"/>
        <v>0</v>
      </c>
      <c r="J6" s="1422"/>
      <c r="K6" s="267"/>
      <c r="L6" s="267"/>
      <c r="M6" s="267"/>
      <c r="N6" s="568"/>
    </row>
    <row r="7" spans="1:14" ht="73.5" customHeight="1">
      <c r="A7" s="91">
        <v>4</v>
      </c>
      <c r="B7" s="1870" t="s">
        <v>354</v>
      </c>
      <c r="C7" s="1871"/>
      <c r="D7" s="365" t="s">
        <v>11</v>
      </c>
      <c r="E7" s="83">
        <v>16</v>
      </c>
      <c r="F7" s="274"/>
      <c r="G7" s="1872">
        <f t="shared" si="0"/>
        <v>0</v>
      </c>
      <c r="H7" s="89">
        <v>0.08</v>
      </c>
      <c r="I7" s="1873">
        <f t="shared" si="1"/>
        <v>0</v>
      </c>
      <c r="J7" s="1316"/>
      <c r="K7" s="96"/>
      <c r="L7" s="96"/>
      <c r="M7" s="593"/>
      <c r="N7" s="568"/>
    </row>
    <row r="8" spans="1:14" ht="139.5" customHeight="1">
      <c r="A8" s="91">
        <v>6</v>
      </c>
      <c r="B8" s="1870" t="s">
        <v>688</v>
      </c>
      <c r="C8" s="1871"/>
      <c r="D8" s="365" t="s">
        <v>11</v>
      </c>
      <c r="E8" s="1877">
        <v>5</v>
      </c>
      <c r="F8" s="1878"/>
      <c r="G8" s="1879">
        <f t="shared" si="0"/>
        <v>0</v>
      </c>
      <c r="H8" s="1880">
        <v>0.08</v>
      </c>
      <c r="I8" s="1881">
        <f t="shared" si="1"/>
        <v>0</v>
      </c>
      <c r="J8" s="1882"/>
      <c r="K8" s="1388"/>
      <c r="L8" s="1883"/>
      <c r="M8" s="1883"/>
      <c r="N8" s="90"/>
    </row>
    <row r="9" spans="1:14" ht="139.5" customHeight="1">
      <c r="A9" s="1876">
        <v>7</v>
      </c>
      <c r="B9" s="1870" t="s">
        <v>689</v>
      </c>
      <c r="C9" s="1875"/>
      <c r="D9" s="1884" t="s">
        <v>11</v>
      </c>
      <c r="E9" s="259">
        <v>15</v>
      </c>
      <c r="F9" s="274"/>
      <c r="G9" s="1885">
        <f t="shared" si="0"/>
        <v>0</v>
      </c>
      <c r="H9" s="265">
        <v>0.08</v>
      </c>
      <c r="I9" s="1886">
        <f t="shared" si="1"/>
        <v>0</v>
      </c>
      <c r="J9" s="267"/>
      <c r="K9" s="269"/>
      <c r="L9" s="267"/>
      <c r="M9" s="267"/>
      <c r="N9" s="90"/>
    </row>
    <row r="10" spans="1:14" ht="27.95" customHeight="1">
      <c r="A10" s="2354" t="s">
        <v>17</v>
      </c>
      <c r="B10" s="2354"/>
      <c r="C10" s="2354"/>
      <c r="D10" s="2354"/>
      <c r="E10" s="2355"/>
      <c r="F10" s="2355"/>
      <c r="G10" s="1887">
        <f>SUM(G4:G9)</f>
        <v>0</v>
      </c>
      <c r="H10" s="631"/>
      <c r="I10" s="1888">
        <f t="shared" si="1"/>
        <v>0</v>
      </c>
      <c r="J10" s="90"/>
      <c r="K10" s="90"/>
      <c r="L10" s="90"/>
      <c r="M10" s="90"/>
      <c r="N10" s="90"/>
    </row>
    <row r="11" spans="1:14" ht="27.95" customHeight="1">
      <c r="A11" s="2150"/>
      <c r="B11" s="2150"/>
      <c r="C11" s="2150"/>
      <c r="D11" s="2150"/>
      <c r="E11" s="2150"/>
      <c r="F11" s="2150"/>
      <c r="G11" s="2151"/>
      <c r="H11" s="1207"/>
      <c r="I11" s="2152"/>
      <c r="J11" s="2147"/>
      <c r="K11" s="2147"/>
      <c r="L11" s="2147"/>
      <c r="M11" s="2147"/>
      <c r="N11" s="2147"/>
    </row>
    <row r="12" spans="1:14" ht="27.95" customHeight="1">
      <c r="A12" s="2360" t="s">
        <v>1029</v>
      </c>
      <c r="B12" s="2360"/>
      <c r="C12" s="2360"/>
      <c r="D12" s="2360"/>
      <c r="E12" s="2360"/>
      <c r="F12" s="2360"/>
      <c r="G12" s="2360"/>
      <c r="H12" s="2168"/>
      <c r="I12" s="2168"/>
      <c r="J12" s="2168"/>
      <c r="K12" s="2147"/>
      <c r="L12" s="2147"/>
      <c r="M12" s="2147"/>
      <c r="N12" s="2147"/>
    </row>
    <row r="13" spans="1:14" ht="27.95" customHeight="1">
      <c r="A13" s="2162" t="s">
        <v>1018</v>
      </c>
      <c r="B13" s="2161"/>
      <c r="C13" s="2161"/>
      <c r="D13" s="2161"/>
      <c r="E13" s="2161"/>
      <c r="F13" s="2161"/>
      <c r="G13" s="2161"/>
      <c r="H13" s="2166"/>
      <c r="I13" s="2166"/>
      <c r="J13" s="2166"/>
      <c r="K13" s="2147"/>
      <c r="L13" s="2147"/>
      <c r="M13" s="2147"/>
      <c r="N13" s="2147"/>
    </row>
    <row r="14" spans="1:14" ht="41.25" customHeight="1">
      <c r="A14" s="1930" t="s">
        <v>0</v>
      </c>
      <c r="B14" s="1930" t="s">
        <v>2</v>
      </c>
      <c r="C14" s="1930" t="s">
        <v>1019</v>
      </c>
      <c r="D14" s="1930" t="s">
        <v>1020</v>
      </c>
      <c r="E14" s="677" t="s">
        <v>6</v>
      </c>
      <c r="F14" s="2169" t="s">
        <v>1021</v>
      </c>
      <c r="G14" s="1930" t="s">
        <v>8</v>
      </c>
      <c r="H14" s="2154"/>
      <c r="I14" s="2154"/>
      <c r="J14" s="2167"/>
      <c r="K14" s="2154"/>
      <c r="L14" s="2155"/>
      <c r="M14" s="2154"/>
      <c r="N14" s="2147"/>
    </row>
    <row r="15" spans="1:14" ht="27.95" customHeight="1">
      <c r="A15" s="2148">
        <v>1</v>
      </c>
      <c r="B15" s="432" t="s">
        <v>1022</v>
      </c>
      <c r="C15" s="2153">
        <v>36</v>
      </c>
      <c r="D15" s="2163"/>
      <c r="E15" s="1720">
        <f>D15*C15</f>
        <v>0</v>
      </c>
      <c r="F15" s="2165">
        <v>0.23</v>
      </c>
      <c r="G15" s="2164">
        <f>E15*1.23</f>
        <v>0</v>
      </c>
      <c r="H15" s="1207"/>
      <c r="I15" s="2152"/>
      <c r="J15" s="2156"/>
      <c r="K15" s="2156"/>
      <c r="L15" s="2156"/>
      <c r="M15" s="2156"/>
      <c r="N15" s="2147"/>
    </row>
    <row r="16" spans="1:14" ht="20.25" customHeight="1">
      <c r="A16" s="2359" t="s">
        <v>17</v>
      </c>
      <c r="B16" s="2359"/>
      <c r="C16" s="2359"/>
      <c r="D16" s="2359"/>
      <c r="E16" s="2170">
        <f>SUM(E15)</f>
        <v>0</v>
      </c>
      <c r="F16" s="280"/>
      <c r="G16" s="1398">
        <f>SUM(G15)</f>
        <v>0</v>
      </c>
      <c r="H16" s="1207"/>
      <c r="I16" s="2152"/>
      <c r="J16" s="2156"/>
      <c r="K16" s="2147"/>
      <c r="L16" s="2147"/>
      <c r="M16" s="2147"/>
      <c r="N16" s="90"/>
    </row>
    <row r="17" spans="1:14" ht="11.25" customHeight="1">
      <c r="A17" s="2150"/>
      <c r="B17" s="2166"/>
      <c r="C17" s="2150"/>
      <c r="D17" s="2150"/>
      <c r="E17" s="2150"/>
      <c r="F17" s="2150"/>
      <c r="G17" s="2151"/>
      <c r="H17" s="1207"/>
      <c r="I17" s="2152"/>
      <c r="J17" s="2147"/>
      <c r="K17" s="2147"/>
      <c r="L17" s="2147"/>
      <c r="M17" s="2147"/>
      <c r="N17" s="2147"/>
    </row>
    <row r="18" spans="1:14" ht="11.25" customHeight="1">
      <c r="A18" s="2150"/>
      <c r="B18" s="2150"/>
      <c r="C18" s="2150"/>
      <c r="D18" s="2150"/>
      <c r="E18" s="2150"/>
      <c r="F18" s="2150"/>
      <c r="G18" s="2151"/>
      <c r="H18" s="1207"/>
      <c r="I18" s="2152"/>
      <c r="J18" s="2147"/>
      <c r="K18" s="2147"/>
      <c r="L18" s="2147"/>
      <c r="M18" s="2147"/>
      <c r="N18" s="2147"/>
    </row>
    <row r="19" spans="1:14" ht="11.25" customHeight="1">
      <c r="A19" s="2150"/>
      <c r="B19" s="2150"/>
      <c r="C19" s="2150"/>
      <c r="D19" s="2150"/>
      <c r="E19" s="2150"/>
      <c r="F19" s="2150"/>
      <c r="G19" s="2151"/>
      <c r="H19" s="1207"/>
      <c r="I19" s="2152"/>
      <c r="J19" s="2147"/>
      <c r="K19" s="2147"/>
      <c r="L19" s="2147"/>
      <c r="M19" s="2147"/>
      <c r="N19" s="2147"/>
    </row>
    <row r="20" spans="1:14" ht="11.25" customHeight="1">
      <c r="A20" s="2150"/>
      <c r="B20" s="2150"/>
      <c r="C20" s="2150"/>
      <c r="D20" s="2150"/>
      <c r="E20" s="2150"/>
      <c r="F20" s="2150"/>
      <c r="G20" s="2151"/>
      <c r="H20" s="1207"/>
      <c r="I20" s="2152"/>
      <c r="J20" s="2147"/>
      <c r="K20" s="2147"/>
      <c r="L20" s="2147"/>
      <c r="M20" s="2147"/>
      <c r="N20" s="2147"/>
    </row>
    <row r="21" spans="1:14" ht="20.25" customHeight="1">
      <c r="A21" s="26"/>
      <c r="B21" s="26"/>
      <c r="C21" s="26"/>
      <c r="D21" s="26"/>
      <c r="E21" s="26"/>
      <c r="F21" s="26"/>
      <c r="G21" s="2253"/>
      <c r="H21" s="2254"/>
      <c r="I21" s="2254"/>
      <c r="J21" s="26"/>
      <c r="K21" s="26"/>
      <c r="L21" s="90"/>
      <c r="M21" s="90"/>
      <c r="N21" s="90"/>
    </row>
    <row r="22" spans="1:14" ht="20.25" customHeight="1">
      <c r="A22" s="26"/>
      <c r="B22" s="26"/>
      <c r="C22" s="26"/>
      <c r="D22" s="26"/>
      <c r="E22" s="26"/>
      <c r="F22" s="26"/>
      <c r="G22" s="26"/>
      <c r="H22" s="26"/>
      <c r="I22" s="26"/>
      <c r="J22" s="26"/>
      <c r="K22" s="26"/>
      <c r="L22" s="90"/>
      <c r="M22" s="90"/>
      <c r="N22" s="90"/>
    </row>
    <row r="23" spans="1:14">
      <c r="A23" s="2240"/>
      <c r="B23" s="2361" t="s">
        <v>1067</v>
      </c>
      <c r="C23" s="2361"/>
      <c r="D23" s="2361"/>
      <c r="E23" s="2361"/>
      <c r="F23" s="2244"/>
      <c r="G23" s="26"/>
      <c r="H23" s="26"/>
      <c r="I23" s="26"/>
      <c r="J23" s="26"/>
      <c r="K23" s="26"/>
      <c r="L23" s="90"/>
      <c r="M23" s="90"/>
      <c r="N23" s="90"/>
    </row>
    <row r="24" spans="1:14" ht="56.25">
      <c r="A24" s="2241" t="s">
        <v>0</v>
      </c>
      <c r="B24" s="2368" t="s">
        <v>1068</v>
      </c>
      <c r="C24" s="2368"/>
      <c r="D24" s="2368"/>
      <c r="E24" s="2368"/>
      <c r="F24" s="2241" t="s">
        <v>1069</v>
      </c>
      <c r="G24" s="90"/>
      <c r="H24" s="2239"/>
      <c r="I24" s="90"/>
      <c r="J24" s="90"/>
      <c r="K24" s="90"/>
      <c r="L24" s="90"/>
      <c r="M24" s="90"/>
      <c r="N24" s="90"/>
    </row>
    <row r="25" spans="1:14" ht="11.25" customHeight="1">
      <c r="A25" s="2369" t="s">
        <v>1065</v>
      </c>
      <c r="B25" s="2369"/>
      <c r="C25" s="2369"/>
      <c r="D25" s="2369"/>
      <c r="E25" s="2369"/>
      <c r="F25" s="2370"/>
      <c r="G25" s="90"/>
      <c r="H25" s="2239"/>
      <c r="I25" s="90"/>
      <c r="J25" s="90"/>
      <c r="K25" s="90"/>
      <c r="L25" s="90"/>
      <c r="M25" s="90"/>
      <c r="N25" s="90"/>
    </row>
    <row r="26" spans="1:14">
      <c r="A26" s="2242">
        <v>1</v>
      </c>
      <c r="B26" s="2371" t="s">
        <v>9</v>
      </c>
      <c r="C26" s="2371"/>
      <c r="D26" s="2371"/>
      <c r="E26" s="2372"/>
      <c r="F26" s="2249"/>
      <c r="G26" s="90"/>
      <c r="H26" s="2239"/>
      <c r="I26" s="90"/>
      <c r="J26" s="90"/>
      <c r="K26" s="90"/>
      <c r="L26" s="90"/>
      <c r="M26" s="90"/>
      <c r="N26" s="90"/>
    </row>
    <row r="27" spans="1:14">
      <c r="A27" s="2242">
        <v>2</v>
      </c>
      <c r="B27" s="2371" t="s">
        <v>1066</v>
      </c>
      <c r="C27" s="2371"/>
      <c r="D27" s="2371"/>
      <c r="E27" s="2372"/>
      <c r="F27" s="2249"/>
      <c r="G27" s="90"/>
      <c r="H27" s="2239"/>
      <c r="I27" s="90"/>
      <c r="J27" s="90"/>
      <c r="K27" s="90"/>
      <c r="L27" s="90"/>
      <c r="M27" s="90"/>
      <c r="N27" s="90"/>
    </row>
    <row r="28" spans="1:14">
      <c r="A28" s="2250">
        <v>3</v>
      </c>
      <c r="B28" s="2362" t="s">
        <v>1118</v>
      </c>
      <c r="C28" s="2363"/>
      <c r="D28" s="2363"/>
      <c r="E28" s="2364"/>
      <c r="F28" s="2249"/>
      <c r="G28" s="2246"/>
      <c r="H28" s="2246"/>
      <c r="I28" s="2246"/>
      <c r="J28" s="2246"/>
      <c r="K28" s="2246"/>
      <c r="L28" s="2246"/>
      <c r="M28" s="2246"/>
      <c r="N28" s="2246"/>
    </row>
    <row r="29" spans="1:14">
      <c r="A29" s="2242">
        <v>4</v>
      </c>
      <c r="B29" s="2371" t="s">
        <v>1070</v>
      </c>
      <c r="C29" s="2371"/>
      <c r="D29" s="2371"/>
      <c r="E29" s="2372"/>
      <c r="F29" s="2249"/>
      <c r="G29" s="90"/>
      <c r="H29" s="2239"/>
      <c r="I29" s="90"/>
      <c r="J29" s="90"/>
      <c r="K29" s="90"/>
      <c r="L29" s="90"/>
      <c r="M29" s="90"/>
      <c r="N29" s="90"/>
    </row>
    <row r="30" spans="1:14" ht="11.25" customHeight="1">
      <c r="A30" s="2365" t="s">
        <v>1071</v>
      </c>
      <c r="B30" s="2366"/>
      <c r="C30" s="2366"/>
      <c r="D30" s="2366"/>
      <c r="E30" s="2366"/>
      <c r="F30" s="2367"/>
      <c r="G30" s="90"/>
      <c r="H30" s="2239"/>
      <c r="I30" s="90"/>
      <c r="J30" s="90"/>
      <c r="K30" s="90"/>
      <c r="L30" s="90"/>
      <c r="M30" s="90"/>
      <c r="N30" s="90"/>
    </row>
    <row r="31" spans="1:14" ht="21.75" customHeight="1">
      <c r="A31" s="2245">
        <v>1</v>
      </c>
      <c r="B31" s="2348" t="s">
        <v>1079</v>
      </c>
      <c r="C31" s="2349"/>
      <c r="D31" s="2349"/>
      <c r="E31" s="2350"/>
      <c r="F31" s="2247"/>
      <c r="G31" s="90"/>
      <c r="H31" s="2239"/>
      <c r="I31" s="90"/>
      <c r="J31" s="90"/>
      <c r="K31" s="90"/>
      <c r="L31" s="90"/>
      <c r="M31" s="90"/>
      <c r="N31" s="90"/>
    </row>
    <row r="32" spans="1:14">
      <c r="A32" s="2245">
        <v>2</v>
      </c>
      <c r="B32" s="2348" t="s">
        <v>1117</v>
      </c>
      <c r="C32" s="2349"/>
      <c r="D32" s="2349"/>
      <c r="E32" s="2350"/>
      <c r="F32" s="2247"/>
      <c r="G32" s="90"/>
      <c r="H32" s="2239"/>
      <c r="I32" s="90"/>
      <c r="J32" s="90"/>
      <c r="K32" s="90"/>
      <c r="L32" s="90"/>
      <c r="M32" s="90"/>
      <c r="N32" s="90"/>
    </row>
    <row r="33" spans="1:14" ht="33" customHeight="1">
      <c r="A33" s="2245">
        <v>3</v>
      </c>
      <c r="B33" s="2348" t="s">
        <v>1080</v>
      </c>
      <c r="C33" s="2349"/>
      <c r="D33" s="2349"/>
      <c r="E33" s="2350"/>
      <c r="F33" s="2247"/>
      <c r="G33" s="90"/>
      <c r="H33" s="2239"/>
      <c r="I33" s="90"/>
      <c r="J33" s="90"/>
      <c r="K33" s="90"/>
      <c r="L33" s="90"/>
      <c r="M33" s="90"/>
      <c r="N33" s="90"/>
    </row>
    <row r="34" spans="1:14" ht="25.5" customHeight="1">
      <c r="A34" s="2245">
        <v>4</v>
      </c>
      <c r="B34" s="2348" t="s">
        <v>1082</v>
      </c>
      <c r="C34" s="2349"/>
      <c r="D34" s="2349"/>
      <c r="E34" s="2350"/>
      <c r="F34" s="2247"/>
      <c r="G34" s="90"/>
      <c r="H34" s="2239"/>
      <c r="I34" s="90"/>
      <c r="J34" s="90"/>
      <c r="K34" s="90"/>
      <c r="L34" s="90"/>
      <c r="M34" s="90"/>
      <c r="N34" s="90"/>
    </row>
    <row r="35" spans="1:14" ht="23.45" customHeight="1">
      <c r="A35" s="2245">
        <v>5</v>
      </c>
      <c r="B35" s="2348" t="s">
        <v>1081</v>
      </c>
      <c r="C35" s="2349"/>
      <c r="D35" s="2349"/>
      <c r="E35" s="2350"/>
      <c r="F35" s="2247"/>
      <c r="G35" s="90"/>
      <c r="H35" s="2239"/>
      <c r="I35" s="90"/>
      <c r="J35" s="90"/>
      <c r="K35" s="90"/>
      <c r="L35" s="90"/>
      <c r="M35" s="90"/>
      <c r="N35" s="90"/>
    </row>
    <row r="36" spans="1:14" ht="11.25" customHeight="1">
      <c r="A36" s="2245">
        <v>6</v>
      </c>
      <c r="B36" s="2348" t="s">
        <v>1083</v>
      </c>
      <c r="C36" s="2349"/>
      <c r="D36" s="2349"/>
      <c r="E36" s="2350"/>
      <c r="F36" s="2247"/>
      <c r="G36" s="90"/>
      <c r="H36" s="2239"/>
      <c r="I36" s="90"/>
      <c r="J36" s="90"/>
      <c r="K36" s="90"/>
      <c r="L36" s="90"/>
      <c r="M36" s="90"/>
      <c r="N36" s="90"/>
    </row>
    <row r="37" spans="1:14" ht="11.25" customHeight="1">
      <c r="A37" s="2245">
        <v>7</v>
      </c>
      <c r="B37" s="2348" t="s">
        <v>1084</v>
      </c>
      <c r="C37" s="2349"/>
      <c r="D37" s="2349"/>
      <c r="E37" s="2350"/>
      <c r="F37" s="2247"/>
      <c r="G37" s="2239"/>
      <c r="H37" s="2239"/>
      <c r="I37" s="2239"/>
      <c r="J37" s="2239"/>
      <c r="K37" s="2239"/>
      <c r="L37" s="2239"/>
      <c r="M37" s="2239"/>
      <c r="N37" s="2239"/>
    </row>
    <row r="38" spans="1:14" ht="11.25" customHeight="1">
      <c r="A38" s="2245">
        <v>8</v>
      </c>
      <c r="B38" s="2348" t="s">
        <v>1085</v>
      </c>
      <c r="C38" s="2349"/>
      <c r="D38" s="2349"/>
      <c r="E38" s="2350"/>
      <c r="F38" s="2247"/>
      <c r="G38" s="2239"/>
      <c r="H38" s="2239"/>
      <c r="I38" s="2239"/>
      <c r="J38" s="2239"/>
      <c r="K38" s="2239"/>
      <c r="L38" s="2239"/>
      <c r="M38" s="2239"/>
      <c r="N38" s="2239"/>
    </row>
    <row r="39" spans="1:14" ht="11.25" customHeight="1">
      <c r="A39" s="2245">
        <v>9</v>
      </c>
      <c r="B39" s="2348" t="s">
        <v>1086</v>
      </c>
      <c r="C39" s="2349"/>
      <c r="D39" s="2349"/>
      <c r="E39" s="2350"/>
      <c r="F39" s="2247"/>
      <c r="G39" s="2239"/>
      <c r="H39" s="2239"/>
      <c r="I39" s="2239"/>
      <c r="J39" s="2239"/>
      <c r="K39" s="2239"/>
      <c r="L39" s="2239"/>
      <c r="M39" s="2239"/>
      <c r="N39" s="2239"/>
    </row>
    <row r="40" spans="1:14" ht="11.25" customHeight="1">
      <c r="A40" s="2245">
        <v>10</v>
      </c>
      <c r="B40" s="2348" t="s">
        <v>1087</v>
      </c>
      <c r="C40" s="2349"/>
      <c r="D40" s="2349"/>
      <c r="E40" s="2350"/>
      <c r="F40" s="2247"/>
      <c r="G40" s="2239"/>
      <c r="H40" s="2239"/>
      <c r="I40" s="2239"/>
      <c r="J40" s="2239"/>
      <c r="K40" s="2239"/>
      <c r="L40" s="2239"/>
      <c r="M40" s="2239"/>
      <c r="N40" s="2239"/>
    </row>
    <row r="41" spans="1:14" ht="196.5" customHeight="1">
      <c r="A41" s="2245">
        <v>11</v>
      </c>
      <c r="B41" s="2348" t="s">
        <v>1088</v>
      </c>
      <c r="C41" s="2349"/>
      <c r="D41" s="2349"/>
      <c r="E41" s="2350"/>
      <c r="F41" s="2247"/>
      <c r="G41" s="90"/>
      <c r="H41" s="2239"/>
      <c r="I41" s="90"/>
      <c r="J41" s="90"/>
      <c r="K41" s="90"/>
      <c r="L41" s="90"/>
      <c r="M41" s="90"/>
      <c r="N41" s="90"/>
    </row>
    <row r="42" spans="1:14" ht="105.75" customHeight="1">
      <c r="A42" s="2245">
        <v>12</v>
      </c>
      <c r="B42" s="2373" t="s">
        <v>1089</v>
      </c>
      <c r="C42" s="2374"/>
      <c r="D42" s="2374"/>
      <c r="E42" s="2375"/>
      <c r="F42" s="2248"/>
      <c r="G42" s="90"/>
      <c r="H42" s="2239"/>
      <c r="I42" s="90"/>
      <c r="J42" s="90"/>
      <c r="K42" s="90"/>
      <c r="L42" s="90"/>
      <c r="M42" s="90"/>
      <c r="N42" s="90"/>
    </row>
    <row r="43" spans="1:14" ht="66" customHeight="1">
      <c r="A43" s="2245">
        <v>13</v>
      </c>
      <c r="B43" s="2373" t="s">
        <v>1090</v>
      </c>
      <c r="C43" s="2374"/>
      <c r="D43" s="2374"/>
      <c r="E43" s="2375"/>
      <c r="F43" s="2248"/>
      <c r="G43" s="90"/>
      <c r="H43" s="2239"/>
      <c r="I43" s="90"/>
      <c r="J43" s="90"/>
      <c r="K43" s="90"/>
      <c r="L43" s="90"/>
      <c r="M43" s="90"/>
      <c r="N43" s="90"/>
    </row>
    <row r="44" spans="1:14" ht="29.25" customHeight="1">
      <c r="A44" s="2245">
        <v>14</v>
      </c>
      <c r="B44" s="2373" t="s">
        <v>1091</v>
      </c>
      <c r="C44" s="2374"/>
      <c r="D44" s="2374"/>
      <c r="E44" s="2375"/>
      <c r="F44" s="2248"/>
      <c r="G44" s="90"/>
      <c r="H44" s="2239"/>
      <c r="I44" s="90"/>
      <c r="J44" s="90"/>
      <c r="K44" s="90"/>
      <c r="L44" s="90"/>
      <c r="M44" s="90"/>
      <c r="N44" s="90"/>
    </row>
    <row r="45" spans="1:14" ht="46.5" customHeight="1">
      <c r="A45" s="2245">
        <v>15</v>
      </c>
      <c r="B45" s="2348" t="s">
        <v>1092</v>
      </c>
      <c r="C45" s="2349"/>
      <c r="D45" s="2349"/>
      <c r="E45" s="2350"/>
      <c r="F45" s="2247"/>
      <c r="G45" s="90"/>
      <c r="H45" s="2239"/>
      <c r="I45" s="90"/>
      <c r="J45" s="90"/>
      <c r="K45" s="90"/>
      <c r="L45" s="90"/>
      <c r="M45" s="90"/>
      <c r="N45" s="90"/>
    </row>
    <row r="46" spans="1:14" ht="12.75" customHeight="1">
      <c r="A46" s="2245">
        <v>16</v>
      </c>
      <c r="B46" s="2348" t="s">
        <v>1093</v>
      </c>
      <c r="C46" s="2349"/>
      <c r="D46" s="2349"/>
      <c r="E46" s="2350"/>
      <c r="F46" s="2247"/>
      <c r="G46" s="90"/>
      <c r="H46" s="2239"/>
      <c r="I46" s="90"/>
      <c r="J46" s="90"/>
      <c r="K46" s="90"/>
      <c r="L46" s="90"/>
      <c r="M46" s="90"/>
      <c r="N46" s="90"/>
    </row>
    <row r="47" spans="1:14" ht="11.25" customHeight="1">
      <c r="A47" s="2245">
        <v>17</v>
      </c>
      <c r="B47" s="2348" t="s">
        <v>1094</v>
      </c>
      <c r="C47" s="2349"/>
      <c r="D47" s="2349"/>
      <c r="E47" s="2350"/>
      <c r="F47" s="2247"/>
      <c r="G47" s="90"/>
      <c r="H47" s="2239"/>
      <c r="I47" s="90"/>
      <c r="J47" s="90"/>
      <c r="K47" s="90"/>
      <c r="L47" s="90"/>
      <c r="M47" s="90"/>
      <c r="N47" s="90"/>
    </row>
    <row r="48" spans="1:14" ht="11.25" customHeight="1">
      <c r="A48" s="2245">
        <v>18</v>
      </c>
      <c r="B48" s="2348" t="s">
        <v>1095</v>
      </c>
      <c r="C48" s="2349"/>
      <c r="D48" s="2349"/>
      <c r="E48" s="2350"/>
      <c r="F48" s="2247"/>
      <c r="G48" s="90"/>
      <c r="H48" s="2239"/>
      <c r="I48" s="90"/>
      <c r="J48" s="90"/>
      <c r="K48" s="90"/>
      <c r="L48" s="90"/>
      <c r="M48" s="90"/>
      <c r="N48" s="90"/>
    </row>
    <row r="49" spans="1:14" ht="34.5" customHeight="1">
      <c r="A49" s="2245">
        <v>19</v>
      </c>
      <c r="B49" s="2348" t="s">
        <v>1096</v>
      </c>
      <c r="C49" s="2349"/>
      <c r="D49" s="2349"/>
      <c r="E49" s="2350"/>
      <c r="F49" s="2247"/>
      <c r="G49" s="90"/>
      <c r="H49" s="2239"/>
      <c r="I49" s="90"/>
      <c r="J49" s="90"/>
      <c r="K49" s="90"/>
      <c r="L49" s="90"/>
      <c r="M49" s="90"/>
      <c r="N49" s="90"/>
    </row>
    <row r="50" spans="1:14" ht="11.25" customHeight="1">
      <c r="A50" s="2245">
        <v>20</v>
      </c>
      <c r="B50" s="2348" t="s">
        <v>1099</v>
      </c>
      <c r="C50" s="2349"/>
      <c r="D50" s="2349"/>
      <c r="E50" s="2350"/>
      <c r="F50" s="2247"/>
      <c r="G50" s="90"/>
      <c r="H50" s="2239"/>
      <c r="I50" s="90"/>
      <c r="J50" s="90"/>
      <c r="K50" s="90"/>
      <c r="L50" s="90"/>
      <c r="M50" s="90"/>
      <c r="N50" s="90"/>
    </row>
    <row r="51" spans="1:14" ht="11.25" customHeight="1">
      <c r="A51" s="2245">
        <v>21</v>
      </c>
      <c r="B51" s="2348" t="s">
        <v>1100</v>
      </c>
      <c r="C51" s="2349"/>
      <c r="D51" s="2349"/>
      <c r="E51" s="2350"/>
      <c r="F51" s="2247"/>
      <c r="G51" s="90"/>
      <c r="H51" s="2239"/>
      <c r="I51" s="90"/>
      <c r="J51" s="90"/>
      <c r="K51" s="90"/>
      <c r="L51" s="90"/>
      <c r="M51" s="90"/>
      <c r="N51" s="90"/>
    </row>
    <row r="52" spans="1:14" ht="11.25" customHeight="1">
      <c r="A52" s="2245">
        <v>22</v>
      </c>
      <c r="B52" s="2348" t="s">
        <v>1101</v>
      </c>
      <c r="C52" s="2349"/>
      <c r="D52" s="2349"/>
      <c r="E52" s="2350"/>
      <c r="F52" s="2247"/>
      <c r="G52" s="2239"/>
      <c r="H52" s="2239"/>
      <c r="I52" s="2239"/>
      <c r="J52" s="2239"/>
      <c r="K52" s="2239"/>
      <c r="L52" s="2239"/>
      <c r="M52" s="2239"/>
      <c r="N52" s="2239"/>
    </row>
    <row r="53" spans="1:14" ht="11.25" customHeight="1">
      <c r="A53" s="2245">
        <v>23</v>
      </c>
      <c r="B53" s="2348" t="s">
        <v>1097</v>
      </c>
      <c r="C53" s="2349"/>
      <c r="D53" s="2349"/>
      <c r="E53" s="2350"/>
      <c r="F53" s="2247"/>
      <c r="G53" s="2239"/>
      <c r="H53" s="2239"/>
      <c r="I53" s="2239"/>
      <c r="J53" s="2239"/>
      <c r="K53" s="2239"/>
      <c r="L53" s="2239"/>
      <c r="M53" s="2239"/>
      <c r="N53" s="2239"/>
    </row>
    <row r="54" spans="1:14" ht="11.25" customHeight="1">
      <c r="A54" s="2245">
        <v>24</v>
      </c>
      <c r="B54" s="2348" t="s">
        <v>1098</v>
      </c>
      <c r="C54" s="2349"/>
      <c r="D54" s="2349"/>
      <c r="E54" s="2350"/>
      <c r="F54" s="2247"/>
      <c r="G54" s="2239"/>
      <c r="H54" s="2239"/>
      <c r="I54" s="2239"/>
      <c r="J54" s="2239"/>
      <c r="K54" s="2239"/>
      <c r="L54" s="2239"/>
      <c r="M54" s="2239"/>
      <c r="N54" s="2239"/>
    </row>
    <row r="55" spans="1:14" ht="11.25" customHeight="1">
      <c r="A55" s="2245">
        <v>25</v>
      </c>
      <c r="B55" s="2348" t="s">
        <v>1102</v>
      </c>
      <c r="C55" s="2349"/>
      <c r="D55" s="2349"/>
      <c r="E55" s="2350"/>
      <c r="F55" s="2247"/>
      <c r="G55" s="2239"/>
      <c r="H55" s="2239"/>
      <c r="I55" s="2239"/>
      <c r="J55" s="2239"/>
      <c r="K55" s="2239"/>
      <c r="L55" s="2239"/>
      <c r="M55" s="2239"/>
      <c r="N55" s="2239"/>
    </row>
    <row r="56" spans="1:14" ht="11.25" customHeight="1">
      <c r="A56" s="2245">
        <v>26</v>
      </c>
      <c r="B56" s="2348" t="s">
        <v>1103</v>
      </c>
      <c r="C56" s="2349"/>
      <c r="D56" s="2349"/>
      <c r="E56" s="2350"/>
      <c r="F56" s="2247"/>
      <c r="G56" s="2239"/>
      <c r="H56" s="2239"/>
      <c r="I56" s="2239"/>
      <c r="J56" s="2239"/>
      <c r="K56" s="2239"/>
      <c r="L56" s="2239"/>
      <c r="M56" s="2239"/>
      <c r="N56" s="2239"/>
    </row>
    <row r="57" spans="1:14" ht="22.5" customHeight="1">
      <c r="A57" s="2245">
        <v>27</v>
      </c>
      <c r="B57" s="2348" t="s">
        <v>1104</v>
      </c>
      <c r="C57" s="2349"/>
      <c r="D57" s="2349"/>
      <c r="E57" s="2350"/>
      <c r="F57" s="2247"/>
      <c r="G57" s="2239"/>
      <c r="H57" s="2239"/>
      <c r="I57" s="2239"/>
      <c r="J57" s="2239"/>
      <c r="K57" s="2239"/>
      <c r="L57" s="2239"/>
      <c r="M57" s="2239"/>
      <c r="N57" s="2239"/>
    </row>
    <row r="58" spans="1:14" ht="11.25" customHeight="1">
      <c r="A58" s="2245">
        <v>28</v>
      </c>
      <c r="B58" s="2348" t="s">
        <v>1105</v>
      </c>
      <c r="C58" s="2349"/>
      <c r="D58" s="2349"/>
      <c r="E58" s="2350"/>
      <c r="F58" s="2247"/>
      <c r="G58" s="2239"/>
      <c r="H58" s="2239"/>
      <c r="I58" s="2239"/>
      <c r="J58" s="2239"/>
      <c r="K58" s="2239"/>
      <c r="L58" s="2239"/>
      <c r="M58" s="2239"/>
      <c r="N58" s="2239"/>
    </row>
    <row r="59" spans="1:14" ht="22.5" customHeight="1">
      <c r="A59" s="2245">
        <v>29</v>
      </c>
      <c r="B59" s="2348" t="s">
        <v>1106</v>
      </c>
      <c r="C59" s="2349"/>
      <c r="D59" s="2349"/>
      <c r="E59" s="2350"/>
      <c r="F59" s="2247"/>
      <c r="G59" s="2239"/>
      <c r="H59" s="2239"/>
      <c r="I59" s="2239"/>
      <c r="J59" s="2239"/>
      <c r="K59" s="2239"/>
      <c r="L59" s="2239"/>
      <c r="M59" s="2239"/>
      <c r="N59" s="2239"/>
    </row>
    <row r="60" spans="1:14" ht="38.25" customHeight="1">
      <c r="A60" s="2245">
        <v>30</v>
      </c>
      <c r="B60" s="2348" t="s">
        <v>1107</v>
      </c>
      <c r="C60" s="2349"/>
      <c r="D60" s="2349"/>
      <c r="E60" s="2350"/>
      <c r="F60" s="2247"/>
      <c r="G60" s="2239"/>
      <c r="H60" s="2239"/>
      <c r="I60" s="2239"/>
      <c r="J60" s="2239"/>
      <c r="K60" s="2239"/>
      <c r="L60" s="2239"/>
      <c r="M60" s="2239"/>
      <c r="N60" s="2239"/>
    </row>
    <row r="61" spans="1:14" ht="33" customHeight="1">
      <c r="A61" s="2245">
        <v>31</v>
      </c>
      <c r="B61" s="2348" t="s">
        <v>1108</v>
      </c>
      <c r="C61" s="2349"/>
      <c r="D61" s="2349"/>
      <c r="E61" s="2350"/>
      <c r="F61" s="2247"/>
      <c r="G61" s="2239"/>
      <c r="H61" s="2239"/>
      <c r="I61" s="2239"/>
      <c r="J61" s="2239"/>
      <c r="K61" s="2239"/>
      <c r="L61" s="2239"/>
      <c r="M61" s="2239"/>
      <c r="N61" s="2239"/>
    </row>
    <row r="62" spans="1:14" ht="11.25" customHeight="1">
      <c r="A62" s="2245">
        <v>32</v>
      </c>
      <c r="B62" s="2348" t="s">
        <v>1109</v>
      </c>
      <c r="C62" s="2349"/>
      <c r="D62" s="2349"/>
      <c r="E62" s="2350"/>
      <c r="F62" s="2247"/>
      <c r="G62" s="2239"/>
      <c r="H62" s="2239"/>
      <c r="I62" s="2239"/>
      <c r="J62" s="2239"/>
      <c r="K62" s="2239"/>
      <c r="L62" s="2239"/>
      <c r="M62" s="2239"/>
      <c r="N62" s="2239"/>
    </row>
    <row r="63" spans="1:14" ht="11.25" customHeight="1">
      <c r="A63" s="2245">
        <v>33</v>
      </c>
      <c r="B63" s="2348" t="s">
        <v>1110</v>
      </c>
      <c r="C63" s="2349"/>
      <c r="D63" s="2349"/>
      <c r="E63" s="2350"/>
      <c r="F63" s="2247"/>
      <c r="G63" s="2239"/>
      <c r="H63" s="2239"/>
      <c r="I63" s="2239"/>
      <c r="J63" s="2239"/>
      <c r="K63" s="2239"/>
      <c r="L63" s="2239"/>
      <c r="M63" s="2239"/>
      <c r="N63" s="2239"/>
    </row>
    <row r="64" spans="1:14" ht="11.25" customHeight="1">
      <c r="A64" s="2245">
        <v>34</v>
      </c>
      <c r="B64" s="2348" t="s">
        <v>1112</v>
      </c>
      <c r="C64" s="2349"/>
      <c r="D64" s="2349"/>
      <c r="E64" s="2350"/>
      <c r="F64" s="2247"/>
      <c r="G64" s="2239"/>
      <c r="H64" s="2239"/>
      <c r="I64" s="2239"/>
      <c r="J64" s="2239"/>
      <c r="K64" s="2239"/>
      <c r="L64" s="2239"/>
      <c r="M64" s="2239"/>
      <c r="N64" s="2239"/>
    </row>
    <row r="65" spans="1:14" ht="11.25" customHeight="1">
      <c r="A65" s="2245">
        <v>35</v>
      </c>
      <c r="B65" s="2348" t="s">
        <v>1111</v>
      </c>
      <c r="C65" s="2349"/>
      <c r="D65" s="2349"/>
      <c r="E65" s="2350"/>
      <c r="F65" s="2247"/>
      <c r="G65" s="2239"/>
      <c r="H65" s="2239"/>
      <c r="I65" s="2239"/>
      <c r="J65" s="2239"/>
      <c r="K65" s="2239"/>
      <c r="L65" s="2239"/>
      <c r="M65" s="2239"/>
      <c r="N65" s="2239"/>
    </row>
    <row r="66" spans="1:14" ht="11.25" customHeight="1">
      <c r="A66" s="2245">
        <v>36</v>
      </c>
      <c r="B66" s="2348" t="s">
        <v>1113</v>
      </c>
      <c r="C66" s="2349"/>
      <c r="D66" s="2349"/>
      <c r="E66" s="2350"/>
      <c r="F66" s="2247"/>
      <c r="G66" s="2239"/>
      <c r="H66" s="2239"/>
      <c r="I66" s="2239"/>
      <c r="J66" s="2239"/>
      <c r="K66" s="2239"/>
      <c r="L66" s="2239"/>
      <c r="M66" s="2239"/>
      <c r="N66" s="2239"/>
    </row>
    <row r="67" spans="1:14" ht="11.25" customHeight="1">
      <c r="A67" s="2245">
        <v>37</v>
      </c>
      <c r="B67" s="2348" t="s">
        <v>1114</v>
      </c>
      <c r="C67" s="2349"/>
      <c r="D67" s="2349"/>
      <c r="E67" s="2350"/>
      <c r="F67" s="2247"/>
      <c r="G67" s="2239"/>
      <c r="H67" s="2239"/>
      <c r="I67" s="2239"/>
      <c r="J67" s="2239"/>
      <c r="K67" s="2239"/>
      <c r="L67" s="2239"/>
      <c r="M67" s="2239"/>
      <c r="N67" s="2239"/>
    </row>
    <row r="68" spans="1:14" ht="11.25" customHeight="1">
      <c r="A68" s="2245">
        <v>38</v>
      </c>
      <c r="B68" s="2348" t="s">
        <v>1115</v>
      </c>
      <c r="C68" s="2349"/>
      <c r="D68" s="2349"/>
      <c r="E68" s="2350"/>
      <c r="F68" s="2247"/>
      <c r="G68" s="2239"/>
      <c r="H68" s="2239"/>
      <c r="I68" s="2239"/>
      <c r="J68" s="2239"/>
      <c r="K68" s="2239"/>
      <c r="L68" s="2239"/>
      <c r="M68" s="2239"/>
      <c r="N68" s="2239"/>
    </row>
    <row r="69" spans="1:14" ht="14.25" customHeight="1">
      <c r="A69" s="2245">
        <v>39</v>
      </c>
      <c r="B69" s="2351" t="s">
        <v>1116</v>
      </c>
      <c r="C69" s="2352"/>
      <c r="D69" s="2352"/>
      <c r="E69" s="2353"/>
      <c r="F69" s="2247"/>
      <c r="G69" s="2239"/>
      <c r="H69" s="2239"/>
      <c r="I69" s="2239"/>
      <c r="J69" s="2239"/>
      <c r="K69" s="2239"/>
      <c r="L69" s="2239"/>
      <c r="M69" s="2239"/>
      <c r="N69" s="2239"/>
    </row>
    <row r="70" spans="1:14" ht="11.25" customHeight="1">
      <c r="A70" s="2369" t="s">
        <v>1072</v>
      </c>
      <c r="B70" s="2379"/>
      <c r="C70" s="2379"/>
      <c r="D70" s="2379"/>
      <c r="E70" s="2379"/>
      <c r="F70" s="2380"/>
      <c r="G70" s="2239"/>
      <c r="H70" s="2239"/>
      <c r="I70" s="2239"/>
      <c r="J70" s="2239"/>
      <c r="K70" s="2239"/>
      <c r="L70" s="2239"/>
      <c r="M70" s="2239"/>
      <c r="N70" s="2239"/>
    </row>
    <row r="71" spans="1:14" ht="11.25" customHeight="1">
      <c r="A71" s="2242">
        <v>1</v>
      </c>
      <c r="B71" s="2376" t="s">
        <v>1073</v>
      </c>
      <c r="C71" s="2377"/>
      <c r="D71" s="2377"/>
      <c r="E71" s="2378"/>
      <c r="F71" s="2242"/>
      <c r="G71" s="2239"/>
      <c r="H71" s="2239"/>
      <c r="I71" s="2239"/>
      <c r="J71" s="2239"/>
      <c r="K71" s="2239"/>
      <c r="L71" s="2239"/>
      <c r="M71" s="2239"/>
      <c r="N71" s="2239"/>
    </row>
    <row r="72" spans="1:14" ht="11.25" customHeight="1">
      <c r="A72" s="2243">
        <v>2</v>
      </c>
      <c r="B72" s="2381" t="s">
        <v>1074</v>
      </c>
      <c r="C72" s="2382"/>
      <c r="D72" s="2382"/>
      <c r="E72" s="2383"/>
      <c r="F72" s="2242"/>
      <c r="G72" s="2239"/>
      <c r="H72" s="2239"/>
      <c r="I72" s="2239"/>
      <c r="J72" s="2239"/>
      <c r="K72" s="2239"/>
      <c r="L72" s="2239"/>
      <c r="M72" s="2239"/>
      <c r="N72" s="2239"/>
    </row>
    <row r="73" spans="1:14" ht="11.25" customHeight="1">
      <c r="A73" s="2242">
        <v>3</v>
      </c>
      <c r="B73" s="2376" t="s">
        <v>1075</v>
      </c>
      <c r="C73" s="2377"/>
      <c r="D73" s="2377"/>
      <c r="E73" s="2378"/>
      <c r="F73" s="2242"/>
      <c r="G73" s="2239"/>
      <c r="H73" s="2239"/>
      <c r="I73" s="2239"/>
      <c r="J73" s="2239"/>
      <c r="K73" s="2239"/>
      <c r="L73" s="2239"/>
      <c r="M73" s="2239"/>
      <c r="N73" s="2239"/>
    </row>
    <row r="74" spans="1:14" ht="11.25" customHeight="1">
      <c r="A74" s="2242">
        <v>4</v>
      </c>
      <c r="B74" s="2376" t="s">
        <v>1076</v>
      </c>
      <c r="C74" s="2377"/>
      <c r="D74" s="2377"/>
      <c r="E74" s="2378"/>
      <c r="F74" s="2242"/>
      <c r="G74" s="2239"/>
      <c r="H74" s="2239"/>
      <c r="I74" s="2239"/>
      <c r="J74" s="2239"/>
      <c r="K74" s="2239"/>
      <c r="L74" s="2239"/>
      <c r="M74" s="2239"/>
      <c r="N74" s="2239"/>
    </row>
    <row r="75" spans="1:14" ht="11.25" customHeight="1">
      <c r="A75" s="2242">
        <v>5</v>
      </c>
      <c r="B75" s="2376" t="s">
        <v>1077</v>
      </c>
      <c r="C75" s="2377"/>
      <c r="D75" s="2377"/>
      <c r="E75" s="2378"/>
      <c r="F75" s="2242"/>
      <c r="G75" s="2239"/>
      <c r="H75" s="2239"/>
      <c r="I75" s="2239"/>
      <c r="J75" s="2239"/>
      <c r="K75" s="2239"/>
      <c r="L75" s="2239"/>
      <c r="M75" s="2239"/>
      <c r="N75" s="2239"/>
    </row>
    <row r="76" spans="1:14" ht="11.25" customHeight="1">
      <c r="A76" s="2242">
        <v>6</v>
      </c>
      <c r="B76" s="2376" t="s">
        <v>1078</v>
      </c>
      <c r="C76" s="2377"/>
      <c r="D76" s="2377"/>
      <c r="E76" s="2378"/>
      <c r="F76" s="2242"/>
      <c r="G76" s="2239"/>
      <c r="H76" s="2239"/>
      <c r="I76" s="2239"/>
      <c r="J76" s="2239"/>
      <c r="K76" s="2239"/>
      <c r="L76" s="2239"/>
      <c r="M76" s="2239"/>
      <c r="N76" s="2239"/>
    </row>
    <row r="77" spans="1:14">
      <c r="A77" s="2239"/>
      <c r="B77" s="2239"/>
      <c r="C77" s="2239"/>
      <c r="D77" s="2239"/>
      <c r="E77" s="2239"/>
      <c r="F77" s="2239"/>
      <c r="G77" s="2239"/>
      <c r="H77" s="2239"/>
      <c r="I77" s="2239"/>
      <c r="J77" s="2239"/>
      <c r="K77" s="2239"/>
      <c r="L77" s="2239"/>
      <c r="M77" s="2239"/>
      <c r="N77" s="2239"/>
    </row>
    <row r="78" spans="1:14">
      <c r="A78" s="2239"/>
      <c r="B78" s="2239"/>
      <c r="C78" s="2239"/>
      <c r="D78" s="2239"/>
      <c r="E78" s="2239"/>
      <c r="F78" s="2239"/>
      <c r="G78" s="2239"/>
      <c r="H78" s="2239"/>
      <c r="I78" s="2239"/>
      <c r="J78" s="2239"/>
      <c r="K78" s="2239"/>
      <c r="L78" s="2239"/>
      <c r="M78" s="2239"/>
      <c r="N78" s="2239"/>
    </row>
    <row r="79" spans="1:14">
      <c r="A79" s="2239"/>
      <c r="B79" s="2239"/>
      <c r="C79" s="2239"/>
      <c r="D79" s="2239"/>
      <c r="E79" s="2239"/>
      <c r="F79" s="2239"/>
      <c r="G79" s="2239"/>
      <c r="H79" s="2239"/>
      <c r="I79" s="2239"/>
      <c r="J79" s="2239"/>
      <c r="K79" s="2239"/>
      <c r="L79" s="2239"/>
      <c r="M79" s="2239"/>
      <c r="N79" s="2239"/>
    </row>
    <row r="80" spans="1:14" ht="157.5" customHeight="1">
      <c r="A80" s="2239"/>
      <c r="B80" s="2239"/>
      <c r="C80" s="2239"/>
      <c r="D80" s="2239"/>
      <c r="E80" s="2239"/>
      <c r="F80" s="2253" t="s">
        <v>1060</v>
      </c>
      <c r="G80" s="2253"/>
      <c r="H80" s="2239"/>
      <c r="I80" s="2239"/>
      <c r="J80" s="2239"/>
      <c r="K80" s="2239"/>
      <c r="L80" s="2239"/>
      <c r="M80" s="2239"/>
      <c r="N80" s="2239"/>
    </row>
    <row r="81" spans="1:14">
      <c r="A81" s="2239"/>
      <c r="B81" s="2239"/>
      <c r="C81" s="2239"/>
      <c r="D81" s="2239"/>
      <c r="E81" s="2239"/>
      <c r="F81" s="2239"/>
      <c r="G81" s="2239"/>
      <c r="H81" s="2239"/>
      <c r="I81" s="2239"/>
      <c r="J81" s="2239"/>
      <c r="K81" s="2239"/>
      <c r="L81" s="2239"/>
      <c r="M81" s="2239"/>
      <c r="N81" s="2239"/>
    </row>
    <row r="82" spans="1:14">
      <c r="A82" s="2239"/>
      <c r="B82" s="2239"/>
      <c r="C82" s="2239"/>
      <c r="D82" s="2239"/>
      <c r="E82" s="2239"/>
      <c r="F82" s="2239"/>
      <c r="G82" s="2239"/>
      <c r="H82" s="2239"/>
      <c r="I82" s="2239"/>
      <c r="J82" s="2239"/>
      <c r="K82" s="2239"/>
      <c r="L82" s="2239"/>
      <c r="M82" s="2239"/>
      <c r="N82" s="2239"/>
    </row>
    <row r="83" spans="1:14">
      <c r="A83" s="2239"/>
      <c r="B83" s="2239"/>
      <c r="C83" s="2239"/>
      <c r="D83" s="2239"/>
      <c r="E83" s="2239"/>
      <c r="F83" s="2239"/>
      <c r="G83" s="2239"/>
      <c r="H83" s="2239"/>
      <c r="I83" s="2239"/>
      <c r="J83" s="2239"/>
      <c r="K83" s="2239"/>
      <c r="L83" s="2239"/>
      <c r="M83" s="2239"/>
      <c r="N83" s="2239"/>
    </row>
    <row r="84" spans="1:14">
      <c r="A84" s="2239"/>
      <c r="B84" s="2239"/>
      <c r="C84" s="2239"/>
      <c r="D84" s="2239"/>
      <c r="E84" s="2239"/>
      <c r="F84" s="2239"/>
      <c r="G84" s="2239"/>
      <c r="H84" s="2239"/>
      <c r="I84" s="2239"/>
      <c r="J84" s="2239"/>
      <c r="K84" s="2239"/>
      <c r="L84" s="2239"/>
      <c r="M84" s="2239"/>
      <c r="N84" s="2239"/>
    </row>
    <row r="85" spans="1:14">
      <c r="A85" s="2239"/>
      <c r="B85" s="2239"/>
      <c r="C85" s="2239"/>
      <c r="D85" s="2239"/>
      <c r="E85" s="2239"/>
      <c r="F85" s="2239"/>
      <c r="G85" s="2239"/>
      <c r="H85" s="2239"/>
      <c r="I85" s="2239"/>
      <c r="J85" s="2239"/>
      <c r="K85" s="2239"/>
      <c r="L85" s="2239"/>
      <c r="M85" s="2239"/>
      <c r="N85" s="2239"/>
    </row>
    <row r="86" spans="1:14">
      <c r="A86" s="2239"/>
      <c r="B86" s="2239"/>
      <c r="C86" s="2239"/>
      <c r="D86" s="2239"/>
      <c r="E86" s="2239"/>
      <c r="F86" s="2239"/>
      <c r="G86" s="2239"/>
      <c r="H86" s="2239"/>
      <c r="I86" s="2239"/>
      <c r="J86" s="2239"/>
      <c r="K86" s="2239"/>
      <c r="L86" s="2239"/>
      <c r="M86" s="2239"/>
      <c r="N86" s="2239"/>
    </row>
    <row r="87" spans="1:14">
      <c r="A87" s="90"/>
      <c r="B87" s="90"/>
      <c r="C87" s="90"/>
      <c r="D87" s="90"/>
      <c r="E87" s="90"/>
      <c r="F87" s="90"/>
      <c r="G87" s="90"/>
      <c r="H87" s="2239"/>
      <c r="I87" s="90"/>
      <c r="J87" s="90"/>
      <c r="K87" s="90"/>
      <c r="L87" s="90"/>
      <c r="M87" s="90"/>
      <c r="N87" s="90"/>
    </row>
    <row r="88" spans="1:14">
      <c r="A88" s="90"/>
      <c r="B88" s="90"/>
      <c r="C88" s="90"/>
      <c r="D88" s="90"/>
      <c r="E88" s="90"/>
      <c r="F88" s="90"/>
      <c r="G88" s="90"/>
      <c r="H88" s="2239"/>
      <c r="I88" s="90"/>
      <c r="J88" s="90"/>
      <c r="K88" s="90"/>
      <c r="L88" s="90"/>
      <c r="M88" s="90"/>
      <c r="N88" s="90"/>
    </row>
    <row r="89" spans="1:14">
      <c r="A89" s="90"/>
      <c r="B89" s="90"/>
      <c r="C89" s="90"/>
      <c r="D89" s="90"/>
      <c r="E89" s="90"/>
      <c r="F89" s="90"/>
      <c r="G89" s="90"/>
      <c r="H89" s="2239"/>
      <c r="I89" s="90"/>
      <c r="J89" s="90"/>
      <c r="K89" s="90"/>
      <c r="L89" s="90"/>
      <c r="M89" s="90"/>
      <c r="N89" s="90"/>
    </row>
    <row r="90" spans="1:14">
      <c r="A90" s="90"/>
      <c r="B90" s="90"/>
      <c r="C90" s="90"/>
      <c r="D90" s="90"/>
      <c r="E90" s="90"/>
      <c r="F90" s="90"/>
      <c r="G90" s="90"/>
      <c r="H90" s="2239"/>
      <c r="I90" s="90"/>
      <c r="J90" s="90"/>
      <c r="K90" s="90"/>
      <c r="L90" s="90"/>
      <c r="M90" s="90"/>
      <c r="N90" s="90"/>
    </row>
    <row r="91" spans="1:14">
      <c r="A91" s="90"/>
      <c r="B91" s="90"/>
      <c r="C91" s="90"/>
      <c r="D91" s="90"/>
      <c r="E91" s="90"/>
      <c r="F91" s="90"/>
      <c r="G91" s="90"/>
      <c r="H91" s="2239"/>
      <c r="I91" s="90"/>
      <c r="J91" s="90"/>
      <c r="K91" s="90"/>
      <c r="L91" s="90"/>
      <c r="M91" s="90"/>
      <c r="N91" s="90"/>
    </row>
    <row r="92" spans="1:14">
      <c r="A92" s="90"/>
      <c r="B92" s="90"/>
      <c r="C92" s="90"/>
      <c r="D92" s="90"/>
      <c r="E92" s="90"/>
      <c r="F92" s="90"/>
      <c r="G92" s="90"/>
      <c r="H92" s="2239"/>
      <c r="I92" s="90"/>
      <c r="J92" s="90"/>
      <c r="K92" s="90"/>
      <c r="L92" s="90"/>
      <c r="M92" s="90"/>
      <c r="N92" s="90"/>
    </row>
    <row r="93" spans="1:14">
      <c r="A93" s="90"/>
      <c r="B93" s="90"/>
      <c r="C93" s="90"/>
      <c r="D93" s="90"/>
      <c r="E93" s="90"/>
      <c r="F93" s="90"/>
      <c r="G93" s="90"/>
      <c r="H93" s="2239"/>
      <c r="I93" s="90"/>
      <c r="J93" s="90"/>
      <c r="K93" s="90"/>
      <c r="L93" s="90"/>
      <c r="M93" s="90"/>
      <c r="N93" s="90"/>
    </row>
    <row r="94" spans="1:14">
      <c r="A94" s="90"/>
      <c r="B94" s="90"/>
      <c r="C94" s="90"/>
      <c r="D94" s="90"/>
      <c r="E94" s="90"/>
      <c r="F94" s="90"/>
      <c r="G94" s="90"/>
      <c r="H94" s="2239"/>
      <c r="I94" s="90"/>
      <c r="J94" s="90"/>
      <c r="K94" s="90"/>
      <c r="L94" s="90"/>
      <c r="M94" s="90"/>
      <c r="N94" s="90"/>
    </row>
    <row r="95" spans="1:14">
      <c r="A95" s="90"/>
      <c r="B95" s="90"/>
      <c r="C95" s="90"/>
      <c r="D95" s="90"/>
      <c r="E95" s="90"/>
      <c r="F95" s="90"/>
      <c r="G95" s="90"/>
      <c r="H95" s="2239"/>
      <c r="I95" s="90"/>
      <c r="J95" s="90"/>
      <c r="K95" s="90"/>
      <c r="L95" s="90"/>
      <c r="M95" s="90"/>
      <c r="N95" s="90"/>
    </row>
    <row r="96" spans="1:14">
      <c r="A96" s="90"/>
      <c r="B96" s="90"/>
      <c r="C96" s="90"/>
      <c r="D96" s="90"/>
      <c r="E96" s="90"/>
      <c r="F96" s="90"/>
      <c r="G96" s="90"/>
      <c r="H96" s="2239"/>
      <c r="I96" s="90"/>
      <c r="J96" s="90"/>
      <c r="K96" s="90"/>
      <c r="L96" s="90"/>
      <c r="M96" s="90"/>
      <c r="N96" s="90"/>
    </row>
    <row r="97" spans="1:14">
      <c r="A97" s="90"/>
      <c r="B97" s="90"/>
      <c r="C97" s="90"/>
      <c r="D97" s="90"/>
      <c r="E97" s="90"/>
      <c r="F97" s="90"/>
      <c r="G97" s="90"/>
      <c r="H97" s="2239"/>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row r="280" spans="1:14">
      <c r="A280" s="90"/>
      <c r="B280" s="90"/>
      <c r="C280" s="90"/>
      <c r="D280" s="90"/>
      <c r="E280" s="90"/>
      <c r="F280" s="90"/>
      <c r="G280" s="90"/>
      <c r="H280" s="90"/>
      <c r="I280" s="90"/>
      <c r="J280" s="90"/>
      <c r="K280" s="90"/>
      <c r="L280" s="90"/>
      <c r="M280" s="90"/>
      <c r="N280" s="90"/>
    </row>
    <row r="281" spans="1:14">
      <c r="A281" s="90"/>
      <c r="B281" s="90"/>
      <c r="C281" s="90"/>
      <c r="D281" s="90"/>
      <c r="E281" s="90"/>
      <c r="F281" s="90"/>
      <c r="G281" s="90"/>
      <c r="H281" s="90"/>
      <c r="I281" s="90"/>
      <c r="J281" s="90"/>
      <c r="K281" s="90"/>
      <c r="L281" s="90"/>
      <c r="M281" s="90"/>
      <c r="N281" s="90"/>
    </row>
    <row r="282" spans="1:14">
      <c r="A282" s="90"/>
      <c r="B282" s="90"/>
      <c r="C282" s="90"/>
      <c r="D282" s="90"/>
      <c r="E282" s="90"/>
      <c r="F282" s="90"/>
      <c r="G282" s="90"/>
      <c r="H282" s="90"/>
      <c r="I282" s="90"/>
      <c r="J282" s="90"/>
      <c r="K282" s="90"/>
      <c r="L282" s="90"/>
      <c r="M282" s="90"/>
      <c r="N282" s="90"/>
    </row>
    <row r="283" spans="1:14">
      <c r="A283" s="90"/>
      <c r="B283" s="90"/>
      <c r="C283" s="90"/>
      <c r="D283" s="90"/>
      <c r="E283" s="90"/>
      <c r="F283" s="90"/>
      <c r="G283" s="90"/>
      <c r="H283" s="90"/>
      <c r="I283" s="90"/>
      <c r="J283" s="90"/>
      <c r="K283" s="90"/>
      <c r="L283" s="90"/>
      <c r="M283" s="90"/>
      <c r="N283" s="90"/>
    </row>
    <row r="284" spans="1:14">
      <c r="A284" s="90"/>
      <c r="B284" s="90"/>
      <c r="C284" s="90"/>
      <c r="D284" s="90"/>
      <c r="E284" s="90"/>
      <c r="F284" s="90"/>
      <c r="G284" s="90"/>
      <c r="H284" s="90"/>
      <c r="I284" s="90"/>
      <c r="J284" s="90"/>
      <c r="K284" s="90"/>
      <c r="L284" s="90"/>
      <c r="M284" s="90"/>
      <c r="N284" s="90"/>
    </row>
    <row r="285" spans="1:14">
      <c r="A285" s="90"/>
      <c r="B285" s="90"/>
      <c r="C285" s="90"/>
      <c r="D285" s="90"/>
      <c r="E285" s="90"/>
      <c r="F285" s="90"/>
      <c r="G285" s="90"/>
      <c r="H285" s="90"/>
      <c r="I285" s="90"/>
      <c r="J285" s="90"/>
      <c r="K285" s="90"/>
      <c r="L285" s="90"/>
      <c r="M285" s="90"/>
      <c r="N285" s="90"/>
    </row>
    <row r="286" spans="1:14">
      <c r="A286" s="90"/>
      <c r="B286" s="90"/>
      <c r="C286" s="90"/>
      <c r="D286" s="90"/>
      <c r="E286" s="90"/>
      <c r="F286" s="90"/>
      <c r="G286" s="90"/>
      <c r="H286" s="90"/>
      <c r="I286" s="90"/>
      <c r="J286" s="90"/>
      <c r="K286" s="90"/>
      <c r="L286" s="90"/>
      <c r="M286" s="90"/>
      <c r="N286" s="90"/>
    </row>
    <row r="287" spans="1:14">
      <c r="A287" s="90"/>
      <c r="B287" s="90"/>
      <c r="C287" s="90"/>
      <c r="D287" s="90"/>
      <c r="E287" s="90"/>
      <c r="F287" s="90"/>
      <c r="G287" s="90"/>
      <c r="H287" s="90"/>
      <c r="I287" s="90"/>
      <c r="J287" s="90"/>
      <c r="K287" s="90"/>
      <c r="L287" s="90"/>
      <c r="M287" s="90"/>
      <c r="N287" s="90"/>
    </row>
    <row r="288" spans="1:14">
      <c r="A288" s="90"/>
      <c r="B288" s="90"/>
      <c r="C288" s="90"/>
      <c r="D288" s="90"/>
      <c r="E288" s="90"/>
      <c r="F288" s="90"/>
      <c r="G288" s="90"/>
      <c r="H288" s="90"/>
      <c r="I288" s="90"/>
      <c r="J288" s="90"/>
      <c r="K288" s="90"/>
      <c r="L288" s="90"/>
      <c r="M288" s="90"/>
      <c r="N288" s="90"/>
    </row>
    <row r="289" spans="1:14">
      <c r="A289" s="90"/>
      <c r="B289" s="90"/>
      <c r="C289" s="90"/>
      <c r="D289" s="90"/>
      <c r="E289" s="90"/>
      <c r="F289" s="90"/>
      <c r="G289" s="90"/>
      <c r="H289" s="90"/>
      <c r="I289" s="90"/>
      <c r="J289" s="90"/>
      <c r="K289" s="90"/>
      <c r="L289" s="90"/>
      <c r="M289" s="90"/>
      <c r="N289" s="90"/>
    </row>
    <row r="290" spans="1:14">
      <c r="A290" s="90"/>
      <c r="B290" s="90"/>
      <c r="C290" s="90"/>
      <c r="D290" s="90"/>
      <c r="E290" s="90"/>
      <c r="F290" s="90"/>
      <c r="G290" s="90"/>
      <c r="H290" s="90"/>
      <c r="I290" s="90"/>
      <c r="J290" s="90"/>
      <c r="K290" s="90"/>
      <c r="L290" s="90"/>
      <c r="M290" s="90"/>
      <c r="N290" s="90"/>
    </row>
    <row r="291" spans="1:14">
      <c r="A291" s="90"/>
      <c r="B291" s="90"/>
      <c r="C291" s="90"/>
      <c r="D291" s="90"/>
      <c r="E291" s="90"/>
      <c r="F291" s="90"/>
      <c r="G291" s="90"/>
      <c r="H291" s="90"/>
      <c r="I291" s="90"/>
      <c r="J291" s="90"/>
      <c r="K291" s="90"/>
      <c r="L291" s="90"/>
      <c r="M291" s="90"/>
      <c r="N291" s="90"/>
    </row>
    <row r="292" spans="1:14">
      <c r="A292" s="90"/>
      <c r="B292" s="90"/>
      <c r="C292" s="90"/>
      <c r="D292" s="90"/>
      <c r="E292" s="90"/>
      <c r="F292" s="90"/>
      <c r="G292" s="90"/>
      <c r="H292" s="90"/>
      <c r="I292" s="90"/>
      <c r="J292" s="90"/>
      <c r="K292" s="90"/>
      <c r="L292" s="90"/>
      <c r="M292" s="90"/>
      <c r="N292" s="90"/>
    </row>
    <row r="293" spans="1:14">
      <c r="A293" s="90"/>
      <c r="B293" s="90"/>
      <c r="C293" s="90"/>
      <c r="D293" s="90"/>
      <c r="E293" s="90"/>
      <c r="F293" s="90"/>
      <c r="G293" s="90"/>
      <c r="H293" s="90"/>
      <c r="I293" s="90"/>
      <c r="J293" s="90"/>
      <c r="K293" s="90"/>
      <c r="L293" s="90"/>
      <c r="M293" s="90"/>
      <c r="N293" s="90"/>
    </row>
    <row r="294" spans="1:14">
      <c r="A294" s="90"/>
      <c r="B294" s="90"/>
      <c r="C294" s="90"/>
      <c r="D294" s="90"/>
      <c r="E294" s="90"/>
      <c r="F294" s="90"/>
      <c r="G294" s="90"/>
      <c r="H294" s="90"/>
      <c r="I294" s="90"/>
      <c r="J294" s="90"/>
      <c r="K294" s="90"/>
      <c r="L294" s="90"/>
      <c r="M294" s="90"/>
      <c r="N294" s="90"/>
    </row>
    <row r="295" spans="1:14">
      <c r="A295" s="90"/>
      <c r="B295" s="90"/>
      <c r="C295" s="90"/>
      <c r="D295" s="90"/>
      <c r="E295" s="90"/>
      <c r="F295" s="90"/>
      <c r="G295" s="90"/>
      <c r="H295" s="90"/>
      <c r="I295" s="90"/>
      <c r="J295" s="90"/>
      <c r="K295" s="90"/>
      <c r="L295" s="90"/>
      <c r="M295" s="90"/>
      <c r="N295" s="90"/>
    </row>
    <row r="296" spans="1:14">
      <c r="A296" s="90"/>
      <c r="B296" s="90"/>
      <c r="C296" s="90"/>
      <c r="D296" s="90"/>
      <c r="E296" s="90"/>
      <c r="F296" s="90"/>
      <c r="G296" s="90"/>
      <c r="H296" s="90"/>
      <c r="I296" s="90"/>
      <c r="J296" s="90"/>
      <c r="K296" s="90"/>
      <c r="L296" s="90"/>
      <c r="M296" s="90"/>
      <c r="N296" s="90"/>
    </row>
    <row r="297" spans="1:14">
      <c r="A297" s="90"/>
      <c r="B297" s="90"/>
      <c r="C297" s="90"/>
      <c r="D297" s="90"/>
      <c r="E297" s="90"/>
      <c r="F297" s="90"/>
      <c r="G297" s="90"/>
      <c r="H297" s="90"/>
      <c r="I297" s="90"/>
      <c r="J297" s="90"/>
      <c r="K297" s="90"/>
      <c r="L297" s="90"/>
      <c r="M297" s="90"/>
      <c r="N297" s="90"/>
    </row>
    <row r="298" spans="1:14">
      <c r="A298" s="90"/>
      <c r="B298" s="90"/>
      <c r="C298" s="90"/>
      <c r="D298" s="90"/>
      <c r="E298" s="90"/>
      <c r="F298" s="90"/>
      <c r="G298" s="90"/>
      <c r="H298" s="90"/>
      <c r="I298" s="90"/>
      <c r="J298" s="90"/>
      <c r="K298" s="90"/>
      <c r="L298" s="90"/>
      <c r="M298" s="90"/>
      <c r="N298" s="90"/>
    </row>
    <row r="299" spans="1:14">
      <c r="A299" s="90"/>
      <c r="B299" s="90"/>
      <c r="C299" s="90"/>
      <c r="D299" s="90"/>
      <c r="E299" s="90"/>
      <c r="F299" s="90"/>
      <c r="G299" s="90"/>
      <c r="H299" s="90"/>
      <c r="I299" s="90"/>
      <c r="J299" s="90"/>
      <c r="K299" s="90"/>
      <c r="L299" s="90"/>
      <c r="M299" s="90"/>
      <c r="N299" s="90"/>
    </row>
  </sheetData>
  <mergeCells count="60">
    <mergeCell ref="F80:G80"/>
    <mergeCell ref="B45:E45"/>
    <mergeCell ref="B46:E46"/>
    <mergeCell ref="B47:E47"/>
    <mergeCell ref="B48:E48"/>
    <mergeCell ref="B49:E49"/>
    <mergeCell ref="B76:E76"/>
    <mergeCell ref="A70:F70"/>
    <mergeCell ref="B71:E71"/>
    <mergeCell ref="B72:E72"/>
    <mergeCell ref="B73:E73"/>
    <mergeCell ref="B74:E74"/>
    <mergeCell ref="B75:E75"/>
    <mergeCell ref="B52:E52"/>
    <mergeCell ref="B53:E53"/>
    <mergeCell ref="B54:E54"/>
    <mergeCell ref="B40:E40"/>
    <mergeCell ref="B41:E41"/>
    <mergeCell ref="B42:E42"/>
    <mergeCell ref="B43:E43"/>
    <mergeCell ref="B44:E44"/>
    <mergeCell ref="B35:E35"/>
    <mergeCell ref="B36:E36"/>
    <mergeCell ref="B37:E37"/>
    <mergeCell ref="B38:E38"/>
    <mergeCell ref="B39:E39"/>
    <mergeCell ref="B23:E23"/>
    <mergeCell ref="B31:E31"/>
    <mergeCell ref="B32:E32"/>
    <mergeCell ref="B33:E33"/>
    <mergeCell ref="B34:E34"/>
    <mergeCell ref="B28:E28"/>
    <mergeCell ref="A30:F30"/>
    <mergeCell ref="B24:E24"/>
    <mergeCell ref="A25:F25"/>
    <mergeCell ref="B26:E26"/>
    <mergeCell ref="B27:E27"/>
    <mergeCell ref="B29:E29"/>
    <mergeCell ref="B60:E60"/>
    <mergeCell ref="B61:E61"/>
    <mergeCell ref="B62:E62"/>
    <mergeCell ref="B50:E50"/>
    <mergeCell ref="B51:E51"/>
    <mergeCell ref="B55:E55"/>
    <mergeCell ref="B56:E56"/>
    <mergeCell ref="B57:E57"/>
    <mergeCell ref="B58:E58"/>
    <mergeCell ref="B59:E59"/>
    <mergeCell ref="A10:F10"/>
    <mergeCell ref="B2:M2"/>
    <mergeCell ref="A16:D16"/>
    <mergeCell ref="A12:G12"/>
    <mergeCell ref="G21:I21"/>
    <mergeCell ref="B68:E68"/>
    <mergeCell ref="B69:E69"/>
    <mergeCell ref="B63:E63"/>
    <mergeCell ref="B64:E64"/>
    <mergeCell ref="B65:E65"/>
    <mergeCell ref="B66:E66"/>
    <mergeCell ref="B67:E67"/>
  </mergeCells>
  <pageMargins left="0.70866141732283472" right="0.70866141732283472" top="0.74803149606299213" bottom="0.74803149606299213" header="0.31496062992125984" footer="0.31496062992125984"/>
  <pageSetup paperSize="9" scale="3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tabColor theme="0"/>
  </sheetPr>
  <dimension ref="A1:N279"/>
  <sheetViews>
    <sheetView view="pageBreakPreview" zoomScaleSheetLayoutView="100" workbookViewId="0">
      <selection activeCell="I18" sqref="I18"/>
    </sheetView>
  </sheetViews>
  <sheetFormatPr defaultRowHeight="12.75"/>
  <cols>
    <col min="1" max="1" width="4.140625" customWidth="1"/>
    <col min="2" max="2" width="34" customWidth="1"/>
    <col min="3" max="3" width="30.42578125" customWidth="1"/>
    <col min="4" max="4" width="5.28515625" customWidth="1"/>
    <col min="5" max="5" width="7.140625" customWidth="1"/>
    <col min="6" max="6" width="12.7109375" customWidth="1"/>
    <col min="7" max="7" width="12.28515625" customWidth="1"/>
    <col min="8" max="8" width="9.28515625" customWidth="1"/>
    <col min="9" max="9" width="14" customWidth="1"/>
    <col min="11" max="11" width="12" customWidth="1"/>
    <col min="12" max="12" width="11.5703125" customWidth="1"/>
    <col min="13" max="13" width="19.42578125" customWidth="1"/>
  </cols>
  <sheetData>
    <row r="1" spans="1:14" s="2" customFormat="1" ht="32.25" customHeight="1">
      <c r="A1" s="616"/>
      <c r="B1" s="714" t="s">
        <v>867</v>
      </c>
      <c r="C1" s="714"/>
      <c r="D1" s="616"/>
      <c r="E1" s="616"/>
      <c r="F1" s="617"/>
      <c r="G1" s="618"/>
      <c r="H1" s="619"/>
      <c r="I1" s="620"/>
      <c r="J1" s="715"/>
      <c r="K1" s="715"/>
      <c r="L1" s="622"/>
      <c r="M1" s="623" t="s">
        <v>443</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97" t="s">
        <v>395</v>
      </c>
      <c r="M2" s="97" t="s">
        <v>1052</v>
      </c>
      <c r="N2" s="576"/>
    </row>
    <row r="3" spans="1:14" ht="33.75" customHeight="1">
      <c r="A3" s="202">
        <v>1</v>
      </c>
      <c r="B3" s="1864" t="s">
        <v>640</v>
      </c>
      <c r="C3" s="1865"/>
      <c r="D3" s="726" t="s">
        <v>14</v>
      </c>
      <c r="E3" s="535">
        <v>5</v>
      </c>
      <c r="F3" s="1866"/>
      <c r="G3" s="1867">
        <f>F3*E3</f>
        <v>0</v>
      </c>
      <c r="H3" s="230">
        <v>0.08</v>
      </c>
      <c r="I3" s="46">
        <f>G3*1.08</f>
        <v>0</v>
      </c>
      <c r="J3" s="932"/>
      <c r="K3" s="932"/>
      <c r="L3" s="932"/>
      <c r="M3" s="932"/>
      <c r="N3" s="201"/>
    </row>
    <row r="4" spans="1:14" ht="36" customHeight="1">
      <c r="A4" s="49">
        <v>2</v>
      </c>
      <c r="B4" s="1864" t="s">
        <v>641</v>
      </c>
      <c r="C4" s="1865"/>
      <c r="D4" s="726" t="s">
        <v>14</v>
      </c>
      <c r="E4" s="535">
        <v>5</v>
      </c>
      <c r="F4" s="1866"/>
      <c r="G4" s="1867">
        <f t="shared" ref="G4:G15" si="0">F4*E4</f>
        <v>0</v>
      </c>
      <c r="H4" s="230">
        <v>0.08</v>
      </c>
      <c r="I4" s="46">
        <f t="shared" ref="I4:I15" si="1">G4*1.08</f>
        <v>0</v>
      </c>
      <c r="J4" s="932"/>
      <c r="K4" s="932"/>
      <c r="L4" s="932"/>
      <c r="M4" s="932"/>
      <c r="N4" s="201"/>
    </row>
    <row r="5" spans="1:14" ht="31.5" customHeight="1">
      <c r="A5" s="202">
        <v>3</v>
      </c>
      <c r="B5" s="1864" t="s">
        <v>642</v>
      </c>
      <c r="C5" s="1865"/>
      <c r="D5" s="726" t="s">
        <v>14</v>
      </c>
      <c r="E5" s="535">
        <v>15</v>
      </c>
      <c r="F5" s="1866"/>
      <c r="G5" s="1867">
        <f t="shared" si="0"/>
        <v>0</v>
      </c>
      <c r="H5" s="230">
        <v>0.08</v>
      </c>
      <c r="I5" s="46">
        <f t="shared" si="1"/>
        <v>0</v>
      </c>
      <c r="J5" s="932"/>
      <c r="K5" s="932"/>
      <c r="L5" s="932"/>
      <c r="M5" s="932"/>
      <c r="N5" s="201"/>
    </row>
    <row r="6" spans="1:14" ht="38.25" customHeight="1">
      <c r="A6" s="49">
        <v>4</v>
      </c>
      <c r="B6" s="1864" t="s">
        <v>643</v>
      </c>
      <c r="C6" s="1865"/>
      <c r="D6" s="726" t="s">
        <v>14</v>
      </c>
      <c r="E6" s="535">
        <v>15</v>
      </c>
      <c r="F6" s="1866"/>
      <c r="G6" s="1867">
        <f t="shared" si="0"/>
        <v>0</v>
      </c>
      <c r="H6" s="230">
        <v>0.08</v>
      </c>
      <c r="I6" s="46">
        <f t="shared" si="1"/>
        <v>0</v>
      </c>
      <c r="J6" s="932"/>
      <c r="K6" s="932"/>
      <c r="L6" s="932"/>
      <c r="M6" s="932"/>
      <c r="N6" s="201"/>
    </row>
    <row r="7" spans="1:14" ht="30" customHeight="1">
      <c r="A7" s="202">
        <v>5</v>
      </c>
      <c r="B7" s="1864" t="s">
        <v>644</v>
      </c>
      <c r="C7" s="1865"/>
      <c r="D7" s="726" t="s">
        <v>14</v>
      </c>
      <c r="E7" s="535">
        <v>5</v>
      </c>
      <c r="F7" s="1866"/>
      <c r="G7" s="1867">
        <f t="shared" si="0"/>
        <v>0</v>
      </c>
      <c r="H7" s="230">
        <v>0.08</v>
      </c>
      <c r="I7" s="46">
        <f t="shared" si="1"/>
        <v>0</v>
      </c>
      <c r="J7" s="932"/>
      <c r="K7" s="932"/>
      <c r="L7" s="932"/>
      <c r="M7" s="932"/>
      <c r="N7" s="201"/>
    </row>
    <row r="8" spans="1:14" ht="24" customHeight="1">
      <c r="A8" s="49">
        <v>6</v>
      </c>
      <c r="B8" s="1864" t="s">
        <v>645</v>
      </c>
      <c r="C8" s="1865"/>
      <c r="D8" s="726" t="s">
        <v>14</v>
      </c>
      <c r="E8" s="535">
        <v>5</v>
      </c>
      <c r="F8" s="1866"/>
      <c r="G8" s="1867">
        <f t="shared" si="0"/>
        <v>0</v>
      </c>
      <c r="H8" s="230">
        <v>0.08</v>
      </c>
      <c r="I8" s="46">
        <f t="shared" si="1"/>
        <v>0</v>
      </c>
      <c r="J8" s="932"/>
      <c r="K8" s="932"/>
      <c r="L8" s="932"/>
      <c r="M8" s="932"/>
      <c r="N8" s="201"/>
    </row>
    <row r="9" spans="1:14" ht="27" customHeight="1">
      <c r="A9" s="202">
        <v>7</v>
      </c>
      <c r="B9" s="1864" t="s">
        <v>646</v>
      </c>
      <c r="C9" s="1865"/>
      <c r="D9" s="726" t="s">
        <v>14</v>
      </c>
      <c r="E9" s="535">
        <v>2</v>
      </c>
      <c r="F9" s="1866"/>
      <c r="G9" s="1867">
        <f t="shared" si="0"/>
        <v>0</v>
      </c>
      <c r="H9" s="230">
        <v>0.08</v>
      </c>
      <c r="I9" s="46">
        <f t="shared" si="1"/>
        <v>0</v>
      </c>
      <c r="J9" s="932"/>
      <c r="K9" s="932"/>
      <c r="L9" s="932"/>
      <c r="M9" s="932"/>
      <c r="N9" s="201"/>
    </row>
    <row r="10" spans="1:14" ht="19.5" customHeight="1">
      <c r="A10" s="49">
        <v>8</v>
      </c>
      <c r="B10" s="1864" t="s">
        <v>647</v>
      </c>
      <c r="C10" s="1865"/>
      <c r="D10" s="726" t="s">
        <v>14</v>
      </c>
      <c r="E10" s="535">
        <v>2</v>
      </c>
      <c r="F10" s="1866"/>
      <c r="G10" s="1867">
        <f t="shared" si="0"/>
        <v>0</v>
      </c>
      <c r="H10" s="230">
        <v>0.08</v>
      </c>
      <c r="I10" s="46">
        <f t="shared" si="1"/>
        <v>0</v>
      </c>
      <c r="J10" s="932"/>
      <c r="K10" s="932"/>
      <c r="L10" s="932"/>
      <c r="M10" s="932"/>
      <c r="N10" s="201"/>
    </row>
    <row r="11" spans="1:14" ht="54" customHeight="1">
      <c r="A11" s="202">
        <v>9</v>
      </c>
      <c r="B11" s="1864" t="s">
        <v>648</v>
      </c>
      <c r="C11" s="1865"/>
      <c r="D11" s="726" t="s">
        <v>11</v>
      </c>
      <c r="E11" s="535">
        <v>36</v>
      </c>
      <c r="F11" s="1866"/>
      <c r="G11" s="1867">
        <f t="shared" si="0"/>
        <v>0</v>
      </c>
      <c r="H11" s="230">
        <v>0.08</v>
      </c>
      <c r="I11" s="46">
        <f t="shared" si="1"/>
        <v>0</v>
      </c>
      <c r="J11" s="932"/>
      <c r="K11" s="932"/>
      <c r="L11" s="932"/>
      <c r="M11" s="933"/>
      <c r="N11" s="672"/>
    </row>
    <row r="12" spans="1:14" ht="48" customHeight="1">
      <c r="A12" s="49">
        <v>10</v>
      </c>
      <c r="B12" s="1864" t="s">
        <v>649</v>
      </c>
      <c r="C12" s="1865"/>
      <c r="D12" s="726" t="s">
        <v>14</v>
      </c>
      <c r="E12" s="535">
        <v>5</v>
      </c>
      <c r="F12" s="1866"/>
      <c r="G12" s="1867">
        <f t="shared" si="0"/>
        <v>0</v>
      </c>
      <c r="H12" s="230">
        <v>0.08</v>
      </c>
      <c r="I12" s="46">
        <f t="shared" si="1"/>
        <v>0</v>
      </c>
      <c r="J12" s="932"/>
      <c r="K12" s="932"/>
      <c r="L12" s="932"/>
      <c r="M12" s="932"/>
      <c r="N12" s="201"/>
    </row>
    <row r="13" spans="1:14" ht="69" customHeight="1">
      <c r="A13" s="202">
        <v>11</v>
      </c>
      <c r="B13" s="1864" t="s">
        <v>650</v>
      </c>
      <c r="C13" s="1865"/>
      <c r="D13" s="726" t="s">
        <v>14</v>
      </c>
      <c r="E13" s="535">
        <v>100</v>
      </c>
      <c r="F13" s="1866"/>
      <c r="G13" s="1867">
        <f t="shared" si="0"/>
        <v>0</v>
      </c>
      <c r="H13" s="230">
        <v>0.08</v>
      </c>
      <c r="I13" s="46">
        <f t="shared" si="1"/>
        <v>0</v>
      </c>
      <c r="J13" s="932"/>
      <c r="K13" s="932"/>
      <c r="L13" s="932"/>
      <c r="M13" s="932"/>
      <c r="N13" s="201"/>
    </row>
    <row r="14" spans="1:14" ht="63" customHeight="1">
      <c r="A14" s="49">
        <v>12</v>
      </c>
      <c r="B14" s="1864" t="s">
        <v>651</v>
      </c>
      <c r="C14" s="1865"/>
      <c r="D14" s="726" t="s">
        <v>14</v>
      </c>
      <c r="E14" s="535">
        <v>200</v>
      </c>
      <c r="F14" s="1866"/>
      <c r="G14" s="1867">
        <f t="shared" si="0"/>
        <v>0</v>
      </c>
      <c r="H14" s="230">
        <v>0.08</v>
      </c>
      <c r="I14" s="46">
        <f t="shared" si="1"/>
        <v>0</v>
      </c>
      <c r="J14" s="932"/>
      <c r="K14" s="932"/>
      <c r="L14" s="932"/>
      <c r="M14" s="932"/>
      <c r="N14" s="201"/>
    </row>
    <row r="15" spans="1:14" ht="26.25" customHeight="1">
      <c r="A15" s="202">
        <v>13</v>
      </c>
      <c r="B15" s="1864" t="s">
        <v>652</v>
      </c>
      <c r="C15" s="1865"/>
      <c r="D15" s="726" t="s">
        <v>14</v>
      </c>
      <c r="E15" s="535">
        <v>15</v>
      </c>
      <c r="F15" s="1866"/>
      <c r="G15" s="1867">
        <f t="shared" si="0"/>
        <v>0</v>
      </c>
      <c r="H15" s="230">
        <v>0.08</v>
      </c>
      <c r="I15" s="46">
        <f t="shared" si="1"/>
        <v>0</v>
      </c>
      <c r="J15" s="932"/>
      <c r="K15" s="932"/>
      <c r="L15" s="932"/>
      <c r="M15" s="932"/>
      <c r="N15" s="201"/>
    </row>
    <row r="16" spans="1:14">
      <c r="A16" s="2384" t="s">
        <v>17</v>
      </c>
      <c r="B16" s="2384"/>
      <c r="C16" s="2384"/>
      <c r="D16" s="2384"/>
      <c r="E16" s="2384"/>
      <c r="F16" s="2384"/>
      <c r="G16" s="1868">
        <f>SUM(G3:G15)</f>
        <v>0</v>
      </c>
      <c r="H16" s="1868"/>
      <c r="I16" s="1868">
        <f t="shared" ref="I16" si="2">SUM(I3:I15)</f>
        <v>0</v>
      </c>
      <c r="J16" s="932"/>
      <c r="K16" s="932"/>
      <c r="L16" s="932"/>
      <c r="M16" s="932"/>
      <c r="N16" s="201"/>
    </row>
    <row r="17" spans="1:14">
      <c r="A17" s="680"/>
      <c r="B17" s="680"/>
      <c r="C17" s="680"/>
      <c r="D17" s="680"/>
      <c r="E17" s="680"/>
      <c r="F17" s="680"/>
      <c r="G17" s="201"/>
      <c r="H17" s="201"/>
      <c r="I17" s="201"/>
      <c r="J17" s="201"/>
      <c r="K17" s="201"/>
      <c r="L17" s="201"/>
      <c r="M17" s="201"/>
      <c r="N17" s="201"/>
    </row>
    <row r="18" spans="1:14">
      <c r="A18" s="26"/>
      <c r="B18" s="26"/>
      <c r="C18" s="26"/>
      <c r="D18" s="26"/>
      <c r="E18" s="26"/>
      <c r="F18" s="26"/>
      <c r="G18" s="201"/>
      <c r="H18" s="201"/>
      <c r="I18" s="201"/>
      <c r="J18" s="201"/>
      <c r="K18" s="201"/>
      <c r="L18" s="201"/>
      <c r="M18" s="201"/>
      <c r="N18" s="201"/>
    </row>
    <row r="19" spans="1:14">
      <c r="A19" s="26"/>
      <c r="B19" s="26"/>
      <c r="C19" s="26"/>
      <c r="D19" s="26"/>
      <c r="E19" s="26"/>
      <c r="F19" s="26"/>
      <c r="G19" s="201"/>
      <c r="H19" s="2385" t="s">
        <v>1060</v>
      </c>
      <c r="I19" s="2386"/>
      <c r="J19" s="2386"/>
      <c r="K19" s="201"/>
      <c r="L19" s="201"/>
      <c r="M19" s="201"/>
      <c r="N19" s="201"/>
    </row>
    <row r="20" spans="1:14">
      <c r="A20" s="26"/>
      <c r="B20" s="26"/>
      <c r="C20" s="26"/>
      <c r="D20" s="26"/>
      <c r="E20" s="26"/>
      <c r="F20" s="26"/>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16:F16"/>
    <mergeCell ref="H19:J19"/>
  </mergeCells>
  <pageMargins left="0.70866141732283472" right="0.70866141732283472" top="0.74803149606299213" bottom="0.74803149606299213" header="0.31496062992125984" footer="0.31496062992125984"/>
  <pageSetup paperSize="9" scale="4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tabColor theme="0"/>
  </sheetPr>
  <dimension ref="A1:N279"/>
  <sheetViews>
    <sheetView view="pageBreakPreview" zoomScale="110" zoomScaleNormal="60" zoomScaleSheetLayoutView="110" workbookViewId="0">
      <selection activeCell="F19" sqref="F19"/>
    </sheetView>
  </sheetViews>
  <sheetFormatPr defaultColWidth="8.7109375" defaultRowHeight="11.25"/>
  <cols>
    <col min="1" max="1" width="4" style="76" customWidth="1"/>
    <col min="2" max="2" width="58.5703125" style="74" customWidth="1"/>
    <col min="3" max="3" width="21.42578125" style="76" customWidth="1"/>
    <col min="4" max="4" width="5.140625" style="75" customWidth="1"/>
    <col min="5" max="5" width="10.140625" style="75" customWidth="1"/>
    <col min="6" max="6" width="10.28515625" style="74" customWidth="1"/>
    <col min="7" max="7" width="13.42578125" style="74" customWidth="1"/>
    <col min="8" max="8" width="7.28515625" style="74" customWidth="1"/>
    <col min="9" max="9" width="13.42578125" style="74" customWidth="1"/>
    <col min="10" max="10" width="9" style="74" customWidth="1"/>
    <col min="11" max="11" width="10.140625" style="74" customWidth="1"/>
    <col min="12" max="12" width="11.5703125" style="74" customWidth="1"/>
    <col min="13" max="13" width="19.42578125" style="74" customWidth="1"/>
    <col min="14" max="14" width="10.28515625" style="74" bestFit="1" customWidth="1"/>
    <col min="15" max="256" width="8.7109375" style="74"/>
    <col min="257" max="257" width="4" style="74" customWidth="1"/>
    <col min="258" max="258" width="58.5703125" style="74" customWidth="1"/>
    <col min="259" max="259" width="21.42578125" style="74" customWidth="1"/>
    <col min="260" max="260" width="5.140625" style="74" customWidth="1"/>
    <col min="261" max="261" width="10.140625" style="74" customWidth="1"/>
    <col min="262" max="262" width="10.28515625" style="74" customWidth="1"/>
    <col min="263" max="263" width="13.42578125" style="74" customWidth="1"/>
    <col min="264" max="264" width="7.28515625" style="74" customWidth="1"/>
    <col min="265" max="265" width="13.42578125" style="74" customWidth="1"/>
    <col min="266" max="266" width="9" style="74" customWidth="1"/>
    <col min="267" max="267" width="10.140625" style="74" customWidth="1"/>
    <col min="268" max="512" width="8.7109375" style="74"/>
    <col min="513" max="513" width="4" style="74" customWidth="1"/>
    <col min="514" max="514" width="58.5703125" style="74" customWidth="1"/>
    <col min="515" max="515" width="21.42578125" style="74" customWidth="1"/>
    <col min="516" max="516" width="5.140625" style="74" customWidth="1"/>
    <col min="517" max="517" width="10.140625" style="74" customWidth="1"/>
    <col min="518" max="518" width="10.28515625" style="74" customWidth="1"/>
    <col min="519" max="519" width="13.42578125" style="74" customWidth="1"/>
    <col min="520" max="520" width="7.28515625" style="74" customWidth="1"/>
    <col min="521" max="521" width="13.42578125" style="74" customWidth="1"/>
    <col min="522" max="522" width="9" style="74" customWidth="1"/>
    <col min="523" max="523" width="10.140625" style="74" customWidth="1"/>
    <col min="524" max="768" width="8.7109375" style="74"/>
    <col min="769" max="769" width="4" style="74" customWidth="1"/>
    <col min="770" max="770" width="58.5703125" style="74" customWidth="1"/>
    <col min="771" max="771" width="21.42578125" style="74" customWidth="1"/>
    <col min="772" max="772" width="5.140625" style="74" customWidth="1"/>
    <col min="773" max="773" width="10.140625" style="74" customWidth="1"/>
    <col min="774" max="774" width="10.28515625" style="74" customWidth="1"/>
    <col min="775" max="775" width="13.42578125" style="74" customWidth="1"/>
    <col min="776" max="776" width="7.28515625" style="74" customWidth="1"/>
    <col min="777" max="777" width="13.42578125" style="74" customWidth="1"/>
    <col min="778" max="778" width="9" style="74" customWidth="1"/>
    <col min="779" max="779" width="10.140625" style="74" customWidth="1"/>
    <col min="780" max="1024" width="8.7109375" style="74"/>
    <col min="1025" max="1025" width="4" style="74" customWidth="1"/>
    <col min="1026" max="1026" width="58.5703125" style="74" customWidth="1"/>
    <col min="1027" max="1027" width="21.42578125" style="74" customWidth="1"/>
    <col min="1028" max="1028" width="5.140625" style="74" customWidth="1"/>
    <col min="1029" max="1029" width="10.140625" style="74" customWidth="1"/>
    <col min="1030" max="1030" width="10.28515625" style="74" customWidth="1"/>
    <col min="1031" max="1031" width="13.42578125" style="74" customWidth="1"/>
    <col min="1032" max="1032" width="7.28515625" style="74" customWidth="1"/>
    <col min="1033" max="1033" width="13.42578125" style="74" customWidth="1"/>
    <col min="1034" max="1034" width="9" style="74" customWidth="1"/>
    <col min="1035" max="1035" width="10.140625" style="74" customWidth="1"/>
    <col min="1036" max="1280" width="8.7109375" style="74"/>
    <col min="1281" max="1281" width="4" style="74" customWidth="1"/>
    <col min="1282" max="1282" width="58.5703125" style="74" customWidth="1"/>
    <col min="1283" max="1283" width="21.42578125" style="74" customWidth="1"/>
    <col min="1284" max="1284" width="5.140625" style="74" customWidth="1"/>
    <col min="1285" max="1285" width="10.140625" style="74" customWidth="1"/>
    <col min="1286" max="1286" width="10.28515625" style="74" customWidth="1"/>
    <col min="1287" max="1287" width="13.42578125" style="74" customWidth="1"/>
    <col min="1288" max="1288" width="7.28515625" style="74" customWidth="1"/>
    <col min="1289" max="1289" width="13.42578125" style="74" customWidth="1"/>
    <col min="1290" max="1290" width="9" style="74" customWidth="1"/>
    <col min="1291" max="1291" width="10.140625" style="74" customWidth="1"/>
    <col min="1292" max="1536" width="8.7109375" style="74"/>
    <col min="1537" max="1537" width="4" style="74" customWidth="1"/>
    <col min="1538" max="1538" width="58.5703125" style="74" customWidth="1"/>
    <col min="1539" max="1539" width="21.42578125" style="74" customWidth="1"/>
    <col min="1540" max="1540" width="5.140625" style="74" customWidth="1"/>
    <col min="1541" max="1541" width="10.140625" style="74" customWidth="1"/>
    <col min="1542" max="1542" width="10.28515625" style="74" customWidth="1"/>
    <col min="1543" max="1543" width="13.42578125" style="74" customWidth="1"/>
    <col min="1544" max="1544" width="7.28515625" style="74" customWidth="1"/>
    <col min="1545" max="1545" width="13.42578125" style="74" customWidth="1"/>
    <col min="1546" max="1546" width="9" style="74" customWidth="1"/>
    <col min="1547" max="1547" width="10.140625" style="74" customWidth="1"/>
    <col min="1548" max="1792" width="8.7109375" style="74"/>
    <col min="1793" max="1793" width="4" style="74" customWidth="1"/>
    <col min="1794" max="1794" width="58.5703125" style="74" customWidth="1"/>
    <col min="1795" max="1795" width="21.42578125" style="74" customWidth="1"/>
    <col min="1796" max="1796" width="5.140625" style="74" customWidth="1"/>
    <col min="1797" max="1797" width="10.140625" style="74" customWidth="1"/>
    <col min="1798" max="1798" width="10.28515625" style="74" customWidth="1"/>
    <col min="1799" max="1799" width="13.42578125" style="74" customWidth="1"/>
    <col min="1800" max="1800" width="7.28515625" style="74" customWidth="1"/>
    <col min="1801" max="1801" width="13.42578125" style="74" customWidth="1"/>
    <col min="1802" max="1802" width="9" style="74" customWidth="1"/>
    <col min="1803" max="1803" width="10.140625" style="74" customWidth="1"/>
    <col min="1804" max="2048" width="8.7109375" style="74"/>
    <col min="2049" max="2049" width="4" style="74" customWidth="1"/>
    <col min="2050" max="2050" width="58.5703125" style="74" customWidth="1"/>
    <col min="2051" max="2051" width="21.42578125" style="74" customWidth="1"/>
    <col min="2052" max="2052" width="5.140625" style="74" customWidth="1"/>
    <col min="2053" max="2053" width="10.140625" style="74" customWidth="1"/>
    <col min="2054" max="2054" width="10.28515625" style="74" customWidth="1"/>
    <col min="2055" max="2055" width="13.42578125" style="74" customWidth="1"/>
    <col min="2056" max="2056" width="7.28515625" style="74" customWidth="1"/>
    <col min="2057" max="2057" width="13.42578125" style="74" customWidth="1"/>
    <col min="2058" max="2058" width="9" style="74" customWidth="1"/>
    <col min="2059" max="2059" width="10.140625" style="74" customWidth="1"/>
    <col min="2060" max="2304" width="8.7109375" style="74"/>
    <col min="2305" max="2305" width="4" style="74" customWidth="1"/>
    <col min="2306" max="2306" width="58.5703125" style="74" customWidth="1"/>
    <col min="2307" max="2307" width="21.42578125" style="74" customWidth="1"/>
    <col min="2308" max="2308" width="5.140625" style="74" customWidth="1"/>
    <col min="2309" max="2309" width="10.140625" style="74" customWidth="1"/>
    <col min="2310" max="2310" width="10.28515625" style="74" customWidth="1"/>
    <col min="2311" max="2311" width="13.42578125" style="74" customWidth="1"/>
    <col min="2312" max="2312" width="7.28515625" style="74" customWidth="1"/>
    <col min="2313" max="2313" width="13.42578125" style="74" customWidth="1"/>
    <col min="2314" max="2314" width="9" style="74" customWidth="1"/>
    <col min="2315" max="2315" width="10.140625" style="74" customWidth="1"/>
    <col min="2316" max="2560" width="8.7109375" style="74"/>
    <col min="2561" max="2561" width="4" style="74" customWidth="1"/>
    <col min="2562" max="2562" width="58.5703125" style="74" customWidth="1"/>
    <col min="2563" max="2563" width="21.42578125" style="74" customWidth="1"/>
    <col min="2564" max="2564" width="5.140625" style="74" customWidth="1"/>
    <col min="2565" max="2565" width="10.140625" style="74" customWidth="1"/>
    <col min="2566" max="2566" width="10.28515625" style="74" customWidth="1"/>
    <col min="2567" max="2567" width="13.42578125" style="74" customWidth="1"/>
    <col min="2568" max="2568" width="7.28515625" style="74" customWidth="1"/>
    <col min="2569" max="2569" width="13.42578125" style="74" customWidth="1"/>
    <col min="2570" max="2570" width="9" style="74" customWidth="1"/>
    <col min="2571" max="2571" width="10.140625" style="74" customWidth="1"/>
    <col min="2572" max="2816" width="8.7109375" style="74"/>
    <col min="2817" max="2817" width="4" style="74" customWidth="1"/>
    <col min="2818" max="2818" width="58.5703125" style="74" customWidth="1"/>
    <col min="2819" max="2819" width="21.42578125" style="74" customWidth="1"/>
    <col min="2820" max="2820" width="5.140625" style="74" customWidth="1"/>
    <col min="2821" max="2821" width="10.140625" style="74" customWidth="1"/>
    <col min="2822" max="2822" width="10.28515625" style="74" customWidth="1"/>
    <col min="2823" max="2823" width="13.42578125" style="74" customWidth="1"/>
    <col min="2824" max="2824" width="7.28515625" style="74" customWidth="1"/>
    <col min="2825" max="2825" width="13.42578125" style="74" customWidth="1"/>
    <col min="2826" max="2826" width="9" style="74" customWidth="1"/>
    <col min="2827" max="2827" width="10.140625" style="74" customWidth="1"/>
    <col min="2828" max="3072" width="8.7109375" style="74"/>
    <col min="3073" max="3073" width="4" style="74" customWidth="1"/>
    <col min="3074" max="3074" width="58.5703125" style="74" customWidth="1"/>
    <col min="3075" max="3075" width="21.42578125" style="74" customWidth="1"/>
    <col min="3076" max="3076" width="5.140625" style="74" customWidth="1"/>
    <col min="3077" max="3077" width="10.140625" style="74" customWidth="1"/>
    <col min="3078" max="3078" width="10.28515625" style="74" customWidth="1"/>
    <col min="3079" max="3079" width="13.42578125" style="74" customWidth="1"/>
    <col min="3080" max="3080" width="7.28515625" style="74" customWidth="1"/>
    <col min="3081" max="3081" width="13.42578125" style="74" customWidth="1"/>
    <col min="3082" max="3082" width="9" style="74" customWidth="1"/>
    <col min="3083" max="3083" width="10.140625" style="74" customWidth="1"/>
    <col min="3084" max="3328" width="8.7109375" style="74"/>
    <col min="3329" max="3329" width="4" style="74" customWidth="1"/>
    <col min="3330" max="3330" width="58.5703125" style="74" customWidth="1"/>
    <col min="3331" max="3331" width="21.42578125" style="74" customWidth="1"/>
    <col min="3332" max="3332" width="5.140625" style="74" customWidth="1"/>
    <col min="3333" max="3333" width="10.140625" style="74" customWidth="1"/>
    <col min="3334" max="3334" width="10.28515625" style="74" customWidth="1"/>
    <col min="3335" max="3335" width="13.42578125" style="74" customWidth="1"/>
    <col min="3336" max="3336" width="7.28515625" style="74" customWidth="1"/>
    <col min="3337" max="3337" width="13.42578125" style="74" customWidth="1"/>
    <col min="3338" max="3338" width="9" style="74" customWidth="1"/>
    <col min="3339" max="3339" width="10.140625" style="74" customWidth="1"/>
    <col min="3340" max="3584" width="8.7109375" style="74"/>
    <col min="3585" max="3585" width="4" style="74" customWidth="1"/>
    <col min="3586" max="3586" width="58.5703125" style="74" customWidth="1"/>
    <col min="3587" max="3587" width="21.42578125" style="74" customWidth="1"/>
    <col min="3588" max="3588" width="5.140625" style="74" customWidth="1"/>
    <col min="3589" max="3589" width="10.140625" style="74" customWidth="1"/>
    <col min="3590" max="3590" width="10.28515625" style="74" customWidth="1"/>
    <col min="3591" max="3591" width="13.42578125" style="74" customWidth="1"/>
    <col min="3592" max="3592" width="7.28515625" style="74" customWidth="1"/>
    <col min="3593" max="3593" width="13.42578125" style="74" customWidth="1"/>
    <col min="3594" max="3594" width="9" style="74" customWidth="1"/>
    <col min="3595" max="3595" width="10.140625" style="74" customWidth="1"/>
    <col min="3596" max="3840" width="8.7109375" style="74"/>
    <col min="3841" max="3841" width="4" style="74" customWidth="1"/>
    <col min="3842" max="3842" width="58.5703125" style="74" customWidth="1"/>
    <col min="3843" max="3843" width="21.42578125" style="74" customWidth="1"/>
    <col min="3844" max="3844" width="5.140625" style="74" customWidth="1"/>
    <col min="3845" max="3845" width="10.140625" style="74" customWidth="1"/>
    <col min="3846" max="3846" width="10.28515625" style="74" customWidth="1"/>
    <col min="3847" max="3847" width="13.42578125" style="74" customWidth="1"/>
    <col min="3848" max="3848" width="7.28515625" style="74" customWidth="1"/>
    <col min="3849" max="3849" width="13.42578125" style="74" customWidth="1"/>
    <col min="3850" max="3850" width="9" style="74" customWidth="1"/>
    <col min="3851" max="3851" width="10.140625" style="74" customWidth="1"/>
    <col min="3852" max="4096" width="8.7109375" style="74"/>
    <col min="4097" max="4097" width="4" style="74" customWidth="1"/>
    <col min="4098" max="4098" width="58.5703125" style="74" customWidth="1"/>
    <col min="4099" max="4099" width="21.42578125" style="74" customWidth="1"/>
    <col min="4100" max="4100" width="5.140625" style="74" customWidth="1"/>
    <col min="4101" max="4101" width="10.140625" style="74" customWidth="1"/>
    <col min="4102" max="4102" width="10.28515625" style="74" customWidth="1"/>
    <col min="4103" max="4103" width="13.42578125" style="74" customWidth="1"/>
    <col min="4104" max="4104" width="7.28515625" style="74" customWidth="1"/>
    <col min="4105" max="4105" width="13.42578125" style="74" customWidth="1"/>
    <col min="4106" max="4106" width="9" style="74" customWidth="1"/>
    <col min="4107" max="4107" width="10.140625" style="74" customWidth="1"/>
    <col min="4108" max="4352" width="8.7109375" style="74"/>
    <col min="4353" max="4353" width="4" style="74" customWidth="1"/>
    <col min="4354" max="4354" width="58.5703125" style="74" customWidth="1"/>
    <col min="4355" max="4355" width="21.42578125" style="74" customWidth="1"/>
    <col min="4356" max="4356" width="5.140625" style="74" customWidth="1"/>
    <col min="4357" max="4357" width="10.140625" style="74" customWidth="1"/>
    <col min="4358" max="4358" width="10.28515625" style="74" customWidth="1"/>
    <col min="4359" max="4359" width="13.42578125" style="74" customWidth="1"/>
    <col min="4360" max="4360" width="7.28515625" style="74" customWidth="1"/>
    <col min="4361" max="4361" width="13.42578125" style="74" customWidth="1"/>
    <col min="4362" max="4362" width="9" style="74" customWidth="1"/>
    <col min="4363" max="4363" width="10.140625" style="74" customWidth="1"/>
    <col min="4364" max="4608" width="8.7109375" style="74"/>
    <col min="4609" max="4609" width="4" style="74" customWidth="1"/>
    <col min="4610" max="4610" width="58.5703125" style="74" customWidth="1"/>
    <col min="4611" max="4611" width="21.42578125" style="74" customWidth="1"/>
    <col min="4612" max="4612" width="5.140625" style="74" customWidth="1"/>
    <col min="4613" max="4613" width="10.140625" style="74" customWidth="1"/>
    <col min="4614" max="4614" width="10.28515625" style="74" customWidth="1"/>
    <col min="4615" max="4615" width="13.42578125" style="74" customWidth="1"/>
    <col min="4616" max="4616" width="7.28515625" style="74" customWidth="1"/>
    <col min="4617" max="4617" width="13.42578125" style="74" customWidth="1"/>
    <col min="4618" max="4618" width="9" style="74" customWidth="1"/>
    <col min="4619" max="4619" width="10.140625" style="74" customWidth="1"/>
    <col min="4620" max="4864" width="8.7109375" style="74"/>
    <col min="4865" max="4865" width="4" style="74" customWidth="1"/>
    <col min="4866" max="4866" width="58.5703125" style="74" customWidth="1"/>
    <col min="4867" max="4867" width="21.42578125" style="74" customWidth="1"/>
    <col min="4868" max="4868" width="5.140625" style="74" customWidth="1"/>
    <col min="4869" max="4869" width="10.140625" style="74" customWidth="1"/>
    <col min="4870" max="4870" width="10.28515625" style="74" customWidth="1"/>
    <col min="4871" max="4871" width="13.42578125" style="74" customWidth="1"/>
    <col min="4872" max="4872" width="7.28515625" style="74" customWidth="1"/>
    <col min="4873" max="4873" width="13.42578125" style="74" customWidth="1"/>
    <col min="4874" max="4874" width="9" style="74" customWidth="1"/>
    <col min="4875" max="4875" width="10.140625" style="74" customWidth="1"/>
    <col min="4876" max="5120" width="8.7109375" style="74"/>
    <col min="5121" max="5121" width="4" style="74" customWidth="1"/>
    <col min="5122" max="5122" width="58.5703125" style="74" customWidth="1"/>
    <col min="5123" max="5123" width="21.42578125" style="74" customWidth="1"/>
    <col min="5124" max="5124" width="5.140625" style="74" customWidth="1"/>
    <col min="5125" max="5125" width="10.140625" style="74" customWidth="1"/>
    <col min="5126" max="5126" width="10.28515625" style="74" customWidth="1"/>
    <col min="5127" max="5127" width="13.42578125" style="74" customWidth="1"/>
    <col min="5128" max="5128" width="7.28515625" style="74" customWidth="1"/>
    <col min="5129" max="5129" width="13.42578125" style="74" customWidth="1"/>
    <col min="5130" max="5130" width="9" style="74" customWidth="1"/>
    <col min="5131" max="5131" width="10.140625" style="74" customWidth="1"/>
    <col min="5132" max="5376" width="8.7109375" style="74"/>
    <col min="5377" max="5377" width="4" style="74" customWidth="1"/>
    <col min="5378" max="5378" width="58.5703125" style="74" customWidth="1"/>
    <col min="5379" max="5379" width="21.42578125" style="74" customWidth="1"/>
    <col min="5380" max="5380" width="5.140625" style="74" customWidth="1"/>
    <col min="5381" max="5381" width="10.140625" style="74" customWidth="1"/>
    <col min="5382" max="5382" width="10.28515625" style="74" customWidth="1"/>
    <col min="5383" max="5383" width="13.42578125" style="74" customWidth="1"/>
    <col min="5384" max="5384" width="7.28515625" style="74" customWidth="1"/>
    <col min="5385" max="5385" width="13.42578125" style="74" customWidth="1"/>
    <col min="5386" max="5386" width="9" style="74" customWidth="1"/>
    <col min="5387" max="5387" width="10.140625" style="74" customWidth="1"/>
    <col min="5388" max="5632" width="8.7109375" style="74"/>
    <col min="5633" max="5633" width="4" style="74" customWidth="1"/>
    <col min="5634" max="5634" width="58.5703125" style="74" customWidth="1"/>
    <col min="5635" max="5635" width="21.42578125" style="74" customWidth="1"/>
    <col min="5636" max="5636" width="5.140625" style="74" customWidth="1"/>
    <col min="5637" max="5637" width="10.140625" style="74" customWidth="1"/>
    <col min="5638" max="5638" width="10.28515625" style="74" customWidth="1"/>
    <col min="5639" max="5639" width="13.42578125" style="74" customWidth="1"/>
    <col min="5640" max="5640" width="7.28515625" style="74" customWidth="1"/>
    <col min="5641" max="5641" width="13.42578125" style="74" customWidth="1"/>
    <col min="5642" max="5642" width="9" style="74" customWidth="1"/>
    <col min="5643" max="5643" width="10.140625" style="74" customWidth="1"/>
    <col min="5644" max="5888" width="8.7109375" style="74"/>
    <col min="5889" max="5889" width="4" style="74" customWidth="1"/>
    <col min="5890" max="5890" width="58.5703125" style="74" customWidth="1"/>
    <col min="5891" max="5891" width="21.42578125" style="74" customWidth="1"/>
    <col min="5892" max="5892" width="5.140625" style="74" customWidth="1"/>
    <col min="5893" max="5893" width="10.140625" style="74" customWidth="1"/>
    <col min="5894" max="5894" width="10.28515625" style="74" customWidth="1"/>
    <col min="5895" max="5895" width="13.42578125" style="74" customWidth="1"/>
    <col min="5896" max="5896" width="7.28515625" style="74" customWidth="1"/>
    <col min="5897" max="5897" width="13.42578125" style="74" customWidth="1"/>
    <col min="5898" max="5898" width="9" style="74" customWidth="1"/>
    <col min="5899" max="5899" width="10.140625" style="74" customWidth="1"/>
    <col min="5900" max="6144" width="8.7109375" style="74"/>
    <col min="6145" max="6145" width="4" style="74" customWidth="1"/>
    <col min="6146" max="6146" width="58.5703125" style="74" customWidth="1"/>
    <col min="6147" max="6147" width="21.42578125" style="74" customWidth="1"/>
    <col min="6148" max="6148" width="5.140625" style="74" customWidth="1"/>
    <col min="6149" max="6149" width="10.140625" style="74" customWidth="1"/>
    <col min="6150" max="6150" width="10.28515625" style="74" customWidth="1"/>
    <col min="6151" max="6151" width="13.42578125" style="74" customWidth="1"/>
    <col min="6152" max="6152" width="7.28515625" style="74" customWidth="1"/>
    <col min="6153" max="6153" width="13.42578125" style="74" customWidth="1"/>
    <col min="6154" max="6154" width="9" style="74" customWidth="1"/>
    <col min="6155" max="6155" width="10.140625" style="74" customWidth="1"/>
    <col min="6156" max="6400" width="8.7109375" style="74"/>
    <col min="6401" max="6401" width="4" style="74" customWidth="1"/>
    <col min="6402" max="6402" width="58.5703125" style="74" customWidth="1"/>
    <col min="6403" max="6403" width="21.42578125" style="74" customWidth="1"/>
    <col min="6404" max="6404" width="5.140625" style="74" customWidth="1"/>
    <col min="6405" max="6405" width="10.140625" style="74" customWidth="1"/>
    <col min="6406" max="6406" width="10.28515625" style="74" customWidth="1"/>
    <col min="6407" max="6407" width="13.42578125" style="74" customWidth="1"/>
    <col min="6408" max="6408" width="7.28515625" style="74" customWidth="1"/>
    <col min="6409" max="6409" width="13.42578125" style="74" customWidth="1"/>
    <col min="6410" max="6410" width="9" style="74" customWidth="1"/>
    <col min="6411" max="6411" width="10.140625" style="74" customWidth="1"/>
    <col min="6412" max="6656" width="8.7109375" style="74"/>
    <col min="6657" max="6657" width="4" style="74" customWidth="1"/>
    <col min="6658" max="6658" width="58.5703125" style="74" customWidth="1"/>
    <col min="6659" max="6659" width="21.42578125" style="74" customWidth="1"/>
    <col min="6660" max="6660" width="5.140625" style="74" customWidth="1"/>
    <col min="6661" max="6661" width="10.140625" style="74" customWidth="1"/>
    <col min="6662" max="6662" width="10.28515625" style="74" customWidth="1"/>
    <col min="6663" max="6663" width="13.42578125" style="74" customWidth="1"/>
    <col min="6664" max="6664" width="7.28515625" style="74" customWidth="1"/>
    <col min="6665" max="6665" width="13.42578125" style="74" customWidth="1"/>
    <col min="6666" max="6666" width="9" style="74" customWidth="1"/>
    <col min="6667" max="6667" width="10.140625" style="74" customWidth="1"/>
    <col min="6668" max="6912" width="8.7109375" style="74"/>
    <col min="6913" max="6913" width="4" style="74" customWidth="1"/>
    <col min="6914" max="6914" width="58.5703125" style="74" customWidth="1"/>
    <col min="6915" max="6915" width="21.42578125" style="74" customWidth="1"/>
    <col min="6916" max="6916" width="5.140625" style="74" customWidth="1"/>
    <col min="6917" max="6917" width="10.140625" style="74" customWidth="1"/>
    <col min="6918" max="6918" width="10.28515625" style="74" customWidth="1"/>
    <col min="6919" max="6919" width="13.42578125" style="74" customWidth="1"/>
    <col min="6920" max="6920" width="7.28515625" style="74" customWidth="1"/>
    <col min="6921" max="6921" width="13.42578125" style="74" customWidth="1"/>
    <col min="6922" max="6922" width="9" style="74" customWidth="1"/>
    <col min="6923" max="6923" width="10.140625" style="74" customWidth="1"/>
    <col min="6924" max="7168" width="8.7109375" style="74"/>
    <col min="7169" max="7169" width="4" style="74" customWidth="1"/>
    <col min="7170" max="7170" width="58.5703125" style="74" customWidth="1"/>
    <col min="7171" max="7171" width="21.42578125" style="74" customWidth="1"/>
    <col min="7172" max="7172" width="5.140625" style="74" customWidth="1"/>
    <col min="7173" max="7173" width="10.140625" style="74" customWidth="1"/>
    <col min="7174" max="7174" width="10.28515625" style="74" customWidth="1"/>
    <col min="7175" max="7175" width="13.42578125" style="74" customWidth="1"/>
    <col min="7176" max="7176" width="7.28515625" style="74" customWidth="1"/>
    <col min="7177" max="7177" width="13.42578125" style="74" customWidth="1"/>
    <col min="7178" max="7178" width="9" style="74" customWidth="1"/>
    <col min="7179" max="7179" width="10.140625" style="74" customWidth="1"/>
    <col min="7180" max="7424" width="8.7109375" style="74"/>
    <col min="7425" max="7425" width="4" style="74" customWidth="1"/>
    <col min="7426" max="7426" width="58.5703125" style="74" customWidth="1"/>
    <col min="7427" max="7427" width="21.42578125" style="74" customWidth="1"/>
    <col min="7428" max="7428" width="5.140625" style="74" customWidth="1"/>
    <col min="7429" max="7429" width="10.140625" style="74" customWidth="1"/>
    <col min="7430" max="7430" width="10.28515625" style="74" customWidth="1"/>
    <col min="7431" max="7431" width="13.42578125" style="74" customWidth="1"/>
    <col min="7432" max="7432" width="7.28515625" style="74" customWidth="1"/>
    <col min="7433" max="7433" width="13.42578125" style="74" customWidth="1"/>
    <col min="7434" max="7434" width="9" style="74" customWidth="1"/>
    <col min="7435" max="7435" width="10.140625" style="74" customWidth="1"/>
    <col min="7436" max="7680" width="8.7109375" style="74"/>
    <col min="7681" max="7681" width="4" style="74" customWidth="1"/>
    <col min="7682" max="7682" width="58.5703125" style="74" customWidth="1"/>
    <col min="7683" max="7683" width="21.42578125" style="74" customWidth="1"/>
    <col min="7684" max="7684" width="5.140625" style="74" customWidth="1"/>
    <col min="7685" max="7685" width="10.140625" style="74" customWidth="1"/>
    <col min="7686" max="7686" width="10.28515625" style="74" customWidth="1"/>
    <col min="7687" max="7687" width="13.42578125" style="74" customWidth="1"/>
    <col min="7688" max="7688" width="7.28515625" style="74" customWidth="1"/>
    <col min="7689" max="7689" width="13.42578125" style="74" customWidth="1"/>
    <col min="7690" max="7690" width="9" style="74" customWidth="1"/>
    <col min="7691" max="7691" width="10.140625" style="74" customWidth="1"/>
    <col min="7692" max="7936" width="8.7109375" style="74"/>
    <col min="7937" max="7937" width="4" style="74" customWidth="1"/>
    <col min="7938" max="7938" width="58.5703125" style="74" customWidth="1"/>
    <col min="7939" max="7939" width="21.42578125" style="74" customWidth="1"/>
    <col min="7940" max="7940" width="5.140625" style="74" customWidth="1"/>
    <col min="7941" max="7941" width="10.140625" style="74" customWidth="1"/>
    <col min="7942" max="7942" width="10.28515625" style="74" customWidth="1"/>
    <col min="7943" max="7943" width="13.42578125" style="74" customWidth="1"/>
    <col min="7944" max="7944" width="7.28515625" style="74" customWidth="1"/>
    <col min="7945" max="7945" width="13.42578125" style="74" customWidth="1"/>
    <col min="7946" max="7946" width="9" style="74" customWidth="1"/>
    <col min="7947" max="7947" width="10.140625" style="74" customWidth="1"/>
    <col min="7948" max="8192" width="8.7109375" style="74"/>
    <col min="8193" max="8193" width="4" style="74" customWidth="1"/>
    <col min="8194" max="8194" width="58.5703125" style="74" customWidth="1"/>
    <col min="8195" max="8195" width="21.42578125" style="74" customWidth="1"/>
    <col min="8196" max="8196" width="5.140625" style="74" customWidth="1"/>
    <col min="8197" max="8197" width="10.140625" style="74" customWidth="1"/>
    <col min="8198" max="8198" width="10.28515625" style="74" customWidth="1"/>
    <col min="8199" max="8199" width="13.42578125" style="74" customWidth="1"/>
    <col min="8200" max="8200" width="7.28515625" style="74" customWidth="1"/>
    <col min="8201" max="8201" width="13.42578125" style="74" customWidth="1"/>
    <col min="8202" max="8202" width="9" style="74" customWidth="1"/>
    <col min="8203" max="8203" width="10.140625" style="74" customWidth="1"/>
    <col min="8204" max="8448" width="8.7109375" style="74"/>
    <col min="8449" max="8449" width="4" style="74" customWidth="1"/>
    <col min="8450" max="8450" width="58.5703125" style="74" customWidth="1"/>
    <col min="8451" max="8451" width="21.42578125" style="74" customWidth="1"/>
    <col min="8452" max="8452" width="5.140625" style="74" customWidth="1"/>
    <col min="8453" max="8453" width="10.140625" style="74" customWidth="1"/>
    <col min="8454" max="8454" width="10.28515625" style="74" customWidth="1"/>
    <col min="8455" max="8455" width="13.42578125" style="74" customWidth="1"/>
    <col min="8456" max="8456" width="7.28515625" style="74" customWidth="1"/>
    <col min="8457" max="8457" width="13.42578125" style="74" customWidth="1"/>
    <col min="8458" max="8458" width="9" style="74" customWidth="1"/>
    <col min="8459" max="8459" width="10.140625" style="74" customWidth="1"/>
    <col min="8460" max="8704" width="8.7109375" style="74"/>
    <col min="8705" max="8705" width="4" style="74" customWidth="1"/>
    <col min="8706" max="8706" width="58.5703125" style="74" customWidth="1"/>
    <col min="8707" max="8707" width="21.42578125" style="74" customWidth="1"/>
    <col min="8708" max="8708" width="5.140625" style="74" customWidth="1"/>
    <col min="8709" max="8709" width="10.140625" style="74" customWidth="1"/>
    <col min="8710" max="8710" width="10.28515625" style="74" customWidth="1"/>
    <col min="8711" max="8711" width="13.42578125" style="74" customWidth="1"/>
    <col min="8712" max="8712" width="7.28515625" style="74" customWidth="1"/>
    <col min="8713" max="8713" width="13.42578125" style="74" customWidth="1"/>
    <col min="8714" max="8714" width="9" style="74" customWidth="1"/>
    <col min="8715" max="8715" width="10.140625" style="74" customWidth="1"/>
    <col min="8716" max="8960" width="8.7109375" style="74"/>
    <col min="8961" max="8961" width="4" style="74" customWidth="1"/>
    <col min="8962" max="8962" width="58.5703125" style="74" customWidth="1"/>
    <col min="8963" max="8963" width="21.42578125" style="74" customWidth="1"/>
    <col min="8964" max="8964" width="5.140625" style="74" customWidth="1"/>
    <col min="8965" max="8965" width="10.140625" style="74" customWidth="1"/>
    <col min="8966" max="8966" width="10.28515625" style="74" customWidth="1"/>
    <col min="8967" max="8967" width="13.42578125" style="74" customWidth="1"/>
    <col min="8968" max="8968" width="7.28515625" style="74" customWidth="1"/>
    <col min="8969" max="8969" width="13.42578125" style="74" customWidth="1"/>
    <col min="8970" max="8970" width="9" style="74" customWidth="1"/>
    <col min="8971" max="8971" width="10.140625" style="74" customWidth="1"/>
    <col min="8972" max="9216" width="8.7109375" style="74"/>
    <col min="9217" max="9217" width="4" style="74" customWidth="1"/>
    <col min="9218" max="9218" width="58.5703125" style="74" customWidth="1"/>
    <col min="9219" max="9219" width="21.42578125" style="74" customWidth="1"/>
    <col min="9220" max="9220" width="5.140625" style="74" customWidth="1"/>
    <col min="9221" max="9221" width="10.140625" style="74" customWidth="1"/>
    <col min="9222" max="9222" width="10.28515625" style="74" customWidth="1"/>
    <col min="9223" max="9223" width="13.42578125" style="74" customWidth="1"/>
    <col min="9224" max="9224" width="7.28515625" style="74" customWidth="1"/>
    <col min="9225" max="9225" width="13.42578125" style="74" customWidth="1"/>
    <col min="9226" max="9226" width="9" style="74" customWidth="1"/>
    <col min="9227" max="9227" width="10.140625" style="74" customWidth="1"/>
    <col min="9228" max="9472" width="8.7109375" style="74"/>
    <col min="9473" max="9473" width="4" style="74" customWidth="1"/>
    <col min="9474" max="9474" width="58.5703125" style="74" customWidth="1"/>
    <col min="9475" max="9475" width="21.42578125" style="74" customWidth="1"/>
    <col min="9476" max="9476" width="5.140625" style="74" customWidth="1"/>
    <col min="9477" max="9477" width="10.140625" style="74" customWidth="1"/>
    <col min="9478" max="9478" width="10.28515625" style="74" customWidth="1"/>
    <col min="9479" max="9479" width="13.42578125" style="74" customWidth="1"/>
    <col min="9480" max="9480" width="7.28515625" style="74" customWidth="1"/>
    <col min="9481" max="9481" width="13.42578125" style="74" customWidth="1"/>
    <col min="9482" max="9482" width="9" style="74" customWidth="1"/>
    <col min="9483" max="9483" width="10.140625" style="74" customWidth="1"/>
    <col min="9484" max="9728" width="8.7109375" style="74"/>
    <col min="9729" max="9729" width="4" style="74" customWidth="1"/>
    <col min="9730" max="9730" width="58.5703125" style="74" customWidth="1"/>
    <col min="9731" max="9731" width="21.42578125" style="74" customWidth="1"/>
    <col min="9732" max="9732" width="5.140625" style="74" customWidth="1"/>
    <col min="9733" max="9733" width="10.140625" style="74" customWidth="1"/>
    <col min="9734" max="9734" width="10.28515625" style="74" customWidth="1"/>
    <col min="9735" max="9735" width="13.42578125" style="74" customWidth="1"/>
    <col min="9736" max="9736" width="7.28515625" style="74" customWidth="1"/>
    <col min="9737" max="9737" width="13.42578125" style="74" customWidth="1"/>
    <col min="9738" max="9738" width="9" style="74" customWidth="1"/>
    <col min="9739" max="9739" width="10.140625" style="74" customWidth="1"/>
    <col min="9740" max="9984" width="8.7109375" style="74"/>
    <col min="9985" max="9985" width="4" style="74" customWidth="1"/>
    <col min="9986" max="9986" width="58.5703125" style="74" customWidth="1"/>
    <col min="9987" max="9987" width="21.42578125" style="74" customWidth="1"/>
    <col min="9988" max="9988" width="5.140625" style="74" customWidth="1"/>
    <col min="9989" max="9989" width="10.140625" style="74" customWidth="1"/>
    <col min="9990" max="9990" width="10.28515625" style="74" customWidth="1"/>
    <col min="9991" max="9991" width="13.42578125" style="74" customWidth="1"/>
    <col min="9992" max="9992" width="7.28515625" style="74" customWidth="1"/>
    <col min="9993" max="9993" width="13.42578125" style="74" customWidth="1"/>
    <col min="9994" max="9994" width="9" style="74" customWidth="1"/>
    <col min="9995" max="9995" width="10.140625" style="74" customWidth="1"/>
    <col min="9996" max="10240" width="8.7109375" style="74"/>
    <col min="10241" max="10241" width="4" style="74" customWidth="1"/>
    <col min="10242" max="10242" width="58.5703125" style="74" customWidth="1"/>
    <col min="10243" max="10243" width="21.42578125" style="74" customWidth="1"/>
    <col min="10244" max="10244" width="5.140625" style="74" customWidth="1"/>
    <col min="10245" max="10245" width="10.140625" style="74" customWidth="1"/>
    <col min="10246" max="10246" width="10.28515625" style="74" customWidth="1"/>
    <col min="10247" max="10247" width="13.42578125" style="74" customWidth="1"/>
    <col min="10248" max="10248" width="7.28515625" style="74" customWidth="1"/>
    <col min="10249" max="10249" width="13.42578125" style="74" customWidth="1"/>
    <col min="10250" max="10250" width="9" style="74" customWidth="1"/>
    <col min="10251" max="10251" width="10.140625" style="74" customWidth="1"/>
    <col min="10252" max="10496" width="8.7109375" style="74"/>
    <col min="10497" max="10497" width="4" style="74" customWidth="1"/>
    <col min="10498" max="10498" width="58.5703125" style="74" customWidth="1"/>
    <col min="10499" max="10499" width="21.42578125" style="74" customWidth="1"/>
    <col min="10500" max="10500" width="5.140625" style="74" customWidth="1"/>
    <col min="10501" max="10501" width="10.140625" style="74" customWidth="1"/>
    <col min="10502" max="10502" width="10.28515625" style="74" customWidth="1"/>
    <col min="10503" max="10503" width="13.42578125" style="74" customWidth="1"/>
    <col min="10504" max="10504" width="7.28515625" style="74" customWidth="1"/>
    <col min="10505" max="10505" width="13.42578125" style="74" customWidth="1"/>
    <col min="10506" max="10506" width="9" style="74" customWidth="1"/>
    <col min="10507" max="10507" width="10.140625" style="74" customWidth="1"/>
    <col min="10508" max="10752" width="8.7109375" style="74"/>
    <col min="10753" max="10753" width="4" style="74" customWidth="1"/>
    <col min="10754" max="10754" width="58.5703125" style="74" customWidth="1"/>
    <col min="10755" max="10755" width="21.42578125" style="74" customWidth="1"/>
    <col min="10756" max="10756" width="5.140625" style="74" customWidth="1"/>
    <col min="10757" max="10757" width="10.140625" style="74" customWidth="1"/>
    <col min="10758" max="10758" width="10.28515625" style="74" customWidth="1"/>
    <col min="10759" max="10759" width="13.42578125" style="74" customWidth="1"/>
    <col min="10760" max="10760" width="7.28515625" style="74" customWidth="1"/>
    <col min="10761" max="10761" width="13.42578125" style="74" customWidth="1"/>
    <col min="10762" max="10762" width="9" style="74" customWidth="1"/>
    <col min="10763" max="10763" width="10.140625" style="74" customWidth="1"/>
    <col min="10764" max="11008" width="8.7109375" style="74"/>
    <col min="11009" max="11009" width="4" style="74" customWidth="1"/>
    <col min="11010" max="11010" width="58.5703125" style="74" customWidth="1"/>
    <col min="11011" max="11011" width="21.42578125" style="74" customWidth="1"/>
    <col min="11012" max="11012" width="5.140625" style="74" customWidth="1"/>
    <col min="11013" max="11013" width="10.140625" style="74" customWidth="1"/>
    <col min="11014" max="11014" width="10.28515625" style="74" customWidth="1"/>
    <col min="11015" max="11015" width="13.42578125" style="74" customWidth="1"/>
    <col min="11016" max="11016" width="7.28515625" style="74" customWidth="1"/>
    <col min="11017" max="11017" width="13.42578125" style="74" customWidth="1"/>
    <col min="11018" max="11018" width="9" style="74" customWidth="1"/>
    <col min="11019" max="11019" width="10.140625" style="74" customWidth="1"/>
    <col min="11020" max="11264" width="8.7109375" style="74"/>
    <col min="11265" max="11265" width="4" style="74" customWidth="1"/>
    <col min="11266" max="11266" width="58.5703125" style="74" customWidth="1"/>
    <col min="11267" max="11267" width="21.42578125" style="74" customWidth="1"/>
    <col min="11268" max="11268" width="5.140625" style="74" customWidth="1"/>
    <col min="11269" max="11269" width="10.140625" style="74" customWidth="1"/>
    <col min="11270" max="11270" width="10.28515625" style="74" customWidth="1"/>
    <col min="11271" max="11271" width="13.42578125" style="74" customWidth="1"/>
    <col min="11272" max="11272" width="7.28515625" style="74" customWidth="1"/>
    <col min="11273" max="11273" width="13.42578125" style="74" customWidth="1"/>
    <col min="11274" max="11274" width="9" style="74" customWidth="1"/>
    <col min="11275" max="11275" width="10.140625" style="74" customWidth="1"/>
    <col min="11276" max="11520" width="8.7109375" style="74"/>
    <col min="11521" max="11521" width="4" style="74" customWidth="1"/>
    <col min="11522" max="11522" width="58.5703125" style="74" customWidth="1"/>
    <col min="11523" max="11523" width="21.42578125" style="74" customWidth="1"/>
    <col min="11524" max="11524" width="5.140625" style="74" customWidth="1"/>
    <col min="11525" max="11525" width="10.140625" style="74" customWidth="1"/>
    <col min="11526" max="11526" width="10.28515625" style="74" customWidth="1"/>
    <col min="11527" max="11527" width="13.42578125" style="74" customWidth="1"/>
    <col min="11528" max="11528" width="7.28515625" style="74" customWidth="1"/>
    <col min="11529" max="11529" width="13.42578125" style="74" customWidth="1"/>
    <col min="11530" max="11530" width="9" style="74" customWidth="1"/>
    <col min="11531" max="11531" width="10.140625" style="74" customWidth="1"/>
    <col min="11532" max="11776" width="8.7109375" style="74"/>
    <col min="11777" max="11777" width="4" style="74" customWidth="1"/>
    <col min="11778" max="11778" width="58.5703125" style="74" customWidth="1"/>
    <col min="11779" max="11779" width="21.42578125" style="74" customWidth="1"/>
    <col min="11780" max="11780" width="5.140625" style="74" customWidth="1"/>
    <col min="11781" max="11781" width="10.140625" style="74" customWidth="1"/>
    <col min="11782" max="11782" width="10.28515625" style="74" customWidth="1"/>
    <col min="11783" max="11783" width="13.42578125" style="74" customWidth="1"/>
    <col min="11784" max="11784" width="7.28515625" style="74" customWidth="1"/>
    <col min="11785" max="11785" width="13.42578125" style="74" customWidth="1"/>
    <col min="11786" max="11786" width="9" style="74" customWidth="1"/>
    <col min="11787" max="11787" width="10.140625" style="74" customWidth="1"/>
    <col min="11788" max="12032" width="8.7109375" style="74"/>
    <col min="12033" max="12033" width="4" style="74" customWidth="1"/>
    <col min="12034" max="12034" width="58.5703125" style="74" customWidth="1"/>
    <col min="12035" max="12035" width="21.42578125" style="74" customWidth="1"/>
    <col min="12036" max="12036" width="5.140625" style="74" customWidth="1"/>
    <col min="12037" max="12037" width="10.140625" style="74" customWidth="1"/>
    <col min="12038" max="12038" width="10.28515625" style="74" customWidth="1"/>
    <col min="12039" max="12039" width="13.42578125" style="74" customWidth="1"/>
    <col min="12040" max="12040" width="7.28515625" style="74" customWidth="1"/>
    <col min="12041" max="12041" width="13.42578125" style="74" customWidth="1"/>
    <col min="12042" max="12042" width="9" style="74" customWidth="1"/>
    <col min="12043" max="12043" width="10.140625" style="74" customWidth="1"/>
    <col min="12044" max="12288" width="8.7109375" style="74"/>
    <col min="12289" max="12289" width="4" style="74" customWidth="1"/>
    <col min="12290" max="12290" width="58.5703125" style="74" customWidth="1"/>
    <col min="12291" max="12291" width="21.42578125" style="74" customWidth="1"/>
    <col min="12292" max="12292" width="5.140625" style="74" customWidth="1"/>
    <col min="12293" max="12293" width="10.140625" style="74" customWidth="1"/>
    <col min="12294" max="12294" width="10.28515625" style="74" customWidth="1"/>
    <col min="12295" max="12295" width="13.42578125" style="74" customWidth="1"/>
    <col min="12296" max="12296" width="7.28515625" style="74" customWidth="1"/>
    <col min="12297" max="12297" width="13.42578125" style="74" customWidth="1"/>
    <col min="12298" max="12298" width="9" style="74" customWidth="1"/>
    <col min="12299" max="12299" width="10.140625" style="74" customWidth="1"/>
    <col min="12300" max="12544" width="8.7109375" style="74"/>
    <col min="12545" max="12545" width="4" style="74" customWidth="1"/>
    <col min="12546" max="12546" width="58.5703125" style="74" customWidth="1"/>
    <col min="12547" max="12547" width="21.42578125" style="74" customWidth="1"/>
    <col min="12548" max="12548" width="5.140625" style="74" customWidth="1"/>
    <col min="12549" max="12549" width="10.140625" style="74" customWidth="1"/>
    <col min="12550" max="12550" width="10.28515625" style="74" customWidth="1"/>
    <col min="12551" max="12551" width="13.42578125" style="74" customWidth="1"/>
    <col min="12552" max="12552" width="7.28515625" style="74" customWidth="1"/>
    <col min="12553" max="12553" width="13.42578125" style="74" customWidth="1"/>
    <col min="12554" max="12554" width="9" style="74" customWidth="1"/>
    <col min="12555" max="12555" width="10.140625" style="74" customWidth="1"/>
    <col min="12556" max="12800" width="8.7109375" style="74"/>
    <col min="12801" max="12801" width="4" style="74" customWidth="1"/>
    <col min="12802" max="12802" width="58.5703125" style="74" customWidth="1"/>
    <col min="12803" max="12803" width="21.42578125" style="74" customWidth="1"/>
    <col min="12804" max="12804" width="5.140625" style="74" customWidth="1"/>
    <col min="12805" max="12805" width="10.140625" style="74" customWidth="1"/>
    <col min="12806" max="12806" width="10.28515625" style="74" customWidth="1"/>
    <col min="12807" max="12807" width="13.42578125" style="74" customWidth="1"/>
    <col min="12808" max="12808" width="7.28515625" style="74" customWidth="1"/>
    <col min="12809" max="12809" width="13.42578125" style="74" customWidth="1"/>
    <col min="12810" max="12810" width="9" style="74" customWidth="1"/>
    <col min="12811" max="12811" width="10.140625" style="74" customWidth="1"/>
    <col min="12812" max="13056" width="8.7109375" style="74"/>
    <col min="13057" max="13057" width="4" style="74" customWidth="1"/>
    <col min="13058" max="13058" width="58.5703125" style="74" customWidth="1"/>
    <col min="13059" max="13059" width="21.42578125" style="74" customWidth="1"/>
    <col min="13060" max="13060" width="5.140625" style="74" customWidth="1"/>
    <col min="13061" max="13061" width="10.140625" style="74" customWidth="1"/>
    <col min="13062" max="13062" width="10.28515625" style="74" customWidth="1"/>
    <col min="13063" max="13063" width="13.42578125" style="74" customWidth="1"/>
    <col min="13064" max="13064" width="7.28515625" style="74" customWidth="1"/>
    <col min="13065" max="13065" width="13.42578125" style="74" customWidth="1"/>
    <col min="13066" max="13066" width="9" style="74" customWidth="1"/>
    <col min="13067" max="13067" width="10.140625" style="74" customWidth="1"/>
    <col min="13068" max="13312" width="8.7109375" style="74"/>
    <col min="13313" max="13313" width="4" style="74" customWidth="1"/>
    <col min="13314" max="13314" width="58.5703125" style="74" customWidth="1"/>
    <col min="13315" max="13315" width="21.42578125" style="74" customWidth="1"/>
    <col min="13316" max="13316" width="5.140625" style="74" customWidth="1"/>
    <col min="13317" max="13317" width="10.140625" style="74" customWidth="1"/>
    <col min="13318" max="13318" width="10.28515625" style="74" customWidth="1"/>
    <col min="13319" max="13319" width="13.42578125" style="74" customWidth="1"/>
    <col min="13320" max="13320" width="7.28515625" style="74" customWidth="1"/>
    <col min="13321" max="13321" width="13.42578125" style="74" customWidth="1"/>
    <col min="13322" max="13322" width="9" style="74" customWidth="1"/>
    <col min="13323" max="13323" width="10.140625" style="74" customWidth="1"/>
    <col min="13324" max="13568" width="8.7109375" style="74"/>
    <col min="13569" max="13569" width="4" style="74" customWidth="1"/>
    <col min="13570" max="13570" width="58.5703125" style="74" customWidth="1"/>
    <col min="13571" max="13571" width="21.42578125" style="74" customWidth="1"/>
    <col min="13572" max="13572" width="5.140625" style="74" customWidth="1"/>
    <col min="13573" max="13573" width="10.140625" style="74" customWidth="1"/>
    <col min="13574" max="13574" width="10.28515625" style="74" customWidth="1"/>
    <col min="13575" max="13575" width="13.42578125" style="74" customWidth="1"/>
    <col min="13576" max="13576" width="7.28515625" style="74" customWidth="1"/>
    <col min="13577" max="13577" width="13.42578125" style="74" customWidth="1"/>
    <col min="13578" max="13578" width="9" style="74" customWidth="1"/>
    <col min="13579" max="13579" width="10.140625" style="74" customWidth="1"/>
    <col min="13580" max="13824" width="8.7109375" style="74"/>
    <col min="13825" max="13825" width="4" style="74" customWidth="1"/>
    <col min="13826" max="13826" width="58.5703125" style="74" customWidth="1"/>
    <col min="13827" max="13827" width="21.42578125" style="74" customWidth="1"/>
    <col min="13828" max="13828" width="5.140625" style="74" customWidth="1"/>
    <col min="13829" max="13829" width="10.140625" style="74" customWidth="1"/>
    <col min="13830" max="13830" width="10.28515625" style="74" customWidth="1"/>
    <col min="13831" max="13831" width="13.42578125" style="74" customWidth="1"/>
    <col min="13832" max="13832" width="7.28515625" style="74" customWidth="1"/>
    <col min="13833" max="13833" width="13.42578125" style="74" customWidth="1"/>
    <col min="13834" max="13834" width="9" style="74" customWidth="1"/>
    <col min="13835" max="13835" width="10.140625" style="74" customWidth="1"/>
    <col min="13836" max="14080" width="8.7109375" style="74"/>
    <col min="14081" max="14081" width="4" style="74" customWidth="1"/>
    <col min="14082" max="14082" width="58.5703125" style="74" customWidth="1"/>
    <col min="14083" max="14083" width="21.42578125" style="74" customWidth="1"/>
    <col min="14084" max="14084" width="5.140625" style="74" customWidth="1"/>
    <col min="14085" max="14085" width="10.140625" style="74" customWidth="1"/>
    <col min="14086" max="14086" width="10.28515625" style="74" customWidth="1"/>
    <col min="14087" max="14087" width="13.42578125" style="74" customWidth="1"/>
    <col min="14088" max="14088" width="7.28515625" style="74" customWidth="1"/>
    <col min="14089" max="14089" width="13.42578125" style="74" customWidth="1"/>
    <col min="14090" max="14090" width="9" style="74" customWidth="1"/>
    <col min="14091" max="14091" width="10.140625" style="74" customWidth="1"/>
    <col min="14092" max="14336" width="8.7109375" style="74"/>
    <col min="14337" max="14337" width="4" style="74" customWidth="1"/>
    <col min="14338" max="14338" width="58.5703125" style="74" customWidth="1"/>
    <col min="14339" max="14339" width="21.42578125" style="74" customWidth="1"/>
    <col min="14340" max="14340" width="5.140625" style="74" customWidth="1"/>
    <col min="14341" max="14341" width="10.140625" style="74" customWidth="1"/>
    <col min="14342" max="14342" width="10.28515625" style="74" customWidth="1"/>
    <col min="14343" max="14343" width="13.42578125" style="74" customWidth="1"/>
    <col min="14344" max="14344" width="7.28515625" style="74" customWidth="1"/>
    <col min="14345" max="14345" width="13.42578125" style="74" customWidth="1"/>
    <col min="14346" max="14346" width="9" style="74" customWidth="1"/>
    <col min="14347" max="14347" width="10.140625" style="74" customWidth="1"/>
    <col min="14348" max="14592" width="8.7109375" style="74"/>
    <col min="14593" max="14593" width="4" style="74" customWidth="1"/>
    <col min="14594" max="14594" width="58.5703125" style="74" customWidth="1"/>
    <col min="14595" max="14595" width="21.42578125" style="74" customWidth="1"/>
    <col min="14596" max="14596" width="5.140625" style="74" customWidth="1"/>
    <col min="14597" max="14597" width="10.140625" style="74" customWidth="1"/>
    <col min="14598" max="14598" width="10.28515625" style="74" customWidth="1"/>
    <col min="14599" max="14599" width="13.42578125" style="74" customWidth="1"/>
    <col min="14600" max="14600" width="7.28515625" style="74" customWidth="1"/>
    <col min="14601" max="14601" width="13.42578125" style="74" customWidth="1"/>
    <col min="14602" max="14602" width="9" style="74" customWidth="1"/>
    <col min="14603" max="14603" width="10.140625" style="74" customWidth="1"/>
    <col min="14604" max="14848" width="8.7109375" style="74"/>
    <col min="14849" max="14849" width="4" style="74" customWidth="1"/>
    <col min="14850" max="14850" width="58.5703125" style="74" customWidth="1"/>
    <col min="14851" max="14851" width="21.42578125" style="74" customWidth="1"/>
    <col min="14852" max="14852" width="5.140625" style="74" customWidth="1"/>
    <col min="14853" max="14853" width="10.140625" style="74" customWidth="1"/>
    <col min="14854" max="14854" width="10.28515625" style="74" customWidth="1"/>
    <col min="14855" max="14855" width="13.42578125" style="74" customWidth="1"/>
    <col min="14856" max="14856" width="7.28515625" style="74" customWidth="1"/>
    <col min="14857" max="14857" width="13.42578125" style="74" customWidth="1"/>
    <col min="14858" max="14858" width="9" style="74" customWidth="1"/>
    <col min="14859" max="14859" width="10.140625" style="74" customWidth="1"/>
    <col min="14860" max="15104" width="8.7109375" style="74"/>
    <col min="15105" max="15105" width="4" style="74" customWidth="1"/>
    <col min="15106" max="15106" width="58.5703125" style="74" customWidth="1"/>
    <col min="15107" max="15107" width="21.42578125" style="74" customWidth="1"/>
    <col min="15108" max="15108" width="5.140625" style="74" customWidth="1"/>
    <col min="15109" max="15109" width="10.140625" style="74" customWidth="1"/>
    <col min="15110" max="15110" width="10.28515625" style="74" customWidth="1"/>
    <col min="15111" max="15111" width="13.42578125" style="74" customWidth="1"/>
    <col min="15112" max="15112" width="7.28515625" style="74" customWidth="1"/>
    <col min="15113" max="15113" width="13.42578125" style="74" customWidth="1"/>
    <col min="15114" max="15114" width="9" style="74" customWidth="1"/>
    <col min="15115" max="15115" width="10.140625" style="74" customWidth="1"/>
    <col min="15116" max="15360" width="8.7109375" style="74"/>
    <col min="15361" max="15361" width="4" style="74" customWidth="1"/>
    <col min="15362" max="15362" width="58.5703125" style="74" customWidth="1"/>
    <col min="15363" max="15363" width="21.42578125" style="74" customWidth="1"/>
    <col min="15364" max="15364" width="5.140625" style="74" customWidth="1"/>
    <col min="15365" max="15365" width="10.140625" style="74" customWidth="1"/>
    <col min="15366" max="15366" width="10.28515625" style="74" customWidth="1"/>
    <col min="15367" max="15367" width="13.42578125" style="74" customWidth="1"/>
    <col min="15368" max="15368" width="7.28515625" style="74" customWidth="1"/>
    <col min="15369" max="15369" width="13.42578125" style="74" customWidth="1"/>
    <col min="15370" max="15370" width="9" style="74" customWidth="1"/>
    <col min="15371" max="15371" width="10.140625" style="74" customWidth="1"/>
    <col min="15372" max="15616" width="8.7109375" style="74"/>
    <col min="15617" max="15617" width="4" style="74" customWidth="1"/>
    <col min="15618" max="15618" width="58.5703125" style="74" customWidth="1"/>
    <col min="15619" max="15619" width="21.42578125" style="74" customWidth="1"/>
    <col min="15620" max="15620" width="5.140625" style="74" customWidth="1"/>
    <col min="15621" max="15621" width="10.140625" style="74" customWidth="1"/>
    <col min="15622" max="15622" width="10.28515625" style="74" customWidth="1"/>
    <col min="15623" max="15623" width="13.42578125" style="74" customWidth="1"/>
    <col min="15624" max="15624" width="7.28515625" style="74" customWidth="1"/>
    <col min="15625" max="15625" width="13.42578125" style="74" customWidth="1"/>
    <col min="15626" max="15626" width="9" style="74" customWidth="1"/>
    <col min="15627" max="15627" width="10.140625" style="74" customWidth="1"/>
    <col min="15628" max="15872" width="8.7109375" style="74"/>
    <col min="15873" max="15873" width="4" style="74" customWidth="1"/>
    <col min="15874" max="15874" width="58.5703125" style="74" customWidth="1"/>
    <col min="15875" max="15875" width="21.42578125" style="74" customWidth="1"/>
    <col min="15876" max="15876" width="5.140625" style="74" customWidth="1"/>
    <col min="15877" max="15877" width="10.140625" style="74" customWidth="1"/>
    <col min="15878" max="15878" width="10.28515625" style="74" customWidth="1"/>
    <col min="15879" max="15879" width="13.42578125" style="74" customWidth="1"/>
    <col min="15880" max="15880" width="7.28515625" style="74" customWidth="1"/>
    <col min="15881" max="15881" width="13.42578125" style="74" customWidth="1"/>
    <col min="15882" max="15882" width="9" style="74" customWidth="1"/>
    <col min="15883" max="15883" width="10.140625" style="74" customWidth="1"/>
    <col min="15884" max="16128" width="8.7109375" style="74"/>
    <col min="16129" max="16129" width="4" style="74" customWidth="1"/>
    <col min="16130" max="16130" width="58.5703125" style="74" customWidth="1"/>
    <col min="16131" max="16131" width="21.42578125" style="74" customWidth="1"/>
    <col min="16132" max="16132" width="5.140625" style="74" customWidth="1"/>
    <col min="16133" max="16133" width="10.140625" style="74" customWidth="1"/>
    <col min="16134" max="16134" width="10.28515625" style="74" customWidth="1"/>
    <col min="16135" max="16135" width="13.42578125" style="74" customWidth="1"/>
    <col min="16136" max="16136" width="7.28515625" style="74" customWidth="1"/>
    <col min="16137" max="16137" width="13.42578125" style="74" customWidth="1"/>
    <col min="16138" max="16138" width="9" style="74" customWidth="1"/>
    <col min="16139" max="16139" width="10.140625" style="74" customWidth="1"/>
    <col min="16140" max="16384" width="8.7109375" style="74"/>
  </cols>
  <sheetData>
    <row r="1" spans="1:14" s="78" customFormat="1" ht="12.75">
      <c r="A1" s="1830"/>
      <c r="B1" s="1831" t="s">
        <v>868</v>
      </c>
      <c r="C1" s="1831"/>
      <c r="D1" s="1831"/>
      <c r="E1" s="1831"/>
      <c r="F1" s="1831"/>
      <c r="G1" s="1831"/>
      <c r="H1" s="1830"/>
      <c r="I1" s="1832"/>
      <c r="J1" s="1833"/>
      <c r="K1" s="1833"/>
      <c r="L1" s="1830"/>
      <c r="M1" s="1834" t="s">
        <v>442</v>
      </c>
      <c r="N1" s="1830"/>
    </row>
    <row r="2" spans="1:14" s="77" customFormat="1" ht="31.5">
      <c r="A2" s="1835" t="s">
        <v>0</v>
      </c>
      <c r="B2" s="1836" t="s">
        <v>1</v>
      </c>
      <c r="C2" s="1835" t="s">
        <v>2</v>
      </c>
      <c r="D2" s="1836" t="s">
        <v>3</v>
      </c>
      <c r="E2" s="1836" t="s">
        <v>100</v>
      </c>
      <c r="F2" s="1837" t="s">
        <v>91</v>
      </c>
      <c r="G2" s="1836" t="s">
        <v>6</v>
      </c>
      <c r="H2" s="1836" t="s">
        <v>79</v>
      </c>
      <c r="I2" s="1836" t="s">
        <v>8</v>
      </c>
      <c r="J2" s="214" t="s">
        <v>9</v>
      </c>
      <c r="K2" s="204" t="s">
        <v>10</v>
      </c>
      <c r="L2" s="182" t="s">
        <v>395</v>
      </c>
      <c r="M2" s="204" t="s">
        <v>1052</v>
      </c>
      <c r="N2" s="1838"/>
    </row>
    <row r="3" spans="1:14" ht="33.75">
      <c r="A3" s="1839">
        <v>1</v>
      </c>
      <c r="B3" s="1840" t="s">
        <v>275</v>
      </c>
      <c r="C3" s="1841"/>
      <c r="D3" s="1842" t="s">
        <v>11</v>
      </c>
      <c r="E3" s="1843">
        <v>1</v>
      </c>
      <c r="F3" s="1844"/>
      <c r="G3" s="1845">
        <f>E3*F3</f>
        <v>0</v>
      </c>
      <c r="H3" s="1846">
        <v>0.08</v>
      </c>
      <c r="I3" s="1847">
        <f>G3*1.08</f>
        <v>0</v>
      </c>
      <c r="J3" s="1848"/>
      <c r="K3" s="1849"/>
      <c r="L3" s="1848"/>
      <c r="M3" s="1848"/>
      <c r="N3" s="1850"/>
    </row>
    <row r="4" spans="1:14" ht="33.75">
      <c r="A4" s="1851">
        <v>2</v>
      </c>
      <c r="B4" s="1852" t="s">
        <v>276</v>
      </c>
      <c r="C4" s="1853"/>
      <c r="D4" s="1854" t="s">
        <v>11</v>
      </c>
      <c r="E4" s="1855">
        <v>14</v>
      </c>
      <c r="F4" s="1856"/>
      <c r="G4" s="1845">
        <f t="shared" ref="G4:G22" si="0">E4*F4</f>
        <v>0</v>
      </c>
      <c r="H4" s="1846">
        <v>0.08</v>
      </c>
      <c r="I4" s="1847">
        <f t="shared" ref="I4:I22" si="1">G4*1.08</f>
        <v>0</v>
      </c>
      <c r="J4" s="1848"/>
      <c r="K4" s="1849"/>
      <c r="L4" s="1848"/>
      <c r="M4" s="1848"/>
      <c r="N4" s="1850"/>
    </row>
    <row r="5" spans="1:14" ht="33.75">
      <c r="A5" s="1851">
        <v>3</v>
      </c>
      <c r="B5" s="1852" t="s">
        <v>274</v>
      </c>
      <c r="C5" s="1853"/>
      <c r="D5" s="1854" t="s">
        <v>11</v>
      </c>
      <c r="E5" s="1855">
        <v>34</v>
      </c>
      <c r="F5" s="1856"/>
      <c r="G5" s="1845">
        <f t="shared" si="0"/>
        <v>0</v>
      </c>
      <c r="H5" s="1846">
        <v>0.08</v>
      </c>
      <c r="I5" s="1847">
        <f t="shared" si="1"/>
        <v>0</v>
      </c>
      <c r="J5" s="1848"/>
      <c r="K5" s="1849"/>
      <c r="L5" s="1848"/>
      <c r="M5" s="1848"/>
      <c r="N5" s="1850"/>
    </row>
    <row r="6" spans="1:14" ht="90">
      <c r="A6" s="1851">
        <v>4</v>
      </c>
      <c r="B6" s="1852" t="s">
        <v>273</v>
      </c>
      <c r="C6" s="1853"/>
      <c r="D6" s="1854" t="s">
        <v>11</v>
      </c>
      <c r="E6" s="1855">
        <v>30</v>
      </c>
      <c r="F6" s="1856"/>
      <c r="G6" s="1845">
        <f t="shared" si="0"/>
        <v>0</v>
      </c>
      <c r="H6" s="1846">
        <v>0.08</v>
      </c>
      <c r="I6" s="1847">
        <f t="shared" si="1"/>
        <v>0</v>
      </c>
      <c r="J6" s="1848"/>
      <c r="K6" s="1849"/>
      <c r="L6" s="1848"/>
      <c r="M6" s="1848"/>
      <c r="N6" s="1850"/>
    </row>
    <row r="7" spans="1:14" ht="33.75">
      <c r="A7" s="1851">
        <v>5</v>
      </c>
      <c r="B7" s="1852" t="s">
        <v>92</v>
      </c>
      <c r="C7" s="1853"/>
      <c r="D7" s="1854" t="s">
        <v>14</v>
      </c>
      <c r="E7" s="1855">
        <v>10</v>
      </c>
      <c r="F7" s="1856"/>
      <c r="G7" s="1845">
        <f t="shared" si="0"/>
        <v>0</v>
      </c>
      <c r="H7" s="1846">
        <v>0.08</v>
      </c>
      <c r="I7" s="1847">
        <f t="shared" si="1"/>
        <v>0</v>
      </c>
      <c r="J7" s="1848"/>
      <c r="K7" s="1849"/>
      <c r="L7" s="1848"/>
      <c r="M7" s="1848"/>
      <c r="N7" s="1850"/>
    </row>
    <row r="8" spans="1:14" ht="22.5">
      <c r="A8" s="1851">
        <v>6</v>
      </c>
      <c r="B8" s="1852" t="s">
        <v>272</v>
      </c>
      <c r="C8" s="1853"/>
      <c r="D8" s="1854" t="s">
        <v>14</v>
      </c>
      <c r="E8" s="1855">
        <v>5</v>
      </c>
      <c r="F8" s="1856"/>
      <c r="G8" s="1845">
        <f t="shared" si="0"/>
        <v>0</v>
      </c>
      <c r="H8" s="1846">
        <v>0.08</v>
      </c>
      <c r="I8" s="1847">
        <f t="shared" si="1"/>
        <v>0</v>
      </c>
      <c r="J8" s="1848"/>
      <c r="K8" s="1848"/>
      <c r="L8" s="1848"/>
      <c r="M8" s="1848"/>
      <c r="N8" s="1850"/>
    </row>
    <row r="9" spans="1:14" ht="22.5">
      <c r="A9" s="1851">
        <v>7</v>
      </c>
      <c r="B9" s="1852" t="s">
        <v>271</v>
      </c>
      <c r="C9" s="1853"/>
      <c r="D9" s="1854" t="s">
        <v>14</v>
      </c>
      <c r="E9" s="1855">
        <v>25</v>
      </c>
      <c r="F9" s="1857"/>
      <c r="G9" s="1845">
        <f t="shared" si="0"/>
        <v>0</v>
      </c>
      <c r="H9" s="1846">
        <v>0.08</v>
      </c>
      <c r="I9" s="1847">
        <f t="shared" si="1"/>
        <v>0</v>
      </c>
      <c r="J9" s="1848"/>
      <c r="K9" s="1849"/>
      <c r="L9" s="1848"/>
      <c r="M9" s="1858"/>
      <c r="N9" s="1859"/>
    </row>
    <row r="10" spans="1:14" ht="45">
      <c r="A10" s="1851">
        <v>8</v>
      </c>
      <c r="B10" s="1852" t="s">
        <v>281</v>
      </c>
      <c r="C10" s="1853"/>
      <c r="D10" s="1854" t="s">
        <v>14</v>
      </c>
      <c r="E10" s="1855">
        <v>25</v>
      </c>
      <c r="F10" s="1857"/>
      <c r="G10" s="1845">
        <f t="shared" si="0"/>
        <v>0</v>
      </c>
      <c r="H10" s="1846">
        <v>0.08</v>
      </c>
      <c r="I10" s="1847">
        <f t="shared" si="1"/>
        <v>0</v>
      </c>
      <c r="J10" s="1848"/>
      <c r="K10" s="1849"/>
      <c r="L10" s="1848"/>
      <c r="M10" s="1848"/>
      <c r="N10" s="1859"/>
    </row>
    <row r="11" spans="1:14" ht="45">
      <c r="A11" s="1851">
        <v>9</v>
      </c>
      <c r="B11" s="1852" t="s">
        <v>280</v>
      </c>
      <c r="C11" s="1853"/>
      <c r="D11" s="1854" t="s">
        <v>14</v>
      </c>
      <c r="E11" s="1855">
        <v>40</v>
      </c>
      <c r="F11" s="1857"/>
      <c r="G11" s="1845">
        <f t="shared" si="0"/>
        <v>0</v>
      </c>
      <c r="H11" s="1846">
        <v>0.08</v>
      </c>
      <c r="I11" s="1847">
        <f t="shared" si="1"/>
        <v>0</v>
      </c>
      <c r="J11" s="1848"/>
      <c r="K11" s="1849"/>
      <c r="L11" s="1848"/>
      <c r="M11" s="1858"/>
      <c r="N11" s="1859"/>
    </row>
    <row r="12" spans="1:14" ht="33.75">
      <c r="A12" s="1851">
        <v>10</v>
      </c>
      <c r="B12" s="1852" t="s">
        <v>279</v>
      </c>
      <c r="C12" s="1853"/>
      <c r="D12" s="1854" t="s">
        <v>11</v>
      </c>
      <c r="E12" s="1855">
        <v>20</v>
      </c>
      <c r="F12" s="1857"/>
      <c r="G12" s="1845">
        <f t="shared" si="0"/>
        <v>0</v>
      </c>
      <c r="H12" s="1846">
        <v>0.08</v>
      </c>
      <c r="I12" s="1847">
        <f t="shared" si="1"/>
        <v>0</v>
      </c>
      <c r="J12" s="1848"/>
      <c r="K12" s="1849"/>
      <c r="L12" s="1848"/>
      <c r="M12" s="1848"/>
      <c r="N12" s="1859"/>
    </row>
    <row r="13" spans="1:14" ht="33.75">
      <c r="A13" s="1851">
        <v>11</v>
      </c>
      <c r="B13" s="1852" t="s">
        <v>37</v>
      </c>
      <c r="C13" s="1853"/>
      <c r="D13" s="1854" t="s">
        <v>14</v>
      </c>
      <c r="E13" s="1855">
        <v>10</v>
      </c>
      <c r="F13" s="1857"/>
      <c r="G13" s="1845">
        <f t="shared" si="0"/>
        <v>0</v>
      </c>
      <c r="H13" s="1846">
        <v>0.08</v>
      </c>
      <c r="I13" s="1847">
        <f t="shared" si="1"/>
        <v>0</v>
      </c>
      <c r="J13" s="1848"/>
      <c r="K13" s="1849"/>
      <c r="L13" s="1848"/>
      <c r="M13" s="1848"/>
      <c r="N13" s="1859"/>
    </row>
    <row r="14" spans="1:14" ht="33.75">
      <c r="A14" s="1851">
        <v>12</v>
      </c>
      <c r="B14" s="1852" t="s">
        <v>38</v>
      </c>
      <c r="C14" s="1853"/>
      <c r="D14" s="1854" t="s">
        <v>14</v>
      </c>
      <c r="E14" s="1855">
        <v>15</v>
      </c>
      <c r="F14" s="1857"/>
      <c r="G14" s="1845">
        <f t="shared" si="0"/>
        <v>0</v>
      </c>
      <c r="H14" s="1846">
        <v>0.08</v>
      </c>
      <c r="I14" s="1847">
        <f t="shared" si="1"/>
        <v>0</v>
      </c>
      <c r="J14" s="1848"/>
      <c r="K14" s="1849"/>
      <c r="L14" s="1848"/>
      <c r="M14" s="1848"/>
      <c r="N14" s="1859"/>
    </row>
    <row r="15" spans="1:14" ht="33.75">
      <c r="A15" s="1851">
        <v>13</v>
      </c>
      <c r="B15" s="1852" t="s">
        <v>278</v>
      </c>
      <c r="C15" s="1853"/>
      <c r="D15" s="1854" t="s">
        <v>14</v>
      </c>
      <c r="E15" s="1855">
        <v>2</v>
      </c>
      <c r="F15" s="1856"/>
      <c r="G15" s="1845">
        <f t="shared" si="0"/>
        <v>0</v>
      </c>
      <c r="H15" s="1846">
        <v>0.08</v>
      </c>
      <c r="I15" s="1847">
        <f t="shared" si="1"/>
        <v>0</v>
      </c>
      <c r="J15" s="1848"/>
      <c r="K15" s="1849"/>
      <c r="L15" s="1848"/>
      <c r="M15" s="1848"/>
      <c r="N15" s="1859"/>
    </row>
    <row r="16" spans="1:14" ht="33.75">
      <c r="A16" s="1851">
        <v>14</v>
      </c>
      <c r="B16" s="1852" t="s">
        <v>277</v>
      </c>
      <c r="C16" s="1853"/>
      <c r="D16" s="1854" t="s">
        <v>11</v>
      </c>
      <c r="E16" s="1855">
        <v>114</v>
      </c>
      <c r="F16" s="1856"/>
      <c r="G16" s="1845">
        <f t="shared" si="0"/>
        <v>0</v>
      </c>
      <c r="H16" s="1846">
        <v>0.08</v>
      </c>
      <c r="I16" s="1847">
        <f t="shared" si="1"/>
        <v>0</v>
      </c>
      <c r="J16" s="1848"/>
      <c r="K16" s="1849"/>
      <c r="L16" s="1848"/>
      <c r="M16" s="1848"/>
      <c r="N16" s="1859"/>
    </row>
    <row r="17" spans="1:14" ht="22.5">
      <c r="A17" s="1851">
        <v>15</v>
      </c>
      <c r="B17" s="1852" t="s">
        <v>98</v>
      </c>
      <c r="C17" s="1853"/>
      <c r="D17" s="1854" t="s">
        <v>11</v>
      </c>
      <c r="E17" s="1855">
        <v>35</v>
      </c>
      <c r="F17" s="1856"/>
      <c r="G17" s="1845">
        <f t="shared" si="0"/>
        <v>0</v>
      </c>
      <c r="H17" s="1846">
        <v>0.08</v>
      </c>
      <c r="I17" s="1847">
        <f t="shared" si="1"/>
        <v>0</v>
      </c>
      <c r="J17" s="1848"/>
      <c r="K17" s="1849"/>
      <c r="L17" s="1848"/>
      <c r="M17" s="1858"/>
      <c r="N17" s="1859"/>
    </row>
    <row r="18" spans="1:14" ht="22.5">
      <c r="A18" s="1851">
        <v>16</v>
      </c>
      <c r="B18" s="1852" t="s">
        <v>99</v>
      </c>
      <c r="C18" s="1853"/>
      <c r="D18" s="1854" t="s">
        <v>14</v>
      </c>
      <c r="E18" s="1855">
        <v>2</v>
      </c>
      <c r="F18" s="1856"/>
      <c r="G18" s="1845">
        <f t="shared" si="0"/>
        <v>0</v>
      </c>
      <c r="H18" s="1846">
        <v>0.08</v>
      </c>
      <c r="I18" s="1847">
        <f t="shared" si="1"/>
        <v>0</v>
      </c>
      <c r="J18" s="1848"/>
      <c r="K18" s="1849"/>
      <c r="L18" s="1848"/>
      <c r="M18" s="1848"/>
      <c r="N18" s="1850"/>
    </row>
    <row r="19" spans="1:14" ht="22.5">
      <c r="A19" s="1851">
        <v>17</v>
      </c>
      <c r="B19" s="1852" t="s">
        <v>116</v>
      </c>
      <c r="C19" s="1853"/>
      <c r="D19" s="1854" t="s">
        <v>11</v>
      </c>
      <c r="E19" s="1855">
        <v>1</v>
      </c>
      <c r="F19" s="1856"/>
      <c r="G19" s="1845">
        <f t="shared" si="0"/>
        <v>0</v>
      </c>
      <c r="H19" s="1846">
        <v>0.08</v>
      </c>
      <c r="I19" s="1847">
        <f t="shared" si="1"/>
        <v>0</v>
      </c>
      <c r="J19" s="1848"/>
      <c r="K19" s="1849"/>
      <c r="L19" s="1848"/>
      <c r="M19" s="1848"/>
      <c r="N19" s="1850"/>
    </row>
    <row r="20" spans="1:14" ht="33.75">
      <c r="A20" s="1851">
        <v>18</v>
      </c>
      <c r="B20" s="1852" t="s">
        <v>284</v>
      </c>
      <c r="C20" s="1853"/>
      <c r="D20" s="1854" t="s">
        <v>11</v>
      </c>
      <c r="E20" s="1855">
        <v>24</v>
      </c>
      <c r="F20" s="1856"/>
      <c r="G20" s="1845">
        <f t="shared" si="0"/>
        <v>0</v>
      </c>
      <c r="H20" s="1846">
        <v>0.08</v>
      </c>
      <c r="I20" s="1847">
        <f t="shared" si="1"/>
        <v>0</v>
      </c>
      <c r="J20" s="1848"/>
      <c r="K20" s="1849"/>
      <c r="L20" s="1848"/>
      <c r="M20" s="1848"/>
      <c r="N20" s="1850"/>
    </row>
    <row r="21" spans="1:14" ht="67.5">
      <c r="A21" s="1851">
        <v>19</v>
      </c>
      <c r="B21" s="1852" t="s">
        <v>283</v>
      </c>
      <c r="C21" s="1853"/>
      <c r="D21" s="1854" t="s">
        <v>11</v>
      </c>
      <c r="E21" s="1855">
        <v>8</v>
      </c>
      <c r="F21" s="1856"/>
      <c r="G21" s="1845">
        <f t="shared" si="0"/>
        <v>0</v>
      </c>
      <c r="H21" s="1846">
        <v>0.08</v>
      </c>
      <c r="I21" s="1847">
        <f t="shared" si="1"/>
        <v>0</v>
      </c>
      <c r="J21" s="1848"/>
      <c r="K21" s="1849"/>
      <c r="L21" s="1848"/>
      <c r="M21" s="1848"/>
      <c r="N21" s="1850"/>
    </row>
    <row r="22" spans="1:14" ht="86.25" customHeight="1">
      <c r="A22" s="1851">
        <v>20</v>
      </c>
      <c r="B22" s="1852" t="s">
        <v>282</v>
      </c>
      <c r="C22" s="1853"/>
      <c r="D22" s="1854" t="s">
        <v>11</v>
      </c>
      <c r="E22" s="1855">
        <v>4</v>
      </c>
      <c r="F22" s="1856"/>
      <c r="G22" s="1845">
        <f t="shared" si="0"/>
        <v>0</v>
      </c>
      <c r="H22" s="1846">
        <v>0.08</v>
      </c>
      <c r="I22" s="1847">
        <f t="shared" si="1"/>
        <v>0</v>
      </c>
      <c r="J22" s="1848"/>
      <c r="K22" s="1849"/>
      <c r="L22" s="1848"/>
      <c r="M22" s="1848"/>
      <c r="N22" s="1850"/>
    </row>
    <row r="23" spans="1:14">
      <c r="A23" s="2387" t="s">
        <v>17</v>
      </c>
      <c r="B23" s="2388"/>
      <c r="C23" s="2388"/>
      <c r="D23" s="2388"/>
      <c r="E23" s="2388"/>
      <c r="F23" s="2388"/>
      <c r="G23" s="1860">
        <f>SUM(G3:G22)</f>
        <v>0</v>
      </c>
      <c r="H23" s="1860"/>
      <c r="I23" s="1860">
        <f t="shared" ref="I23" si="2">SUM(I3:I22)</f>
        <v>0</v>
      </c>
      <c r="J23" s="1850"/>
      <c r="K23" s="1850"/>
      <c r="L23" s="1850"/>
      <c r="M23" s="1850"/>
      <c r="N23" s="1850"/>
    </row>
    <row r="24" spans="1:14">
      <c r="A24" s="1861"/>
      <c r="B24" s="1850"/>
      <c r="C24" s="1861"/>
      <c r="D24" s="1862"/>
      <c r="E24" s="1862"/>
      <c r="F24" s="1850"/>
      <c r="G24" s="1850"/>
      <c r="H24" s="1850"/>
      <c r="I24" s="1850"/>
      <c r="J24" s="1850"/>
      <c r="K24" s="1850"/>
      <c r="L24" s="1850"/>
      <c r="M24" s="1850"/>
      <c r="N24" s="1850"/>
    </row>
    <row r="25" spans="1:14" s="76" customFormat="1">
      <c r="A25" s="1863"/>
      <c r="B25" s="1863"/>
      <c r="C25" s="1863"/>
      <c r="D25" s="1863"/>
      <c r="E25" s="1863"/>
      <c r="F25" s="1863"/>
      <c r="G25" s="2389" t="s">
        <v>1060</v>
      </c>
      <c r="H25" s="2390"/>
      <c r="I25" s="2390"/>
      <c r="J25" s="1863"/>
      <c r="K25" s="1863"/>
      <c r="L25" s="1863"/>
      <c r="M25" s="1861"/>
      <c r="N25" s="1861"/>
    </row>
    <row r="26" spans="1:14" s="76" customFormat="1">
      <c r="A26" s="1863"/>
      <c r="B26" s="1863"/>
      <c r="C26" s="1863"/>
      <c r="D26" s="1863"/>
      <c r="E26" s="1863"/>
      <c r="F26" s="1863"/>
      <c r="G26" s="1863"/>
      <c r="H26" s="1863"/>
      <c r="I26" s="1863"/>
      <c r="J26" s="1863"/>
      <c r="K26" s="1863"/>
      <c r="L26" s="1863"/>
      <c r="M26" s="1861"/>
      <c r="N26" s="1861"/>
    </row>
    <row r="27" spans="1:14" s="76" customFormat="1">
      <c r="A27" s="1863"/>
      <c r="B27" s="1863"/>
      <c r="C27" s="1863"/>
      <c r="D27" s="1863"/>
      <c r="E27" s="1863"/>
      <c r="F27" s="1863"/>
      <c r="G27" s="1863"/>
      <c r="H27" s="1863"/>
      <c r="I27" s="1863"/>
      <c r="J27" s="1863"/>
      <c r="K27" s="1863"/>
      <c r="L27" s="1863"/>
      <c r="M27" s="1861"/>
      <c r="N27" s="1861"/>
    </row>
    <row r="28" spans="1:14">
      <c r="A28" s="1861"/>
      <c r="B28" s="1850"/>
      <c r="C28" s="1861"/>
      <c r="D28" s="1862"/>
      <c r="E28" s="1862"/>
      <c r="F28" s="1850"/>
      <c r="G28" s="1850"/>
      <c r="H28" s="1850"/>
      <c r="I28" s="1850"/>
      <c r="J28" s="1850"/>
      <c r="K28" s="1850"/>
      <c r="L28" s="1850"/>
      <c r="M28" s="1850"/>
      <c r="N28" s="1850"/>
    </row>
    <row r="29" spans="1:14">
      <c r="A29" s="1861"/>
      <c r="B29" s="1850"/>
      <c r="C29" s="1861"/>
      <c r="D29" s="1862"/>
      <c r="E29" s="1862"/>
      <c r="F29" s="1850"/>
      <c r="G29" s="1850"/>
      <c r="H29" s="1850"/>
      <c r="I29" s="1850"/>
      <c r="J29" s="1850"/>
      <c r="K29" s="1850"/>
      <c r="L29" s="1850"/>
      <c r="M29" s="1850"/>
      <c r="N29" s="1850"/>
    </row>
    <row r="30" spans="1:14">
      <c r="A30" s="1861"/>
      <c r="B30" s="1850"/>
      <c r="C30" s="1861"/>
      <c r="D30" s="1862"/>
      <c r="E30" s="1862"/>
      <c r="F30" s="1850"/>
      <c r="G30" s="1850"/>
      <c r="H30" s="1850"/>
      <c r="I30" s="1850"/>
      <c r="J30" s="1850"/>
      <c r="K30" s="1850"/>
      <c r="L30" s="1850"/>
      <c r="M30" s="1850"/>
      <c r="N30" s="1850"/>
    </row>
    <row r="31" spans="1:14">
      <c r="A31" s="1861"/>
      <c r="B31" s="1850"/>
      <c r="C31" s="1861"/>
      <c r="D31" s="1862"/>
      <c r="E31" s="1862"/>
      <c r="F31" s="1850"/>
      <c r="G31" s="1850"/>
      <c r="H31" s="1850"/>
      <c r="I31" s="1850"/>
      <c r="J31" s="1850"/>
      <c r="K31" s="1850"/>
      <c r="L31" s="1850"/>
      <c r="M31" s="1850"/>
      <c r="N31" s="1850"/>
    </row>
    <row r="32" spans="1:14">
      <c r="A32" s="1861"/>
      <c r="B32" s="1850"/>
      <c r="C32" s="1861"/>
      <c r="D32" s="1862"/>
      <c r="E32" s="1862"/>
      <c r="F32" s="1850"/>
      <c r="G32" s="1850"/>
      <c r="H32" s="1850"/>
      <c r="I32" s="1850"/>
      <c r="J32" s="1850"/>
      <c r="K32" s="1850"/>
      <c r="L32" s="1850"/>
      <c r="M32" s="1850"/>
      <c r="N32" s="1850"/>
    </row>
    <row r="33" spans="1:14">
      <c r="A33" s="1861"/>
      <c r="B33" s="1850"/>
      <c r="C33" s="1861"/>
      <c r="D33" s="1862"/>
      <c r="E33" s="1862"/>
      <c r="F33" s="1850"/>
      <c r="G33" s="1850"/>
      <c r="H33" s="1850"/>
      <c r="I33" s="1850"/>
      <c r="J33" s="1850"/>
      <c r="K33" s="1850"/>
      <c r="L33" s="1850"/>
      <c r="M33" s="1850"/>
      <c r="N33" s="1850"/>
    </row>
    <row r="34" spans="1:14">
      <c r="A34" s="1861"/>
      <c r="B34" s="1850"/>
      <c r="C34" s="1861"/>
      <c r="D34" s="1862"/>
      <c r="E34" s="1862"/>
      <c r="F34" s="1850"/>
      <c r="G34" s="1850"/>
      <c r="H34" s="1850"/>
      <c r="I34" s="1850"/>
      <c r="J34" s="1850"/>
      <c r="K34" s="1850"/>
      <c r="L34" s="1850"/>
      <c r="M34" s="1850"/>
      <c r="N34" s="1850"/>
    </row>
    <row r="35" spans="1:14">
      <c r="A35" s="1861"/>
      <c r="B35" s="1850"/>
      <c r="C35" s="1861"/>
      <c r="D35" s="1862"/>
      <c r="E35" s="1862"/>
      <c r="F35" s="1850"/>
      <c r="G35" s="1850"/>
      <c r="H35" s="1850"/>
      <c r="I35" s="1850"/>
      <c r="J35" s="1850"/>
      <c r="K35" s="1850"/>
      <c r="L35" s="1850"/>
      <c r="M35" s="1850"/>
      <c r="N35" s="1850"/>
    </row>
    <row r="36" spans="1:14">
      <c r="A36" s="1861"/>
      <c r="B36" s="1850"/>
      <c r="C36" s="1861"/>
      <c r="D36" s="1862"/>
      <c r="E36" s="1862"/>
      <c r="F36" s="1850"/>
      <c r="G36" s="1850"/>
      <c r="H36" s="1850"/>
      <c r="I36" s="1850"/>
      <c r="J36" s="1850"/>
      <c r="K36" s="1850"/>
      <c r="L36" s="1850"/>
      <c r="M36" s="1850"/>
      <c r="N36" s="1850"/>
    </row>
    <row r="37" spans="1:14">
      <c r="A37" s="1861"/>
      <c r="B37" s="1850"/>
      <c r="C37" s="1861"/>
      <c r="D37" s="1862"/>
      <c r="E37" s="1862"/>
      <c r="F37" s="1850"/>
      <c r="G37" s="1850"/>
      <c r="H37" s="1850"/>
      <c r="I37" s="1850"/>
      <c r="J37" s="1850"/>
      <c r="K37" s="1850"/>
      <c r="L37" s="1850"/>
      <c r="M37" s="1850"/>
      <c r="N37" s="1850"/>
    </row>
    <row r="38" spans="1:14">
      <c r="A38" s="1861"/>
      <c r="B38" s="1850"/>
      <c r="C38" s="1861"/>
      <c r="D38" s="1862"/>
      <c r="E38" s="1862"/>
      <c r="F38" s="1850"/>
      <c r="G38" s="1850"/>
      <c r="H38" s="1850"/>
      <c r="I38" s="1850"/>
      <c r="J38" s="1850"/>
      <c r="K38" s="1850"/>
      <c r="L38" s="1850"/>
      <c r="M38" s="1850"/>
      <c r="N38" s="1850"/>
    </row>
    <row r="39" spans="1:14">
      <c r="A39" s="1861"/>
      <c r="B39" s="1850"/>
      <c r="C39" s="1861"/>
      <c r="D39" s="1862"/>
      <c r="E39" s="1862"/>
      <c r="F39" s="1850"/>
      <c r="G39" s="1850"/>
      <c r="H39" s="1850"/>
      <c r="I39" s="1850"/>
      <c r="J39" s="1850"/>
      <c r="K39" s="1850"/>
      <c r="L39" s="1850"/>
      <c r="M39" s="1850"/>
      <c r="N39" s="1850"/>
    </row>
    <row r="40" spans="1:14">
      <c r="A40" s="1861"/>
      <c r="B40" s="1850"/>
      <c r="C40" s="1861"/>
      <c r="D40" s="1862"/>
      <c r="E40" s="1862"/>
      <c r="F40" s="1850"/>
      <c r="G40" s="1850"/>
      <c r="H40" s="1850"/>
      <c r="I40" s="1850"/>
      <c r="J40" s="1850"/>
      <c r="K40" s="1850"/>
      <c r="L40" s="1850"/>
      <c r="M40" s="1850"/>
      <c r="N40" s="1850"/>
    </row>
    <row r="41" spans="1:14">
      <c r="A41" s="1861"/>
      <c r="B41" s="1850"/>
      <c r="C41" s="1861"/>
      <c r="D41" s="1862"/>
      <c r="E41" s="1862"/>
      <c r="F41" s="1850"/>
      <c r="G41" s="1850"/>
      <c r="H41" s="1850"/>
      <c r="I41" s="1850"/>
      <c r="J41" s="1850"/>
      <c r="K41" s="1850"/>
      <c r="L41" s="1850"/>
      <c r="M41" s="1850"/>
      <c r="N41" s="1850"/>
    </row>
    <row r="42" spans="1:14">
      <c r="A42" s="1861"/>
      <c r="B42" s="1850"/>
      <c r="C42" s="1861"/>
      <c r="D42" s="1862"/>
      <c r="E42" s="1862"/>
      <c r="F42" s="1850"/>
      <c r="G42" s="1850"/>
      <c r="H42" s="1850"/>
      <c r="I42" s="1850"/>
      <c r="J42" s="1850"/>
      <c r="K42" s="1850"/>
      <c r="L42" s="1850"/>
      <c r="M42" s="1850"/>
      <c r="N42" s="1850"/>
    </row>
    <row r="43" spans="1:14">
      <c r="A43" s="1861"/>
      <c r="B43" s="1850"/>
      <c r="C43" s="1861"/>
      <c r="D43" s="1862"/>
      <c r="E43" s="1862"/>
      <c r="F43" s="1850"/>
      <c r="G43" s="1850"/>
      <c r="H43" s="1850"/>
      <c r="I43" s="1850"/>
      <c r="J43" s="1850"/>
      <c r="K43" s="1850"/>
      <c r="L43" s="1850"/>
      <c r="M43" s="1850"/>
      <c r="N43" s="1850"/>
    </row>
    <row r="44" spans="1:14">
      <c r="A44" s="1861"/>
      <c r="B44" s="1850"/>
      <c r="C44" s="1861"/>
      <c r="D44" s="1862"/>
      <c r="E44" s="1862"/>
      <c r="F44" s="1850"/>
      <c r="G44" s="1850"/>
      <c r="H44" s="1850"/>
      <c r="I44" s="1850"/>
      <c r="J44" s="1850"/>
      <c r="K44" s="1850"/>
      <c r="L44" s="1850"/>
      <c r="M44" s="1850"/>
      <c r="N44" s="1850"/>
    </row>
    <row r="45" spans="1:14">
      <c r="A45" s="1861"/>
      <c r="B45" s="1850"/>
      <c r="C45" s="1861"/>
      <c r="D45" s="1862"/>
      <c r="E45" s="1862"/>
      <c r="F45" s="1850"/>
      <c r="G45" s="1850"/>
      <c r="H45" s="1850"/>
      <c r="I45" s="1850"/>
      <c r="J45" s="1850"/>
      <c r="K45" s="1850"/>
      <c r="L45" s="1850"/>
      <c r="M45" s="1850"/>
      <c r="N45" s="1850"/>
    </row>
    <row r="46" spans="1:14">
      <c r="A46" s="1861"/>
      <c r="B46" s="1850"/>
      <c r="C46" s="1861"/>
      <c r="D46" s="1862"/>
      <c r="E46" s="1862"/>
      <c r="F46" s="1850"/>
      <c r="G46" s="1850"/>
      <c r="H46" s="1850"/>
      <c r="I46" s="1850"/>
      <c r="J46" s="1850"/>
      <c r="K46" s="1850"/>
      <c r="L46" s="1850"/>
      <c r="M46" s="1850"/>
      <c r="N46" s="1850"/>
    </row>
    <row r="47" spans="1:14">
      <c r="A47" s="1861"/>
      <c r="B47" s="1850"/>
      <c r="C47" s="1861"/>
      <c r="D47" s="1862"/>
      <c r="E47" s="1862"/>
      <c r="F47" s="1850"/>
      <c r="G47" s="1850"/>
      <c r="H47" s="1850"/>
      <c r="I47" s="1850"/>
      <c r="J47" s="1850"/>
      <c r="K47" s="1850"/>
      <c r="L47" s="1850"/>
      <c r="M47" s="1850"/>
      <c r="N47" s="1850"/>
    </row>
    <row r="48" spans="1:14">
      <c r="A48" s="1861"/>
      <c r="B48" s="1850"/>
      <c r="C48" s="1861"/>
      <c r="D48" s="1862"/>
      <c r="E48" s="1862"/>
      <c r="F48" s="1850"/>
      <c r="G48" s="1850"/>
      <c r="H48" s="1850"/>
      <c r="I48" s="1850"/>
      <c r="J48" s="1850"/>
      <c r="K48" s="1850"/>
      <c r="L48" s="1850"/>
      <c r="M48" s="1850"/>
      <c r="N48" s="1850"/>
    </row>
    <row r="49" spans="1:14">
      <c r="A49" s="1861"/>
      <c r="B49" s="1850"/>
      <c r="C49" s="1861"/>
      <c r="D49" s="1862"/>
      <c r="E49" s="1862"/>
      <c r="F49" s="1850"/>
      <c r="G49" s="1850"/>
      <c r="H49" s="1850"/>
      <c r="I49" s="1850"/>
      <c r="J49" s="1850"/>
      <c r="K49" s="1850"/>
      <c r="L49" s="1850"/>
      <c r="M49" s="1850"/>
      <c r="N49" s="1850"/>
    </row>
    <row r="50" spans="1:14">
      <c r="A50" s="1861"/>
      <c r="B50" s="1850"/>
      <c r="C50" s="1861"/>
      <c r="D50" s="1862"/>
      <c r="E50" s="1862"/>
      <c r="F50" s="1850"/>
      <c r="G50" s="1850"/>
      <c r="H50" s="1850"/>
      <c r="I50" s="1850"/>
      <c r="J50" s="1850"/>
      <c r="K50" s="1850"/>
      <c r="L50" s="1850"/>
      <c r="M50" s="1850"/>
      <c r="N50" s="1850"/>
    </row>
    <row r="51" spans="1:14">
      <c r="A51" s="1861"/>
      <c r="B51" s="1850"/>
      <c r="C51" s="1861"/>
      <c r="D51" s="1862"/>
      <c r="E51" s="1862"/>
      <c r="F51" s="1850"/>
      <c r="G51" s="1850"/>
      <c r="H51" s="1850"/>
      <c r="I51" s="1850"/>
      <c r="J51" s="1850"/>
      <c r="K51" s="1850"/>
      <c r="L51" s="1850"/>
      <c r="M51" s="1850"/>
      <c r="N51" s="1850"/>
    </row>
    <row r="52" spans="1:14">
      <c r="A52" s="1861"/>
      <c r="B52" s="1850"/>
      <c r="C52" s="1861"/>
      <c r="D52" s="1862"/>
      <c r="E52" s="1862"/>
      <c r="F52" s="1850"/>
      <c r="G52" s="1850"/>
      <c r="H52" s="1850"/>
      <c r="I52" s="1850"/>
      <c r="J52" s="1850"/>
      <c r="K52" s="1850"/>
      <c r="L52" s="1850"/>
      <c r="M52" s="1850"/>
      <c r="N52" s="1850"/>
    </row>
    <row r="53" spans="1:14">
      <c r="A53" s="1861"/>
      <c r="B53" s="1850"/>
      <c r="C53" s="1861"/>
      <c r="D53" s="1862"/>
      <c r="E53" s="1862"/>
      <c r="F53" s="1850"/>
      <c r="G53" s="1850"/>
      <c r="H53" s="1850"/>
      <c r="I53" s="1850"/>
      <c r="J53" s="1850"/>
      <c r="K53" s="1850"/>
      <c r="L53" s="1850"/>
      <c r="M53" s="1850"/>
      <c r="N53" s="1850"/>
    </row>
    <row r="54" spans="1:14">
      <c r="A54" s="1861"/>
      <c r="B54" s="1850"/>
      <c r="C54" s="1861"/>
      <c r="D54" s="1862"/>
      <c r="E54" s="1862"/>
      <c r="F54" s="1850"/>
      <c r="G54" s="1850"/>
      <c r="H54" s="1850"/>
      <c r="I54" s="1850"/>
      <c r="J54" s="1850"/>
      <c r="K54" s="1850"/>
      <c r="L54" s="1850"/>
      <c r="M54" s="1850"/>
      <c r="N54" s="1850"/>
    </row>
    <row r="55" spans="1:14">
      <c r="A55" s="1861"/>
      <c r="B55" s="1850"/>
      <c r="C55" s="1861"/>
      <c r="D55" s="1862"/>
      <c r="E55" s="1862"/>
      <c r="F55" s="1850"/>
      <c r="G55" s="1850"/>
      <c r="H55" s="1850"/>
      <c r="I55" s="1850"/>
      <c r="J55" s="1850"/>
      <c r="K55" s="1850"/>
      <c r="L55" s="1850"/>
      <c r="M55" s="1850"/>
      <c r="N55" s="1850"/>
    </row>
    <row r="56" spans="1:14">
      <c r="A56" s="1861"/>
      <c r="B56" s="1850"/>
      <c r="C56" s="1861"/>
      <c r="D56" s="1862"/>
      <c r="E56" s="1862"/>
      <c r="F56" s="1850"/>
      <c r="G56" s="1850"/>
      <c r="H56" s="1850"/>
      <c r="I56" s="1850"/>
      <c r="J56" s="1850"/>
      <c r="K56" s="1850"/>
      <c r="L56" s="1850"/>
      <c r="M56" s="1850"/>
      <c r="N56" s="1850"/>
    </row>
    <row r="57" spans="1:14">
      <c r="A57" s="1861"/>
      <c r="B57" s="1850"/>
      <c r="C57" s="1861"/>
      <c r="D57" s="1862"/>
      <c r="E57" s="1862"/>
      <c r="F57" s="1850"/>
      <c r="G57" s="1850"/>
      <c r="H57" s="1850"/>
      <c r="I57" s="1850"/>
      <c r="J57" s="1850"/>
      <c r="K57" s="1850"/>
      <c r="L57" s="1850"/>
      <c r="M57" s="1850"/>
      <c r="N57" s="1850"/>
    </row>
    <row r="58" spans="1:14">
      <c r="A58" s="1861"/>
      <c r="B58" s="1850"/>
      <c r="C58" s="1861"/>
      <c r="D58" s="1862"/>
      <c r="E58" s="1862"/>
      <c r="F58" s="1850"/>
      <c r="G58" s="1850"/>
      <c r="H58" s="1850"/>
      <c r="I58" s="1850"/>
      <c r="J58" s="1850"/>
      <c r="K58" s="1850"/>
      <c r="L58" s="1850"/>
      <c r="M58" s="1850"/>
      <c r="N58" s="1850"/>
    </row>
    <row r="59" spans="1:14">
      <c r="A59" s="1861"/>
      <c r="B59" s="1850"/>
      <c r="C59" s="1861"/>
      <c r="D59" s="1862"/>
      <c r="E59" s="1862"/>
      <c r="F59" s="1850"/>
      <c r="G59" s="1850"/>
      <c r="H59" s="1850"/>
      <c r="I59" s="1850"/>
      <c r="J59" s="1850"/>
      <c r="K59" s="1850"/>
      <c r="L59" s="1850"/>
      <c r="M59" s="1850"/>
      <c r="N59" s="1850"/>
    </row>
    <row r="60" spans="1:14">
      <c r="A60" s="1861"/>
      <c r="B60" s="1850"/>
      <c r="C60" s="1861"/>
      <c r="D60" s="1862"/>
      <c r="E60" s="1862"/>
      <c r="F60" s="1850"/>
      <c r="G60" s="1850"/>
      <c r="H60" s="1850"/>
      <c r="I60" s="1850"/>
      <c r="J60" s="1850"/>
      <c r="K60" s="1850"/>
      <c r="L60" s="1850"/>
      <c r="M60" s="1850"/>
      <c r="N60" s="1850"/>
    </row>
    <row r="61" spans="1:14">
      <c r="A61" s="1861"/>
      <c r="B61" s="1850"/>
      <c r="C61" s="1861"/>
      <c r="D61" s="1862"/>
      <c r="E61" s="1862"/>
      <c r="F61" s="1850"/>
      <c r="G61" s="1850"/>
      <c r="H61" s="1850"/>
      <c r="I61" s="1850"/>
      <c r="J61" s="1850"/>
      <c r="K61" s="1850"/>
      <c r="L61" s="1850"/>
      <c r="M61" s="1850"/>
      <c r="N61" s="1850"/>
    </row>
    <row r="62" spans="1:14">
      <c r="A62" s="1861"/>
      <c r="B62" s="1850"/>
      <c r="C62" s="1861"/>
      <c r="D62" s="1862"/>
      <c r="E62" s="1862"/>
      <c r="F62" s="1850"/>
      <c r="G62" s="1850"/>
      <c r="H62" s="1850"/>
      <c r="I62" s="1850"/>
      <c r="J62" s="1850"/>
      <c r="K62" s="1850"/>
      <c r="L62" s="1850"/>
      <c r="M62" s="1850"/>
      <c r="N62" s="1850"/>
    </row>
    <row r="63" spans="1:14">
      <c r="A63" s="1861"/>
      <c r="B63" s="1850"/>
      <c r="C63" s="1861"/>
      <c r="D63" s="1862"/>
      <c r="E63" s="1862"/>
      <c r="F63" s="1850"/>
      <c r="G63" s="1850"/>
      <c r="H63" s="1850"/>
      <c r="I63" s="1850"/>
      <c r="J63" s="1850"/>
      <c r="K63" s="1850"/>
      <c r="L63" s="1850"/>
      <c r="M63" s="1850"/>
      <c r="N63" s="1850"/>
    </row>
    <row r="64" spans="1:14">
      <c r="A64" s="1861"/>
      <c r="B64" s="1850"/>
      <c r="C64" s="1861"/>
      <c r="D64" s="1862"/>
      <c r="E64" s="1862"/>
      <c r="F64" s="1850"/>
      <c r="G64" s="1850"/>
      <c r="H64" s="1850"/>
      <c r="I64" s="1850"/>
      <c r="J64" s="1850"/>
      <c r="K64" s="1850"/>
      <c r="L64" s="1850"/>
      <c r="M64" s="1850"/>
      <c r="N64" s="1850"/>
    </row>
    <row r="65" spans="1:14">
      <c r="A65" s="1861"/>
      <c r="B65" s="1850"/>
      <c r="C65" s="1861"/>
      <c r="D65" s="1862"/>
      <c r="E65" s="1862"/>
      <c r="F65" s="1850"/>
      <c r="G65" s="1850"/>
      <c r="H65" s="1850"/>
      <c r="I65" s="1850"/>
      <c r="J65" s="1850"/>
      <c r="K65" s="1850"/>
      <c r="L65" s="1850"/>
      <c r="M65" s="1850"/>
      <c r="N65" s="1850"/>
    </row>
    <row r="66" spans="1:14">
      <c r="A66" s="1861"/>
      <c r="B66" s="1850"/>
      <c r="C66" s="1861"/>
      <c r="D66" s="1862"/>
      <c r="E66" s="1862"/>
      <c r="F66" s="1850"/>
      <c r="G66" s="1850"/>
      <c r="H66" s="1850"/>
      <c r="I66" s="1850"/>
      <c r="J66" s="1850"/>
      <c r="K66" s="1850"/>
      <c r="L66" s="1850"/>
      <c r="M66" s="1850"/>
      <c r="N66" s="1850"/>
    </row>
    <row r="67" spans="1:14">
      <c r="A67" s="1861"/>
      <c r="B67" s="1850"/>
      <c r="C67" s="1861"/>
      <c r="D67" s="1862"/>
      <c r="E67" s="1862"/>
      <c r="F67" s="1850"/>
      <c r="G67" s="1850"/>
      <c r="H67" s="1850"/>
      <c r="I67" s="1850"/>
      <c r="J67" s="1850"/>
      <c r="K67" s="1850"/>
      <c r="L67" s="1850"/>
      <c r="M67" s="1850"/>
      <c r="N67" s="1850"/>
    </row>
    <row r="68" spans="1:14">
      <c r="A68" s="1861"/>
      <c r="B68" s="1850"/>
      <c r="C68" s="1861"/>
      <c r="D68" s="1862"/>
      <c r="E68" s="1862"/>
      <c r="F68" s="1850"/>
      <c r="G68" s="1850"/>
      <c r="H68" s="1850"/>
      <c r="I68" s="1850"/>
      <c r="J68" s="1850"/>
      <c r="K68" s="1850"/>
      <c r="L68" s="1850"/>
      <c r="M68" s="1850"/>
      <c r="N68" s="1850"/>
    </row>
    <row r="69" spans="1:14">
      <c r="A69" s="1861"/>
      <c r="B69" s="1850"/>
      <c r="C69" s="1861"/>
      <c r="D69" s="1862"/>
      <c r="E69" s="1862"/>
      <c r="F69" s="1850"/>
      <c r="G69" s="1850"/>
      <c r="H69" s="1850"/>
      <c r="I69" s="1850"/>
      <c r="J69" s="1850"/>
      <c r="K69" s="1850"/>
      <c r="L69" s="1850"/>
      <c r="M69" s="1850"/>
      <c r="N69" s="1850"/>
    </row>
    <row r="70" spans="1:14">
      <c r="A70" s="1861"/>
      <c r="B70" s="1850"/>
      <c r="C70" s="1861"/>
      <c r="D70" s="1862"/>
      <c r="E70" s="1862"/>
      <c r="F70" s="1850"/>
      <c r="G70" s="1850"/>
      <c r="H70" s="1850"/>
      <c r="I70" s="1850"/>
      <c r="J70" s="1850"/>
      <c r="K70" s="1850"/>
      <c r="L70" s="1850"/>
      <c r="M70" s="1850"/>
      <c r="N70" s="1850"/>
    </row>
    <row r="71" spans="1:14">
      <c r="A71" s="1861"/>
      <c r="B71" s="1850"/>
      <c r="C71" s="1861"/>
      <c r="D71" s="1862"/>
      <c r="E71" s="1862"/>
      <c r="F71" s="1850"/>
      <c r="G71" s="1850"/>
      <c r="H71" s="1850"/>
      <c r="I71" s="1850"/>
      <c r="J71" s="1850"/>
      <c r="K71" s="1850"/>
      <c r="L71" s="1850"/>
      <c r="M71" s="1850"/>
      <c r="N71" s="1850"/>
    </row>
    <row r="72" spans="1:14">
      <c r="A72" s="1861"/>
      <c r="B72" s="1850"/>
      <c r="C72" s="1861"/>
      <c r="D72" s="1862"/>
      <c r="E72" s="1862"/>
      <c r="F72" s="1850"/>
      <c r="G72" s="1850"/>
      <c r="H72" s="1850"/>
      <c r="I72" s="1850"/>
      <c r="J72" s="1850"/>
      <c r="K72" s="1850"/>
      <c r="L72" s="1850"/>
      <c r="M72" s="1850"/>
      <c r="N72" s="1850"/>
    </row>
    <row r="73" spans="1:14">
      <c r="A73" s="1861"/>
      <c r="B73" s="1850"/>
      <c r="C73" s="1861"/>
      <c r="D73" s="1862"/>
      <c r="E73" s="1862"/>
      <c r="F73" s="1850"/>
      <c r="G73" s="1850"/>
      <c r="H73" s="1850"/>
      <c r="I73" s="1850"/>
      <c r="J73" s="1850"/>
      <c r="K73" s="1850"/>
      <c r="L73" s="1850"/>
      <c r="M73" s="1850"/>
      <c r="N73" s="1850"/>
    </row>
    <row r="74" spans="1:14">
      <c r="A74" s="1861"/>
      <c r="B74" s="1850"/>
      <c r="C74" s="1861"/>
      <c r="D74" s="1862"/>
      <c r="E74" s="1862"/>
      <c r="F74" s="1850"/>
      <c r="G74" s="1850"/>
      <c r="H74" s="1850"/>
      <c r="I74" s="1850"/>
      <c r="J74" s="1850"/>
      <c r="K74" s="1850"/>
      <c r="L74" s="1850"/>
      <c r="M74" s="1850"/>
      <c r="N74" s="1850"/>
    </row>
    <row r="75" spans="1:14">
      <c r="A75" s="1861"/>
      <c r="B75" s="1850"/>
      <c r="C75" s="1861"/>
      <c r="D75" s="1862"/>
      <c r="E75" s="1862"/>
      <c r="F75" s="1850"/>
      <c r="G75" s="1850"/>
      <c r="H75" s="1850"/>
      <c r="I75" s="1850"/>
      <c r="J75" s="1850"/>
      <c r="K75" s="1850"/>
      <c r="L75" s="1850"/>
      <c r="M75" s="1850"/>
      <c r="N75" s="1850"/>
    </row>
    <row r="76" spans="1:14">
      <c r="A76" s="1861"/>
      <c r="B76" s="1850"/>
      <c r="C76" s="1861"/>
      <c r="D76" s="1862"/>
      <c r="E76" s="1862"/>
      <c r="F76" s="1850"/>
      <c r="G76" s="1850"/>
      <c r="H76" s="1850"/>
      <c r="I76" s="1850"/>
      <c r="J76" s="1850"/>
      <c r="K76" s="1850"/>
      <c r="L76" s="1850"/>
      <c r="M76" s="1850"/>
      <c r="N76" s="1850"/>
    </row>
    <row r="77" spans="1:14">
      <c r="A77" s="1861"/>
      <c r="B77" s="1850"/>
      <c r="C77" s="1861"/>
      <c r="D77" s="1862"/>
      <c r="E77" s="1862"/>
      <c r="F77" s="1850"/>
      <c r="G77" s="1850"/>
      <c r="H77" s="1850"/>
      <c r="I77" s="1850"/>
      <c r="J77" s="1850"/>
      <c r="K77" s="1850"/>
      <c r="L77" s="1850"/>
      <c r="M77" s="1850"/>
      <c r="N77" s="1850"/>
    </row>
    <row r="78" spans="1:14">
      <c r="A78" s="1861"/>
      <c r="B78" s="1850"/>
      <c r="C78" s="1861"/>
      <c r="D78" s="1862"/>
      <c r="E78" s="1862"/>
      <c r="F78" s="1850"/>
      <c r="G78" s="1850"/>
      <c r="H78" s="1850"/>
      <c r="I78" s="1850"/>
      <c r="J78" s="1850"/>
      <c r="K78" s="1850"/>
      <c r="L78" s="1850"/>
      <c r="M78" s="1850"/>
      <c r="N78" s="1850"/>
    </row>
    <row r="79" spans="1:14">
      <c r="A79" s="1861"/>
      <c r="B79" s="1850"/>
      <c r="C79" s="1861"/>
      <c r="D79" s="1862"/>
      <c r="E79" s="1862"/>
      <c r="F79" s="1850"/>
      <c r="G79" s="1850"/>
      <c r="H79" s="1850"/>
      <c r="I79" s="1850"/>
      <c r="J79" s="1850"/>
      <c r="K79" s="1850"/>
      <c r="L79" s="1850"/>
      <c r="M79" s="1850"/>
      <c r="N79" s="1850"/>
    </row>
    <row r="80" spans="1:14">
      <c r="A80" s="1861"/>
      <c r="B80" s="1850"/>
      <c r="C80" s="1861"/>
      <c r="D80" s="1862"/>
      <c r="E80" s="1862"/>
      <c r="F80" s="1850"/>
      <c r="G80" s="1850"/>
      <c r="H80" s="1850"/>
      <c r="I80" s="1850"/>
      <c r="J80" s="1850"/>
      <c r="K80" s="1850"/>
      <c r="L80" s="1850"/>
      <c r="M80" s="1850"/>
      <c r="N80" s="1850"/>
    </row>
    <row r="81" spans="1:14">
      <c r="A81" s="1861"/>
      <c r="B81" s="1850"/>
      <c r="C81" s="1861"/>
      <c r="D81" s="1862"/>
      <c r="E81" s="1862"/>
      <c r="F81" s="1850"/>
      <c r="G81" s="1850"/>
      <c r="H81" s="1850"/>
      <c r="I81" s="1850"/>
      <c r="J81" s="1850"/>
      <c r="K81" s="1850"/>
      <c r="L81" s="1850"/>
      <c r="M81" s="1850"/>
      <c r="N81" s="1850"/>
    </row>
    <row r="82" spans="1:14">
      <c r="A82" s="1861"/>
      <c r="B82" s="1850"/>
      <c r="C82" s="1861"/>
      <c r="D82" s="1862"/>
      <c r="E82" s="1862"/>
      <c r="F82" s="1850"/>
      <c r="G82" s="1850"/>
      <c r="H82" s="1850"/>
      <c r="I82" s="1850"/>
      <c r="J82" s="1850"/>
      <c r="K82" s="1850"/>
      <c r="L82" s="1850"/>
      <c r="M82" s="1850"/>
      <c r="N82" s="1850"/>
    </row>
    <row r="83" spans="1:14">
      <c r="A83" s="1861"/>
      <c r="B83" s="1850"/>
      <c r="C83" s="1861"/>
      <c r="D83" s="1862"/>
      <c r="E83" s="1862"/>
      <c r="F83" s="1850"/>
      <c r="G83" s="1850"/>
      <c r="H83" s="1850"/>
      <c r="I83" s="1850"/>
      <c r="J83" s="1850"/>
      <c r="K83" s="1850"/>
      <c r="L83" s="1850"/>
      <c r="M83" s="1850"/>
      <c r="N83" s="1850"/>
    </row>
    <row r="84" spans="1:14">
      <c r="A84" s="1861"/>
      <c r="B84" s="1850"/>
      <c r="C84" s="1861"/>
      <c r="D84" s="1862"/>
      <c r="E84" s="1862"/>
      <c r="F84" s="1850"/>
      <c r="G84" s="1850"/>
      <c r="H84" s="1850"/>
      <c r="I84" s="1850"/>
      <c r="J84" s="1850"/>
      <c r="K84" s="1850"/>
      <c r="L84" s="1850"/>
      <c r="M84" s="1850"/>
      <c r="N84" s="1850"/>
    </row>
    <row r="85" spans="1:14">
      <c r="A85" s="1861"/>
      <c r="B85" s="1850"/>
      <c r="C85" s="1861"/>
      <c r="D85" s="1862"/>
      <c r="E85" s="1862"/>
      <c r="F85" s="1850"/>
      <c r="G85" s="1850"/>
      <c r="H85" s="1850"/>
      <c r="I85" s="1850"/>
      <c r="J85" s="1850"/>
      <c r="K85" s="1850"/>
      <c r="L85" s="1850"/>
      <c r="M85" s="1850"/>
      <c r="N85" s="1850"/>
    </row>
    <row r="86" spans="1:14">
      <c r="A86" s="1861"/>
      <c r="B86" s="1850"/>
      <c r="C86" s="1861"/>
      <c r="D86" s="1862"/>
      <c r="E86" s="1862"/>
      <c r="F86" s="1850"/>
      <c r="G86" s="1850"/>
      <c r="H86" s="1850"/>
      <c r="I86" s="1850"/>
      <c r="J86" s="1850"/>
      <c r="K86" s="1850"/>
      <c r="L86" s="1850"/>
      <c r="M86" s="1850"/>
      <c r="N86" s="1850"/>
    </row>
    <row r="87" spans="1:14">
      <c r="A87" s="1861"/>
      <c r="B87" s="1850"/>
      <c r="C87" s="1861"/>
      <c r="D87" s="1862"/>
      <c r="E87" s="1862"/>
      <c r="F87" s="1850"/>
      <c r="G87" s="1850"/>
      <c r="H87" s="1850"/>
      <c r="I87" s="1850"/>
      <c r="J87" s="1850"/>
      <c r="K87" s="1850"/>
      <c r="L87" s="1850"/>
      <c r="M87" s="1850"/>
      <c r="N87" s="1850"/>
    </row>
    <row r="88" spans="1:14">
      <c r="A88" s="1861"/>
      <c r="B88" s="1850"/>
      <c r="C88" s="1861"/>
      <c r="D88" s="1862"/>
      <c r="E88" s="1862"/>
      <c r="F88" s="1850"/>
      <c r="G88" s="1850"/>
      <c r="H88" s="1850"/>
      <c r="I88" s="1850"/>
      <c r="J88" s="1850"/>
      <c r="K88" s="1850"/>
      <c r="L88" s="1850"/>
      <c r="M88" s="1850"/>
      <c r="N88" s="1850"/>
    </row>
    <row r="89" spans="1:14">
      <c r="A89" s="1861"/>
      <c r="B89" s="1850"/>
      <c r="C89" s="1861"/>
      <c r="D89" s="1862"/>
      <c r="E89" s="1862"/>
      <c r="F89" s="1850"/>
      <c r="G89" s="1850"/>
      <c r="H89" s="1850"/>
      <c r="I89" s="1850"/>
      <c r="J89" s="1850"/>
      <c r="K89" s="1850"/>
      <c r="L89" s="1850"/>
      <c r="M89" s="1850"/>
      <c r="N89" s="1850"/>
    </row>
    <row r="90" spans="1:14">
      <c r="A90" s="1861"/>
      <c r="B90" s="1850"/>
      <c r="C90" s="1861"/>
      <c r="D90" s="1862"/>
      <c r="E90" s="1862"/>
      <c r="F90" s="1850"/>
      <c r="G90" s="1850"/>
      <c r="H90" s="1850"/>
      <c r="I90" s="1850"/>
      <c r="J90" s="1850"/>
      <c r="K90" s="1850"/>
      <c r="L90" s="1850"/>
      <c r="M90" s="1850"/>
      <c r="N90" s="1850"/>
    </row>
    <row r="91" spans="1:14">
      <c r="A91" s="1861"/>
      <c r="B91" s="1850"/>
      <c r="C91" s="1861"/>
      <c r="D91" s="1862"/>
      <c r="E91" s="1862"/>
      <c r="F91" s="1850"/>
      <c r="G91" s="1850"/>
      <c r="H91" s="1850"/>
      <c r="I91" s="1850"/>
      <c r="J91" s="1850"/>
      <c r="K91" s="1850"/>
      <c r="L91" s="1850"/>
      <c r="M91" s="1850"/>
      <c r="N91" s="1850"/>
    </row>
    <row r="92" spans="1:14">
      <c r="A92" s="1861"/>
      <c r="B92" s="1850"/>
      <c r="C92" s="1861"/>
      <c r="D92" s="1862"/>
      <c r="E92" s="1862"/>
      <c r="F92" s="1850"/>
      <c r="G92" s="1850"/>
      <c r="H92" s="1850"/>
      <c r="I92" s="1850"/>
      <c r="J92" s="1850"/>
      <c r="K92" s="1850"/>
      <c r="L92" s="1850"/>
      <c r="M92" s="1850"/>
      <c r="N92" s="1850"/>
    </row>
    <row r="93" spans="1:14">
      <c r="A93" s="1861"/>
      <c r="B93" s="1850"/>
      <c r="C93" s="1861"/>
      <c r="D93" s="1862"/>
      <c r="E93" s="1862"/>
      <c r="F93" s="1850"/>
      <c r="G93" s="1850"/>
      <c r="H93" s="1850"/>
      <c r="I93" s="1850"/>
      <c r="J93" s="1850"/>
      <c r="K93" s="1850"/>
      <c r="L93" s="1850"/>
      <c r="M93" s="1850"/>
      <c r="N93" s="1850"/>
    </row>
    <row r="94" spans="1:14">
      <c r="A94" s="1861"/>
      <c r="B94" s="1850"/>
      <c r="C94" s="1861"/>
      <c r="D94" s="1862"/>
      <c r="E94" s="1862"/>
      <c r="F94" s="1850"/>
      <c r="G94" s="1850"/>
      <c r="H94" s="1850"/>
      <c r="I94" s="1850"/>
      <c r="J94" s="1850"/>
      <c r="K94" s="1850"/>
      <c r="L94" s="1850"/>
      <c r="M94" s="1850"/>
      <c r="N94" s="1850"/>
    </row>
    <row r="95" spans="1:14">
      <c r="A95" s="1861"/>
      <c r="B95" s="1850"/>
      <c r="C95" s="1861"/>
      <c r="D95" s="1862"/>
      <c r="E95" s="1862"/>
      <c r="F95" s="1850"/>
      <c r="G95" s="1850"/>
      <c r="H95" s="1850"/>
      <c r="I95" s="1850"/>
      <c r="J95" s="1850"/>
      <c r="K95" s="1850"/>
      <c r="L95" s="1850"/>
      <c r="M95" s="1850"/>
      <c r="N95" s="1850"/>
    </row>
    <row r="96" spans="1:14">
      <c r="A96" s="1861"/>
      <c r="B96" s="1850"/>
      <c r="C96" s="1861"/>
      <c r="D96" s="1862"/>
      <c r="E96" s="1862"/>
      <c r="F96" s="1850"/>
      <c r="G96" s="1850"/>
      <c r="H96" s="1850"/>
      <c r="I96" s="1850"/>
      <c r="J96" s="1850"/>
      <c r="K96" s="1850"/>
      <c r="L96" s="1850"/>
      <c r="M96" s="1850"/>
      <c r="N96" s="1850"/>
    </row>
    <row r="97" spans="1:14">
      <c r="A97" s="1861"/>
      <c r="B97" s="1850"/>
      <c r="C97" s="1861"/>
      <c r="D97" s="1862"/>
      <c r="E97" s="1862"/>
      <c r="F97" s="1850"/>
      <c r="G97" s="1850"/>
      <c r="H97" s="1850"/>
      <c r="I97" s="1850"/>
      <c r="J97" s="1850"/>
      <c r="K97" s="1850"/>
      <c r="L97" s="1850"/>
      <c r="M97" s="1850"/>
      <c r="N97" s="1850"/>
    </row>
    <row r="98" spans="1:14">
      <c r="A98" s="1861"/>
      <c r="B98" s="1850"/>
      <c r="C98" s="1861"/>
      <c r="D98" s="1862"/>
      <c r="E98" s="1862"/>
      <c r="F98" s="1850"/>
      <c r="G98" s="1850"/>
      <c r="H98" s="1850"/>
      <c r="I98" s="1850"/>
      <c r="J98" s="1850"/>
      <c r="K98" s="1850"/>
      <c r="L98" s="1850"/>
      <c r="M98" s="1850"/>
      <c r="N98" s="1850"/>
    </row>
    <row r="99" spans="1:14">
      <c r="A99" s="1861"/>
      <c r="B99" s="1850"/>
      <c r="C99" s="1861"/>
      <c r="D99" s="1862"/>
      <c r="E99" s="1862"/>
      <c r="F99" s="1850"/>
      <c r="G99" s="1850"/>
      <c r="H99" s="1850"/>
      <c r="I99" s="1850"/>
      <c r="J99" s="1850"/>
      <c r="K99" s="1850"/>
      <c r="L99" s="1850"/>
      <c r="M99" s="1850"/>
      <c r="N99" s="1850"/>
    </row>
    <row r="100" spans="1:14">
      <c r="A100" s="1861"/>
      <c r="B100" s="1850"/>
      <c r="C100" s="1861"/>
      <c r="D100" s="1862"/>
      <c r="E100" s="1862"/>
      <c r="F100" s="1850"/>
      <c r="G100" s="1850"/>
      <c r="H100" s="1850"/>
      <c r="I100" s="1850"/>
      <c r="J100" s="1850"/>
      <c r="K100" s="1850"/>
      <c r="L100" s="1850"/>
      <c r="M100" s="1850"/>
      <c r="N100" s="1850"/>
    </row>
    <row r="101" spans="1:14">
      <c r="A101" s="1861"/>
      <c r="B101" s="1850"/>
      <c r="C101" s="1861"/>
      <c r="D101" s="1862"/>
      <c r="E101" s="1862"/>
      <c r="F101" s="1850"/>
      <c r="G101" s="1850"/>
      <c r="H101" s="1850"/>
      <c r="I101" s="1850"/>
      <c r="J101" s="1850"/>
      <c r="K101" s="1850"/>
      <c r="L101" s="1850"/>
      <c r="M101" s="1850"/>
      <c r="N101" s="1850"/>
    </row>
    <row r="102" spans="1:14">
      <c r="A102" s="1861"/>
      <c r="B102" s="1850"/>
      <c r="C102" s="1861"/>
      <c r="D102" s="1862"/>
      <c r="E102" s="1862"/>
      <c r="F102" s="1850"/>
      <c r="G102" s="1850"/>
      <c r="H102" s="1850"/>
      <c r="I102" s="1850"/>
      <c r="J102" s="1850"/>
      <c r="K102" s="1850"/>
      <c r="L102" s="1850"/>
      <c r="M102" s="1850"/>
      <c r="N102" s="1850"/>
    </row>
    <row r="103" spans="1:14">
      <c r="A103" s="1861"/>
      <c r="B103" s="1850"/>
      <c r="C103" s="1861"/>
      <c r="D103" s="1862"/>
      <c r="E103" s="1862"/>
      <c r="F103" s="1850"/>
      <c r="G103" s="1850"/>
      <c r="H103" s="1850"/>
      <c r="I103" s="1850"/>
      <c r="J103" s="1850"/>
      <c r="K103" s="1850"/>
      <c r="L103" s="1850"/>
      <c r="M103" s="1850"/>
      <c r="N103" s="1850"/>
    </row>
    <row r="104" spans="1:14">
      <c r="A104" s="1861"/>
      <c r="B104" s="1850"/>
      <c r="C104" s="1861"/>
      <c r="D104" s="1862"/>
      <c r="E104" s="1862"/>
      <c r="F104" s="1850"/>
      <c r="G104" s="1850"/>
      <c r="H104" s="1850"/>
      <c r="I104" s="1850"/>
      <c r="J104" s="1850"/>
      <c r="K104" s="1850"/>
      <c r="L104" s="1850"/>
      <c r="M104" s="1850"/>
      <c r="N104" s="1850"/>
    </row>
    <row r="105" spans="1:14">
      <c r="A105" s="1861"/>
      <c r="B105" s="1850"/>
      <c r="C105" s="1861"/>
      <c r="D105" s="1862"/>
      <c r="E105" s="1862"/>
      <c r="F105" s="1850"/>
      <c r="G105" s="1850"/>
      <c r="H105" s="1850"/>
      <c r="I105" s="1850"/>
      <c r="J105" s="1850"/>
      <c r="K105" s="1850"/>
      <c r="L105" s="1850"/>
      <c r="M105" s="1850"/>
      <c r="N105" s="1850"/>
    </row>
    <row r="106" spans="1:14">
      <c r="A106" s="1861"/>
      <c r="B106" s="1850"/>
      <c r="C106" s="1861"/>
      <c r="D106" s="1862"/>
      <c r="E106" s="1862"/>
      <c r="F106" s="1850"/>
      <c r="G106" s="1850"/>
      <c r="H106" s="1850"/>
      <c r="I106" s="1850"/>
      <c r="J106" s="1850"/>
      <c r="K106" s="1850"/>
      <c r="L106" s="1850"/>
      <c r="M106" s="1850"/>
      <c r="N106" s="1850"/>
    </row>
    <row r="107" spans="1:14">
      <c r="A107" s="1861"/>
      <c r="B107" s="1850"/>
      <c r="C107" s="1861"/>
      <c r="D107" s="1862"/>
      <c r="E107" s="1862"/>
      <c r="F107" s="1850"/>
      <c r="G107" s="1850"/>
      <c r="H107" s="1850"/>
      <c r="I107" s="1850"/>
      <c r="J107" s="1850"/>
      <c r="K107" s="1850"/>
      <c r="L107" s="1850"/>
      <c r="M107" s="1850"/>
      <c r="N107" s="1850"/>
    </row>
    <row r="108" spans="1:14">
      <c r="A108" s="1861"/>
      <c r="B108" s="1850"/>
      <c r="C108" s="1861"/>
      <c r="D108" s="1862"/>
      <c r="E108" s="1862"/>
      <c r="F108" s="1850"/>
      <c r="G108" s="1850"/>
      <c r="H108" s="1850"/>
      <c r="I108" s="1850"/>
      <c r="J108" s="1850"/>
      <c r="K108" s="1850"/>
      <c r="L108" s="1850"/>
      <c r="M108" s="1850"/>
      <c r="N108" s="1850"/>
    </row>
    <row r="109" spans="1:14">
      <c r="A109" s="1861"/>
      <c r="B109" s="1850"/>
      <c r="C109" s="1861"/>
      <c r="D109" s="1862"/>
      <c r="E109" s="1862"/>
      <c r="F109" s="1850"/>
      <c r="G109" s="1850"/>
      <c r="H109" s="1850"/>
      <c r="I109" s="1850"/>
      <c r="J109" s="1850"/>
      <c r="K109" s="1850"/>
      <c r="L109" s="1850"/>
      <c r="M109" s="1850"/>
      <c r="N109" s="1850"/>
    </row>
    <row r="110" spans="1:14">
      <c r="A110" s="1861"/>
      <c r="B110" s="1850"/>
      <c r="C110" s="1861"/>
      <c r="D110" s="1862"/>
      <c r="E110" s="1862"/>
      <c r="F110" s="1850"/>
      <c r="G110" s="1850"/>
      <c r="H110" s="1850"/>
      <c r="I110" s="1850"/>
      <c r="J110" s="1850"/>
      <c r="K110" s="1850"/>
      <c r="L110" s="1850"/>
      <c r="M110" s="1850"/>
      <c r="N110" s="1850"/>
    </row>
    <row r="111" spans="1:14">
      <c r="A111" s="1861"/>
      <c r="B111" s="1850"/>
      <c r="C111" s="1861"/>
      <c r="D111" s="1862"/>
      <c r="E111" s="1862"/>
      <c r="F111" s="1850"/>
      <c r="G111" s="1850"/>
      <c r="H111" s="1850"/>
      <c r="I111" s="1850"/>
      <c r="J111" s="1850"/>
      <c r="K111" s="1850"/>
      <c r="L111" s="1850"/>
      <c r="M111" s="1850"/>
      <c r="N111" s="1850"/>
    </row>
    <row r="112" spans="1:14">
      <c r="A112" s="1861"/>
      <c r="B112" s="1850"/>
      <c r="C112" s="1861"/>
      <c r="D112" s="1862"/>
      <c r="E112" s="1862"/>
      <c r="F112" s="1850"/>
      <c r="G112" s="1850"/>
      <c r="H112" s="1850"/>
      <c r="I112" s="1850"/>
      <c r="J112" s="1850"/>
      <c r="K112" s="1850"/>
      <c r="L112" s="1850"/>
      <c r="M112" s="1850"/>
      <c r="N112" s="1850"/>
    </row>
    <row r="113" spans="1:14">
      <c r="A113" s="1861"/>
      <c r="B113" s="1850"/>
      <c r="C113" s="1861"/>
      <c r="D113" s="1862"/>
      <c r="E113" s="1862"/>
      <c r="F113" s="1850"/>
      <c r="G113" s="1850"/>
      <c r="H113" s="1850"/>
      <c r="I113" s="1850"/>
      <c r="J113" s="1850"/>
      <c r="K113" s="1850"/>
      <c r="L113" s="1850"/>
      <c r="M113" s="1850"/>
      <c r="N113" s="1850"/>
    </row>
    <row r="114" spans="1:14">
      <c r="A114" s="1861"/>
      <c r="B114" s="1850"/>
      <c r="C114" s="1861"/>
      <c r="D114" s="1862"/>
      <c r="E114" s="1862"/>
      <c r="F114" s="1850"/>
      <c r="G114" s="1850"/>
      <c r="H114" s="1850"/>
      <c r="I114" s="1850"/>
      <c r="J114" s="1850"/>
      <c r="K114" s="1850"/>
      <c r="L114" s="1850"/>
      <c r="M114" s="1850"/>
      <c r="N114" s="1850"/>
    </row>
    <row r="115" spans="1:14">
      <c r="A115" s="1861"/>
      <c r="B115" s="1850"/>
      <c r="C115" s="1861"/>
      <c r="D115" s="1862"/>
      <c r="E115" s="1862"/>
      <c r="F115" s="1850"/>
      <c r="G115" s="1850"/>
      <c r="H115" s="1850"/>
      <c r="I115" s="1850"/>
      <c r="J115" s="1850"/>
      <c r="K115" s="1850"/>
      <c r="L115" s="1850"/>
      <c r="M115" s="1850"/>
      <c r="N115" s="1850"/>
    </row>
    <row r="116" spans="1:14">
      <c r="A116" s="1861"/>
      <c r="B116" s="1850"/>
      <c r="C116" s="1861"/>
      <c r="D116" s="1862"/>
      <c r="E116" s="1862"/>
      <c r="F116" s="1850"/>
      <c r="G116" s="1850"/>
      <c r="H116" s="1850"/>
      <c r="I116" s="1850"/>
      <c r="J116" s="1850"/>
      <c r="K116" s="1850"/>
      <c r="L116" s="1850"/>
      <c r="M116" s="1850"/>
      <c r="N116" s="1850"/>
    </row>
    <row r="117" spans="1:14">
      <c r="A117" s="1861"/>
      <c r="B117" s="1850"/>
      <c r="C117" s="1861"/>
      <c r="D117" s="1862"/>
      <c r="E117" s="1862"/>
      <c r="F117" s="1850"/>
      <c r="G117" s="1850"/>
      <c r="H117" s="1850"/>
      <c r="I117" s="1850"/>
      <c r="J117" s="1850"/>
      <c r="K117" s="1850"/>
      <c r="L117" s="1850"/>
      <c r="M117" s="1850"/>
      <c r="N117" s="1850"/>
    </row>
    <row r="118" spans="1:14">
      <c r="A118" s="1861"/>
      <c r="B118" s="1850"/>
      <c r="C118" s="1861"/>
      <c r="D118" s="1862"/>
      <c r="E118" s="1862"/>
      <c r="F118" s="1850"/>
      <c r="G118" s="1850"/>
      <c r="H118" s="1850"/>
      <c r="I118" s="1850"/>
      <c r="J118" s="1850"/>
      <c r="K118" s="1850"/>
      <c r="L118" s="1850"/>
      <c r="M118" s="1850"/>
      <c r="N118" s="1850"/>
    </row>
    <row r="119" spans="1:14">
      <c r="A119" s="1861"/>
      <c r="B119" s="1850"/>
      <c r="C119" s="1861"/>
      <c r="D119" s="1862"/>
      <c r="E119" s="1862"/>
      <c r="F119" s="1850"/>
      <c r="G119" s="1850"/>
      <c r="H119" s="1850"/>
      <c r="I119" s="1850"/>
      <c r="J119" s="1850"/>
      <c r="K119" s="1850"/>
      <c r="L119" s="1850"/>
      <c r="M119" s="1850"/>
      <c r="N119" s="1850"/>
    </row>
    <row r="120" spans="1:14">
      <c r="A120" s="1861"/>
      <c r="B120" s="1850"/>
      <c r="C120" s="1861"/>
      <c r="D120" s="1862"/>
      <c r="E120" s="1862"/>
      <c r="F120" s="1850"/>
      <c r="G120" s="1850"/>
      <c r="H120" s="1850"/>
      <c r="I120" s="1850"/>
      <c r="J120" s="1850"/>
      <c r="K120" s="1850"/>
      <c r="L120" s="1850"/>
      <c r="M120" s="1850"/>
      <c r="N120" s="1850"/>
    </row>
    <row r="121" spans="1:14">
      <c r="A121" s="1861"/>
      <c r="B121" s="1850"/>
      <c r="C121" s="1861"/>
      <c r="D121" s="1862"/>
      <c r="E121" s="1862"/>
      <c r="F121" s="1850"/>
      <c r="G121" s="1850"/>
      <c r="H121" s="1850"/>
      <c r="I121" s="1850"/>
      <c r="J121" s="1850"/>
      <c r="K121" s="1850"/>
      <c r="L121" s="1850"/>
      <c r="M121" s="1850"/>
      <c r="N121" s="1850"/>
    </row>
    <row r="122" spans="1:14">
      <c r="A122" s="1861"/>
      <c r="B122" s="1850"/>
      <c r="C122" s="1861"/>
      <c r="D122" s="1862"/>
      <c r="E122" s="1862"/>
      <c r="F122" s="1850"/>
      <c r="G122" s="1850"/>
      <c r="H122" s="1850"/>
      <c r="I122" s="1850"/>
      <c r="J122" s="1850"/>
      <c r="K122" s="1850"/>
      <c r="L122" s="1850"/>
      <c r="M122" s="1850"/>
      <c r="N122" s="1850"/>
    </row>
    <row r="123" spans="1:14">
      <c r="A123" s="1861"/>
      <c r="B123" s="1850"/>
      <c r="C123" s="1861"/>
      <c r="D123" s="1862"/>
      <c r="E123" s="1862"/>
      <c r="F123" s="1850"/>
      <c r="G123" s="1850"/>
      <c r="H123" s="1850"/>
      <c r="I123" s="1850"/>
      <c r="J123" s="1850"/>
      <c r="K123" s="1850"/>
      <c r="L123" s="1850"/>
      <c r="M123" s="1850"/>
      <c r="N123" s="1850"/>
    </row>
    <row r="124" spans="1:14">
      <c r="A124" s="1861"/>
      <c r="B124" s="1850"/>
      <c r="C124" s="1861"/>
      <c r="D124" s="1862"/>
      <c r="E124" s="1862"/>
      <c r="F124" s="1850"/>
      <c r="G124" s="1850"/>
      <c r="H124" s="1850"/>
      <c r="I124" s="1850"/>
      <c r="J124" s="1850"/>
      <c r="K124" s="1850"/>
      <c r="L124" s="1850"/>
      <c r="M124" s="1850"/>
      <c r="N124" s="1850"/>
    </row>
    <row r="125" spans="1:14">
      <c r="A125" s="1861"/>
      <c r="B125" s="1850"/>
      <c r="C125" s="1861"/>
      <c r="D125" s="1862"/>
      <c r="E125" s="1862"/>
      <c r="F125" s="1850"/>
      <c r="G125" s="1850"/>
      <c r="H125" s="1850"/>
      <c r="I125" s="1850"/>
      <c r="J125" s="1850"/>
      <c r="K125" s="1850"/>
      <c r="L125" s="1850"/>
      <c r="M125" s="1850"/>
      <c r="N125" s="1850"/>
    </row>
    <row r="126" spans="1:14">
      <c r="A126" s="1861"/>
      <c r="B126" s="1850"/>
      <c r="C126" s="1861"/>
      <c r="D126" s="1862"/>
      <c r="E126" s="1862"/>
      <c r="F126" s="1850"/>
      <c r="G126" s="1850"/>
      <c r="H126" s="1850"/>
      <c r="I126" s="1850"/>
      <c r="J126" s="1850"/>
      <c r="K126" s="1850"/>
      <c r="L126" s="1850"/>
      <c r="M126" s="1850"/>
      <c r="N126" s="1850"/>
    </row>
    <row r="127" spans="1:14">
      <c r="A127" s="1861"/>
      <c r="B127" s="1850"/>
      <c r="C127" s="1861"/>
      <c r="D127" s="1862"/>
      <c r="E127" s="1862"/>
      <c r="F127" s="1850"/>
      <c r="G127" s="1850"/>
      <c r="H127" s="1850"/>
      <c r="I127" s="1850"/>
      <c r="J127" s="1850"/>
      <c r="K127" s="1850"/>
      <c r="L127" s="1850"/>
      <c r="M127" s="1850"/>
      <c r="N127" s="1850"/>
    </row>
    <row r="128" spans="1:14">
      <c r="A128" s="1861"/>
      <c r="B128" s="1850"/>
      <c r="C128" s="1861"/>
      <c r="D128" s="1862"/>
      <c r="E128" s="1862"/>
      <c r="F128" s="1850"/>
      <c r="G128" s="1850"/>
      <c r="H128" s="1850"/>
      <c r="I128" s="1850"/>
      <c r="J128" s="1850"/>
      <c r="K128" s="1850"/>
      <c r="L128" s="1850"/>
      <c r="M128" s="1850"/>
      <c r="N128" s="1850"/>
    </row>
    <row r="129" spans="1:14">
      <c r="A129" s="1861"/>
      <c r="B129" s="1850"/>
      <c r="C129" s="1861"/>
      <c r="D129" s="1862"/>
      <c r="E129" s="1862"/>
      <c r="F129" s="1850"/>
      <c r="G129" s="1850"/>
      <c r="H129" s="1850"/>
      <c r="I129" s="1850"/>
      <c r="J129" s="1850"/>
      <c r="K129" s="1850"/>
      <c r="L129" s="1850"/>
      <c r="M129" s="1850"/>
      <c r="N129" s="1850"/>
    </row>
    <row r="130" spans="1:14">
      <c r="A130" s="1861"/>
      <c r="B130" s="1850"/>
      <c r="C130" s="1861"/>
      <c r="D130" s="1862"/>
      <c r="E130" s="1862"/>
      <c r="F130" s="1850"/>
      <c r="G130" s="1850"/>
      <c r="H130" s="1850"/>
      <c r="I130" s="1850"/>
      <c r="J130" s="1850"/>
      <c r="K130" s="1850"/>
      <c r="L130" s="1850"/>
      <c r="M130" s="1850"/>
      <c r="N130" s="1850"/>
    </row>
    <row r="131" spans="1:14">
      <c r="A131" s="1861"/>
      <c r="B131" s="1850"/>
      <c r="C131" s="1861"/>
      <c r="D131" s="1862"/>
      <c r="E131" s="1862"/>
      <c r="F131" s="1850"/>
      <c r="G131" s="1850"/>
      <c r="H131" s="1850"/>
      <c r="I131" s="1850"/>
      <c r="J131" s="1850"/>
      <c r="K131" s="1850"/>
      <c r="L131" s="1850"/>
      <c r="M131" s="1850"/>
      <c r="N131" s="1850"/>
    </row>
    <row r="132" spans="1:14">
      <c r="A132" s="1861"/>
      <c r="B132" s="1850"/>
      <c r="C132" s="1861"/>
      <c r="D132" s="1862"/>
      <c r="E132" s="1862"/>
      <c r="F132" s="1850"/>
      <c r="G132" s="1850"/>
      <c r="H132" s="1850"/>
      <c r="I132" s="1850"/>
      <c r="J132" s="1850"/>
      <c r="K132" s="1850"/>
      <c r="L132" s="1850"/>
      <c r="M132" s="1850"/>
      <c r="N132" s="1850"/>
    </row>
    <row r="133" spans="1:14">
      <c r="A133" s="1861"/>
      <c r="B133" s="1850"/>
      <c r="C133" s="1861"/>
      <c r="D133" s="1862"/>
      <c r="E133" s="1862"/>
      <c r="F133" s="1850"/>
      <c r="G133" s="1850"/>
      <c r="H133" s="1850"/>
      <c r="I133" s="1850"/>
      <c r="J133" s="1850"/>
      <c r="K133" s="1850"/>
      <c r="L133" s="1850"/>
      <c r="M133" s="1850"/>
      <c r="N133" s="1850"/>
    </row>
    <row r="134" spans="1:14">
      <c r="A134" s="1861"/>
      <c r="B134" s="1850"/>
      <c r="C134" s="1861"/>
      <c r="D134" s="1862"/>
      <c r="E134" s="1862"/>
      <c r="F134" s="1850"/>
      <c r="G134" s="1850"/>
      <c r="H134" s="1850"/>
      <c r="I134" s="1850"/>
      <c r="J134" s="1850"/>
      <c r="K134" s="1850"/>
      <c r="L134" s="1850"/>
      <c r="M134" s="1850"/>
      <c r="N134" s="1850"/>
    </row>
    <row r="135" spans="1:14">
      <c r="A135" s="1861"/>
      <c r="B135" s="1850"/>
      <c r="C135" s="1861"/>
      <c r="D135" s="1862"/>
      <c r="E135" s="1862"/>
      <c r="F135" s="1850"/>
      <c r="G135" s="1850"/>
      <c r="H135" s="1850"/>
      <c r="I135" s="1850"/>
      <c r="J135" s="1850"/>
      <c r="K135" s="1850"/>
      <c r="L135" s="1850"/>
      <c r="M135" s="1850"/>
      <c r="N135" s="1850"/>
    </row>
    <row r="136" spans="1:14">
      <c r="A136" s="1861"/>
      <c r="B136" s="1850"/>
      <c r="C136" s="1861"/>
      <c r="D136" s="1862"/>
      <c r="E136" s="1862"/>
      <c r="F136" s="1850"/>
      <c r="G136" s="1850"/>
      <c r="H136" s="1850"/>
      <c r="I136" s="1850"/>
      <c r="J136" s="1850"/>
      <c r="K136" s="1850"/>
      <c r="L136" s="1850"/>
      <c r="M136" s="1850"/>
      <c r="N136" s="1850"/>
    </row>
    <row r="137" spans="1:14">
      <c r="A137" s="1861"/>
      <c r="B137" s="1850"/>
      <c r="C137" s="1861"/>
      <c r="D137" s="1862"/>
      <c r="E137" s="1862"/>
      <c r="F137" s="1850"/>
      <c r="G137" s="1850"/>
      <c r="H137" s="1850"/>
      <c r="I137" s="1850"/>
      <c r="J137" s="1850"/>
      <c r="K137" s="1850"/>
      <c r="L137" s="1850"/>
      <c r="M137" s="1850"/>
      <c r="N137" s="1850"/>
    </row>
    <row r="138" spans="1:14">
      <c r="A138" s="1861"/>
      <c r="B138" s="1850"/>
      <c r="C138" s="1861"/>
      <c r="D138" s="1862"/>
      <c r="E138" s="1862"/>
      <c r="F138" s="1850"/>
      <c r="G138" s="1850"/>
      <c r="H138" s="1850"/>
      <c r="I138" s="1850"/>
      <c r="J138" s="1850"/>
      <c r="K138" s="1850"/>
      <c r="L138" s="1850"/>
      <c r="M138" s="1850"/>
      <c r="N138" s="1850"/>
    </row>
    <row r="139" spans="1:14">
      <c r="A139" s="1861"/>
      <c r="B139" s="1850"/>
      <c r="C139" s="1861"/>
      <c r="D139" s="1862"/>
      <c r="E139" s="1862"/>
      <c r="F139" s="1850"/>
      <c r="G139" s="1850"/>
      <c r="H139" s="1850"/>
      <c r="I139" s="1850"/>
      <c r="J139" s="1850"/>
      <c r="K139" s="1850"/>
      <c r="L139" s="1850"/>
      <c r="M139" s="1850"/>
      <c r="N139" s="1850"/>
    </row>
    <row r="140" spans="1:14">
      <c r="A140" s="1861"/>
      <c r="B140" s="1850"/>
      <c r="C140" s="1861"/>
      <c r="D140" s="1862"/>
      <c r="E140" s="1862"/>
      <c r="F140" s="1850"/>
      <c r="G140" s="1850"/>
      <c r="H140" s="1850"/>
      <c r="I140" s="1850"/>
      <c r="J140" s="1850"/>
      <c r="K140" s="1850"/>
      <c r="L140" s="1850"/>
      <c r="M140" s="1850"/>
      <c r="N140" s="1850"/>
    </row>
    <row r="141" spans="1:14">
      <c r="A141" s="1861"/>
      <c r="B141" s="1850"/>
      <c r="C141" s="1861"/>
      <c r="D141" s="1862"/>
      <c r="E141" s="1862"/>
      <c r="F141" s="1850"/>
      <c r="G141" s="1850"/>
      <c r="H141" s="1850"/>
      <c r="I141" s="1850"/>
      <c r="J141" s="1850"/>
      <c r="K141" s="1850"/>
      <c r="L141" s="1850"/>
      <c r="M141" s="1850"/>
      <c r="N141" s="1850"/>
    </row>
    <row r="142" spans="1:14">
      <c r="A142" s="1861"/>
      <c r="B142" s="1850"/>
      <c r="C142" s="1861"/>
      <c r="D142" s="1862"/>
      <c r="E142" s="1862"/>
      <c r="F142" s="1850"/>
      <c r="G142" s="1850"/>
      <c r="H142" s="1850"/>
      <c r="I142" s="1850"/>
      <c r="J142" s="1850"/>
      <c r="K142" s="1850"/>
      <c r="L142" s="1850"/>
      <c r="M142" s="1850"/>
      <c r="N142" s="1850"/>
    </row>
    <row r="143" spans="1:14">
      <c r="A143" s="1861"/>
      <c r="B143" s="1850"/>
      <c r="C143" s="1861"/>
      <c r="D143" s="1862"/>
      <c r="E143" s="1862"/>
      <c r="F143" s="1850"/>
      <c r="G143" s="1850"/>
      <c r="H143" s="1850"/>
      <c r="I143" s="1850"/>
      <c r="J143" s="1850"/>
      <c r="K143" s="1850"/>
      <c r="L143" s="1850"/>
      <c r="M143" s="1850"/>
      <c r="N143" s="1850"/>
    </row>
    <row r="144" spans="1:14">
      <c r="A144" s="1861"/>
      <c r="B144" s="1850"/>
      <c r="C144" s="1861"/>
      <c r="D144" s="1862"/>
      <c r="E144" s="1862"/>
      <c r="F144" s="1850"/>
      <c r="G144" s="1850"/>
      <c r="H144" s="1850"/>
      <c r="I144" s="1850"/>
      <c r="J144" s="1850"/>
      <c r="K144" s="1850"/>
      <c r="L144" s="1850"/>
      <c r="M144" s="1850"/>
      <c r="N144" s="1850"/>
    </row>
    <row r="145" spans="1:14">
      <c r="A145" s="1861"/>
      <c r="B145" s="1850"/>
      <c r="C145" s="1861"/>
      <c r="D145" s="1862"/>
      <c r="E145" s="1862"/>
      <c r="F145" s="1850"/>
      <c r="G145" s="1850"/>
      <c r="H145" s="1850"/>
      <c r="I145" s="1850"/>
      <c r="J145" s="1850"/>
      <c r="K145" s="1850"/>
      <c r="L145" s="1850"/>
      <c r="M145" s="1850"/>
      <c r="N145" s="1850"/>
    </row>
    <row r="146" spans="1:14">
      <c r="A146" s="1861"/>
      <c r="B146" s="1850"/>
      <c r="C146" s="1861"/>
      <c r="D146" s="1862"/>
      <c r="E146" s="1862"/>
      <c r="F146" s="1850"/>
      <c r="G146" s="1850"/>
      <c r="H146" s="1850"/>
      <c r="I146" s="1850"/>
      <c r="J146" s="1850"/>
      <c r="K146" s="1850"/>
      <c r="L146" s="1850"/>
      <c r="M146" s="1850"/>
      <c r="N146" s="1850"/>
    </row>
    <row r="147" spans="1:14">
      <c r="A147" s="1861"/>
      <c r="B147" s="1850"/>
      <c r="C147" s="1861"/>
      <c r="D147" s="1862"/>
      <c r="E147" s="1862"/>
      <c r="F147" s="1850"/>
      <c r="G147" s="1850"/>
      <c r="H147" s="1850"/>
      <c r="I147" s="1850"/>
      <c r="J147" s="1850"/>
      <c r="K147" s="1850"/>
      <c r="L147" s="1850"/>
      <c r="M147" s="1850"/>
      <c r="N147" s="1850"/>
    </row>
    <row r="148" spans="1:14">
      <c r="A148" s="1861"/>
      <c r="B148" s="1850"/>
      <c r="C148" s="1861"/>
      <c r="D148" s="1862"/>
      <c r="E148" s="1862"/>
      <c r="F148" s="1850"/>
      <c r="G148" s="1850"/>
      <c r="H148" s="1850"/>
      <c r="I148" s="1850"/>
      <c r="J148" s="1850"/>
      <c r="K148" s="1850"/>
      <c r="L148" s="1850"/>
      <c r="M148" s="1850"/>
      <c r="N148" s="1850"/>
    </row>
    <row r="149" spans="1:14">
      <c r="A149" s="1861"/>
      <c r="B149" s="1850"/>
      <c r="C149" s="1861"/>
      <c r="D149" s="1862"/>
      <c r="E149" s="1862"/>
      <c r="F149" s="1850"/>
      <c r="G149" s="1850"/>
      <c r="H149" s="1850"/>
      <c r="I149" s="1850"/>
      <c r="J149" s="1850"/>
      <c r="K149" s="1850"/>
      <c r="L149" s="1850"/>
      <c r="M149" s="1850"/>
      <c r="N149" s="1850"/>
    </row>
    <row r="150" spans="1:14">
      <c r="A150" s="1861"/>
      <c r="B150" s="1850"/>
      <c r="C150" s="1861"/>
      <c r="D150" s="1862"/>
      <c r="E150" s="1862"/>
      <c r="F150" s="1850"/>
      <c r="G150" s="1850"/>
      <c r="H150" s="1850"/>
      <c r="I150" s="1850"/>
      <c r="J150" s="1850"/>
      <c r="K150" s="1850"/>
      <c r="L150" s="1850"/>
      <c r="M150" s="1850"/>
      <c r="N150" s="1850"/>
    </row>
    <row r="151" spans="1:14">
      <c r="A151" s="1861"/>
      <c r="B151" s="1850"/>
      <c r="C151" s="1861"/>
      <c r="D151" s="1862"/>
      <c r="E151" s="1862"/>
      <c r="F151" s="1850"/>
      <c r="G151" s="1850"/>
      <c r="H151" s="1850"/>
      <c r="I151" s="1850"/>
      <c r="J151" s="1850"/>
      <c r="K151" s="1850"/>
      <c r="L151" s="1850"/>
      <c r="M151" s="1850"/>
      <c r="N151" s="1850"/>
    </row>
    <row r="152" spans="1:14">
      <c r="A152" s="1861"/>
      <c r="B152" s="1850"/>
      <c r="C152" s="1861"/>
      <c r="D152" s="1862"/>
      <c r="E152" s="1862"/>
      <c r="F152" s="1850"/>
      <c r="G152" s="1850"/>
      <c r="H152" s="1850"/>
      <c r="I152" s="1850"/>
      <c r="J152" s="1850"/>
      <c r="K152" s="1850"/>
      <c r="L152" s="1850"/>
      <c r="M152" s="1850"/>
      <c r="N152" s="1850"/>
    </row>
    <row r="153" spans="1:14">
      <c r="A153" s="1861"/>
      <c r="B153" s="1850"/>
      <c r="C153" s="1861"/>
      <c r="D153" s="1862"/>
      <c r="E153" s="1862"/>
      <c r="F153" s="1850"/>
      <c r="G153" s="1850"/>
      <c r="H153" s="1850"/>
      <c r="I153" s="1850"/>
      <c r="J153" s="1850"/>
      <c r="K153" s="1850"/>
      <c r="L153" s="1850"/>
      <c r="M153" s="1850"/>
      <c r="N153" s="1850"/>
    </row>
    <row r="154" spans="1:14">
      <c r="A154" s="1861"/>
      <c r="B154" s="1850"/>
      <c r="C154" s="1861"/>
      <c r="D154" s="1862"/>
      <c r="E154" s="1862"/>
      <c r="F154" s="1850"/>
      <c r="G154" s="1850"/>
      <c r="H154" s="1850"/>
      <c r="I154" s="1850"/>
      <c r="J154" s="1850"/>
      <c r="K154" s="1850"/>
      <c r="L154" s="1850"/>
      <c r="M154" s="1850"/>
      <c r="N154" s="1850"/>
    </row>
    <row r="155" spans="1:14">
      <c r="A155" s="1861"/>
      <c r="B155" s="1850"/>
      <c r="C155" s="1861"/>
      <c r="D155" s="1862"/>
      <c r="E155" s="1862"/>
      <c r="F155" s="1850"/>
      <c r="G155" s="1850"/>
      <c r="H155" s="1850"/>
      <c r="I155" s="1850"/>
      <c r="J155" s="1850"/>
      <c r="K155" s="1850"/>
      <c r="L155" s="1850"/>
      <c r="M155" s="1850"/>
      <c r="N155" s="1850"/>
    </row>
    <row r="156" spans="1:14">
      <c r="A156" s="1861"/>
      <c r="B156" s="1850"/>
      <c r="C156" s="1861"/>
      <c r="D156" s="1862"/>
      <c r="E156" s="1862"/>
      <c r="F156" s="1850"/>
      <c r="G156" s="1850"/>
      <c r="H156" s="1850"/>
      <c r="I156" s="1850"/>
      <c r="J156" s="1850"/>
      <c r="K156" s="1850"/>
      <c r="L156" s="1850"/>
      <c r="M156" s="1850"/>
      <c r="N156" s="1850"/>
    </row>
    <row r="157" spans="1:14">
      <c r="A157" s="1861"/>
      <c r="B157" s="1850"/>
      <c r="C157" s="1861"/>
      <c r="D157" s="1862"/>
      <c r="E157" s="1862"/>
      <c r="F157" s="1850"/>
      <c r="G157" s="1850"/>
      <c r="H157" s="1850"/>
      <c r="I157" s="1850"/>
      <c r="J157" s="1850"/>
      <c r="K157" s="1850"/>
      <c r="L157" s="1850"/>
      <c r="M157" s="1850"/>
      <c r="N157" s="1850"/>
    </row>
    <row r="158" spans="1:14">
      <c r="A158" s="1861"/>
      <c r="B158" s="1850"/>
      <c r="C158" s="1861"/>
      <c r="D158" s="1862"/>
      <c r="E158" s="1862"/>
      <c r="F158" s="1850"/>
      <c r="G158" s="1850"/>
      <c r="H158" s="1850"/>
      <c r="I158" s="1850"/>
      <c r="J158" s="1850"/>
      <c r="K158" s="1850"/>
      <c r="L158" s="1850"/>
      <c r="M158" s="1850"/>
      <c r="N158" s="1850"/>
    </row>
    <row r="159" spans="1:14">
      <c r="A159" s="1861"/>
      <c r="B159" s="1850"/>
      <c r="C159" s="1861"/>
      <c r="D159" s="1862"/>
      <c r="E159" s="1862"/>
      <c r="F159" s="1850"/>
      <c r="G159" s="1850"/>
      <c r="H159" s="1850"/>
      <c r="I159" s="1850"/>
      <c r="J159" s="1850"/>
      <c r="K159" s="1850"/>
      <c r="L159" s="1850"/>
      <c r="M159" s="1850"/>
      <c r="N159" s="1850"/>
    </row>
    <row r="160" spans="1:14">
      <c r="A160" s="1861"/>
      <c r="B160" s="1850"/>
      <c r="C160" s="1861"/>
      <c r="D160" s="1862"/>
      <c r="E160" s="1862"/>
      <c r="F160" s="1850"/>
      <c r="G160" s="1850"/>
      <c r="H160" s="1850"/>
      <c r="I160" s="1850"/>
      <c r="J160" s="1850"/>
      <c r="K160" s="1850"/>
      <c r="L160" s="1850"/>
      <c r="M160" s="1850"/>
      <c r="N160" s="1850"/>
    </row>
    <row r="161" spans="1:14">
      <c r="A161" s="1861"/>
      <c r="B161" s="1850"/>
      <c r="C161" s="1861"/>
      <c r="D161" s="1862"/>
      <c r="E161" s="1862"/>
      <c r="F161" s="1850"/>
      <c r="G161" s="1850"/>
      <c r="H161" s="1850"/>
      <c r="I161" s="1850"/>
      <c r="J161" s="1850"/>
      <c r="K161" s="1850"/>
      <c r="L161" s="1850"/>
      <c r="M161" s="1850"/>
      <c r="N161" s="1850"/>
    </row>
    <row r="162" spans="1:14">
      <c r="A162" s="1861"/>
      <c r="B162" s="1850"/>
      <c r="C162" s="1861"/>
      <c r="D162" s="1862"/>
      <c r="E162" s="1862"/>
      <c r="F162" s="1850"/>
      <c r="G162" s="1850"/>
      <c r="H162" s="1850"/>
      <c r="I162" s="1850"/>
      <c r="J162" s="1850"/>
      <c r="K162" s="1850"/>
      <c r="L162" s="1850"/>
      <c r="M162" s="1850"/>
      <c r="N162" s="1850"/>
    </row>
    <row r="163" spans="1:14">
      <c r="A163" s="1861"/>
      <c r="B163" s="1850"/>
      <c r="C163" s="1861"/>
      <c r="D163" s="1862"/>
      <c r="E163" s="1862"/>
      <c r="F163" s="1850"/>
      <c r="G163" s="1850"/>
      <c r="H163" s="1850"/>
      <c r="I163" s="1850"/>
      <c r="J163" s="1850"/>
      <c r="K163" s="1850"/>
      <c r="L163" s="1850"/>
      <c r="M163" s="1850"/>
      <c r="N163" s="1850"/>
    </row>
    <row r="164" spans="1:14">
      <c r="A164" s="1861"/>
      <c r="B164" s="1850"/>
      <c r="C164" s="1861"/>
      <c r="D164" s="1862"/>
      <c r="E164" s="1862"/>
      <c r="F164" s="1850"/>
      <c r="G164" s="1850"/>
      <c r="H164" s="1850"/>
      <c r="I164" s="1850"/>
      <c r="J164" s="1850"/>
      <c r="K164" s="1850"/>
      <c r="L164" s="1850"/>
      <c r="M164" s="1850"/>
      <c r="N164" s="1850"/>
    </row>
    <row r="165" spans="1:14">
      <c r="A165" s="1861"/>
      <c r="B165" s="1850"/>
      <c r="C165" s="1861"/>
      <c r="D165" s="1862"/>
      <c r="E165" s="1862"/>
      <c r="F165" s="1850"/>
      <c r="G165" s="1850"/>
      <c r="H165" s="1850"/>
      <c r="I165" s="1850"/>
      <c r="J165" s="1850"/>
      <c r="K165" s="1850"/>
      <c r="L165" s="1850"/>
      <c r="M165" s="1850"/>
      <c r="N165" s="1850"/>
    </row>
    <row r="166" spans="1:14">
      <c r="A166" s="1861"/>
      <c r="B166" s="1850"/>
      <c r="C166" s="1861"/>
      <c r="D166" s="1862"/>
      <c r="E166" s="1862"/>
      <c r="F166" s="1850"/>
      <c r="G166" s="1850"/>
      <c r="H166" s="1850"/>
      <c r="I166" s="1850"/>
      <c r="J166" s="1850"/>
      <c r="K166" s="1850"/>
      <c r="L166" s="1850"/>
      <c r="M166" s="1850"/>
      <c r="N166" s="1850"/>
    </row>
    <row r="167" spans="1:14">
      <c r="A167" s="1861"/>
      <c r="B167" s="1850"/>
      <c r="C167" s="1861"/>
      <c r="D167" s="1862"/>
      <c r="E167" s="1862"/>
      <c r="F167" s="1850"/>
      <c r="G167" s="1850"/>
      <c r="H167" s="1850"/>
      <c r="I167" s="1850"/>
      <c r="J167" s="1850"/>
      <c r="K167" s="1850"/>
      <c r="L167" s="1850"/>
      <c r="M167" s="1850"/>
      <c r="N167" s="1850"/>
    </row>
    <row r="168" spans="1:14">
      <c r="A168" s="1861"/>
      <c r="B168" s="1850"/>
      <c r="C168" s="1861"/>
      <c r="D168" s="1862"/>
      <c r="E168" s="1862"/>
      <c r="F168" s="1850"/>
      <c r="G168" s="1850"/>
      <c r="H168" s="1850"/>
      <c r="I168" s="1850"/>
      <c r="J168" s="1850"/>
      <c r="K168" s="1850"/>
      <c r="L168" s="1850"/>
      <c r="M168" s="1850"/>
      <c r="N168" s="1850"/>
    </row>
    <row r="169" spans="1:14">
      <c r="A169" s="1861"/>
      <c r="B169" s="1850"/>
      <c r="C169" s="1861"/>
      <c r="D169" s="1862"/>
      <c r="E169" s="1862"/>
      <c r="F169" s="1850"/>
      <c r="G169" s="1850"/>
      <c r="H169" s="1850"/>
      <c r="I169" s="1850"/>
      <c r="J169" s="1850"/>
      <c r="K169" s="1850"/>
      <c r="L169" s="1850"/>
      <c r="M169" s="1850"/>
      <c r="N169" s="1850"/>
    </row>
    <row r="170" spans="1:14">
      <c r="A170" s="1861"/>
      <c r="B170" s="1850"/>
      <c r="C170" s="1861"/>
      <c r="D170" s="1862"/>
      <c r="E170" s="1862"/>
      <c r="F170" s="1850"/>
      <c r="G170" s="1850"/>
      <c r="H170" s="1850"/>
      <c r="I170" s="1850"/>
      <c r="J170" s="1850"/>
      <c r="K170" s="1850"/>
      <c r="L170" s="1850"/>
      <c r="M170" s="1850"/>
      <c r="N170" s="1850"/>
    </row>
    <row r="171" spans="1:14">
      <c r="A171" s="1861"/>
      <c r="B171" s="1850"/>
      <c r="C171" s="1861"/>
      <c r="D171" s="1862"/>
      <c r="E171" s="1862"/>
      <c r="F171" s="1850"/>
      <c r="G171" s="1850"/>
      <c r="H171" s="1850"/>
      <c r="I171" s="1850"/>
      <c r="J171" s="1850"/>
      <c r="K171" s="1850"/>
      <c r="L171" s="1850"/>
      <c r="M171" s="1850"/>
      <c r="N171" s="1850"/>
    </row>
    <row r="172" spans="1:14">
      <c r="A172" s="1861"/>
      <c r="B172" s="1850"/>
      <c r="C172" s="1861"/>
      <c r="D172" s="1862"/>
      <c r="E172" s="1862"/>
      <c r="F172" s="1850"/>
      <c r="G172" s="1850"/>
      <c r="H172" s="1850"/>
      <c r="I172" s="1850"/>
      <c r="J172" s="1850"/>
      <c r="K172" s="1850"/>
      <c r="L172" s="1850"/>
      <c r="M172" s="1850"/>
      <c r="N172" s="1850"/>
    </row>
    <row r="173" spans="1:14">
      <c r="A173" s="1861"/>
      <c r="B173" s="1850"/>
      <c r="C173" s="1861"/>
      <c r="D173" s="1862"/>
      <c r="E173" s="1862"/>
      <c r="F173" s="1850"/>
      <c r="G173" s="1850"/>
      <c r="H173" s="1850"/>
      <c r="I173" s="1850"/>
      <c r="J173" s="1850"/>
      <c r="K173" s="1850"/>
      <c r="L173" s="1850"/>
      <c r="M173" s="1850"/>
      <c r="N173" s="1850"/>
    </row>
    <row r="174" spans="1:14">
      <c r="A174" s="1861"/>
      <c r="B174" s="1850"/>
      <c r="C174" s="1861"/>
      <c r="D174" s="1862"/>
      <c r="E174" s="1862"/>
      <c r="F174" s="1850"/>
      <c r="G174" s="1850"/>
      <c r="H174" s="1850"/>
      <c r="I174" s="1850"/>
      <c r="J174" s="1850"/>
      <c r="K174" s="1850"/>
      <c r="L174" s="1850"/>
      <c r="M174" s="1850"/>
      <c r="N174" s="1850"/>
    </row>
    <row r="175" spans="1:14">
      <c r="A175" s="1861"/>
      <c r="B175" s="1850"/>
      <c r="C175" s="1861"/>
      <c r="D175" s="1862"/>
      <c r="E175" s="1862"/>
      <c r="F175" s="1850"/>
      <c r="G175" s="1850"/>
      <c r="H175" s="1850"/>
      <c r="I175" s="1850"/>
      <c r="J175" s="1850"/>
      <c r="K175" s="1850"/>
      <c r="L175" s="1850"/>
      <c r="M175" s="1850"/>
      <c r="N175" s="1850"/>
    </row>
    <row r="176" spans="1:14">
      <c r="A176" s="1861"/>
      <c r="B176" s="1850"/>
      <c r="C176" s="1861"/>
      <c r="D176" s="1862"/>
      <c r="E176" s="1862"/>
      <c r="F176" s="1850"/>
      <c r="G176" s="1850"/>
      <c r="H176" s="1850"/>
      <c r="I176" s="1850"/>
      <c r="J176" s="1850"/>
      <c r="K176" s="1850"/>
      <c r="L176" s="1850"/>
      <c r="M176" s="1850"/>
      <c r="N176" s="1850"/>
    </row>
    <row r="177" spans="1:14">
      <c r="A177" s="1861"/>
      <c r="B177" s="1850"/>
      <c r="C177" s="1861"/>
      <c r="D177" s="1862"/>
      <c r="E177" s="1862"/>
      <c r="F177" s="1850"/>
      <c r="G177" s="1850"/>
      <c r="H177" s="1850"/>
      <c r="I177" s="1850"/>
      <c r="J177" s="1850"/>
      <c r="K177" s="1850"/>
      <c r="L177" s="1850"/>
      <c r="M177" s="1850"/>
      <c r="N177" s="1850"/>
    </row>
    <row r="178" spans="1:14">
      <c r="A178" s="1861"/>
      <c r="B178" s="1850"/>
      <c r="C178" s="1861"/>
      <c r="D178" s="1862"/>
      <c r="E178" s="1862"/>
      <c r="F178" s="1850"/>
      <c r="G178" s="1850"/>
      <c r="H178" s="1850"/>
      <c r="I178" s="1850"/>
      <c r="J178" s="1850"/>
      <c r="K178" s="1850"/>
      <c r="L178" s="1850"/>
      <c r="M178" s="1850"/>
      <c r="N178" s="1850"/>
    </row>
    <row r="179" spans="1:14">
      <c r="A179" s="1861"/>
      <c r="B179" s="1850"/>
      <c r="C179" s="1861"/>
      <c r="D179" s="1862"/>
      <c r="E179" s="1862"/>
      <c r="F179" s="1850"/>
      <c r="G179" s="1850"/>
      <c r="H179" s="1850"/>
      <c r="I179" s="1850"/>
      <c r="J179" s="1850"/>
      <c r="K179" s="1850"/>
      <c r="L179" s="1850"/>
      <c r="M179" s="1850"/>
      <c r="N179" s="1850"/>
    </row>
    <row r="180" spans="1:14">
      <c r="A180" s="1861"/>
      <c r="B180" s="1850"/>
      <c r="C180" s="1861"/>
      <c r="D180" s="1862"/>
      <c r="E180" s="1862"/>
      <c r="F180" s="1850"/>
      <c r="G180" s="1850"/>
      <c r="H180" s="1850"/>
      <c r="I180" s="1850"/>
      <c r="J180" s="1850"/>
      <c r="K180" s="1850"/>
      <c r="L180" s="1850"/>
      <c r="M180" s="1850"/>
      <c r="N180" s="1850"/>
    </row>
    <row r="181" spans="1:14">
      <c r="A181" s="1861"/>
      <c r="B181" s="1850"/>
      <c r="C181" s="1861"/>
      <c r="D181" s="1862"/>
      <c r="E181" s="1862"/>
      <c r="F181" s="1850"/>
      <c r="G181" s="1850"/>
      <c r="H181" s="1850"/>
      <c r="I181" s="1850"/>
      <c r="J181" s="1850"/>
      <c r="K181" s="1850"/>
      <c r="L181" s="1850"/>
      <c r="M181" s="1850"/>
      <c r="N181" s="1850"/>
    </row>
    <row r="182" spans="1:14">
      <c r="A182" s="1861"/>
      <c r="B182" s="1850"/>
      <c r="C182" s="1861"/>
      <c r="D182" s="1862"/>
      <c r="E182" s="1862"/>
      <c r="F182" s="1850"/>
      <c r="G182" s="1850"/>
      <c r="H182" s="1850"/>
      <c r="I182" s="1850"/>
      <c r="J182" s="1850"/>
      <c r="K182" s="1850"/>
      <c r="L182" s="1850"/>
      <c r="M182" s="1850"/>
      <c r="N182" s="1850"/>
    </row>
    <row r="183" spans="1:14">
      <c r="A183" s="1861"/>
      <c r="B183" s="1850"/>
      <c r="C183" s="1861"/>
      <c r="D183" s="1862"/>
      <c r="E183" s="1862"/>
      <c r="F183" s="1850"/>
      <c r="G183" s="1850"/>
      <c r="H183" s="1850"/>
      <c r="I183" s="1850"/>
      <c r="J183" s="1850"/>
      <c r="K183" s="1850"/>
      <c r="L183" s="1850"/>
      <c r="M183" s="1850"/>
      <c r="N183" s="1850"/>
    </row>
    <row r="184" spans="1:14">
      <c r="A184" s="1861"/>
      <c r="B184" s="1850"/>
      <c r="C184" s="1861"/>
      <c r="D184" s="1862"/>
      <c r="E184" s="1862"/>
      <c r="F184" s="1850"/>
      <c r="G184" s="1850"/>
      <c r="H184" s="1850"/>
      <c r="I184" s="1850"/>
      <c r="J184" s="1850"/>
      <c r="K184" s="1850"/>
      <c r="L184" s="1850"/>
      <c r="M184" s="1850"/>
      <c r="N184" s="1850"/>
    </row>
    <row r="185" spans="1:14">
      <c r="A185" s="1861"/>
      <c r="B185" s="1850"/>
      <c r="C185" s="1861"/>
      <c r="D185" s="1862"/>
      <c r="E185" s="1862"/>
      <c r="F185" s="1850"/>
      <c r="G185" s="1850"/>
      <c r="H185" s="1850"/>
      <c r="I185" s="1850"/>
      <c r="J185" s="1850"/>
      <c r="K185" s="1850"/>
      <c r="L185" s="1850"/>
      <c r="M185" s="1850"/>
      <c r="N185" s="1850"/>
    </row>
    <row r="186" spans="1:14">
      <c r="A186" s="1861"/>
      <c r="B186" s="1850"/>
      <c r="C186" s="1861"/>
      <c r="D186" s="1862"/>
      <c r="E186" s="1862"/>
      <c r="F186" s="1850"/>
      <c r="G186" s="1850"/>
      <c r="H186" s="1850"/>
      <c r="I186" s="1850"/>
      <c r="J186" s="1850"/>
      <c r="K186" s="1850"/>
      <c r="L186" s="1850"/>
      <c r="M186" s="1850"/>
      <c r="N186" s="1850"/>
    </row>
    <row r="187" spans="1:14">
      <c r="A187" s="1861"/>
      <c r="B187" s="1850"/>
      <c r="C187" s="1861"/>
      <c r="D187" s="1862"/>
      <c r="E187" s="1862"/>
      <c r="F187" s="1850"/>
      <c r="G187" s="1850"/>
      <c r="H187" s="1850"/>
      <c r="I187" s="1850"/>
      <c r="J187" s="1850"/>
      <c r="K187" s="1850"/>
      <c r="L187" s="1850"/>
      <c r="M187" s="1850"/>
      <c r="N187" s="1850"/>
    </row>
    <row r="188" spans="1:14">
      <c r="A188" s="1861"/>
      <c r="B188" s="1850"/>
      <c r="C188" s="1861"/>
      <c r="D188" s="1862"/>
      <c r="E188" s="1862"/>
      <c r="F188" s="1850"/>
      <c r="G188" s="1850"/>
      <c r="H188" s="1850"/>
      <c r="I188" s="1850"/>
      <c r="J188" s="1850"/>
      <c r="K188" s="1850"/>
      <c r="L188" s="1850"/>
      <c r="M188" s="1850"/>
      <c r="N188" s="1850"/>
    </row>
    <row r="189" spans="1:14">
      <c r="A189" s="1861"/>
      <c r="B189" s="1850"/>
      <c r="C189" s="1861"/>
      <c r="D189" s="1862"/>
      <c r="E189" s="1862"/>
      <c r="F189" s="1850"/>
      <c r="G189" s="1850"/>
      <c r="H189" s="1850"/>
      <c r="I189" s="1850"/>
      <c r="J189" s="1850"/>
      <c r="K189" s="1850"/>
      <c r="L189" s="1850"/>
      <c r="M189" s="1850"/>
      <c r="N189" s="1850"/>
    </row>
    <row r="190" spans="1:14">
      <c r="A190" s="1861"/>
      <c r="B190" s="1850"/>
      <c r="C190" s="1861"/>
      <c r="D190" s="1862"/>
      <c r="E190" s="1862"/>
      <c r="F190" s="1850"/>
      <c r="G190" s="1850"/>
      <c r="H190" s="1850"/>
      <c r="I190" s="1850"/>
      <c r="J190" s="1850"/>
      <c r="K190" s="1850"/>
      <c r="L190" s="1850"/>
      <c r="M190" s="1850"/>
      <c r="N190" s="1850"/>
    </row>
    <row r="191" spans="1:14">
      <c r="A191" s="1861"/>
      <c r="B191" s="1850"/>
      <c r="C191" s="1861"/>
      <c r="D191" s="1862"/>
      <c r="E191" s="1862"/>
      <c r="F191" s="1850"/>
      <c r="G191" s="1850"/>
      <c r="H191" s="1850"/>
      <c r="I191" s="1850"/>
      <c r="J191" s="1850"/>
      <c r="K191" s="1850"/>
      <c r="L191" s="1850"/>
      <c r="M191" s="1850"/>
      <c r="N191" s="1850"/>
    </row>
    <row r="192" spans="1:14">
      <c r="A192" s="1861"/>
      <c r="B192" s="1850"/>
      <c r="C192" s="1861"/>
      <c r="D192" s="1862"/>
      <c r="E192" s="1862"/>
      <c r="F192" s="1850"/>
      <c r="G192" s="1850"/>
      <c r="H192" s="1850"/>
      <c r="I192" s="1850"/>
      <c r="J192" s="1850"/>
      <c r="K192" s="1850"/>
      <c r="L192" s="1850"/>
      <c r="M192" s="1850"/>
      <c r="N192" s="1850"/>
    </row>
    <row r="193" spans="1:14">
      <c r="A193" s="1861"/>
      <c r="B193" s="1850"/>
      <c r="C193" s="1861"/>
      <c r="D193" s="1862"/>
      <c r="E193" s="1862"/>
      <c r="F193" s="1850"/>
      <c r="G193" s="1850"/>
      <c r="H193" s="1850"/>
      <c r="I193" s="1850"/>
      <c r="J193" s="1850"/>
      <c r="K193" s="1850"/>
      <c r="L193" s="1850"/>
      <c r="M193" s="1850"/>
      <c r="N193" s="1850"/>
    </row>
    <row r="194" spans="1:14">
      <c r="A194" s="1861"/>
      <c r="B194" s="1850"/>
      <c r="C194" s="1861"/>
      <c r="D194" s="1862"/>
      <c r="E194" s="1862"/>
      <c r="F194" s="1850"/>
      <c r="G194" s="1850"/>
      <c r="H194" s="1850"/>
      <c r="I194" s="1850"/>
      <c r="J194" s="1850"/>
      <c r="K194" s="1850"/>
      <c r="L194" s="1850"/>
      <c r="M194" s="1850"/>
      <c r="N194" s="1850"/>
    </row>
    <row r="195" spans="1:14">
      <c r="A195" s="1861"/>
      <c r="B195" s="1850"/>
      <c r="C195" s="1861"/>
      <c r="D195" s="1862"/>
      <c r="E195" s="1862"/>
      <c r="F195" s="1850"/>
      <c r="G195" s="1850"/>
      <c r="H195" s="1850"/>
      <c r="I195" s="1850"/>
      <c r="J195" s="1850"/>
      <c r="K195" s="1850"/>
      <c r="L195" s="1850"/>
      <c r="M195" s="1850"/>
      <c r="N195" s="1850"/>
    </row>
    <row r="196" spans="1:14">
      <c r="A196" s="1861"/>
      <c r="B196" s="1850"/>
      <c r="C196" s="1861"/>
      <c r="D196" s="1862"/>
      <c r="E196" s="1862"/>
      <c r="F196" s="1850"/>
      <c r="G196" s="1850"/>
      <c r="H196" s="1850"/>
      <c r="I196" s="1850"/>
      <c r="J196" s="1850"/>
      <c r="K196" s="1850"/>
      <c r="L196" s="1850"/>
      <c r="M196" s="1850"/>
      <c r="N196" s="1850"/>
    </row>
    <row r="197" spans="1:14">
      <c r="A197" s="1861"/>
      <c r="B197" s="1850"/>
      <c r="C197" s="1861"/>
      <c r="D197" s="1862"/>
      <c r="E197" s="1862"/>
      <c r="F197" s="1850"/>
      <c r="G197" s="1850"/>
      <c r="H197" s="1850"/>
      <c r="I197" s="1850"/>
      <c r="J197" s="1850"/>
      <c r="K197" s="1850"/>
      <c r="L197" s="1850"/>
      <c r="M197" s="1850"/>
      <c r="N197" s="1850"/>
    </row>
    <row r="198" spans="1:14">
      <c r="A198" s="1861"/>
      <c r="B198" s="1850"/>
      <c r="C198" s="1861"/>
      <c r="D198" s="1862"/>
      <c r="E198" s="1862"/>
      <c r="F198" s="1850"/>
      <c r="G198" s="1850"/>
      <c r="H198" s="1850"/>
      <c r="I198" s="1850"/>
      <c r="J198" s="1850"/>
      <c r="K198" s="1850"/>
      <c r="L198" s="1850"/>
      <c r="M198" s="1850"/>
      <c r="N198" s="1850"/>
    </row>
    <row r="199" spans="1:14">
      <c r="A199" s="1861"/>
      <c r="B199" s="1850"/>
      <c r="C199" s="1861"/>
      <c r="D199" s="1862"/>
      <c r="E199" s="1862"/>
      <c r="F199" s="1850"/>
      <c r="G199" s="1850"/>
      <c r="H199" s="1850"/>
      <c r="I199" s="1850"/>
      <c r="J199" s="1850"/>
      <c r="K199" s="1850"/>
      <c r="L199" s="1850"/>
      <c r="M199" s="1850"/>
      <c r="N199" s="1850"/>
    </row>
    <row r="200" spans="1:14">
      <c r="A200" s="1861"/>
      <c r="B200" s="1850"/>
      <c r="C200" s="1861"/>
      <c r="D200" s="1862"/>
      <c r="E200" s="1862"/>
      <c r="F200" s="1850"/>
      <c r="G200" s="1850"/>
      <c r="H200" s="1850"/>
      <c r="I200" s="1850"/>
      <c r="J200" s="1850"/>
      <c r="K200" s="1850"/>
      <c r="L200" s="1850"/>
      <c r="M200" s="1850"/>
      <c r="N200" s="1850"/>
    </row>
    <row r="201" spans="1:14">
      <c r="A201" s="1861"/>
      <c r="B201" s="1850"/>
      <c r="C201" s="1861"/>
      <c r="D201" s="1862"/>
      <c r="E201" s="1862"/>
      <c r="F201" s="1850"/>
      <c r="G201" s="1850"/>
      <c r="H201" s="1850"/>
      <c r="I201" s="1850"/>
      <c r="J201" s="1850"/>
      <c r="K201" s="1850"/>
      <c r="L201" s="1850"/>
      <c r="M201" s="1850"/>
      <c r="N201" s="1850"/>
    </row>
    <row r="202" spans="1:14">
      <c r="A202" s="1861"/>
      <c r="B202" s="1850"/>
      <c r="C202" s="1861"/>
      <c r="D202" s="1862"/>
      <c r="E202" s="1862"/>
      <c r="F202" s="1850"/>
      <c r="G202" s="1850"/>
      <c r="H202" s="1850"/>
      <c r="I202" s="1850"/>
      <c r="J202" s="1850"/>
      <c r="K202" s="1850"/>
      <c r="L202" s="1850"/>
      <c r="M202" s="1850"/>
      <c r="N202" s="1850"/>
    </row>
    <row r="203" spans="1:14">
      <c r="A203" s="1861"/>
      <c r="B203" s="1850"/>
      <c r="C203" s="1861"/>
      <c r="D203" s="1862"/>
      <c r="E203" s="1862"/>
      <c r="F203" s="1850"/>
      <c r="G203" s="1850"/>
      <c r="H203" s="1850"/>
      <c r="I203" s="1850"/>
      <c r="J203" s="1850"/>
      <c r="K203" s="1850"/>
      <c r="L203" s="1850"/>
      <c r="M203" s="1850"/>
      <c r="N203" s="1850"/>
    </row>
    <row r="204" spans="1:14">
      <c r="A204" s="1861"/>
      <c r="B204" s="1850"/>
      <c r="C204" s="1861"/>
      <c r="D204" s="1862"/>
      <c r="E204" s="1862"/>
      <c r="F204" s="1850"/>
      <c r="G204" s="1850"/>
      <c r="H204" s="1850"/>
      <c r="I204" s="1850"/>
      <c r="J204" s="1850"/>
      <c r="K204" s="1850"/>
      <c r="L204" s="1850"/>
      <c r="M204" s="1850"/>
      <c r="N204" s="1850"/>
    </row>
    <row r="205" spans="1:14">
      <c r="A205" s="1861"/>
      <c r="B205" s="1850"/>
      <c r="C205" s="1861"/>
      <c r="D205" s="1862"/>
      <c r="E205" s="1862"/>
      <c r="F205" s="1850"/>
      <c r="G205" s="1850"/>
      <c r="H205" s="1850"/>
      <c r="I205" s="1850"/>
      <c r="J205" s="1850"/>
      <c r="K205" s="1850"/>
      <c r="L205" s="1850"/>
      <c r="M205" s="1850"/>
      <c r="N205" s="1850"/>
    </row>
    <row r="206" spans="1:14">
      <c r="A206" s="1861"/>
      <c r="B206" s="1850"/>
      <c r="C206" s="1861"/>
      <c r="D206" s="1862"/>
      <c r="E206" s="1862"/>
      <c r="F206" s="1850"/>
      <c r="G206" s="1850"/>
      <c r="H206" s="1850"/>
      <c r="I206" s="1850"/>
      <c r="J206" s="1850"/>
      <c r="K206" s="1850"/>
      <c r="L206" s="1850"/>
      <c r="M206" s="1850"/>
      <c r="N206" s="1850"/>
    </row>
    <row r="207" spans="1:14">
      <c r="A207" s="1861"/>
      <c r="B207" s="1850"/>
      <c r="C207" s="1861"/>
      <c r="D207" s="1862"/>
      <c r="E207" s="1862"/>
      <c r="F207" s="1850"/>
      <c r="G207" s="1850"/>
      <c r="H207" s="1850"/>
      <c r="I207" s="1850"/>
      <c r="J207" s="1850"/>
      <c r="K207" s="1850"/>
      <c r="L207" s="1850"/>
      <c r="M207" s="1850"/>
      <c r="N207" s="1850"/>
    </row>
    <row r="208" spans="1:14">
      <c r="A208" s="1861"/>
      <c r="B208" s="1850"/>
      <c r="C208" s="1861"/>
      <c r="D208" s="1862"/>
      <c r="E208" s="1862"/>
      <c r="F208" s="1850"/>
      <c r="G208" s="1850"/>
      <c r="H208" s="1850"/>
      <c r="I208" s="1850"/>
      <c r="J208" s="1850"/>
      <c r="K208" s="1850"/>
      <c r="L208" s="1850"/>
      <c r="M208" s="1850"/>
      <c r="N208" s="1850"/>
    </row>
    <row r="209" spans="1:14">
      <c r="A209" s="1861"/>
      <c r="B209" s="1850"/>
      <c r="C209" s="1861"/>
      <c r="D209" s="1862"/>
      <c r="E209" s="1862"/>
      <c r="F209" s="1850"/>
      <c r="G209" s="1850"/>
      <c r="H209" s="1850"/>
      <c r="I209" s="1850"/>
      <c r="J209" s="1850"/>
      <c r="K209" s="1850"/>
      <c r="L209" s="1850"/>
      <c r="M209" s="1850"/>
      <c r="N209" s="1850"/>
    </row>
    <row r="210" spans="1:14">
      <c r="A210" s="1861"/>
      <c r="B210" s="1850"/>
      <c r="C210" s="1861"/>
      <c r="D210" s="1862"/>
      <c r="E210" s="1862"/>
      <c r="F210" s="1850"/>
      <c r="G210" s="1850"/>
      <c r="H210" s="1850"/>
      <c r="I210" s="1850"/>
      <c r="J210" s="1850"/>
      <c r="K210" s="1850"/>
      <c r="L210" s="1850"/>
      <c r="M210" s="1850"/>
      <c r="N210" s="1850"/>
    </row>
    <row r="211" spans="1:14">
      <c r="A211" s="1861"/>
      <c r="B211" s="1850"/>
      <c r="C211" s="1861"/>
      <c r="D211" s="1862"/>
      <c r="E211" s="1862"/>
      <c r="F211" s="1850"/>
      <c r="G211" s="1850"/>
      <c r="H211" s="1850"/>
      <c r="I211" s="1850"/>
      <c r="J211" s="1850"/>
      <c r="K211" s="1850"/>
      <c r="L211" s="1850"/>
      <c r="M211" s="1850"/>
      <c r="N211" s="1850"/>
    </row>
    <row r="212" spans="1:14">
      <c r="A212" s="1861"/>
      <c r="B212" s="1850"/>
      <c r="C212" s="1861"/>
      <c r="D212" s="1862"/>
      <c r="E212" s="1862"/>
      <c r="F212" s="1850"/>
      <c r="G212" s="1850"/>
      <c r="H212" s="1850"/>
      <c r="I212" s="1850"/>
      <c r="J212" s="1850"/>
      <c r="K212" s="1850"/>
      <c r="L212" s="1850"/>
      <c r="M212" s="1850"/>
      <c r="N212" s="1850"/>
    </row>
    <row r="213" spans="1:14">
      <c r="A213" s="1861"/>
      <c r="B213" s="1850"/>
      <c r="C213" s="1861"/>
      <c r="D213" s="1862"/>
      <c r="E213" s="1862"/>
      <c r="F213" s="1850"/>
      <c r="G213" s="1850"/>
      <c r="H213" s="1850"/>
      <c r="I213" s="1850"/>
      <c r="J213" s="1850"/>
      <c r="K213" s="1850"/>
      <c r="L213" s="1850"/>
      <c r="M213" s="1850"/>
      <c r="N213" s="1850"/>
    </row>
    <row r="214" spans="1:14">
      <c r="A214" s="1861"/>
      <c r="B214" s="1850"/>
      <c r="C214" s="1861"/>
      <c r="D214" s="1862"/>
      <c r="E214" s="1862"/>
      <c r="F214" s="1850"/>
      <c r="G214" s="1850"/>
      <c r="H214" s="1850"/>
      <c r="I214" s="1850"/>
      <c r="J214" s="1850"/>
      <c r="K214" s="1850"/>
      <c r="L214" s="1850"/>
      <c r="M214" s="1850"/>
      <c r="N214" s="1850"/>
    </row>
    <row r="215" spans="1:14">
      <c r="A215" s="1861"/>
      <c r="B215" s="1850"/>
      <c r="C215" s="1861"/>
      <c r="D215" s="1862"/>
      <c r="E215" s="1862"/>
      <c r="F215" s="1850"/>
      <c r="G215" s="1850"/>
      <c r="H215" s="1850"/>
      <c r="I215" s="1850"/>
      <c r="J215" s="1850"/>
      <c r="K215" s="1850"/>
      <c r="L215" s="1850"/>
      <c r="M215" s="1850"/>
      <c r="N215" s="1850"/>
    </row>
    <row r="216" spans="1:14">
      <c r="A216" s="1861"/>
      <c r="B216" s="1850"/>
      <c r="C216" s="1861"/>
      <c r="D216" s="1862"/>
      <c r="E216" s="1862"/>
      <c r="F216" s="1850"/>
      <c r="G216" s="1850"/>
      <c r="H216" s="1850"/>
      <c r="I216" s="1850"/>
      <c r="J216" s="1850"/>
      <c r="K216" s="1850"/>
      <c r="L216" s="1850"/>
      <c r="M216" s="1850"/>
      <c r="N216" s="1850"/>
    </row>
    <row r="217" spans="1:14">
      <c r="A217" s="1861"/>
      <c r="B217" s="1850"/>
      <c r="C217" s="1861"/>
      <c r="D217" s="1862"/>
      <c r="E217" s="1862"/>
      <c r="F217" s="1850"/>
      <c r="G217" s="1850"/>
      <c r="H217" s="1850"/>
      <c r="I217" s="1850"/>
      <c r="J217" s="1850"/>
      <c r="K217" s="1850"/>
      <c r="L217" s="1850"/>
      <c r="M217" s="1850"/>
      <c r="N217" s="1850"/>
    </row>
    <row r="218" spans="1:14">
      <c r="A218" s="1861"/>
      <c r="B218" s="1850"/>
      <c r="C218" s="1861"/>
      <c r="D218" s="1862"/>
      <c r="E218" s="1862"/>
      <c r="F218" s="1850"/>
      <c r="G218" s="1850"/>
      <c r="H218" s="1850"/>
      <c r="I218" s="1850"/>
      <c r="J218" s="1850"/>
      <c r="K218" s="1850"/>
      <c r="L218" s="1850"/>
      <c r="M218" s="1850"/>
      <c r="N218" s="1850"/>
    </row>
    <row r="219" spans="1:14">
      <c r="A219" s="1861"/>
      <c r="B219" s="1850"/>
      <c r="C219" s="1861"/>
      <c r="D219" s="1862"/>
      <c r="E219" s="1862"/>
      <c r="F219" s="1850"/>
      <c r="G219" s="1850"/>
      <c r="H219" s="1850"/>
      <c r="I219" s="1850"/>
      <c r="J219" s="1850"/>
      <c r="K219" s="1850"/>
      <c r="L219" s="1850"/>
      <c r="M219" s="1850"/>
      <c r="N219" s="1850"/>
    </row>
    <row r="220" spans="1:14">
      <c r="A220" s="1861"/>
      <c r="B220" s="1850"/>
      <c r="C220" s="1861"/>
      <c r="D220" s="1862"/>
      <c r="E220" s="1862"/>
      <c r="F220" s="1850"/>
      <c r="G220" s="1850"/>
      <c r="H220" s="1850"/>
      <c r="I220" s="1850"/>
      <c r="J220" s="1850"/>
      <c r="K220" s="1850"/>
      <c r="L220" s="1850"/>
      <c r="M220" s="1850"/>
      <c r="N220" s="1850"/>
    </row>
    <row r="221" spans="1:14">
      <c r="A221" s="1861"/>
      <c r="B221" s="1850"/>
      <c r="C221" s="1861"/>
      <c r="D221" s="1862"/>
      <c r="E221" s="1862"/>
      <c r="F221" s="1850"/>
      <c r="G221" s="1850"/>
      <c r="H221" s="1850"/>
      <c r="I221" s="1850"/>
      <c r="J221" s="1850"/>
      <c r="K221" s="1850"/>
      <c r="L221" s="1850"/>
      <c r="M221" s="1850"/>
      <c r="N221" s="1850"/>
    </row>
    <row r="222" spans="1:14">
      <c r="A222" s="1861"/>
      <c r="B222" s="1850"/>
      <c r="C222" s="1861"/>
      <c r="D222" s="1862"/>
      <c r="E222" s="1862"/>
      <c r="F222" s="1850"/>
      <c r="G222" s="1850"/>
      <c r="H222" s="1850"/>
      <c r="I222" s="1850"/>
      <c r="J222" s="1850"/>
      <c r="K222" s="1850"/>
      <c r="L222" s="1850"/>
      <c r="M222" s="1850"/>
      <c r="N222" s="1850"/>
    </row>
    <row r="223" spans="1:14">
      <c r="A223" s="1861"/>
      <c r="B223" s="1850"/>
      <c r="C223" s="1861"/>
      <c r="D223" s="1862"/>
      <c r="E223" s="1862"/>
      <c r="F223" s="1850"/>
      <c r="G223" s="1850"/>
      <c r="H223" s="1850"/>
      <c r="I223" s="1850"/>
      <c r="J223" s="1850"/>
      <c r="K223" s="1850"/>
      <c r="L223" s="1850"/>
      <c r="M223" s="1850"/>
      <c r="N223" s="1850"/>
    </row>
    <row r="224" spans="1:14">
      <c r="A224" s="1861"/>
      <c r="B224" s="1850"/>
      <c r="C224" s="1861"/>
      <c r="D224" s="1862"/>
      <c r="E224" s="1862"/>
      <c r="F224" s="1850"/>
      <c r="G224" s="1850"/>
      <c r="H224" s="1850"/>
      <c r="I224" s="1850"/>
      <c r="J224" s="1850"/>
      <c r="K224" s="1850"/>
      <c r="L224" s="1850"/>
      <c r="M224" s="1850"/>
      <c r="N224" s="1850"/>
    </row>
    <row r="225" spans="1:14">
      <c r="A225" s="1861"/>
      <c r="B225" s="1850"/>
      <c r="C225" s="1861"/>
      <c r="D225" s="1862"/>
      <c r="E225" s="1862"/>
      <c r="F225" s="1850"/>
      <c r="G225" s="1850"/>
      <c r="H225" s="1850"/>
      <c r="I225" s="1850"/>
      <c r="J225" s="1850"/>
      <c r="K225" s="1850"/>
      <c r="L225" s="1850"/>
      <c r="M225" s="1850"/>
      <c r="N225" s="1850"/>
    </row>
    <row r="226" spans="1:14">
      <c r="A226" s="1861"/>
      <c r="B226" s="1850"/>
      <c r="C226" s="1861"/>
      <c r="D226" s="1862"/>
      <c r="E226" s="1862"/>
      <c r="F226" s="1850"/>
      <c r="G226" s="1850"/>
      <c r="H226" s="1850"/>
      <c r="I226" s="1850"/>
      <c r="J226" s="1850"/>
      <c r="K226" s="1850"/>
      <c r="L226" s="1850"/>
      <c r="M226" s="1850"/>
      <c r="N226" s="1850"/>
    </row>
    <row r="227" spans="1:14">
      <c r="A227" s="1861"/>
      <c r="B227" s="1850"/>
      <c r="C227" s="1861"/>
      <c r="D227" s="1862"/>
      <c r="E227" s="1862"/>
      <c r="F227" s="1850"/>
      <c r="G227" s="1850"/>
      <c r="H227" s="1850"/>
      <c r="I227" s="1850"/>
      <c r="J227" s="1850"/>
      <c r="K227" s="1850"/>
      <c r="L227" s="1850"/>
      <c r="M227" s="1850"/>
      <c r="N227" s="1850"/>
    </row>
    <row r="228" spans="1:14">
      <c r="A228" s="1861"/>
      <c r="B228" s="1850"/>
      <c r="C228" s="1861"/>
      <c r="D228" s="1862"/>
      <c r="E228" s="1862"/>
      <c r="F228" s="1850"/>
      <c r="G228" s="1850"/>
      <c r="H228" s="1850"/>
      <c r="I228" s="1850"/>
      <c r="J228" s="1850"/>
      <c r="K228" s="1850"/>
      <c r="L228" s="1850"/>
      <c r="M228" s="1850"/>
      <c r="N228" s="1850"/>
    </row>
    <row r="229" spans="1:14">
      <c r="A229" s="1861"/>
      <c r="B229" s="1850"/>
      <c r="C229" s="1861"/>
      <c r="D229" s="1862"/>
      <c r="E229" s="1862"/>
      <c r="F229" s="1850"/>
      <c r="G229" s="1850"/>
      <c r="H229" s="1850"/>
      <c r="I229" s="1850"/>
      <c r="J229" s="1850"/>
      <c r="K229" s="1850"/>
      <c r="L229" s="1850"/>
      <c r="M229" s="1850"/>
      <c r="N229" s="1850"/>
    </row>
    <row r="230" spans="1:14">
      <c r="A230" s="1861"/>
      <c r="B230" s="1850"/>
      <c r="C230" s="1861"/>
      <c r="D230" s="1862"/>
      <c r="E230" s="1862"/>
      <c r="F230" s="1850"/>
      <c r="G230" s="1850"/>
      <c r="H230" s="1850"/>
      <c r="I230" s="1850"/>
      <c r="J230" s="1850"/>
      <c r="K230" s="1850"/>
      <c r="L230" s="1850"/>
      <c r="M230" s="1850"/>
      <c r="N230" s="1850"/>
    </row>
    <row r="231" spans="1:14">
      <c r="A231" s="1861"/>
      <c r="B231" s="1850"/>
      <c r="C231" s="1861"/>
      <c r="D231" s="1862"/>
      <c r="E231" s="1862"/>
      <c r="F231" s="1850"/>
      <c r="G231" s="1850"/>
      <c r="H231" s="1850"/>
      <c r="I231" s="1850"/>
      <c r="J231" s="1850"/>
      <c r="K231" s="1850"/>
      <c r="L231" s="1850"/>
      <c r="M231" s="1850"/>
      <c r="N231" s="1850"/>
    </row>
    <row r="232" spans="1:14">
      <c r="A232" s="1861"/>
      <c r="B232" s="1850"/>
      <c r="C232" s="1861"/>
      <c r="D232" s="1862"/>
      <c r="E232" s="1862"/>
      <c r="F232" s="1850"/>
      <c r="G232" s="1850"/>
      <c r="H232" s="1850"/>
      <c r="I232" s="1850"/>
      <c r="J232" s="1850"/>
      <c r="K232" s="1850"/>
      <c r="L232" s="1850"/>
      <c r="M232" s="1850"/>
      <c r="N232" s="1850"/>
    </row>
    <row r="233" spans="1:14">
      <c r="A233" s="1861"/>
      <c r="B233" s="1850"/>
      <c r="C233" s="1861"/>
      <c r="D233" s="1862"/>
      <c r="E233" s="1862"/>
      <c r="F233" s="1850"/>
      <c r="G233" s="1850"/>
      <c r="H233" s="1850"/>
      <c r="I233" s="1850"/>
      <c r="J233" s="1850"/>
      <c r="K233" s="1850"/>
      <c r="L233" s="1850"/>
      <c r="M233" s="1850"/>
      <c r="N233" s="1850"/>
    </row>
    <row r="234" spans="1:14">
      <c r="A234" s="1861"/>
      <c r="B234" s="1850"/>
      <c r="C234" s="1861"/>
      <c r="D234" s="1862"/>
      <c r="E234" s="1862"/>
      <c r="F234" s="1850"/>
      <c r="G234" s="1850"/>
      <c r="H234" s="1850"/>
      <c r="I234" s="1850"/>
      <c r="J234" s="1850"/>
      <c r="K234" s="1850"/>
      <c r="L234" s="1850"/>
      <c r="M234" s="1850"/>
      <c r="N234" s="1850"/>
    </row>
    <row r="235" spans="1:14">
      <c r="A235" s="1861"/>
      <c r="B235" s="1850"/>
      <c r="C235" s="1861"/>
      <c r="D235" s="1862"/>
      <c r="E235" s="1862"/>
      <c r="F235" s="1850"/>
      <c r="G235" s="1850"/>
      <c r="H235" s="1850"/>
      <c r="I235" s="1850"/>
      <c r="J235" s="1850"/>
      <c r="K235" s="1850"/>
      <c r="L235" s="1850"/>
      <c r="M235" s="1850"/>
      <c r="N235" s="1850"/>
    </row>
    <row r="236" spans="1:14">
      <c r="A236" s="1861"/>
      <c r="B236" s="1850"/>
      <c r="C236" s="1861"/>
      <c r="D236" s="1862"/>
      <c r="E236" s="1862"/>
      <c r="F236" s="1850"/>
      <c r="G236" s="1850"/>
      <c r="H236" s="1850"/>
      <c r="I236" s="1850"/>
      <c r="J236" s="1850"/>
      <c r="K236" s="1850"/>
      <c r="L236" s="1850"/>
      <c r="M236" s="1850"/>
      <c r="N236" s="1850"/>
    </row>
    <row r="237" spans="1:14">
      <c r="A237" s="1861"/>
      <c r="B237" s="1850"/>
      <c r="C237" s="1861"/>
      <c r="D237" s="1862"/>
      <c r="E237" s="1862"/>
      <c r="F237" s="1850"/>
      <c r="G237" s="1850"/>
      <c r="H237" s="1850"/>
      <c r="I237" s="1850"/>
      <c r="J237" s="1850"/>
      <c r="K237" s="1850"/>
      <c r="L237" s="1850"/>
      <c r="M237" s="1850"/>
      <c r="N237" s="1850"/>
    </row>
    <row r="238" spans="1:14">
      <c r="A238" s="1861"/>
      <c r="B238" s="1850"/>
      <c r="C238" s="1861"/>
      <c r="D238" s="1862"/>
      <c r="E238" s="1862"/>
      <c r="F238" s="1850"/>
      <c r="G238" s="1850"/>
      <c r="H238" s="1850"/>
      <c r="I238" s="1850"/>
      <c r="J238" s="1850"/>
      <c r="K238" s="1850"/>
      <c r="L238" s="1850"/>
      <c r="M238" s="1850"/>
      <c r="N238" s="1850"/>
    </row>
    <row r="239" spans="1:14">
      <c r="A239" s="1861"/>
      <c r="B239" s="1850"/>
      <c r="C239" s="1861"/>
      <c r="D239" s="1862"/>
      <c r="E239" s="1862"/>
      <c r="F239" s="1850"/>
      <c r="G239" s="1850"/>
      <c r="H239" s="1850"/>
      <c r="I239" s="1850"/>
      <c r="J239" s="1850"/>
      <c r="K239" s="1850"/>
      <c r="L239" s="1850"/>
      <c r="M239" s="1850"/>
      <c r="N239" s="1850"/>
    </row>
    <row r="240" spans="1:14">
      <c r="A240" s="1861"/>
      <c r="B240" s="1850"/>
      <c r="C240" s="1861"/>
      <c r="D240" s="1862"/>
      <c r="E240" s="1862"/>
      <c r="F240" s="1850"/>
      <c r="G240" s="1850"/>
      <c r="H240" s="1850"/>
      <c r="I240" s="1850"/>
      <c r="J240" s="1850"/>
      <c r="K240" s="1850"/>
      <c r="L240" s="1850"/>
      <c r="M240" s="1850"/>
      <c r="N240" s="1850"/>
    </row>
    <row r="241" spans="1:14">
      <c r="A241" s="1861"/>
      <c r="B241" s="1850"/>
      <c r="C241" s="1861"/>
      <c r="D241" s="1862"/>
      <c r="E241" s="1862"/>
      <c r="F241" s="1850"/>
      <c r="G241" s="1850"/>
      <c r="H241" s="1850"/>
      <c r="I241" s="1850"/>
      <c r="J241" s="1850"/>
      <c r="K241" s="1850"/>
      <c r="L241" s="1850"/>
      <c r="M241" s="1850"/>
      <c r="N241" s="1850"/>
    </row>
    <row r="242" spans="1:14">
      <c r="A242" s="1861"/>
      <c r="B242" s="1850"/>
      <c r="C242" s="1861"/>
      <c r="D242" s="1862"/>
      <c r="E242" s="1862"/>
      <c r="F242" s="1850"/>
      <c r="G242" s="1850"/>
      <c r="H242" s="1850"/>
      <c r="I242" s="1850"/>
      <c r="J242" s="1850"/>
      <c r="K242" s="1850"/>
      <c r="L242" s="1850"/>
      <c r="M242" s="1850"/>
      <c r="N242" s="1850"/>
    </row>
    <row r="243" spans="1:14">
      <c r="A243" s="1861"/>
      <c r="B243" s="1850"/>
      <c r="C243" s="1861"/>
      <c r="D243" s="1862"/>
      <c r="E243" s="1862"/>
      <c r="F243" s="1850"/>
      <c r="G243" s="1850"/>
      <c r="H243" s="1850"/>
      <c r="I243" s="1850"/>
      <c r="J243" s="1850"/>
      <c r="K243" s="1850"/>
      <c r="L243" s="1850"/>
      <c r="M243" s="1850"/>
      <c r="N243" s="1850"/>
    </row>
    <row r="244" spans="1:14">
      <c r="A244" s="1861"/>
      <c r="B244" s="1850"/>
      <c r="C244" s="1861"/>
      <c r="D244" s="1862"/>
      <c r="E244" s="1862"/>
      <c r="F244" s="1850"/>
      <c r="G244" s="1850"/>
      <c r="H244" s="1850"/>
      <c r="I244" s="1850"/>
      <c r="J244" s="1850"/>
      <c r="K244" s="1850"/>
      <c r="L244" s="1850"/>
      <c r="M244" s="1850"/>
      <c r="N244" s="1850"/>
    </row>
    <row r="245" spans="1:14">
      <c r="A245" s="1861"/>
      <c r="B245" s="1850"/>
      <c r="C245" s="1861"/>
      <c r="D245" s="1862"/>
      <c r="E245" s="1862"/>
      <c r="F245" s="1850"/>
      <c r="G245" s="1850"/>
      <c r="H245" s="1850"/>
      <c r="I245" s="1850"/>
      <c r="J245" s="1850"/>
      <c r="K245" s="1850"/>
      <c r="L245" s="1850"/>
      <c r="M245" s="1850"/>
      <c r="N245" s="1850"/>
    </row>
    <row r="246" spans="1:14">
      <c r="A246" s="1861"/>
      <c r="B246" s="1850"/>
      <c r="C246" s="1861"/>
      <c r="D246" s="1862"/>
      <c r="E246" s="1862"/>
      <c r="F246" s="1850"/>
      <c r="G246" s="1850"/>
      <c r="H246" s="1850"/>
      <c r="I246" s="1850"/>
      <c r="J246" s="1850"/>
      <c r="K246" s="1850"/>
      <c r="L246" s="1850"/>
      <c r="M246" s="1850"/>
      <c r="N246" s="1850"/>
    </row>
    <row r="247" spans="1:14">
      <c r="A247" s="1861"/>
      <c r="B247" s="1850"/>
      <c r="C247" s="1861"/>
      <c r="D247" s="1862"/>
      <c r="E247" s="1862"/>
      <c r="F247" s="1850"/>
      <c r="G247" s="1850"/>
      <c r="H247" s="1850"/>
      <c r="I247" s="1850"/>
      <c r="J247" s="1850"/>
      <c r="K247" s="1850"/>
      <c r="L247" s="1850"/>
      <c r="M247" s="1850"/>
      <c r="N247" s="1850"/>
    </row>
    <row r="248" spans="1:14">
      <c r="A248" s="1861"/>
      <c r="B248" s="1850"/>
      <c r="C248" s="1861"/>
      <c r="D248" s="1862"/>
      <c r="E248" s="1862"/>
      <c r="F248" s="1850"/>
      <c r="G248" s="1850"/>
      <c r="H248" s="1850"/>
      <c r="I248" s="1850"/>
      <c r="J248" s="1850"/>
      <c r="K248" s="1850"/>
      <c r="L248" s="1850"/>
      <c r="M248" s="1850"/>
      <c r="N248" s="1850"/>
    </row>
    <row r="249" spans="1:14">
      <c r="A249" s="1861"/>
      <c r="B249" s="1850"/>
      <c r="C249" s="1861"/>
      <c r="D249" s="1862"/>
      <c r="E249" s="1862"/>
      <c r="F249" s="1850"/>
      <c r="G249" s="1850"/>
      <c r="H249" s="1850"/>
      <c r="I249" s="1850"/>
      <c r="J249" s="1850"/>
      <c r="K249" s="1850"/>
      <c r="L249" s="1850"/>
      <c r="M249" s="1850"/>
      <c r="N249" s="1850"/>
    </row>
    <row r="250" spans="1:14">
      <c r="A250" s="1861"/>
      <c r="B250" s="1850"/>
      <c r="C250" s="1861"/>
      <c r="D250" s="1862"/>
      <c r="E250" s="1862"/>
      <c r="F250" s="1850"/>
      <c r="G250" s="1850"/>
      <c r="H250" s="1850"/>
      <c r="I250" s="1850"/>
      <c r="J250" s="1850"/>
      <c r="K250" s="1850"/>
      <c r="L250" s="1850"/>
      <c r="M250" s="1850"/>
      <c r="N250" s="1850"/>
    </row>
    <row r="251" spans="1:14">
      <c r="A251" s="1861"/>
      <c r="B251" s="1850"/>
      <c r="C251" s="1861"/>
      <c r="D251" s="1862"/>
      <c r="E251" s="1862"/>
      <c r="F251" s="1850"/>
      <c r="G251" s="1850"/>
      <c r="H251" s="1850"/>
      <c r="I251" s="1850"/>
      <c r="J251" s="1850"/>
      <c r="K251" s="1850"/>
      <c r="L251" s="1850"/>
      <c r="M251" s="1850"/>
      <c r="N251" s="1850"/>
    </row>
    <row r="252" spans="1:14">
      <c r="A252" s="1861"/>
      <c r="B252" s="1850"/>
      <c r="C252" s="1861"/>
      <c r="D252" s="1862"/>
      <c r="E252" s="1862"/>
      <c r="F252" s="1850"/>
      <c r="G252" s="1850"/>
      <c r="H252" s="1850"/>
      <c r="I252" s="1850"/>
      <c r="J252" s="1850"/>
      <c r="K252" s="1850"/>
      <c r="L252" s="1850"/>
      <c r="M252" s="1850"/>
      <c r="N252" s="1850"/>
    </row>
    <row r="253" spans="1:14">
      <c r="A253" s="1861"/>
      <c r="B253" s="1850"/>
      <c r="C253" s="1861"/>
      <c r="D253" s="1862"/>
      <c r="E253" s="1862"/>
      <c r="F253" s="1850"/>
      <c r="G253" s="1850"/>
      <c r="H253" s="1850"/>
      <c r="I253" s="1850"/>
      <c r="J253" s="1850"/>
      <c r="K253" s="1850"/>
      <c r="L253" s="1850"/>
      <c r="M253" s="1850"/>
      <c r="N253" s="1850"/>
    </row>
    <row r="254" spans="1:14">
      <c r="A254" s="1861"/>
      <c r="B254" s="1850"/>
      <c r="C254" s="1861"/>
      <c r="D254" s="1862"/>
      <c r="E254" s="1862"/>
      <c r="F254" s="1850"/>
      <c r="G254" s="1850"/>
      <c r="H254" s="1850"/>
      <c r="I254" s="1850"/>
      <c r="J254" s="1850"/>
      <c r="K254" s="1850"/>
      <c r="L254" s="1850"/>
      <c r="M254" s="1850"/>
      <c r="N254" s="1850"/>
    </row>
    <row r="255" spans="1:14">
      <c r="A255" s="1861"/>
      <c r="B255" s="1850"/>
      <c r="C255" s="1861"/>
      <c r="D255" s="1862"/>
      <c r="E255" s="1862"/>
      <c r="F255" s="1850"/>
      <c r="G255" s="1850"/>
      <c r="H255" s="1850"/>
      <c r="I255" s="1850"/>
      <c r="J255" s="1850"/>
      <c r="K255" s="1850"/>
      <c r="L255" s="1850"/>
      <c r="M255" s="1850"/>
      <c r="N255" s="1850"/>
    </row>
    <row r="256" spans="1:14">
      <c r="A256" s="1861"/>
      <c r="B256" s="1850"/>
      <c r="C256" s="1861"/>
      <c r="D256" s="1862"/>
      <c r="E256" s="1862"/>
      <c r="F256" s="1850"/>
      <c r="G256" s="1850"/>
      <c r="H256" s="1850"/>
      <c r="I256" s="1850"/>
      <c r="J256" s="1850"/>
      <c r="K256" s="1850"/>
      <c r="L256" s="1850"/>
      <c r="M256" s="1850"/>
      <c r="N256" s="1850"/>
    </row>
    <row r="257" spans="1:14">
      <c r="A257" s="1861"/>
      <c r="B257" s="1850"/>
      <c r="C257" s="1861"/>
      <c r="D257" s="1862"/>
      <c r="E257" s="1862"/>
      <c r="F257" s="1850"/>
      <c r="G257" s="1850"/>
      <c r="H257" s="1850"/>
      <c r="I257" s="1850"/>
      <c r="J257" s="1850"/>
      <c r="K257" s="1850"/>
      <c r="L257" s="1850"/>
      <c r="M257" s="1850"/>
      <c r="N257" s="1850"/>
    </row>
    <row r="258" spans="1:14">
      <c r="A258" s="1861"/>
      <c r="B258" s="1850"/>
      <c r="C258" s="1861"/>
      <c r="D258" s="1862"/>
      <c r="E258" s="1862"/>
      <c r="F258" s="1850"/>
      <c r="G258" s="1850"/>
      <c r="H258" s="1850"/>
      <c r="I258" s="1850"/>
      <c r="J258" s="1850"/>
      <c r="K258" s="1850"/>
      <c r="L258" s="1850"/>
      <c r="M258" s="1850"/>
      <c r="N258" s="1850"/>
    </row>
    <row r="259" spans="1:14">
      <c r="A259" s="1861"/>
      <c r="B259" s="1850"/>
      <c r="C259" s="1861"/>
      <c r="D259" s="1862"/>
      <c r="E259" s="1862"/>
      <c r="F259" s="1850"/>
      <c r="G259" s="1850"/>
      <c r="H259" s="1850"/>
      <c r="I259" s="1850"/>
      <c r="J259" s="1850"/>
      <c r="K259" s="1850"/>
      <c r="L259" s="1850"/>
      <c r="M259" s="1850"/>
      <c r="N259" s="1850"/>
    </row>
    <row r="260" spans="1:14">
      <c r="A260" s="1861"/>
      <c r="B260" s="1850"/>
      <c r="C260" s="1861"/>
      <c r="D260" s="1862"/>
      <c r="E260" s="1862"/>
      <c r="F260" s="1850"/>
      <c r="G260" s="1850"/>
      <c r="H260" s="1850"/>
      <c r="I260" s="1850"/>
      <c r="J260" s="1850"/>
      <c r="K260" s="1850"/>
      <c r="L260" s="1850"/>
      <c r="M260" s="1850"/>
      <c r="N260" s="1850"/>
    </row>
    <row r="261" spans="1:14">
      <c r="A261" s="1861"/>
      <c r="B261" s="1850"/>
      <c r="C261" s="1861"/>
      <c r="D261" s="1862"/>
      <c r="E261" s="1862"/>
      <c r="F261" s="1850"/>
      <c r="G261" s="1850"/>
      <c r="H261" s="1850"/>
      <c r="I261" s="1850"/>
      <c r="J261" s="1850"/>
      <c r="K261" s="1850"/>
      <c r="L261" s="1850"/>
      <c r="M261" s="1850"/>
      <c r="N261" s="1850"/>
    </row>
    <row r="262" spans="1:14">
      <c r="A262" s="1861"/>
      <c r="B262" s="1850"/>
      <c r="C262" s="1861"/>
      <c r="D262" s="1862"/>
      <c r="E262" s="1862"/>
      <c r="F262" s="1850"/>
      <c r="G262" s="1850"/>
      <c r="H262" s="1850"/>
      <c r="I262" s="1850"/>
      <c r="J262" s="1850"/>
      <c r="K262" s="1850"/>
      <c r="L262" s="1850"/>
      <c r="M262" s="1850"/>
      <c r="N262" s="1850"/>
    </row>
    <row r="263" spans="1:14">
      <c r="A263" s="1861"/>
      <c r="B263" s="1850"/>
      <c r="C263" s="1861"/>
      <c r="D263" s="1862"/>
      <c r="E263" s="1862"/>
      <c r="F263" s="1850"/>
      <c r="G263" s="1850"/>
      <c r="H263" s="1850"/>
      <c r="I263" s="1850"/>
      <c r="J263" s="1850"/>
      <c r="K263" s="1850"/>
      <c r="L263" s="1850"/>
      <c r="M263" s="1850"/>
      <c r="N263" s="1850"/>
    </row>
    <row r="264" spans="1:14">
      <c r="A264" s="1861"/>
      <c r="B264" s="1850"/>
      <c r="C264" s="1861"/>
      <c r="D264" s="1862"/>
      <c r="E264" s="1862"/>
      <c r="F264" s="1850"/>
      <c r="G264" s="1850"/>
      <c r="H264" s="1850"/>
      <c r="I264" s="1850"/>
      <c r="J264" s="1850"/>
      <c r="K264" s="1850"/>
      <c r="L264" s="1850"/>
      <c r="M264" s="1850"/>
      <c r="N264" s="1850"/>
    </row>
    <row r="265" spans="1:14">
      <c r="A265" s="1861"/>
      <c r="B265" s="1850"/>
      <c r="C265" s="1861"/>
      <c r="D265" s="1862"/>
      <c r="E265" s="1862"/>
      <c r="F265" s="1850"/>
      <c r="G265" s="1850"/>
      <c r="H265" s="1850"/>
      <c r="I265" s="1850"/>
      <c r="J265" s="1850"/>
      <c r="K265" s="1850"/>
      <c r="L265" s="1850"/>
      <c r="M265" s="1850"/>
      <c r="N265" s="1850"/>
    </row>
    <row r="266" spans="1:14">
      <c r="A266" s="1861"/>
      <c r="B266" s="1850"/>
      <c r="C266" s="1861"/>
      <c r="D266" s="1862"/>
      <c r="E266" s="1862"/>
      <c r="F266" s="1850"/>
      <c r="G266" s="1850"/>
      <c r="H266" s="1850"/>
      <c r="I266" s="1850"/>
      <c r="J266" s="1850"/>
      <c r="K266" s="1850"/>
      <c r="L266" s="1850"/>
      <c r="M266" s="1850"/>
      <c r="N266" s="1850"/>
    </row>
    <row r="267" spans="1:14">
      <c r="A267" s="1861"/>
      <c r="B267" s="1850"/>
      <c r="C267" s="1861"/>
      <c r="D267" s="1862"/>
      <c r="E267" s="1862"/>
      <c r="F267" s="1850"/>
      <c r="G267" s="1850"/>
      <c r="H267" s="1850"/>
      <c r="I267" s="1850"/>
      <c r="J267" s="1850"/>
      <c r="K267" s="1850"/>
      <c r="L267" s="1850"/>
      <c r="M267" s="1850"/>
      <c r="N267" s="1850"/>
    </row>
    <row r="268" spans="1:14">
      <c r="A268" s="1861"/>
      <c r="B268" s="1850"/>
      <c r="C268" s="1861"/>
      <c r="D268" s="1862"/>
      <c r="E268" s="1862"/>
      <c r="F268" s="1850"/>
      <c r="G268" s="1850"/>
      <c r="H268" s="1850"/>
      <c r="I268" s="1850"/>
      <c r="J268" s="1850"/>
      <c r="K268" s="1850"/>
      <c r="L268" s="1850"/>
      <c r="M268" s="1850"/>
      <c r="N268" s="1850"/>
    </row>
    <row r="269" spans="1:14">
      <c r="A269" s="1861"/>
      <c r="B269" s="1850"/>
      <c r="C269" s="1861"/>
      <c r="D269" s="1862"/>
      <c r="E269" s="1862"/>
      <c r="F269" s="1850"/>
      <c r="G269" s="1850"/>
      <c r="H269" s="1850"/>
      <c r="I269" s="1850"/>
      <c r="J269" s="1850"/>
      <c r="K269" s="1850"/>
      <c r="L269" s="1850"/>
      <c r="M269" s="1850"/>
      <c r="N269" s="1850"/>
    </row>
    <row r="270" spans="1:14">
      <c r="A270" s="1861"/>
      <c r="B270" s="1850"/>
      <c r="C270" s="1861"/>
      <c r="D270" s="1862"/>
      <c r="E270" s="1862"/>
      <c r="F270" s="1850"/>
      <c r="G270" s="1850"/>
      <c r="H270" s="1850"/>
      <c r="I270" s="1850"/>
      <c r="J270" s="1850"/>
      <c r="K270" s="1850"/>
      <c r="L270" s="1850"/>
      <c r="M270" s="1850"/>
      <c r="N270" s="1850"/>
    </row>
    <row r="271" spans="1:14">
      <c r="A271" s="1861"/>
      <c r="B271" s="1850"/>
      <c r="C271" s="1861"/>
      <c r="D271" s="1862"/>
      <c r="E271" s="1862"/>
      <c r="F271" s="1850"/>
      <c r="G271" s="1850"/>
      <c r="H271" s="1850"/>
      <c r="I271" s="1850"/>
      <c r="J271" s="1850"/>
      <c r="K271" s="1850"/>
      <c r="L271" s="1850"/>
      <c r="M271" s="1850"/>
      <c r="N271" s="1850"/>
    </row>
    <row r="272" spans="1:14">
      <c r="A272" s="1861"/>
      <c r="B272" s="1850"/>
      <c r="C272" s="1861"/>
      <c r="D272" s="1862"/>
      <c r="E272" s="1862"/>
      <c r="F272" s="1850"/>
      <c r="G272" s="1850"/>
      <c r="H272" s="1850"/>
      <c r="I272" s="1850"/>
      <c r="J272" s="1850"/>
      <c r="K272" s="1850"/>
      <c r="L272" s="1850"/>
      <c r="M272" s="1850"/>
      <c r="N272" s="1850"/>
    </row>
    <row r="273" spans="1:14">
      <c r="A273" s="1861"/>
      <c r="B273" s="1850"/>
      <c r="C273" s="1861"/>
      <c r="D273" s="1862"/>
      <c r="E273" s="1862"/>
      <c r="F273" s="1850"/>
      <c r="G273" s="1850"/>
      <c r="H273" s="1850"/>
      <c r="I273" s="1850"/>
      <c r="J273" s="1850"/>
      <c r="K273" s="1850"/>
      <c r="L273" s="1850"/>
      <c r="M273" s="1850"/>
      <c r="N273" s="1850"/>
    </row>
    <row r="274" spans="1:14">
      <c r="A274" s="1861"/>
      <c r="B274" s="1850"/>
      <c r="C274" s="1861"/>
      <c r="D274" s="1862"/>
      <c r="E274" s="1862"/>
      <c r="F274" s="1850"/>
      <c r="G274" s="1850"/>
      <c r="H274" s="1850"/>
      <c r="I274" s="1850"/>
      <c r="J274" s="1850"/>
      <c r="K274" s="1850"/>
      <c r="L274" s="1850"/>
      <c r="M274" s="1850"/>
      <c r="N274" s="1850"/>
    </row>
    <row r="275" spans="1:14">
      <c r="A275" s="1861"/>
      <c r="B275" s="1850"/>
      <c r="C275" s="1861"/>
      <c r="D275" s="1862"/>
      <c r="E275" s="1862"/>
      <c r="F275" s="1850"/>
      <c r="G275" s="1850"/>
      <c r="H275" s="1850"/>
      <c r="I275" s="1850"/>
      <c r="J275" s="1850"/>
      <c r="K275" s="1850"/>
      <c r="L275" s="1850"/>
      <c r="M275" s="1850"/>
      <c r="N275" s="1850"/>
    </row>
    <row r="276" spans="1:14">
      <c r="A276" s="1861"/>
      <c r="B276" s="1850"/>
      <c r="C276" s="1861"/>
      <c r="D276" s="1862"/>
      <c r="E276" s="1862"/>
      <c r="F276" s="1850"/>
      <c r="G276" s="1850"/>
      <c r="H276" s="1850"/>
      <c r="I276" s="1850"/>
      <c r="J276" s="1850"/>
      <c r="K276" s="1850"/>
      <c r="L276" s="1850"/>
      <c r="M276" s="1850"/>
      <c r="N276" s="1850"/>
    </row>
    <row r="277" spans="1:14">
      <c r="A277" s="1861"/>
      <c r="B277" s="1850"/>
      <c r="C277" s="1861"/>
      <c r="D277" s="1862"/>
      <c r="E277" s="1862"/>
      <c r="F277" s="1850"/>
      <c r="G277" s="1850"/>
      <c r="H277" s="1850"/>
      <c r="I277" s="1850"/>
      <c r="J277" s="1850"/>
      <c r="K277" s="1850"/>
      <c r="L277" s="1850"/>
      <c r="M277" s="1850"/>
      <c r="N277" s="1850"/>
    </row>
    <row r="278" spans="1:14">
      <c r="A278" s="1861"/>
      <c r="B278" s="1850"/>
      <c r="C278" s="1861"/>
      <c r="D278" s="1862"/>
      <c r="E278" s="1862"/>
      <c r="F278" s="1850"/>
      <c r="G278" s="1850"/>
      <c r="H278" s="1850"/>
      <c r="I278" s="1850"/>
      <c r="J278" s="1850"/>
      <c r="K278" s="1850"/>
      <c r="L278" s="1850"/>
      <c r="M278" s="1850"/>
      <c r="N278" s="1850"/>
    </row>
    <row r="279" spans="1:14">
      <c r="A279" s="1861"/>
      <c r="B279" s="1850"/>
      <c r="C279" s="1861"/>
      <c r="D279" s="1862"/>
      <c r="E279" s="1862"/>
      <c r="F279" s="1850"/>
      <c r="G279" s="1850"/>
      <c r="H279" s="1850"/>
      <c r="I279" s="1850"/>
      <c r="J279" s="1850"/>
      <c r="K279" s="1850"/>
      <c r="L279" s="1850"/>
      <c r="M279" s="1850"/>
      <c r="N279" s="1850"/>
    </row>
  </sheetData>
  <mergeCells count="2">
    <mergeCell ref="A23:F23"/>
    <mergeCell ref="G25:I25"/>
  </mergeCells>
  <pageMargins left="0.70866141732283472" right="0.70866141732283472" top="0.74803149606299213" bottom="0.74803149606299213" header="0.31496062992125984" footer="0.31496062992125984"/>
  <pageSetup paperSize="9" scale="5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tabColor theme="0"/>
  </sheetPr>
  <dimension ref="A1:N279"/>
  <sheetViews>
    <sheetView view="pageBreakPreview" zoomScale="90" zoomScaleNormal="90" zoomScaleSheetLayoutView="90" workbookViewId="0">
      <selection activeCell="E11" sqref="E11"/>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616"/>
      <c r="B1" s="776" t="s">
        <v>869</v>
      </c>
      <c r="C1" s="776"/>
      <c r="D1" s="776"/>
      <c r="E1" s="776"/>
      <c r="F1" s="776"/>
      <c r="G1" s="776"/>
      <c r="H1" s="619"/>
      <c r="I1" s="620"/>
      <c r="J1" s="621"/>
      <c r="K1" s="621"/>
      <c r="L1" s="622"/>
      <c r="M1" s="623" t="s">
        <v>441</v>
      </c>
      <c r="N1" s="622"/>
    </row>
    <row r="2" spans="1:14" s="12" customFormat="1" ht="37.5" customHeight="1">
      <c r="A2" s="104" t="s">
        <v>0</v>
      </c>
      <c r="B2" s="104" t="s">
        <v>1</v>
      </c>
      <c r="C2" s="104" t="s">
        <v>2</v>
      </c>
      <c r="D2" s="104" t="s">
        <v>3</v>
      </c>
      <c r="E2" s="104" t="s">
        <v>4</v>
      </c>
      <c r="F2" s="624" t="s">
        <v>5</v>
      </c>
      <c r="G2" s="104" t="s">
        <v>6</v>
      </c>
      <c r="H2" s="104" t="s">
        <v>78</v>
      </c>
      <c r="I2" s="104" t="s">
        <v>8</v>
      </c>
      <c r="J2" s="104" t="s">
        <v>9</v>
      </c>
      <c r="K2" s="104" t="s">
        <v>10</v>
      </c>
      <c r="L2" s="97" t="s">
        <v>395</v>
      </c>
      <c r="M2" s="97" t="s">
        <v>1052</v>
      </c>
      <c r="N2" s="576"/>
    </row>
    <row r="3" spans="1:14" ht="36" customHeight="1">
      <c r="A3" s="49">
        <v>1</v>
      </c>
      <c r="B3" s="40" t="s">
        <v>142</v>
      </c>
      <c r="C3" s="49"/>
      <c r="D3" s="49" t="s">
        <v>11</v>
      </c>
      <c r="E3" s="49">
        <v>12</v>
      </c>
      <c r="F3" s="390"/>
      <c r="G3" s="48">
        <f>F3*E3</f>
        <v>0</v>
      </c>
      <c r="H3" s="47">
        <v>0.08</v>
      </c>
      <c r="I3" s="46">
        <f>G3*1.08</f>
        <v>0</v>
      </c>
      <c r="J3" s="49"/>
      <c r="K3" s="49"/>
      <c r="L3" s="96"/>
      <c r="M3" s="96"/>
      <c r="N3" s="90"/>
    </row>
    <row r="4" spans="1:14" ht="40.5" customHeight="1">
      <c r="A4" s="49">
        <v>2</v>
      </c>
      <c r="B4" s="40" t="s">
        <v>141</v>
      </c>
      <c r="C4" s="49"/>
      <c r="D4" s="49" t="s">
        <v>11</v>
      </c>
      <c r="E4" s="49">
        <v>8</v>
      </c>
      <c r="F4" s="390"/>
      <c r="G4" s="48">
        <f>F4*E4</f>
        <v>0</v>
      </c>
      <c r="H4" s="47">
        <v>0.08</v>
      </c>
      <c r="I4" s="46">
        <f>G4*1.08</f>
        <v>0</v>
      </c>
      <c r="J4" s="49"/>
      <c r="K4" s="49"/>
      <c r="L4" s="96"/>
      <c r="M4" s="96"/>
      <c r="N4" s="90"/>
    </row>
    <row r="5" spans="1:14" ht="32.25" customHeight="1">
      <c r="A5" s="49">
        <v>3</v>
      </c>
      <c r="B5" s="40" t="s">
        <v>355</v>
      </c>
      <c r="C5" s="49"/>
      <c r="D5" s="49" t="s">
        <v>11</v>
      </c>
      <c r="E5" s="49">
        <v>30</v>
      </c>
      <c r="F5" s="390"/>
      <c r="G5" s="48">
        <f>F5*E5</f>
        <v>0</v>
      </c>
      <c r="H5" s="47">
        <v>0.08</v>
      </c>
      <c r="I5" s="46">
        <f>G5*1.08</f>
        <v>0</v>
      </c>
      <c r="J5" s="49"/>
      <c r="K5" s="49"/>
      <c r="L5" s="96"/>
      <c r="M5" s="593"/>
      <c r="N5" s="568"/>
    </row>
    <row r="6" spans="1:14" ht="43.5" customHeight="1">
      <c r="A6" s="49">
        <v>4</v>
      </c>
      <c r="B6" s="40" t="s">
        <v>205</v>
      </c>
      <c r="C6" s="49"/>
      <c r="D6" s="49" t="s">
        <v>46</v>
      </c>
      <c r="E6" s="49">
        <v>25</v>
      </c>
      <c r="F6" s="390"/>
      <c r="G6" s="48">
        <f>F6*E6</f>
        <v>0</v>
      </c>
      <c r="H6" s="47">
        <v>0.08</v>
      </c>
      <c r="I6" s="46">
        <f>G6*1.08</f>
        <v>0</v>
      </c>
      <c r="J6" s="49"/>
      <c r="K6" s="49"/>
      <c r="L6" s="96"/>
      <c r="M6" s="593"/>
      <c r="N6" s="568"/>
    </row>
    <row r="7" spans="1:14" ht="32.25" customHeight="1">
      <c r="A7" s="49">
        <v>5</v>
      </c>
      <c r="B7" s="40" t="s">
        <v>204</v>
      </c>
      <c r="C7" s="49"/>
      <c r="D7" s="49" t="s">
        <v>46</v>
      </c>
      <c r="E7" s="49">
        <v>3</v>
      </c>
      <c r="F7" s="390"/>
      <c r="G7" s="48">
        <f>F7*E7</f>
        <v>0</v>
      </c>
      <c r="H7" s="47">
        <v>0.08</v>
      </c>
      <c r="I7" s="46">
        <f>G7*1.08</f>
        <v>0</v>
      </c>
      <c r="J7" s="49"/>
      <c r="K7" s="49"/>
      <c r="L7" s="96"/>
      <c r="M7" s="96"/>
      <c r="N7" s="90"/>
    </row>
    <row r="8" spans="1:14" ht="21.75" customHeight="1">
      <c r="A8" s="2275" t="s">
        <v>17</v>
      </c>
      <c r="B8" s="2276"/>
      <c r="C8" s="2276"/>
      <c r="D8" s="2276"/>
      <c r="E8" s="2276"/>
      <c r="F8" s="2276"/>
      <c r="G8" s="1102">
        <f>SUM(G3:G7)</f>
        <v>0</v>
      </c>
      <c r="H8" s="1102"/>
      <c r="I8" s="1102">
        <f t="shared" ref="I8" si="0">SUM(I3:I7)</f>
        <v>0</v>
      </c>
      <c r="J8" s="781"/>
      <c r="K8" s="165"/>
      <c r="L8" s="90"/>
      <c r="M8" s="90"/>
      <c r="N8" s="90"/>
    </row>
    <row r="9" spans="1:14">
      <c r="A9" s="572"/>
      <c r="B9" s="572"/>
      <c r="C9" s="572"/>
      <c r="D9" s="572"/>
      <c r="E9" s="572"/>
      <c r="F9" s="572"/>
      <c r="G9" s="572"/>
      <c r="H9" s="572"/>
      <c r="I9" s="572"/>
      <c r="J9" s="572"/>
      <c r="K9" s="572"/>
      <c r="L9" s="90"/>
      <c r="M9" s="90"/>
      <c r="N9" s="90"/>
    </row>
    <row r="10" spans="1:14" ht="20.25" customHeight="1">
      <c r="A10" s="26"/>
      <c r="B10" s="26"/>
      <c r="C10" s="26"/>
      <c r="D10" s="26"/>
      <c r="E10" s="26"/>
      <c r="F10" s="26"/>
      <c r="G10" s="26"/>
      <c r="H10" s="2253" t="s">
        <v>1060</v>
      </c>
      <c r="I10" s="2254"/>
      <c r="J10" s="2254"/>
      <c r="K10" s="26"/>
      <c r="L10" s="90"/>
      <c r="M10" s="90"/>
      <c r="N10" s="90"/>
    </row>
    <row r="11" spans="1:14" ht="20.25" customHeight="1">
      <c r="A11" s="26"/>
      <c r="B11" s="26"/>
      <c r="C11" s="26"/>
      <c r="D11" s="26"/>
      <c r="E11" s="26"/>
      <c r="F11" s="26"/>
      <c r="G11" s="26"/>
      <c r="H11" s="26"/>
      <c r="I11" s="26"/>
      <c r="J11" s="26"/>
      <c r="K11" s="26"/>
      <c r="L11" s="90"/>
      <c r="M11" s="90"/>
      <c r="N11" s="90"/>
    </row>
    <row r="12" spans="1:14" ht="20.25" customHeight="1">
      <c r="A12" s="26"/>
      <c r="B12" s="26"/>
      <c r="C12" s="26"/>
      <c r="D12" s="26"/>
      <c r="E12" s="26"/>
      <c r="F12" s="26"/>
      <c r="G12" s="26"/>
      <c r="H12" s="26"/>
      <c r="I12" s="26"/>
      <c r="J12" s="26"/>
      <c r="K12" s="26"/>
      <c r="L12" s="90"/>
      <c r="M12" s="90"/>
      <c r="N12" s="90"/>
    </row>
    <row r="13" spans="1:14">
      <c r="A13" s="572"/>
      <c r="B13" s="572"/>
      <c r="C13" s="572"/>
      <c r="D13" s="572"/>
      <c r="E13" s="572"/>
      <c r="F13" s="572"/>
      <c r="G13" s="572"/>
      <c r="H13" s="572"/>
      <c r="I13" s="572"/>
      <c r="J13" s="572"/>
      <c r="K13" s="572"/>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ht="23.45" customHeight="1">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2">
    <mergeCell ref="A8:F8"/>
    <mergeCell ref="H10:J10"/>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7">
    <tabColor theme="0"/>
  </sheetPr>
  <dimension ref="A1:N279"/>
  <sheetViews>
    <sheetView view="pageBreakPreview" zoomScaleSheetLayoutView="100" workbookViewId="0">
      <selection activeCell="B1" sqref="B1"/>
    </sheetView>
  </sheetViews>
  <sheetFormatPr defaultRowHeight="12.75"/>
  <cols>
    <col min="1" max="1" width="4.140625" customWidth="1"/>
    <col min="2" max="2" width="52.28515625" customWidth="1"/>
    <col min="3" max="3" width="22.140625" customWidth="1"/>
    <col min="4" max="4" width="5.28515625" customWidth="1"/>
    <col min="5" max="5" width="10.5703125" customWidth="1"/>
    <col min="6" max="6" width="10.28515625" customWidth="1"/>
    <col min="7" max="7" width="15.28515625" customWidth="1"/>
    <col min="8" max="8" width="9.28515625" customWidth="1"/>
    <col min="9" max="9" width="13.85546875" customWidth="1"/>
    <col min="12" max="12" width="11.5703125" customWidth="1"/>
    <col min="13" max="13" width="19.42578125" customWidth="1"/>
  </cols>
  <sheetData>
    <row r="1" spans="1:14" s="2" customFormat="1" ht="32.25" customHeight="1">
      <c r="A1" s="616"/>
      <c r="B1" s="168" t="s">
        <v>870</v>
      </c>
      <c r="C1" s="168"/>
      <c r="D1" s="616"/>
      <c r="E1" s="616"/>
      <c r="F1" s="617"/>
      <c r="G1" s="618"/>
      <c r="H1" s="619"/>
      <c r="I1" s="620"/>
      <c r="J1" s="621"/>
      <c r="K1" s="621"/>
      <c r="L1" s="622"/>
      <c r="M1" s="623" t="s">
        <v>440</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97" t="s">
        <v>395</v>
      </c>
      <c r="M2" s="97" t="s">
        <v>1052</v>
      </c>
      <c r="N2" s="576"/>
    </row>
    <row r="3" spans="1:14" s="90" customFormat="1" ht="48" customHeight="1">
      <c r="A3" s="95">
        <v>1</v>
      </c>
      <c r="B3" s="40" t="s">
        <v>382</v>
      </c>
      <c r="C3" s="157"/>
      <c r="D3" s="68" t="s">
        <v>11</v>
      </c>
      <c r="E3" s="158">
        <v>60</v>
      </c>
      <c r="F3" s="1009"/>
      <c r="G3" s="100">
        <f>F3*E3</f>
        <v>0</v>
      </c>
      <c r="H3" s="159">
        <v>0.08</v>
      </c>
      <c r="I3" s="48">
        <f>G3*1.08</f>
        <v>0</v>
      </c>
      <c r="J3" s="160"/>
      <c r="K3" s="160"/>
      <c r="L3" s="96"/>
      <c r="M3" s="593"/>
      <c r="N3" s="568"/>
    </row>
    <row r="4" spans="1:14" s="90" customFormat="1" ht="48" customHeight="1">
      <c r="A4" s="95">
        <v>2</v>
      </c>
      <c r="B4" s="40" t="s">
        <v>383</v>
      </c>
      <c r="C4" s="161"/>
      <c r="D4" s="68" t="s">
        <v>11</v>
      </c>
      <c r="E4" s="97">
        <v>50</v>
      </c>
      <c r="F4" s="100"/>
      <c r="G4" s="100">
        <f>F4*E4</f>
        <v>0</v>
      </c>
      <c r="H4" s="108">
        <v>0.08</v>
      </c>
      <c r="I4" s="48">
        <f>G4*1.08</f>
        <v>0</v>
      </c>
      <c r="J4" s="49"/>
      <c r="K4" s="49"/>
      <c r="L4" s="96"/>
      <c r="M4" s="593"/>
      <c r="N4" s="568"/>
    </row>
    <row r="5" spans="1:14" s="90" customFormat="1" ht="48" customHeight="1">
      <c r="A5" s="2391">
        <v>3</v>
      </c>
      <c r="B5" s="180" t="s">
        <v>522</v>
      </c>
      <c r="C5" s="1136"/>
      <c r="D5" s="1137"/>
      <c r="E5" s="1138"/>
      <c r="F5" s="1139"/>
      <c r="G5" s="1139"/>
      <c r="H5" s="1140"/>
      <c r="I5" s="1143"/>
      <c r="J5" s="216"/>
      <c r="K5" s="1142"/>
      <c r="L5" s="1142"/>
      <c r="M5" s="1144"/>
      <c r="N5" s="568"/>
    </row>
    <row r="6" spans="1:14" s="1" customFormat="1" ht="25.9" customHeight="1">
      <c r="A6" s="2392"/>
      <c r="B6" s="207" t="s">
        <v>523</v>
      </c>
      <c r="C6" s="696"/>
      <c r="D6" s="694" t="s">
        <v>14</v>
      </c>
      <c r="E6" s="696">
        <v>150</v>
      </c>
      <c r="F6" s="697"/>
      <c r="G6" s="697">
        <f>F6*E6</f>
        <v>0</v>
      </c>
      <c r="H6" s="564">
        <v>0.08</v>
      </c>
      <c r="I6" s="565">
        <f>G6*1.08</f>
        <v>0</v>
      </c>
      <c r="J6" s="217"/>
      <c r="K6" s="610"/>
      <c r="L6" s="610"/>
      <c r="M6" s="1145"/>
      <c r="N6" s="568"/>
    </row>
    <row r="7" spans="1:14" s="1" customFormat="1" ht="24" customHeight="1">
      <c r="A7" s="2393"/>
      <c r="B7" s="207" t="s">
        <v>524</v>
      </c>
      <c r="C7" s="696"/>
      <c r="D7" s="694" t="s">
        <v>14</v>
      </c>
      <c r="E7" s="696">
        <v>200</v>
      </c>
      <c r="F7" s="697"/>
      <c r="G7" s="697">
        <f>F7*E7</f>
        <v>0</v>
      </c>
      <c r="H7" s="564">
        <v>0.08</v>
      </c>
      <c r="I7" s="565">
        <f t="shared" ref="I7" si="0">G7*1.08</f>
        <v>0</v>
      </c>
      <c r="J7" s="217"/>
      <c r="K7" s="610"/>
      <c r="L7" s="610"/>
      <c r="M7" s="1145"/>
      <c r="N7" s="568"/>
    </row>
    <row r="8" spans="1:14" s="1" customFormat="1" ht="18" customHeight="1">
      <c r="A8" s="2394" t="s">
        <v>17</v>
      </c>
      <c r="B8" s="2394"/>
      <c r="C8" s="2394"/>
      <c r="D8" s="2394"/>
      <c r="E8" s="2394"/>
      <c r="F8" s="2394"/>
      <c r="G8" s="563">
        <f>SUM(G3:G7)</f>
        <v>0</v>
      </c>
      <c r="H8" s="563"/>
      <c r="I8" s="563">
        <f t="shared" ref="I8" si="1">SUM(I3:I7)</f>
        <v>0</v>
      </c>
      <c r="J8" s="389"/>
      <c r="K8" s="127"/>
      <c r="L8" s="127"/>
      <c r="M8" s="1829"/>
      <c r="N8" s="90"/>
    </row>
    <row r="9" spans="1:14" s="1" customFormat="1" ht="20.25" customHeight="1">
      <c r="A9" s="26"/>
      <c r="B9" s="26"/>
      <c r="C9" s="26"/>
      <c r="D9" s="26"/>
      <c r="E9" s="26"/>
      <c r="F9" s="26"/>
      <c r="G9" s="26"/>
      <c r="H9" s="26"/>
      <c r="I9" s="26"/>
      <c r="J9" s="26"/>
      <c r="K9" s="26"/>
      <c r="L9" s="90"/>
      <c r="M9" s="90"/>
      <c r="N9" s="90"/>
    </row>
    <row r="10" spans="1:14" s="1" customFormat="1" ht="20.25" customHeight="1">
      <c r="A10" s="26"/>
      <c r="B10" s="26"/>
      <c r="C10" s="26"/>
      <c r="D10" s="26"/>
      <c r="E10" s="26"/>
      <c r="F10" s="26"/>
      <c r="G10" s="2253" t="s">
        <v>1060</v>
      </c>
      <c r="H10" s="2254"/>
      <c r="I10" s="2254"/>
      <c r="J10" s="26"/>
      <c r="K10" s="26"/>
      <c r="L10" s="90"/>
      <c r="M10" s="90"/>
      <c r="N10" s="90"/>
    </row>
    <row r="11" spans="1:14" s="1" customFormat="1" ht="23.45" customHeight="1">
      <c r="A11" s="26"/>
      <c r="B11" s="26"/>
      <c r="C11" s="26"/>
      <c r="D11" s="26"/>
      <c r="E11" s="26"/>
      <c r="F11" s="26"/>
      <c r="G11" s="26"/>
      <c r="H11" s="26"/>
      <c r="I11" s="26"/>
      <c r="J11" s="26"/>
      <c r="K11" s="26"/>
      <c r="L11" s="90"/>
      <c r="M11" s="90"/>
      <c r="N11" s="90"/>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A5:A7"/>
    <mergeCell ref="A8:F8"/>
    <mergeCell ref="G10:I10"/>
  </mergeCells>
  <pageMargins left="0.70866141732283472" right="0.70866141732283472" top="0.74803149606299213" bottom="0.74803149606299213" header="0.31496062992125984" footer="0.31496062992125984"/>
  <pageSetup paperSize="9"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theme="0"/>
    <pageSetUpPr fitToPage="1"/>
  </sheetPr>
  <dimension ref="A1:N279"/>
  <sheetViews>
    <sheetView view="pageBreakPreview" zoomScaleSheetLayoutView="100" workbookViewId="0">
      <selection activeCell="G21" sqref="G21"/>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8.140625" style="1" customWidth="1"/>
    <col min="14" max="16384" width="8.85546875" style="1"/>
  </cols>
  <sheetData>
    <row r="1" spans="1:14" s="2" customFormat="1" ht="32.25" customHeight="1">
      <c r="A1" s="2268" t="s">
        <v>1062</v>
      </c>
      <c r="B1" s="2268"/>
      <c r="C1" s="2268"/>
      <c r="D1" s="2268"/>
      <c r="E1" s="2268"/>
      <c r="F1" s="2268"/>
      <c r="G1" s="2268"/>
      <c r="H1" s="622"/>
      <c r="I1" s="90"/>
      <c r="J1" s="957"/>
      <c r="K1" s="957"/>
      <c r="L1" s="622"/>
      <c r="M1" s="623" t="s">
        <v>459</v>
      </c>
      <c r="N1" s="622"/>
    </row>
    <row r="2" spans="1:14" s="12" customFormat="1" ht="37.5" customHeight="1">
      <c r="A2" s="104" t="s">
        <v>0</v>
      </c>
      <c r="B2" s="104" t="s">
        <v>1</v>
      </c>
      <c r="C2" s="104" t="s">
        <v>2</v>
      </c>
      <c r="D2" s="104" t="s">
        <v>3</v>
      </c>
      <c r="E2" s="104" t="s">
        <v>4</v>
      </c>
      <c r="F2" s="624" t="s">
        <v>5</v>
      </c>
      <c r="G2" s="104" t="s">
        <v>6</v>
      </c>
      <c r="H2" s="104" t="s">
        <v>78</v>
      </c>
      <c r="I2" s="104" t="s">
        <v>8</v>
      </c>
      <c r="J2" s="104" t="s">
        <v>9</v>
      </c>
      <c r="K2" s="874" t="s">
        <v>10</v>
      </c>
      <c r="L2" s="97" t="s">
        <v>395</v>
      </c>
      <c r="M2" s="97" t="s">
        <v>1052</v>
      </c>
      <c r="N2" s="576"/>
    </row>
    <row r="3" spans="1:14" ht="33" customHeight="1">
      <c r="A3" s="2260">
        <v>1</v>
      </c>
      <c r="B3" s="2095" t="s">
        <v>478</v>
      </c>
      <c r="C3" s="2096"/>
      <c r="D3" s="2097"/>
      <c r="E3" s="2097"/>
      <c r="F3" s="2097"/>
      <c r="G3" s="2098"/>
      <c r="H3" s="2099"/>
      <c r="I3" s="2097"/>
      <c r="J3" s="2097"/>
      <c r="K3" s="2100"/>
      <c r="L3" s="2099"/>
      <c r="M3" s="199"/>
      <c r="N3" s="90"/>
    </row>
    <row r="4" spans="1:14" ht="20.25" customHeight="1">
      <c r="A4" s="2261"/>
      <c r="B4" s="500" t="s">
        <v>479</v>
      </c>
      <c r="C4" s="500"/>
      <c r="D4" s="501" t="s">
        <v>14</v>
      </c>
      <c r="E4" s="501">
        <v>150</v>
      </c>
      <c r="F4" s="1964"/>
      <c r="G4" s="48">
        <f t="shared" ref="G4:G11" si="0">F4*E4</f>
        <v>0</v>
      </c>
      <c r="H4" s="959">
        <v>0.08</v>
      </c>
      <c r="I4" s="958">
        <f t="shared" ref="I4:I11" si="1">G4*1.08</f>
        <v>0</v>
      </c>
      <c r="J4" s="501"/>
      <c r="K4" s="186"/>
      <c r="L4" s="96"/>
      <c r="M4" s="40"/>
      <c r="N4" s="90"/>
    </row>
    <row r="5" spans="1:14" ht="19.5" customHeight="1">
      <c r="A5" s="2261"/>
      <c r="B5" s="500" t="s">
        <v>480</v>
      </c>
      <c r="C5" s="500"/>
      <c r="D5" s="501" t="s">
        <v>14</v>
      </c>
      <c r="E5" s="501">
        <v>50</v>
      </c>
      <c r="F5" s="1964"/>
      <c r="G5" s="48">
        <f t="shared" si="0"/>
        <v>0</v>
      </c>
      <c r="H5" s="959">
        <v>0.08</v>
      </c>
      <c r="I5" s="958">
        <f t="shared" si="1"/>
        <v>0</v>
      </c>
      <c r="J5" s="501"/>
      <c r="K5" s="186"/>
      <c r="L5" s="96"/>
      <c r="M5" s="40"/>
      <c r="N5" s="90"/>
    </row>
    <row r="6" spans="1:14" ht="20.25" customHeight="1">
      <c r="A6" s="2262"/>
      <c r="B6" s="500" t="s">
        <v>481</v>
      </c>
      <c r="C6" s="500"/>
      <c r="D6" s="501" t="s">
        <v>14</v>
      </c>
      <c r="E6" s="501">
        <v>50</v>
      </c>
      <c r="F6" s="1964"/>
      <c r="G6" s="48">
        <f t="shared" si="0"/>
        <v>0</v>
      </c>
      <c r="H6" s="959">
        <v>0.08</v>
      </c>
      <c r="I6" s="958">
        <f t="shared" si="1"/>
        <v>0</v>
      </c>
      <c r="J6" s="501"/>
      <c r="K6" s="186"/>
      <c r="L6" s="96"/>
      <c r="M6" s="40"/>
      <c r="N6" s="90"/>
    </row>
    <row r="7" spans="1:14" ht="30.75" customHeight="1">
      <c r="A7" s="1963">
        <v>2</v>
      </c>
      <c r="B7" s="1321" t="s">
        <v>482</v>
      </c>
      <c r="C7" s="500"/>
      <c r="D7" s="501" t="s">
        <v>14</v>
      </c>
      <c r="E7" s="501">
        <v>20</v>
      </c>
      <c r="F7" s="1964"/>
      <c r="G7" s="48">
        <f t="shared" si="0"/>
        <v>0</v>
      </c>
      <c r="H7" s="959">
        <v>0.08</v>
      </c>
      <c r="I7" s="958">
        <f t="shared" si="1"/>
        <v>0</v>
      </c>
      <c r="J7" s="501"/>
      <c r="K7" s="186"/>
      <c r="L7" s="96"/>
      <c r="M7" s="40"/>
      <c r="N7" s="90"/>
    </row>
    <row r="8" spans="1:14" ht="36" customHeight="1">
      <c r="A8" s="1963">
        <v>3</v>
      </c>
      <c r="B8" s="1321" t="s">
        <v>483</v>
      </c>
      <c r="C8" s="500"/>
      <c r="D8" s="501" t="s">
        <v>14</v>
      </c>
      <c r="E8" s="501">
        <v>150</v>
      </c>
      <c r="F8" s="1964"/>
      <c r="G8" s="48">
        <f t="shared" si="0"/>
        <v>0</v>
      </c>
      <c r="H8" s="959">
        <v>0.08</v>
      </c>
      <c r="I8" s="958">
        <f t="shared" si="1"/>
        <v>0</v>
      </c>
      <c r="J8" s="501"/>
      <c r="K8" s="186"/>
      <c r="L8" s="96"/>
      <c r="M8" s="40"/>
      <c r="N8" s="90"/>
    </row>
    <row r="9" spans="1:14" ht="33" customHeight="1">
      <c r="A9" s="2101">
        <v>4</v>
      </c>
      <c r="B9" s="1321" t="s">
        <v>484</v>
      </c>
      <c r="C9" s="2102"/>
      <c r="D9" s="2103" t="s">
        <v>14</v>
      </c>
      <c r="E9" s="2103">
        <v>150</v>
      </c>
      <c r="F9" s="2104"/>
      <c r="G9" s="486">
        <f t="shared" si="0"/>
        <v>0</v>
      </c>
      <c r="H9" s="2105">
        <v>0.08</v>
      </c>
      <c r="I9" s="2104">
        <f t="shared" si="1"/>
        <v>0</v>
      </c>
      <c r="J9" s="2103"/>
      <c r="K9" s="2106"/>
      <c r="L9" s="2107"/>
      <c r="M9" s="40"/>
      <c r="N9" s="90"/>
    </row>
    <row r="10" spans="1:14" ht="44.25" customHeight="1">
      <c r="A10" s="501">
        <v>5</v>
      </c>
      <c r="B10" s="1321" t="s">
        <v>485</v>
      </c>
      <c r="C10" s="500"/>
      <c r="D10" s="501" t="s">
        <v>14</v>
      </c>
      <c r="E10" s="501">
        <v>150</v>
      </c>
      <c r="F10" s="1964"/>
      <c r="G10" s="48">
        <f t="shared" si="0"/>
        <v>0</v>
      </c>
      <c r="H10" s="959">
        <v>0.08</v>
      </c>
      <c r="I10" s="958">
        <f t="shared" si="1"/>
        <v>0</v>
      </c>
      <c r="J10" s="501"/>
      <c r="K10" s="186"/>
      <c r="L10" s="96"/>
      <c r="M10" s="40"/>
      <c r="N10" s="90"/>
    </row>
    <row r="11" spans="1:14" ht="44.25" customHeight="1">
      <c r="A11" s="427">
        <v>6</v>
      </c>
      <c r="B11" s="280" t="s">
        <v>810</v>
      </c>
      <c r="C11" s="1358"/>
      <c r="D11" s="427" t="s">
        <v>11</v>
      </c>
      <c r="E11" s="427">
        <v>5</v>
      </c>
      <c r="F11" s="1964"/>
      <c r="G11" s="277">
        <f t="shared" si="0"/>
        <v>0</v>
      </c>
      <c r="H11" s="1965"/>
      <c r="I11" s="1964">
        <f t="shared" si="1"/>
        <v>0</v>
      </c>
      <c r="J11" s="427"/>
      <c r="K11" s="479"/>
      <c r="L11" s="267"/>
      <c r="M11" s="280"/>
      <c r="N11" s="90"/>
    </row>
    <row r="12" spans="1:14" ht="27" customHeight="1">
      <c r="A12" s="2265">
        <v>7</v>
      </c>
      <c r="B12" s="280" t="s">
        <v>394</v>
      </c>
      <c r="C12" s="1950"/>
      <c r="D12" s="1951"/>
      <c r="E12" s="1951"/>
      <c r="F12" s="2108"/>
      <c r="G12" s="552"/>
      <c r="H12" s="2109"/>
      <c r="I12" s="2108"/>
      <c r="J12" s="1951"/>
      <c r="K12" s="2110"/>
      <c r="L12" s="436"/>
      <c r="M12" s="461"/>
      <c r="N12" s="90"/>
    </row>
    <row r="13" spans="1:14" ht="12" customHeight="1">
      <c r="A13" s="2266"/>
      <c r="B13" s="170" t="s">
        <v>807</v>
      </c>
      <c r="C13" s="161"/>
      <c r="D13" s="161" t="s">
        <v>11</v>
      </c>
      <c r="E13" s="171">
        <v>5</v>
      </c>
      <c r="F13" s="462"/>
      <c r="G13" s="172">
        <f>E13*F13</f>
        <v>0</v>
      </c>
      <c r="H13" s="173">
        <v>0.08</v>
      </c>
      <c r="I13" s="48">
        <f t="shared" ref="I13:I18" si="2">G13*1.08</f>
        <v>0</v>
      </c>
      <c r="J13" s="161"/>
      <c r="K13" s="174"/>
      <c r="L13" s="200"/>
      <c r="M13" s="200"/>
      <c r="N13" s="90"/>
    </row>
    <row r="14" spans="1:14" ht="12" customHeight="1">
      <c r="A14" s="2266"/>
      <c r="B14" s="170" t="s">
        <v>808</v>
      </c>
      <c r="C14" s="161"/>
      <c r="D14" s="161" t="s">
        <v>11</v>
      </c>
      <c r="E14" s="171">
        <v>5</v>
      </c>
      <c r="F14" s="462"/>
      <c r="G14" s="172">
        <f>E14*F14</f>
        <v>0</v>
      </c>
      <c r="H14" s="173">
        <v>0.08</v>
      </c>
      <c r="I14" s="48">
        <f t="shared" si="2"/>
        <v>0</v>
      </c>
      <c r="J14" s="161"/>
      <c r="K14" s="174"/>
      <c r="L14" s="200"/>
      <c r="M14" s="200"/>
      <c r="N14" s="90"/>
    </row>
    <row r="15" spans="1:14" ht="12" customHeight="1">
      <c r="A15" s="2267"/>
      <c r="B15" s="170" t="s">
        <v>809</v>
      </c>
      <c r="C15" s="200"/>
      <c r="D15" s="68" t="s">
        <v>11</v>
      </c>
      <c r="E15" s="171">
        <v>6</v>
      </c>
      <c r="F15" s="462"/>
      <c r="G15" s="172">
        <f>E15*F15</f>
        <v>0</v>
      </c>
      <c r="H15" s="108">
        <v>0.08</v>
      </c>
      <c r="I15" s="48">
        <f t="shared" si="2"/>
        <v>0</v>
      </c>
      <c r="J15" s="49"/>
      <c r="K15" s="49"/>
      <c r="L15" s="200"/>
      <c r="M15" s="200"/>
      <c r="N15" s="90"/>
    </row>
    <row r="16" spans="1:14" ht="29.25" customHeight="1">
      <c r="A16" s="427">
        <v>8</v>
      </c>
      <c r="B16" s="2111" t="s">
        <v>811</v>
      </c>
      <c r="C16" s="49"/>
      <c r="D16" s="49" t="s">
        <v>14</v>
      </c>
      <c r="E16" s="49">
        <v>150</v>
      </c>
      <c r="F16" s="390"/>
      <c r="G16" s="48">
        <f>E16*F16</f>
        <v>0</v>
      </c>
      <c r="H16" s="112">
        <v>0.08</v>
      </c>
      <c r="I16" s="111">
        <f t="shared" si="2"/>
        <v>0</v>
      </c>
      <c r="J16" s="104"/>
      <c r="K16" s="874"/>
      <c r="L16" s="446"/>
      <c r="M16" s="446"/>
      <c r="N16" s="90"/>
    </row>
    <row r="17" spans="1:14" ht="30.75" customHeight="1">
      <c r="A17" s="427">
        <v>9</v>
      </c>
      <c r="B17" s="2111" t="s">
        <v>812</v>
      </c>
      <c r="C17" s="2111"/>
      <c r="D17" s="2112" t="s">
        <v>14</v>
      </c>
      <c r="E17" s="49">
        <v>50</v>
      </c>
      <c r="F17" s="2113"/>
      <c r="G17" s="48">
        <f>E17*F17</f>
        <v>0</v>
      </c>
      <c r="H17" s="112">
        <v>0.08</v>
      </c>
      <c r="I17" s="111">
        <f t="shared" si="2"/>
        <v>0</v>
      </c>
      <c r="J17" s="2112"/>
      <c r="K17" s="1581"/>
      <c r="L17" s="96"/>
      <c r="M17" s="96"/>
      <c r="N17" s="90"/>
    </row>
    <row r="18" spans="1:14" ht="32.450000000000003" customHeight="1">
      <c r="A18" s="2263" t="s">
        <v>17</v>
      </c>
      <c r="B18" s="2263"/>
      <c r="C18" s="2263"/>
      <c r="D18" s="2263"/>
      <c r="E18" s="2264"/>
      <c r="F18" s="2264"/>
      <c r="G18" s="229">
        <f>SUM(G3:G17)</f>
        <v>0</v>
      </c>
      <c r="H18" s="960"/>
      <c r="I18" s="1966">
        <f t="shared" si="2"/>
        <v>0</v>
      </c>
      <c r="J18" s="961"/>
      <c r="K18" s="90"/>
      <c r="L18" s="90"/>
      <c r="M18" s="90"/>
      <c r="N18" s="90"/>
    </row>
    <row r="19" spans="1:14">
      <c r="A19" s="572"/>
      <c r="B19" s="572"/>
      <c r="C19" s="572"/>
      <c r="D19" s="572"/>
      <c r="E19" s="572"/>
      <c r="F19" s="572"/>
      <c r="G19" s="572"/>
      <c r="H19" s="572"/>
      <c r="I19" s="572"/>
      <c r="J19" s="572"/>
      <c r="K19" s="572"/>
      <c r="L19" s="90"/>
      <c r="M19" s="90"/>
      <c r="N19" s="90"/>
    </row>
    <row r="20" spans="1:14" ht="20.25" customHeight="1">
      <c r="A20" s="26"/>
      <c r="B20" s="26"/>
      <c r="C20" s="26"/>
      <c r="D20" s="26"/>
      <c r="E20" s="26"/>
      <c r="F20" s="26"/>
      <c r="G20" s="26"/>
      <c r="H20" s="26"/>
      <c r="I20" s="26"/>
      <c r="J20" s="26"/>
      <c r="K20" s="26"/>
      <c r="L20" s="90"/>
      <c r="M20" s="90"/>
      <c r="N20" s="90"/>
    </row>
    <row r="21" spans="1:14" ht="20.25" customHeight="1">
      <c r="A21" s="26"/>
      <c r="B21" s="26"/>
      <c r="C21" s="26"/>
      <c r="D21" s="26"/>
      <c r="E21" s="26"/>
      <c r="F21" s="26"/>
      <c r="G21" s="2226" t="s">
        <v>1060</v>
      </c>
      <c r="H21" s="26"/>
      <c r="I21" s="26"/>
      <c r="J21" s="26"/>
      <c r="K21" s="26"/>
      <c r="L21" s="90"/>
      <c r="M21" s="90"/>
      <c r="N21" s="90"/>
    </row>
    <row r="22" spans="1:14" ht="20.25" customHeight="1">
      <c r="A22" s="26"/>
      <c r="B22" s="26"/>
      <c r="C22" s="26"/>
      <c r="D22" s="26"/>
      <c r="E22" s="26"/>
      <c r="F22" s="26"/>
      <c r="G22" s="26"/>
      <c r="H22" s="26"/>
      <c r="I22" s="26"/>
      <c r="J22" s="26"/>
      <c r="K22" s="26"/>
      <c r="L22" s="90"/>
      <c r="M22" s="90"/>
      <c r="N22" s="90"/>
    </row>
    <row r="23" spans="1:14">
      <c r="A23" s="90"/>
      <c r="B23" s="90"/>
      <c r="C23" s="90"/>
      <c r="D23" s="90"/>
      <c r="E23" s="90"/>
      <c r="F23" s="90"/>
      <c r="G23" s="90"/>
      <c r="H23" s="90"/>
      <c r="I23" s="90"/>
      <c r="J23" s="90"/>
      <c r="K23" s="90"/>
      <c r="L23" s="90"/>
      <c r="M23" s="90"/>
      <c r="N23" s="90"/>
    </row>
    <row r="24" spans="1:14">
      <c r="A24" s="90"/>
      <c r="B24" s="962"/>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ht="23.45" customHeight="1">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4">
    <mergeCell ref="A3:A6"/>
    <mergeCell ref="A18:F18"/>
    <mergeCell ref="A12:A15"/>
    <mergeCell ref="A1:G1"/>
  </mergeCells>
  <pageMargins left="0.70866141732283472" right="0.70866141732283472" top="0.74803149606299213" bottom="0.74803149606299213" header="0.31496062992125984" footer="0.31496062992125984"/>
  <pageSetup paperSize="9" scale="6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tabColor theme="0"/>
  </sheetPr>
  <dimension ref="A1:N280"/>
  <sheetViews>
    <sheetView view="pageBreakPreview" zoomScaleNormal="90" zoomScaleSheetLayoutView="100" workbookViewId="0">
      <selection activeCell="C18" sqref="C18"/>
    </sheetView>
  </sheetViews>
  <sheetFormatPr defaultRowHeight="12.75"/>
  <cols>
    <col min="2" max="2" width="57.85546875" customWidth="1"/>
    <col min="3" max="3" width="39" customWidth="1"/>
    <col min="4" max="4" width="9.85546875" customWidth="1"/>
    <col min="6" max="6" width="12.42578125" customWidth="1"/>
    <col min="7" max="7" width="15.7109375" customWidth="1"/>
    <col min="8" max="8" width="7.7109375" customWidth="1"/>
    <col min="9" max="9" width="16.42578125" customWidth="1"/>
    <col min="10" max="10" width="14.28515625" customWidth="1"/>
    <col min="11" max="11" width="15.5703125" customWidth="1"/>
    <col min="12" max="12" width="11.5703125" customWidth="1"/>
    <col min="13" max="13" width="19.42578125" customWidth="1"/>
  </cols>
  <sheetData>
    <row r="1" spans="1:14" ht="30" customHeight="1">
      <c r="A1" s="595"/>
      <c r="B1" s="168" t="s">
        <v>871</v>
      </c>
      <c r="C1" s="168"/>
      <c r="D1" s="168"/>
      <c r="E1" s="168"/>
      <c r="F1" s="168"/>
      <c r="G1" s="168"/>
      <c r="H1" s="168"/>
      <c r="I1" s="596"/>
      <c r="J1" s="597"/>
      <c r="K1" s="980"/>
      <c r="L1" s="981"/>
      <c r="M1" s="600" t="s">
        <v>439</v>
      </c>
      <c r="N1" s="201"/>
    </row>
    <row r="2" spans="1:14" ht="38.25">
      <c r="A2" s="601" t="s">
        <v>0</v>
      </c>
      <c r="B2" s="297" t="s">
        <v>1</v>
      </c>
      <c r="C2" s="602" t="s">
        <v>168</v>
      </c>
      <c r="D2" s="297" t="s">
        <v>3</v>
      </c>
      <c r="E2" s="297" t="s">
        <v>100</v>
      </c>
      <c r="F2" s="603" t="s">
        <v>5</v>
      </c>
      <c r="G2" s="297" t="s">
        <v>6</v>
      </c>
      <c r="H2" s="297" t="s">
        <v>79</v>
      </c>
      <c r="I2" s="601" t="s">
        <v>8</v>
      </c>
      <c r="J2" s="297" t="s">
        <v>9</v>
      </c>
      <c r="K2" s="297" t="s">
        <v>10</v>
      </c>
      <c r="L2" s="297" t="s">
        <v>395</v>
      </c>
      <c r="M2" s="604" t="s">
        <v>1052</v>
      </c>
      <c r="N2" s="201"/>
    </row>
    <row r="3" spans="1:14" ht="147.75" customHeight="1">
      <c r="A3" s="412">
        <v>1</v>
      </c>
      <c r="B3" s="290" t="s">
        <v>218</v>
      </c>
      <c r="C3" s="290"/>
      <c r="D3" s="1822" t="s">
        <v>14</v>
      </c>
      <c r="E3" s="991">
        <v>1200</v>
      </c>
      <c r="F3" s="1670"/>
      <c r="G3" s="992">
        <f>E3*F3</f>
        <v>0</v>
      </c>
      <c r="H3" s="993">
        <v>0.08</v>
      </c>
      <c r="I3" s="994">
        <f>G3*1.08</f>
        <v>0</v>
      </c>
      <c r="J3" s="995"/>
      <c r="K3" s="200"/>
      <c r="L3" s="200"/>
      <c r="M3" s="810"/>
      <c r="N3" s="672"/>
    </row>
    <row r="4" spans="1:14" ht="142.5" customHeight="1">
      <c r="A4" s="427">
        <v>2</v>
      </c>
      <c r="B4" s="450" t="s">
        <v>219</v>
      </c>
      <c r="C4" s="450"/>
      <c r="D4" s="1823" t="s">
        <v>14</v>
      </c>
      <c r="E4" s="606">
        <v>1200</v>
      </c>
      <c r="F4" s="607"/>
      <c r="G4" s="611">
        <f t="shared" ref="G4:G10" si="0">E4*F4</f>
        <v>0</v>
      </c>
      <c r="H4" s="1824">
        <v>0.08</v>
      </c>
      <c r="I4" s="613">
        <f t="shared" ref="I4:I11" si="1">G4*1.08</f>
        <v>0</v>
      </c>
      <c r="J4" s="1674"/>
      <c r="K4" s="615"/>
      <c r="L4" s="1675"/>
      <c r="M4" s="810"/>
      <c r="N4" s="672"/>
    </row>
    <row r="5" spans="1:14" ht="142.5" customHeight="1">
      <c r="A5" s="427">
        <v>3</v>
      </c>
      <c r="B5" s="450" t="s">
        <v>220</v>
      </c>
      <c r="C5" s="450"/>
      <c r="D5" s="1823" t="s">
        <v>14</v>
      </c>
      <c r="E5" s="606">
        <v>200</v>
      </c>
      <c r="F5" s="607"/>
      <c r="G5" s="611">
        <f t="shared" si="0"/>
        <v>0</v>
      </c>
      <c r="H5" s="1824">
        <v>0.08</v>
      </c>
      <c r="I5" s="613">
        <f t="shared" si="1"/>
        <v>0</v>
      </c>
      <c r="J5" s="1674"/>
      <c r="K5" s="615"/>
      <c r="L5" s="1675"/>
      <c r="M5" s="615"/>
      <c r="N5" s="201"/>
    </row>
    <row r="6" spans="1:14" ht="143.25" customHeight="1">
      <c r="A6" s="427">
        <v>4</v>
      </c>
      <c r="B6" s="450" t="s">
        <v>221</v>
      </c>
      <c r="C6" s="450"/>
      <c r="D6" s="1823" t="s">
        <v>14</v>
      </c>
      <c r="E6" s="606">
        <v>10</v>
      </c>
      <c r="F6" s="607"/>
      <c r="G6" s="611">
        <f t="shared" si="0"/>
        <v>0</v>
      </c>
      <c r="H6" s="1824">
        <v>0.08</v>
      </c>
      <c r="I6" s="613">
        <f t="shared" si="1"/>
        <v>0</v>
      </c>
      <c r="J6" s="1674"/>
      <c r="K6" s="615"/>
      <c r="L6" s="1675"/>
      <c r="M6" s="615"/>
      <c r="N6" s="201"/>
    </row>
    <row r="7" spans="1:14" ht="143.25" customHeight="1">
      <c r="A7" s="427">
        <v>5</v>
      </c>
      <c r="B7" s="450" t="s">
        <v>305</v>
      </c>
      <c r="C7" s="450"/>
      <c r="D7" s="1825" t="s">
        <v>14</v>
      </c>
      <c r="E7" s="606">
        <v>100</v>
      </c>
      <c r="F7" s="607"/>
      <c r="G7" s="611">
        <f t="shared" si="0"/>
        <v>0</v>
      </c>
      <c r="H7" s="1824">
        <v>0.08</v>
      </c>
      <c r="I7" s="613">
        <f t="shared" si="1"/>
        <v>0</v>
      </c>
      <c r="J7" s="1674"/>
      <c r="K7" s="615"/>
      <c r="L7" s="1675"/>
      <c r="M7" s="615"/>
      <c r="N7" s="201"/>
    </row>
    <row r="8" spans="1:14" ht="143.25" customHeight="1">
      <c r="A8" s="427">
        <v>6</v>
      </c>
      <c r="B8" s="450" t="s">
        <v>306</v>
      </c>
      <c r="C8" s="450"/>
      <c r="D8" s="1825" t="s">
        <v>14</v>
      </c>
      <c r="E8" s="606">
        <v>20</v>
      </c>
      <c r="F8" s="607"/>
      <c r="G8" s="611">
        <f t="shared" si="0"/>
        <v>0</v>
      </c>
      <c r="H8" s="1824">
        <v>0.08</v>
      </c>
      <c r="I8" s="613">
        <f t="shared" si="1"/>
        <v>0</v>
      </c>
      <c r="J8" s="1674"/>
      <c r="K8" s="615"/>
      <c r="L8" s="1675"/>
      <c r="M8" s="615"/>
      <c r="N8" s="201"/>
    </row>
    <row r="9" spans="1:14" ht="143.25" customHeight="1">
      <c r="A9" s="427">
        <v>7</v>
      </c>
      <c r="B9" s="450" t="s">
        <v>654</v>
      </c>
      <c r="C9" s="450"/>
      <c r="D9" s="1825" t="s">
        <v>14</v>
      </c>
      <c r="E9" s="606">
        <v>10</v>
      </c>
      <c r="F9" s="607"/>
      <c r="G9" s="611">
        <f t="shared" si="0"/>
        <v>0</v>
      </c>
      <c r="H9" s="1824">
        <v>0.08</v>
      </c>
      <c r="I9" s="613">
        <f t="shared" si="1"/>
        <v>0</v>
      </c>
      <c r="J9" s="1674"/>
      <c r="K9" s="615"/>
      <c r="L9" s="1675"/>
      <c r="M9" s="615"/>
      <c r="N9" s="201"/>
    </row>
    <row r="10" spans="1:14" ht="39" customHeight="1">
      <c r="A10" s="427">
        <v>8</v>
      </c>
      <c r="B10" s="450" t="s">
        <v>655</v>
      </c>
      <c r="C10" s="450"/>
      <c r="D10" s="1825" t="s">
        <v>14</v>
      </c>
      <c r="E10" s="606">
        <v>100</v>
      </c>
      <c r="F10" s="607"/>
      <c r="G10" s="611">
        <f t="shared" si="0"/>
        <v>0</v>
      </c>
      <c r="H10" s="1824">
        <v>0.08</v>
      </c>
      <c r="I10" s="613">
        <f t="shared" si="1"/>
        <v>0</v>
      </c>
      <c r="J10" s="1674"/>
      <c r="K10" s="615"/>
      <c r="L10" s="1675"/>
      <c r="M10" s="615"/>
      <c r="N10" s="201"/>
    </row>
    <row r="11" spans="1:14" ht="68.25" customHeight="1">
      <c r="A11" s="427">
        <v>9</v>
      </c>
      <c r="B11" s="227" t="s">
        <v>308</v>
      </c>
      <c r="C11" s="202"/>
      <c r="D11" s="202" t="s">
        <v>14</v>
      </c>
      <c r="E11" s="202">
        <v>40</v>
      </c>
      <c r="F11" s="1330"/>
      <c r="G11" s="1818">
        <f>F11*E11</f>
        <v>0</v>
      </c>
      <c r="H11" s="1826">
        <v>0.08</v>
      </c>
      <c r="I11" s="1827">
        <f t="shared" si="1"/>
        <v>0</v>
      </c>
      <c r="J11" s="229"/>
      <c r="K11" s="202"/>
      <c r="L11" s="96"/>
      <c r="M11" s="96"/>
      <c r="N11" s="201"/>
    </row>
    <row r="12" spans="1:14" ht="51" customHeight="1">
      <c r="A12" s="427">
        <v>10</v>
      </c>
      <c r="B12" s="450" t="s">
        <v>653</v>
      </c>
      <c r="C12" s="450"/>
      <c r="D12" s="1825" t="s">
        <v>14</v>
      </c>
      <c r="E12" s="606">
        <v>150</v>
      </c>
      <c r="F12" s="607"/>
      <c r="G12" s="611">
        <f>E12*F12</f>
        <v>0</v>
      </c>
      <c r="H12" s="1824">
        <v>0.08</v>
      </c>
      <c r="I12" s="613">
        <f>G12*1.08</f>
        <v>0</v>
      </c>
      <c r="J12" s="1674"/>
      <c r="K12" s="615"/>
      <c r="L12" s="1675"/>
      <c r="M12" s="615"/>
      <c r="N12" s="201"/>
    </row>
    <row r="13" spans="1:14" ht="51" customHeight="1">
      <c r="A13" s="2145">
        <v>11</v>
      </c>
      <c r="B13" s="450" t="s">
        <v>1016</v>
      </c>
      <c r="C13" s="450"/>
      <c r="D13" s="2146" t="s">
        <v>14</v>
      </c>
      <c r="E13" s="606">
        <v>1500</v>
      </c>
      <c r="F13" s="607"/>
      <c r="G13" s="611">
        <f>E13*F13</f>
        <v>0</v>
      </c>
      <c r="H13" s="1824">
        <v>0.08</v>
      </c>
      <c r="I13" s="613">
        <f>G13*1.08</f>
        <v>0</v>
      </c>
      <c r="J13" s="1674"/>
      <c r="K13" s="615"/>
      <c r="L13" s="1675"/>
      <c r="M13" s="615"/>
      <c r="N13" s="2144"/>
    </row>
    <row r="14" spans="1:14">
      <c r="A14" s="2312" t="s">
        <v>17</v>
      </c>
      <c r="B14" s="2301"/>
      <c r="C14" s="2301"/>
      <c r="D14" s="2301"/>
      <c r="E14" s="2301"/>
      <c r="F14" s="2395"/>
      <c r="G14" s="1093">
        <f>SUM(G3:G13)</f>
        <v>0</v>
      </c>
      <c r="H14" s="1093"/>
      <c r="I14" s="1093">
        <f t="shared" ref="I14" si="2">SUM(I3:I13)</f>
        <v>0</v>
      </c>
      <c r="J14" s="201"/>
      <c r="K14" s="612"/>
      <c r="L14" s="612"/>
      <c r="M14" s="201"/>
      <c r="N14" s="201"/>
    </row>
    <row r="15" spans="1:14" ht="15">
      <c r="A15" s="614"/>
      <c r="B15" s="2296"/>
      <c r="C15" s="2296"/>
      <c r="D15" s="614"/>
      <c r="E15" s="988"/>
      <c r="F15" s="614"/>
      <c r="G15" s="614"/>
      <c r="H15" s="614"/>
      <c r="I15" s="614"/>
      <c r="J15" s="614"/>
      <c r="K15" s="614"/>
      <c r="L15" s="575"/>
      <c r="M15" s="201"/>
      <c r="N15" s="201"/>
    </row>
    <row r="16" spans="1:14">
      <c r="A16" s="201"/>
      <c r="B16" s="201"/>
      <c r="C16" s="201"/>
      <c r="D16" s="201"/>
      <c r="E16" s="201"/>
      <c r="F16" s="201"/>
      <c r="G16" s="201"/>
      <c r="H16" s="201"/>
      <c r="I16" s="201"/>
      <c r="J16" s="201"/>
      <c r="K16" s="201"/>
      <c r="L16" s="201"/>
      <c r="M16" s="201"/>
      <c r="N16" s="201"/>
    </row>
    <row r="17" spans="1:14" ht="15">
      <c r="A17" s="26"/>
      <c r="B17" s="26"/>
      <c r="C17" s="26"/>
      <c r="D17" s="26"/>
      <c r="E17" s="26"/>
      <c r="F17" s="26"/>
      <c r="G17" s="26"/>
      <c r="H17" s="2253" t="s">
        <v>1060</v>
      </c>
      <c r="I17" s="2254"/>
      <c r="J17" s="26"/>
      <c r="K17" s="575"/>
      <c r="L17" s="575"/>
      <c r="M17" s="201"/>
      <c r="N17" s="201"/>
    </row>
    <row r="18" spans="1:14" ht="15">
      <c r="A18" s="26"/>
      <c r="B18" s="26"/>
      <c r="C18" s="26"/>
      <c r="D18" s="26"/>
      <c r="E18" s="26"/>
      <c r="F18" s="26"/>
      <c r="G18" s="26"/>
      <c r="H18" s="26"/>
      <c r="I18" s="26"/>
      <c r="J18" s="26"/>
      <c r="K18" s="575"/>
      <c r="L18" s="575"/>
      <c r="M18" s="201"/>
      <c r="N18" s="201"/>
    </row>
    <row r="19" spans="1:14" ht="15">
      <c r="A19" s="26"/>
      <c r="B19" s="26"/>
      <c r="C19" s="26"/>
      <c r="D19" s="26"/>
      <c r="E19" s="26"/>
      <c r="F19" s="26"/>
      <c r="G19" s="26"/>
      <c r="H19" s="26"/>
      <c r="I19" s="26"/>
      <c r="J19" s="26"/>
      <c r="K19" s="575"/>
      <c r="L19" s="575"/>
      <c r="M19" s="201"/>
      <c r="N19" s="201"/>
    </row>
    <row r="20" spans="1:14" ht="15">
      <c r="A20" s="572"/>
      <c r="B20" s="572"/>
      <c r="C20" s="572"/>
      <c r="D20" s="572"/>
      <c r="E20" s="572"/>
      <c r="F20" s="572"/>
      <c r="G20" s="572"/>
      <c r="H20" s="572"/>
      <c r="I20" s="572"/>
      <c r="J20" s="572"/>
      <c r="K20" s="575"/>
      <c r="L20" s="575"/>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row r="280" spans="1:14">
      <c r="A280" s="201"/>
      <c r="B280" s="201"/>
      <c r="C280" s="201"/>
      <c r="D280" s="201"/>
      <c r="E280" s="201"/>
      <c r="F280" s="201"/>
      <c r="G280" s="201"/>
      <c r="H280" s="201"/>
      <c r="I280" s="201"/>
      <c r="J280" s="201"/>
      <c r="K280" s="201"/>
      <c r="L280" s="201"/>
      <c r="M280" s="201"/>
      <c r="N280" s="201"/>
    </row>
  </sheetData>
  <mergeCells count="3">
    <mergeCell ref="B15:C15"/>
    <mergeCell ref="A14:F14"/>
    <mergeCell ref="H17:I17"/>
  </mergeCells>
  <pageMargins left="0.70866141732283472" right="0.70866141732283472" top="0.74803149606299213" bottom="0.74803149606299213" header="0.31496062992125984" footer="0.31496062992125984"/>
  <pageSetup paperSize="9" scale="3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tabColor theme="0"/>
  </sheetPr>
  <dimension ref="A1:N279"/>
  <sheetViews>
    <sheetView view="pageBreakPreview" zoomScaleSheetLayoutView="100" workbookViewId="0">
      <selection activeCell="C6" sqref="C6"/>
    </sheetView>
  </sheetViews>
  <sheetFormatPr defaultRowHeight="12.75"/>
  <cols>
    <col min="1" max="1" width="4.140625" customWidth="1"/>
    <col min="2" max="2" width="57.28515625" customWidth="1"/>
    <col min="3" max="3" width="22.140625" customWidth="1"/>
    <col min="4" max="4" width="5.28515625" customWidth="1"/>
    <col min="5" max="6" width="10.5703125" customWidth="1"/>
    <col min="7" max="7" width="13.85546875" customWidth="1"/>
    <col min="8" max="8" width="9.28515625" customWidth="1"/>
    <col min="9" max="9" width="10.42578125" customWidth="1"/>
    <col min="12" max="12" width="11.5703125" customWidth="1"/>
    <col min="13" max="13" width="19.42578125" customWidth="1"/>
  </cols>
  <sheetData>
    <row r="1" spans="1:14" s="2" customFormat="1" ht="32.25" customHeight="1">
      <c r="A1" s="616"/>
      <c r="B1" s="714" t="s">
        <v>872</v>
      </c>
      <c r="C1" s="714"/>
      <c r="D1" s="616"/>
      <c r="E1" s="616"/>
      <c r="F1" s="617"/>
      <c r="G1" s="618"/>
      <c r="H1" s="619"/>
      <c r="I1" s="620"/>
      <c r="J1" s="715"/>
      <c r="K1" s="715"/>
      <c r="L1" s="622"/>
      <c r="M1" s="623" t="s">
        <v>465</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204" t="s">
        <v>395</v>
      </c>
      <c r="M2" s="204" t="s">
        <v>1052</v>
      </c>
      <c r="N2" s="576"/>
    </row>
    <row r="3" spans="1:14" s="12" customFormat="1" ht="117.75" customHeight="1">
      <c r="A3" s="104">
        <v>1</v>
      </c>
      <c r="B3" s="1816" t="s">
        <v>307</v>
      </c>
      <c r="C3" s="585"/>
      <c r="D3" s="585" t="s">
        <v>11</v>
      </c>
      <c r="E3" s="585">
        <v>20</v>
      </c>
      <c r="F3" s="1817"/>
      <c r="G3" s="1818">
        <f>F3*E3</f>
        <v>0</v>
      </c>
      <c r="H3" s="1819">
        <v>0.08</v>
      </c>
      <c r="I3" s="1820">
        <f>G3*1.08</f>
        <v>0</v>
      </c>
      <c r="J3" s="585"/>
      <c r="K3" s="585"/>
      <c r="L3" s="446"/>
      <c r="M3" s="446"/>
      <c r="N3" s="576"/>
    </row>
    <row r="4" spans="1:14" s="1" customFormat="1" ht="25.9" customHeight="1">
      <c r="A4" s="2269" t="s">
        <v>17</v>
      </c>
      <c r="B4" s="2270"/>
      <c r="C4" s="2270"/>
      <c r="D4" s="2270"/>
      <c r="E4" s="2270"/>
      <c r="F4" s="2271"/>
      <c r="G4" s="1821">
        <f>SUM(G3:G3)</f>
        <v>0</v>
      </c>
      <c r="H4" s="1349"/>
      <c r="I4" s="1820">
        <f t="shared" ref="I4" si="0">G4*1.08</f>
        <v>0</v>
      </c>
      <c r="J4" s="644"/>
      <c r="K4" s="90"/>
      <c r="L4" s="90"/>
      <c r="M4" s="90"/>
      <c r="N4" s="90"/>
    </row>
    <row r="5" spans="1:14" s="1" customFormat="1" ht="25.9" customHeight="1">
      <c r="A5" s="680"/>
      <c r="B5" s="680"/>
      <c r="C5" s="680"/>
      <c r="D5" s="680"/>
      <c r="E5" s="680"/>
      <c r="F5" s="680"/>
      <c r="G5" s="680"/>
      <c r="H5" s="680"/>
      <c r="I5" s="680"/>
      <c r="J5" s="680"/>
      <c r="K5" s="680"/>
      <c r="L5" s="90"/>
      <c r="M5" s="90"/>
      <c r="N5" s="90"/>
    </row>
    <row r="6" spans="1:14" s="1" customFormat="1" ht="20.25" customHeight="1">
      <c r="A6" s="26"/>
      <c r="B6" s="26"/>
      <c r="C6" s="26"/>
      <c r="D6" s="26"/>
      <c r="E6" s="26"/>
      <c r="F6" s="26"/>
      <c r="G6" s="2253" t="s">
        <v>1060</v>
      </c>
      <c r="H6" s="2254"/>
      <c r="I6" s="2254"/>
      <c r="J6" s="26"/>
      <c r="K6" s="26"/>
      <c r="L6" s="90"/>
      <c r="M6" s="90"/>
      <c r="N6" s="90"/>
    </row>
    <row r="7" spans="1:14" s="1" customFormat="1" ht="20.25" customHeight="1">
      <c r="A7" s="26"/>
      <c r="B7" s="26"/>
      <c r="C7" s="26"/>
      <c r="D7" s="26"/>
      <c r="E7" s="26"/>
      <c r="F7" s="26"/>
      <c r="G7" s="26"/>
      <c r="H7" s="26"/>
      <c r="I7" s="26"/>
      <c r="J7" s="26"/>
      <c r="K7" s="26"/>
      <c r="L7" s="90"/>
      <c r="M7" s="90"/>
      <c r="N7" s="90"/>
    </row>
    <row r="8" spans="1:14" s="1" customFormat="1" ht="20.25" customHeight="1">
      <c r="A8" s="26"/>
      <c r="B8" s="26"/>
      <c r="C8" s="26"/>
      <c r="D8" s="26"/>
      <c r="E8" s="26"/>
      <c r="F8" s="26"/>
      <c r="G8" s="26"/>
      <c r="H8" s="26"/>
      <c r="I8" s="26"/>
      <c r="J8" s="26"/>
      <c r="K8" s="26"/>
      <c r="L8" s="90"/>
      <c r="M8" s="90"/>
      <c r="N8" s="90"/>
    </row>
    <row r="9" spans="1:14">
      <c r="A9" s="201"/>
      <c r="B9" s="201"/>
      <c r="C9" s="201"/>
      <c r="D9" s="201"/>
      <c r="E9" s="201"/>
      <c r="F9" s="201"/>
      <c r="G9" s="201"/>
      <c r="H9" s="201"/>
      <c r="I9" s="201"/>
      <c r="J9" s="201"/>
      <c r="K9" s="201"/>
      <c r="L9" s="201"/>
      <c r="M9" s="201"/>
      <c r="N9" s="201"/>
    </row>
    <row r="10" spans="1:14">
      <c r="A10" s="201"/>
      <c r="B10" s="201"/>
      <c r="C10" s="201"/>
      <c r="D10" s="201"/>
      <c r="E10" s="201"/>
      <c r="F10" s="201"/>
      <c r="G10" s="201"/>
      <c r="H10" s="201"/>
      <c r="I10" s="201"/>
      <c r="J10" s="201"/>
      <c r="K10" s="201"/>
      <c r="L10" s="201"/>
      <c r="M10" s="201"/>
      <c r="N10" s="201"/>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4:F4"/>
    <mergeCell ref="G6:I6"/>
  </mergeCells>
  <pageMargins left="0.70866141732283472" right="0.70866141732283472" top="0.74803149606299213" bottom="0.74803149606299213" header="0.31496062992125984" footer="0.31496062992125984"/>
  <pageSetup paperSize="9"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tabColor theme="0"/>
  </sheetPr>
  <dimension ref="A1:N279"/>
  <sheetViews>
    <sheetView view="pageBreakPreview" zoomScale="106" zoomScaleNormal="100" zoomScaleSheetLayoutView="106" workbookViewId="0">
      <selection activeCell="F3" sqref="F3:F4"/>
    </sheetView>
  </sheetViews>
  <sheetFormatPr defaultRowHeight="12"/>
  <cols>
    <col min="1" max="1" width="4.28515625" style="132" customWidth="1"/>
    <col min="2" max="2" width="46.28515625" style="132" customWidth="1"/>
    <col min="3" max="3" width="26.5703125" style="132" customWidth="1"/>
    <col min="4" max="4" width="4.28515625" style="132" customWidth="1"/>
    <col min="5" max="5" width="6.7109375" style="132" customWidth="1"/>
    <col min="6" max="6" width="9.7109375" style="132" customWidth="1"/>
    <col min="7" max="7" width="11" style="132" customWidth="1"/>
    <col min="8" max="8" width="9" style="132" customWidth="1"/>
    <col min="9" max="10" width="11.7109375" style="132" customWidth="1"/>
    <col min="11" max="12" width="11.5703125" style="132" customWidth="1"/>
    <col min="13" max="13" width="19.42578125" style="132" customWidth="1"/>
    <col min="14" max="256" width="9.140625" style="132"/>
    <col min="257" max="257" width="4.42578125" style="132" customWidth="1"/>
    <col min="258" max="258" width="44.140625" style="132" customWidth="1"/>
    <col min="259" max="259" width="23" style="132" customWidth="1"/>
    <col min="260" max="260" width="6.7109375" style="132" customWidth="1"/>
    <col min="261" max="261" width="9.140625" style="132"/>
    <col min="262" max="262" width="10.85546875" style="132" customWidth="1"/>
    <col min="263" max="263" width="13.7109375" style="132" customWidth="1"/>
    <col min="264" max="264" width="6" style="132" customWidth="1"/>
    <col min="265" max="265" width="9.140625" style="132"/>
    <col min="266" max="266" width="12.5703125" style="132" customWidth="1"/>
    <col min="267" max="267" width="10.85546875" style="132" customWidth="1"/>
    <col min="268" max="512" width="9.140625" style="132"/>
    <col min="513" max="513" width="4.42578125" style="132" customWidth="1"/>
    <col min="514" max="514" width="44.140625" style="132" customWidth="1"/>
    <col min="515" max="515" width="23" style="132" customWidth="1"/>
    <col min="516" max="516" width="6.7109375" style="132" customWidth="1"/>
    <col min="517" max="517" width="9.140625" style="132"/>
    <col min="518" max="518" width="10.85546875" style="132" customWidth="1"/>
    <col min="519" max="519" width="13.7109375" style="132" customWidth="1"/>
    <col min="520" max="520" width="6" style="132" customWidth="1"/>
    <col min="521" max="521" width="9.140625" style="132"/>
    <col min="522" max="522" width="12.5703125" style="132" customWidth="1"/>
    <col min="523" max="523" width="10.85546875" style="132" customWidth="1"/>
    <col min="524" max="768" width="9.140625" style="132"/>
    <col min="769" max="769" width="4.42578125" style="132" customWidth="1"/>
    <col min="770" max="770" width="44.140625" style="132" customWidth="1"/>
    <col min="771" max="771" width="23" style="132" customWidth="1"/>
    <col min="772" max="772" width="6.7109375" style="132" customWidth="1"/>
    <col min="773" max="773" width="9.140625" style="132"/>
    <col min="774" max="774" width="10.85546875" style="132" customWidth="1"/>
    <col min="775" max="775" width="13.7109375" style="132" customWidth="1"/>
    <col min="776" max="776" width="6" style="132" customWidth="1"/>
    <col min="777" max="777" width="9.140625" style="132"/>
    <col min="778" max="778" width="12.5703125" style="132" customWidth="1"/>
    <col min="779" max="779" width="10.85546875" style="132" customWidth="1"/>
    <col min="780" max="1024" width="9.140625" style="132"/>
    <col min="1025" max="1025" width="4.42578125" style="132" customWidth="1"/>
    <col min="1026" max="1026" width="44.140625" style="132" customWidth="1"/>
    <col min="1027" max="1027" width="23" style="132" customWidth="1"/>
    <col min="1028" max="1028" width="6.7109375" style="132" customWidth="1"/>
    <col min="1029" max="1029" width="9.140625" style="132"/>
    <col min="1030" max="1030" width="10.85546875" style="132" customWidth="1"/>
    <col min="1031" max="1031" width="13.7109375" style="132" customWidth="1"/>
    <col min="1032" max="1032" width="6" style="132" customWidth="1"/>
    <col min="1033" max="1033" width="9.140625" style="132"/>
    <col min="1034" max="1034" width="12.5703125" style="132" customWidth="1"/>
    <col min="1035" max="1035" width="10.85546875" style="132" customWidth="1"/>
    <col min="1036" max="1280" width="9.140625" style="132"/>
    <col min="1281" max="1281" width="4.42578125" style="132" customWidth="1"/>
    <col min="1282" max="1282" width="44.140625" style="132" customWidth="1"/>
    <col min="1283" max="1283" width="23" style="132" customWidth="1"/>
    <col min="1284" max="1284" width="6.7109375" style="132" customWidth="1"/>
    <col min="1285" max="1285" width="9.140625" style="132"/>
    <col min="1286" max="1286" width="10.85546875" style="132" customWidth="1"/>
    <col min="1287" max="1287" width="13.7109375" style="132" customWidth="1"/>
    <col min="1288" max="1288" width="6" style="132" customWidth="1"/>
    <col min="1289" max="1289" width="9.140625" style="132"/>
    <col min="1290" max="1290" width="12.5703125" style="132" customWidth="1"/>
    <col min="1291" max="1291" width="10.85546875" style="132" customWidth="1"/>
    <col min="1292" max="1536" width="9.140625" style="132"/>
    <col min="1537" max="1537" width="4.42578125" style="132" customWidth="1"/>
    <col min="1538" max="1538" width="44.140625" style="132" customWidth="1"/>
    <col min="1539" max="1539" width="23" style="132" customWidth="1"/>
    <col min="1540" max="1540" width="6.7109375" style="132" customWidth="1"/>
    <col min="1541" max="1541" width="9.140625" style="132"/>
    <col min="1542" max="1542" width="10.85546875" style="132" customWidth="1"/>
    <col min="1543" max="1543" width="13.7109375" style="132" customWidth="1"/>
    <col min="1544" max="1544" width="6" style="132" customWidth="1"/>
    <col min="1545" max="1545" width="9.140625" style="132"/>
    <col min="1546" max="1546" width="12.5703125" style="132" customWidth="1"/>
    <col min="1547" max="1547" width="10.85546875" style="132" customWidth="1"/>
    <col min="1548" max="1792" width="9.140625" style="132"/>
    <col min="1793" max="1793" width="4.42578125" style="132" customWidth="1"/>
    <col min="1794" max="1794" width="44.140625" style="132" customWidth="1"/>
    <col min="1795" max="1795" width="23" style="132" customWidth="1"/>
    <col min="1796" max="1796" width="6.7109375" style="132" customWidth="1"/>
    <col min="1797" max="1797" width="9.140625" style="132"/>
    <col min="1798" max="1798" width="10.85546875" style="132" customWidth="1"/>
    <col min="1799" max="1799" width="13.7109375" style="132" customWidth="1"/>
    <col min="1800" max="1800" width="6" style="132" customWidth="1"/>
    <col min="1801" max="1801" width="9.140625" style="132"/>
    <col min="1802" max="1802" width="12.5703125" style="132" customWidth="1"/>
    <col min="1803" max="1803" width="10.85546875" style="132" customWidth="1"/>
    <col min="1804" max="2048" width="9.140625" style="132"/>
    <col min="2049" max="2049" width="4.42578125" style="132" customWidth="1"/>
    <col min="2050" max="2050" width="44.140625" style="132" customWidth="1"/>
    <col min="2051" max="2051" width="23" style="132" customWidth="1"/>
    <col min="2052" max="2052" width="6.7109375" style="132" customWidth="1"/>
    <col min="2053" max="2053" width="9.140625" style="132"/>
    <col min="2054" max="2054" width="10.85546875" style="132" customWidth="1"/>
    <col min="2055" max="2055" width="13.7109375" style="132" customWidth="1"/>
    <col min="2056" max="2056" width="6" style="132" customWidth="1"/>
    <col min="2057" max="2057" width="9.140625" style="132"/>
    <col min="2058" max="2058" width="12.5703125" style="132" customWidth="1"/>
    <col min="2059" max="2059" width="10.85546875" style="132" customWidth="1"/>
    <col min="2060" max="2304" width="9.140625" style="132"/>
    <col min="2305" max="2305" width="4.42578125" style="132" customWidth="1"/>
    <col min="2306" max="2306" width="44.140625" style="132" customWidth="1"/>
    <col min="2307" max="2307" width="23" style="132" customWidth="1"/>
    <col min="2308" max="2308" width="6.7109375" style="132" customWidth="1"/>
    <col min="2309" max="2309" width="9.140625" style="132"/>
    <col min="2310" max="2310" width="10.85546875" style="132" customWidth="1"/>
    <col min="2311" max="2311" width="13.7109375" style="132" customWidth="1"/>
    <col min="2312" max="2312" width="6" style="132" customWidth="1"/>
    <col min="2313" max="2313" width="9.140625" style="132"/>
    <col min="2314" max="2314" width="12.5703125" style="132" customWidth="1"/>
    <col min="2315" max="2315" width="10.85546875" style="132" customWidth="1"/>
    <col min="2316" max="2560" width="9.140625" style="132"/>
    <col min="2561" max="2561" width="4.42578125" style="132" customWidth="1"/>
    <col min="2562" max="2562" width="44.140625" style="132" customWidth="1"/>
    <col min="2563" max="2563" width="23" style="132" customWidth="1"/>
    <col min="2564" max="2564" width="6.7109375" style="132" customWidth="1"/>
    <col min="2565" max="2565" width="9.140625" style="132"/>
    <col min="2566" max="2566" width="10.85546875" style="132" customWidth="1"/>
    <col min="2567" max="2567" width="13.7109375" style="132" customWidth="1"/>
    <col min="2568" max="2568" width="6" style="132" customWidth="1"/>
    <col min="2569" max="2569" width="9.140625" style="132"/>
    <col min="2570" max="2570" width="12.5703125" style="132" customWidth="1"/>
    <col min="2571" max="2571" width="10.85546875" style="132" customWidth="1"/>
    <col min="2572" max="2816" width="9.140625" style="132"/>
    <col min="2817" max="2817" width="4.42578125" style="132" customWidth="1"/>
    <col min="2818" max="2818" width="44.140625" style="132" customWidth="1"/>
    <col min="2819" max="2819" width="23" style="132" customWidth="1"/>
    <col min="2820" max="2820" width="6.7109375" style="132" customWidth="1"/>
    <col min="2821" max="2821" width="9.140625" style="132"/>
    <col min="2822" max="2822" width="10.85546875" style="132" customWidth="1"/>
    <col min="2823" max="2823" width="13.7109375" style="132" customWidth="1"/>
    <col min="2824" max="2824" width="6" style="132" customWidth="1"/>
    <col min="2825" max="2825" width="9.140625" style="132"/>
    <col min="2826" max="2826" width="12.5703125" style="132" customWidth="1"/>
    <col min="2827" max="2827" width="10.85546875" style="132" customWidth="1"/>
    <col min="2828" max="3072" width="9.140625" style="132"/>
    <col min="3073" max="3073" width="4.42578125" style="132" customWidth="1"/>
    <col min="3074" max="3074" width="44.140625" style="132" customWidth="1"/>
    <col min="3075" max="3075" width="23" style="132" customWidth="1"/>
    <col min="3076" max="3076" width="6.7109375" style="132" customWidth="1"/>
    <col min="3077" max="3077" width="9.140625" style="132"/>
    <col min="3078" max="3078" width="10.85546875" style="132" customWidth="1"/>
    <col min="3079" max="3079" width="13.7109375" style="132" customWidth="1"/>
    <col min="3080" max="3080" width="6" style="132" customWidth="1"/>
    <col min="3081" max="3081" width="9.140625" style="132"/>
    <col min="3082" max="3082" width="12.5703125" style="132" customWidth="1"/>
    <col min="3083" max="3083" width="10.85546875" style="132" customWidth="1"/>
    <col min="3084" max="3328" width="9.140625" style="132"/>
    <col min="3329" max="3329" width="4.42578125" style="132" customWidth="1"/>
    <col min="3330" max="3330" width="44.140625" style="132" customWidth="1"/>
    <col min="3331" max="3331" width="23" style="132" customWidth="1"/>
    <col min="3332" max="3332" width="6.7109375" style="132" customWidth="1"/>
    <col min="3333" max="3333" width="9.140625" style="132"/>
    <col min="3334" max="3334" width="10.85546875" style="132" customWidth="1"/>
    <col min="3335" max="3335" width="13.7109375" style="132" customWidth="1"/>
    <col min="3336" max="3336" width="6" style="132" customWidth="1"/>
    <col min="3337" max="3337" width="9.140625" style="132"/>
    <col min="3338" max="3338" width="12.5703125" style="132" customWidth="1"/>
    <col min="3339" max="3339" width="10.85546875" style="132" customWidth="1"/>
    <col min="3340" max="3584" width="9.140625" style="132"/>
    <col min="3585" max="3585" width="4.42578125" style="132" customWidth="1"/>
    <col min="3586" max="3586" width="44.140625" style="132" customWidth="1"/>
    <col min="3587" max="3587" width="23" style="132" customWidth="1"/>
    <col min="3588" max="3588" width="6.7109375" style="132" customWidth="1"/>
    <col min="3589" max="3589" width="9.140625" style="132"/>
    <col min="3590" max="3590" width="10.85546875" style="132" customWidth="1"/>
    <col min="3591" max="3591" width="13.7109375" style="132" customWidth="1"/>
    <col min="3592" max="3592" width="6" style="132" customWidth="1"/>
    <col min="3593" max="3593" width="9.140625" style="132"/>
    <col min="3594" max="3594" width="12.5703125" style="132" customWidth="1"/>
    <col min="3595" max="3595" width="10.85546875" style="132" customWidth="1"/>
    <col min="3596" max="3840" width="9.140625" style="132"/>
    <col min="3841" max="3841" width="4.42578125" style="132" customWidth="1"/>
    <col min="3842" max="3842" width="44.140625" style="132" customWidth="1"/>
    <col min="3843" max="3843" width="23" style="132" customWidth="1"/>
    <col min="3844" max="3844" width="6.7109375" style="132" customWidth="1"/>
    <col min="3845" max="3845" width="9.140625" style="132"/>
    <col min="3846" max="3846" width="10.85546875" style="132" customWidth="1"/>
    <col min="3847" max="3847" width="13.7109375" style="132" customWidth="1"/>
    <col min="3848" max="3848" width="6" style="132" customWidth="1"/>
    <col min="3849" max="3849" width="9.140625" style="132"/>
    <col min="3850" max="3850" width="12.5703125" style="132" customWidth="1"/>
    <col min="3851" max="3851" width="10.85546875" style="132" customWidth="1"/>
    <col min="3852" max="4096" width="9.140625" style="132"/>
    <col min="4097" max="4097" width="4.42578125" style="132" customWidth="1"/>
    <col min="4098" max="4098" width="44.140625" style="132" customWidth="1"/>
    <col min="4099" max="4099" width="23" style="132" customWidth="1"/>
    <col min="4100" max="4100" width="6.7109375" style="132" customWidth="1"/>
    <col min="4101" max="4101" width="9.140625" style="132"/>
    <col min="4102" max="4102" width="10.85546875" style="132" customWidth="1"/>
    <col min="4103" max="4103" width="13.7109375" style="132" customWidth="1"/>
    <col min="4104" max="4104" width="6" style="132" customWidth="1"/>
    <col min="4105" max="4105" width="9.140625" style="132"/>
    <col min="4106" max="4106" width="12.5703125" style="132" customWidth="1"/>
    <col min="4107" max="4107" width="10.85546875" style="132" customWidth="1"/>
    <col min="4108" max="4352" width="9.140625" style="132"/>
    <col min="4353" max="4353" width="4.42578125" style="132" customWidth="1"/>
    <col min="4354" max="4354" width="44.140625" style="132" customWidth="1"/>
    <col min="4355" max="4355" width="23" style="132" customWidth="1"/>
    <col min="4356" max="4356" width="6.7109375" style="132" customWidth="1"/>
    <col min="4357" max="4357" width="9.140625" style="132"/>
    <col min="4358" max="4358" width="10.85546875" style="132" customWidth="1"/>
    <col min="4359" max="4359" width="13.7109375" style="132" customWidth="1"/>
    <col min="4360" max="4360" width="6" style="132" customWidth="1"/>
    <col min="4361" max="4361" width="9.140625" style="132"/>
    <col min="4362" max="4362" width="12.5703125" style="132" customWidth="1"/>
    <col min="4363" max="4363" width="10.85546875" style="132" customWidth="1"/>
    <col min="4364" max="4608" width="9.140625" style="132"/>
    <col min="4609" max="4609" width="4.42578125" style="132" customWidth="1"/>
    <col min="4610" max="4610" width="44.140625" style="132" customWidth="1"/>
    <col min="4611" max="4611" width="23" style="132" customWidth="1"/>
    <col min="4612" max="4612" width="6.7109375" style="132" customWidth="1"/>
    <col min="4613" max="4613" width="9.140625" style="132"/>
    <col min="4614" max="4614" width="10.85546875" style="132" customWidth="1"/>
    <col min="4615" max="4615" width="13.7109375" style="132" customWidth="1"/>
    <col min="4616" max="4616" width="6" style="132" customWidth="1"/>
    <col min="4617" max="4617" width="9.140625" style="132"/>
    <col min="4618" max="4618" width="12.5703125" style="132" customWidth="1"/>
    <col min="4619" max="4619" width="10.85546875" style="132" customWidth="1"/>
    <col min="4620" max="4864" width="9.140625" style="132"/>
    <col min="4865" max="4865" width="4.42578125" style="132" customWidth="1"/>
    <col min="4866" max="4866" width="44.140625" style="132" customWidth="1"/>
    <col min="4867" max="4867" width="23" style="132" customWidth="1"/>
    <col min="4868" max="4868" width="6.7109375" style="132" customWidth="1"/>
    <col min="4869" max="4869" width="9.140625" style="132"/>
    <col min="4870" max="4870" width="10.85546875" style="132" customWidth="1"/>
    <col min="4871" max="4871" width="13.7109375" style="132" customWidth="1"/>
    <col min="4872" max="4872" width="6" style="132" customWidth="1"/>
    <col min="4873" max="4873" width="9.140625" style="132"/>
    <col min="4874" max="4874" width="12.5703125" style="132" customWidth="1"/>
    <col min="4875" max="4875" width="10.85546875" style="132" customWidth="1"/>
    <col min="4876" max="5120" width="9.140625" style="132"/>
    <col min="5121" max="5121" width="4.42578125" style="132" customWidth="1"/>
    <col min="5122" max="5122" width="44.140625" style="132" customWidth="1"/>
    <col min="5123" max="5123" width="23" style="132" customWidth="1"/>
    <col min="5124" max="5124" width="6.7109375" style="132" customWidth="1"/>
    <col min="5125" max="5125" width="9.140625" style="132"/>
    <col min="5126" max="5126" width="10.85546875" style="132" customWidth="1"/>
    <col min="5127" max="5127" width="13.7109375" style="132" customWidth="1"/>
    <col min="5128" max="5128" width="6" style="132" customWidth="1"/>
    <col min="5129" max="5129" width="9.140625" style="132"/>
    <col min="5130" max="5130" width="12.5703125" style="132" customWidth="1"/>
    <col min="5131" max="5131" width="10.85546875" style="132" customWidth="1"/>
    <col min="5132" max="5376" width="9.140625" style="132"/>
    <col min="5377" max="5377" width="4.42578125" style="132" customWidth="1"/>
    <col min="5378" max="5378" width="44.140625" style="132" customWidth="1"/>
    <col min="5379" max="5379" width="23" style="132" customWidth="1"/>
    <col min="5380" max="5380" width="6.7109375" style="132" customWidth="1"/>
    <col min="5381" max="5381" width="9.140625" style="132"/>
    <col min="5382" max="5382" width="10.85546875" style="132" customWidth="1"/>
    <col min="5383" max="5383" width="13.7109375" style="132" customWidth="1"/>
    <col min="5384" max="5384" width="6" style="132" customWidth="1"/>
    <col min="5385" max="5385" width="9.140625" style="132"/>
    <col min="5386" max="5386" width="12.5703125" style="132" customWidth="1"/>
    <col min="5387" max="5387" width="10.85546875" style="132" customWidth="1"/>
    <col min="5388" max="5632" width="9.140625" style="132"/>
    <col min="5633" max="5633" width="4.42578125" style="132" customWidth="1"/>
    <col min="5634" max="5634" width="44.140625" style="132" customWidth="1"/>
    <col min="5635" max="5635" width="23" style="132" customWidth="1"/>
    <col min="5636" max="5636" width="6.7109375" style="132" customWidth="1"/>
    <col min="5637" max="5637" width="9.140625" style="132"/>
    <col min="5638" max="5638" width="10.85546875" style="132" customWidth="1"/>
    <col min="5639" max="5639" width="13.7109375" style="132" customWidth="1"/>
    <col min="5640" max="5640" width="6" style="132" customWidth="1"/>
    <col min="5641" max="5641" width="9.140625" style="132"/>
    <col min="5642" max="5642" width="12.5703125" style="132" customWidth="1"/>
    <col min="5643" max="5643" width="10.85546875" style="132" customWidth="1"/>
    <col min="5644" max="5888" width="9.140625" style="132"/>
    <col min="5889" max="5889" width="4.42578125" style="132" customWidth="1"/>
    <col min="5890" max="5890" width="44.140625" style="132" customWidth="1"/>
    <col min="5891" max="5891" width="23" style="132" customWidth="1"/>
    <col min="5892" max="5892" width="6.7109375" style="132" customWidth="1"/>
    <col min="5893" max="5893" width="9.140625" style="132"/>
    <col min="5894" max="5894" width="10.85546875" style="132" customWidth="1"/>
    <col min="5895" max="5895" width="13.7109375" style="132" customWidth="1"/>
    <col min="5896" max="5896" width="6" style="132" customWidth="1"/>
    <col min="5897" max="5897" width="9.140625" style="132"/>
    <col min="5898" max="5898" width="12.5703125" style="132" customWidth="1"/>
    <col min="5899" max="5899" width="10.85546875" style="132" customWidth="1"/>
    <col min="5900" max="6144" width="9.140625" style="132"/>
    <col min="6145" max="6145" width="4.42578125" style="132" customWidth="1"/>
    <col min="6146" max="6146" width="44.140625" style="132" customWidth="1"/>
    <col min="6147" max="6147" width="23" style="132" customWidth="1"/>
    <col min="6148" max="6148" width="6.7109375" style="132" customWidth="1"/>
    <col min="6149" max="6149" width="9.140625" style="132"/>
    <col min="6150" max="6150" width="10.85546875" style="132" customWidth="1"/>
    <col min="6151" max="6151" width="13.7109375" style="132" customWidth="1"/>
    <col min="6152" max="6152" width="6" style="132" customWidth="1"/>
    <col min="6153" max="6153" width="9.140625" style="132"/>
    <col min="6154" max="6154" width="12.5703125" style="132" customWidth="1"/>
    <col min="6155" max="6155" width="10.85546875" style="132" customWidth="1"/>
    <col min="6156" max="6400" width="9.140625" style="132"/>
    <col min="6401" max="6401" width="4.42578125" style="132" customWidth="1"/>
    <col min="6402" max="6402" width="44.140625" style="132" customWidth="1"/>
    <col min="6403" max="6403" width="23" style="132" customWidth="1"/>
    <col min="6404" max="6404" width="6.7109375" style="132" customWidth="1"/>
    <col min="6405" max="6405" width="9.140625" style="132"/>
    <col min="6406" max="6406" width="10.85546875" style="132" customWidth="1"/>
    <col min="6407" max="6407" width="13.7109375" style="132" customWidth="1"/>
    <col min="6408" max="6408" width="6" style="132" customWidth="1"/>
    <col min="6409" max="6409" width="9.140625" style="132"/>
    <col min="6410" max="6410" width="12.5703125" style="132" customWidth="1"/>
    <col min="6411" max="6411" width="10.85546875" style="132" customWidth="1"/>
    <col min="6412" max="6656" width="9.140625" style="132"/>
    <col min="6657" max="6657" width="4.42578125" style="132" customWidth="1"/>
    <col min="6658" max="6658" width="44.140625" style="132" customWidth="1"/>
    <col min="6659" max="6659" width="23" style="132" customWidth="1"/>
    <col min="6660" max="6660" width="6.7109375" style="132" customWidth="1"/>
    <col min="6661" max="6661" width="9.140625" style="132"/>
    <col min="6662" max="6662" width="10.85546875" style="132" customWidth="1"/>
    <col min="6663" max="6663" width="13.7109375" style="132" customWidth="1"/>
    <col min="6664" max="6664" width="6" style="132" customWidth="1"/>
    <col min="6665" max="6665" width="9.140625" style="132"/>
    <col min="6666" max="6666" width="12.5703125" style="132" customWidth="1"/>
    <col min="6667" max="6667" width="10.85546875" style="132" customWidth="1"/>
    <col min="6668" max="6912" width="9.140625" style="132"/>
    <col min="6913" max="6913" width="4.42578125" style="132" customWidth="1"/>
    <col min="6914" max="6914" width="44.140625" style="132" customWidth="1"/>
    <col min="6915" max="6915" width="23" style="132" customWidth="1"/>
    <col min="6916" max="6916" width="6.7109375" style="132" customWidth="1"/>
    <col min="6917" max="6917" width="9.140625" style="132"/>
    <col min="6918" max="6918" width="10.85546875" style="132" customWidth="1"/>
    <col min="6919" max="6919" width="13.7109375" style="132" customWidth="1"/>
    <col min="6920" max="6920" width="6" style="132" customWidth="1"/>
    <col min="6921" max="6921" width="9.140625" style="132"/>
    <col min="6922" max="6922" width="12.5703125" style="132" customWidth="1"/>
    <col min="6923" max="6923" width="10.85546875" style="132" customWidth="1"/>
    <col min="6924" max="7168" width="9.140625" style="132"/>
    <col min="7169" max="7169" width="4.42578125" style="132" customWidth="1"/>
    <col min="7170" max="7170" width="44.140625" style="132" customWidth="1"/>
    <col min="7171" max="7171" width="23" style="132" customWidth="1"/>
    <col min="7172" max="7172" width="6.7109375" style="132" customWidth="1"/>
    <col min="7173" max="7173" width="9.140625" style="132"/>
    <col min="7174" max="7174" width="10.85546875" style="132" customWidth="1"/>
    <col min="7175" max="7175" width="13.7109375" style="132" customWidth="1"/>
    <col min="7176" max="7176" width="6" style="132" customWidth="1"/>
    <col min="7177" max="7177" width="9.140625" style="132"/>
    <col min="7178" max="7178" width="12.5703125" style="132" customWidth="1"/>
    <col min="7179" max="7179" width="10.85546875" style="132" customWidth="1"/>
    <col min="7180" max="7424" width="9.140625" style="132"/>
    <col min="7425" max="7425" width="4.42578125" style="132" customWidth="1"/>
    <col min="7426" max="7426" width="44.140625" style="132" customWidth="1"/>
    <col min="7427" max="7427" width="23" style="132" customWidth="1"/>
    <col min="7428" max="7428" width="6.7109375" style="132" customWidth="1"/>
    <col min="7429" max="7429" width="9.140625" style="132"/>
    <col min="7430" max="7430" width="10.85546875" style="132" customWidth="1"/>
    <col min="7431" max="7431" width="13.7109375" style="132" customWidth="1"/>
    <col min="7432" max="7432" width="6" style="132" customWidth="1"/>
    <col min="7433" max="7433" width="9.140625" style="132"/>
    <col min="7434" max="7434" width="12.5703125" style="132" customWidth="1"/>
    <col min="7435" max="7435" width="10.85546875" style="132" customWidth="1"/>
    <col min="7436" max="7680" width="9.140625" style="132"/>
    <col min="7681" max="7681" width="4.42578125" style="132" customWidth="1"/>
    <col min="7682" max="7682" width="44.140625" style="132" customWidth="1"/>
    <col min="7683" max="7683" width="23" style="132" customWidth="1"/>
    <col min="7684" max="7684" width="6.7109375" style="132" customWidth="1"/>
    <col min="7685" max="7685" width="9.140625" style="132"/>
    <col min="7686" max="7686" width="10.85546875" style="132" customWidth="1"/>
    <col min="7687" max="7687" width="13.7109375" style="132" customWidth="1"/>
    <col min="7688" max="7688" width="6" style="132" customWidth="1"/>
    <col min="7689" max="7689" width="9.140625" style="132"/>
    <col min="7690" max="7690" width="12.5703125" style="132" customWidth="1"/>
    <col min="7691" max="7691" width="10.85546875" style="132" customWidth="1"/>
    <col min="7692" max="7936" width="9.140625" style="132"/>
    <col min="7937" max="7937" width="4.42578125" style="132" customWidth="1"/>
    <col min="7938" max="7938" width="44.140625" style="132" customWidth="1"/>
    <col min="7939" max="7939" width="23" style="132" customWidth="1"/>
    <col min="7940" max="7940" width="6.7109375" style="132" customWidth="1"/>
    <col min="7941" max="7941" width="9.140625" style="132"/>
    <col min="7942" max="7942" width="10.85546875" style="132" customWidth="1"/>
    <col min="7943" max="7943" width="13.7109375" style="132" customWidth="1"/>
    <col min="7944" max="7944" width="6" style="132" customWidth="1"/>
    <col min="7945" max="7945" width="9.140625" style="132"/>
    <col min="7946" max="7946" width="12.5703125" style="132" customWidth="1"/>
    <col min="7947" max="7947" width="10.85546875" style="132" customWidth="1"/>
    <col min="7948" max="8192" width="9.140625" style="132"/>
    <col min="8193" max="8193" width="4.42578125" style="132" customWidth="1"/>
    <col min="8194" max="8194" width="44.140625" style="132" customWidth="1"/>
    <col min="8195" max="8195" width="23" style="132" customWidth="1"/>
    <col min="8196" max="8196" width="6.7109375" style="132" customWidth="1"/>
    <col min="8197" max="8197" width="9.140625" style="132"/>
    <col min="8198" max="8198" width="10.85546875" style="132" customWidth="1"/>
    <col min="8199" max="8199" width="13.7109375" style="132" customWidth="1"/>
    <col min="8200" max="8200" width="6" style="132" customWidth="1"/>
    <col min="8201" max="8201" width="9.140625" style="132"/>
    <col min="8202" max="8202" width="12.5703125" style="132" customWidth="1"/>
    <col min="8203" max="8203" width="10.85546875" style="132" customWidth="1"/>
    <col min="8204" max="8448" width="9.140625" style="132"/>
    <col min="8449" max="8449" width="4.42578125" style="132" customWidth="1"/>
    <col min="8450" max="8450" width="44.140625" style="132" customWidth="1"/>
    <col min="8451" max="8451" width="23" style="132" customWidth="1"/>
    <col min="8452" max="8452" width="6.7109375" style="132" customWidth="1"/>
    <col min="8453" max="8453" width="9.140625" style="132"/>
    <col min="8454" max="8454" width="10.85546875" style="132" customWidth="1"/>
    <col min="8455" max="8455" width="13.7109375" style="132" customWidth="1"/>
    <col min="8456" max="8456" width="6" style="132" customWidth="1"/>
    <col min="8457" max="8457" width="9.140625" style="132"/>
    <col min="8458" max="8458" width="12.5703125" style="132" customWidth="1"/>
    <col min="8459" max="8459" width="10.85546875" style="132" customWidth="1"/>
    <col min="8460" max="8704" width="9.140625" style="132"/>
    <col min="8705" max="8705" width="4.42578125" style="132" customWidth="1"/>
    <col min="8706" max="8706" width="44.140625" style="132" customWidth="1"/>
    <col min="8707" max="8707" width="23" style="132" customWidth="1"/>
    <col min="8708" max="8708" width="6.7109375" style="132" customWidth="1"/>
    <col min="8709" max="8709" width="9.140625" style="132"/>
    <col min="8710" max="8710" width="10.85546875" style="132" customWidth="1"/>
    <col min="8711" max="8711" width="13.7109375" style="132" customWidth="1"/>
    <col min="8712" max="8712" width="6" style="132" customWidth="1"/>
    <col min="8713" max="8713" width="9.140625" style="132"/>
    <col min="8714" max="8714" width="12.5703125" style="132" customWidth="1"/>
    <col min="8715" max="8715" width="10.85546875" style="132" customWidth="1"/>
    <col min="8716" max="8960" width="9.140625" style="132"/>
    <col min="8961" max="8961" width="4.42578125" style="132" customWidth="1"/>
    <col min="8962" max="8962" width="44.140625" style="132" customWidth="1"/>
    <col min="8963" max="8963" width="23" style="132" customWidth="1"/>
    <col min="8964" max="8964" width="6.7109375" style="132" customWidth="1"/>
    <col min="8965" max="8965" width="9.140625" style="132"/>
    <col min="8966" max="8966" width="10.85546875" style="132" customWidth="1"/>
    <col min="8967" max="8967" width="13.7109375" style="132" customWidth="1"/>
    <col min="8968" max="8968" width="6" style="132" customWidth="1"/>
    <col min="8969" max="8969" width="9.140625" style="132"/>
    <col min="8970" max="8970" width="12.5703125" style="132" customWidth="1"/>
    <col min="8971" max="8971" width="10.85546875" style="132" customWidth="1"/>
    <col min="8972" max="9216" width="9.140625" style="132"/>
    <col min="9217" max="9217" width="4.42578125" style="132" customWidth="1"/>
    <col min="9218" max="9218" width="44.140625" style="132" customWidth="1"/>
    <col min="9219" max="9219" width="23" style="132" customWidth="1"/>
    <col min="9220" max="9220" width="6.7109375" style="132" customWidth="1"/>
    <col min="9221" max="9221" width="9.140625" style="132"/>
    <col min="9222" max="9222" width="10.85546875" style="132" customWidth="1"/>
    <col min="9223" max="9223" width="13.7109375" style="132" customWidth="1"/>
    <col min="9224" max="9224" width="6" style="132" customWidth="1"/>
    <col min="9225" max="9225" width="9.140625" style="132"/>
    <col min="9226" max="9226" width="12.5703125" style="132" customWidth="1"/>
    <col min="9227" max="9227" width="10.85546875" style="132" customWidth="1"/>
    <col min="9228" max="9472" width="9.140625" style="132"/>
    <col min="9473" max="9473" width="4.42578125" style="132" customWidth="1"/>
    <col min="9474" max="9474" width="44.140625" style="132" customWidth="1"/>
    <col min="9475" max="9475" width="23" style="132" customWidth="1"/>
    <col min="9476" max="9476" width="6.7109375" style="132" customWidth="1"/>
    <col min="9477" max="9477" width="9.140625" style="132"/>
    <col min="9478" max="9478" width="10.85546875" style="132" customWidth="1"/>
    <col min="9479" max="9479" width="13.7109375" style="132" customWidth="1"/>
    <col min="9480" max="9480" width="6" style="132" customWidth="1"/>
    <col min="9481" max="9481" width="9.140625" style="132"/>
    <col min="9482" max="9482" width="12.5703125" style="132" customWidth="1"/>
    <col min="9483" max="9483" width="10.85546875" style="132" customWidth="1"/>
    <col min="9484" max="9728" width="9.140625" style="132"/>
    <col min="9729" max="9729" width="4.42578125" style="132" customWidth="1"/>
    <col min="9730" max="9730" width="44.140625" style="132" customWidth="1"/>
    <col min="9731" max="9731" width="23" style="132" customWidth="1"/>
    <col min="9732" max="9732" width="6.7109375" style="132" customWidth="1"/>
    <col min="9733" max="9733" width="9.140625" style="132"/>
    <col min="9734" max="9734" width="10.85546875" style="132" customWidth="1"/>
    <col min="9735" max="9735" width="13.7109375" style="132" customWidth="1"/>
    <col min="9736" max="9736" width="6" style="132" customWidth="1"/>
    <col min="9737" max="9737" width="9.140625" style="132"/>
    <col min="9738" max="9738" width="12.5703125" style="132" customWidth="1"/>
    <col min="9739" max="9739" width="10.85546875" style="132" customWidth="1"/>
    <col min="9740" max="9984" width="9.140625" style="132"/>
    <col min="9985" max="9985" width="4.42578125" style="132" customWidth="1"/>
    <col min="9986" max="9986" width="44.140625" style="132" customWidth="1"/>
    <col min="9987" max="9987" width="23" style="132" customWidth="1"/>
    <col min="9988" max="9988" width="6.7109375" style="132" customWidth="1"/>
    <col min="9989" max="9989" width="9.140625" style="132"/>
    <col min="9990" max="9990" width="10.85546875" style="132" customWidth="1"/>
    <col min="9991" max="9991" width="13.7109375" style="132" customWidth="1"/>
    <col min="9992" max="9992" width="6" style="132" customWidth="1"/>
    <col min="9993" max="9993" width="9.140625" style="132"/>
    <col min="9994" max="9994" width="12.5703125" style="132" customWidth="1"/>
    <col min="9995" max="9995" width="10.85546875" style="132" customWidth="1"/>
    <col min="9996" max="10240" width="9.140625" style="132"/>
    <col min="10241" max="10241" width="4.42578125" style="132" customWidth="1"/>
    <col min="10242" max="10242" width="44.140625" style="132" customWidth="1"/>
    <col min="10243" max="10243" width="23" style="132" customWidth="1"/>
    <col min="10244" max="10244" width="6.7109375" style="132" customWidth="1"/>
    <col min="10245" max="10245" width="9.140625" style="132"/>
    <col min="10246" max="10246" width="10.85546875" style="132" customWidth="1"/>
    <col min="10247" max="10247" width="13.7109375" style="132" customWidth="1"/>
    <col min="10248" max="10248" width="6" style="132" customWidth="1"/>
    <col min="10249" max="10249" width="9.140625" style="132"/>
    <col min="10250" max="10250" width="12.5703125" style="132" customWidth="1"/>
    <col min="10251" max="10251" width="10.85546875" style="132" customWidth="1"/>
    <col min="10252" max="10496" width="9.140625" style="132"/>
    <col min="10497" max="10497" width="4.42578125" style="132" customWidth="1"/>
    <col min="10498" max="10498" width="44.140625" style="132" customWidth="1"/>
    <col min="10499" max="10499" width="23" style="132" customWidth="1"/>
    <col min="10500" max="10500" width="6.7109375" style="132" customWidth="1"/>
    <col min="10501" max="10501" width="9.140625" style="132"/>
    <col min="10502" max="10502" width="10.85546875" style="132" customWidth="1"/>
    <col min="10503" max="10503" width="13.7109375" style="132" customWidth="1"/>
    <col min="10504" max="10504" width="6" style="132" customWidth="1"/>
    <col min="10505" max="10505" width="9.140625" style="132"/>
    <col min="10506" max="10506" width="12.5703125" style="132" customWidth="1"/>
    <col min="10507" max="10507" width="10.85546875" style="132" customWidth="1"/>
    <col min="10508" max="10752" width="9.140625" style="132"/>
    <col min="10753" max="10753" width="4.42578125" style="132" customWidth="1"/>
    <col min="10754" max="10754" width="44.140625" style="132" customWidth="1"/>
    <col min="10755" max="10755" width="23" style="132" customWidth="1"/>
    <col min="10756" max="10756" width="6.7109375" style="132" customWidth="1"/>
    <col min="10757" max="10757" width="9.140625" style="132"/>
    <col min="10758" max="10758" width="10.85546875" style="132" customWidth="1"/>
    <col min="10759" max="10759" width="13.7109375" style="132" customWidth="1"/>
    <col min="10760" max="10760" width="6" style="132" customWidth="1"/>
    <col min="10761" max="10761" width="9.140625" style="132"/>
    <col min="10762" max="10762" width="12.5703125" style="132" customWidth="1"/>
    <col min="10763" max="10763" width="10.85546875" style="132" customWidth="1"/>
    <col min="10764" max="11008" width="9.140625" style="132"/>
    <col min="11009" max="11009" width="4.42578125" style="132" customWidth="1"/>
    <col min="11010" max="11010" width="44.140625" style="132" customWidth="1"/>
    <col min="11011" max="11011" width="23" style="132" customWidth="1"/>
    <col min="11012" max="11012" width="6.7109375" style="132" customWidth="1"/>
    <col min="11013" max="11013" width="9.140625" style="132"/>
    <col min="11014" max="11014" width="10.85546875" style="132" customWidth="1"/>
    <col min="11015" max="11015" width="13.7109375" style="132" customWidth="1"/>
    <col min="11016" max="11016" width="6" style="132" customWidth="1"/>
    <col min="11017" max="11017" width="9.140625" style="132"/>
    <col min="11018" max="11018" width="12.5703125" style="132" customWidth="1"/>
    <col min="11019" max="11019" width="10.85546875" style="132" customWidth="1"/>
    <col min="11020" max="11264" width="9.140625" style="132"/>
    <col min="11265" max="11265" width="4.42578125" style="132" customWidth="1"/>
    <col min="11266" max="11266" width="44.140625" style="132" customWidth="1"/>
    <col min="11267" max="11267" width="23" style="132" customWidth="1"/>
    <col min="11268" max="11268" width="6.7109375" style="132" customWidth="1"/>
    <col min="11269" max="11269" width="9.140625" style="132"/>
    <col min="11270" max="11270" width="10.85546875" style="132" customWidth="1"/>
    <col min="11271" max="11271" width="13.7109375" style="132" customWidth="1"/>
    <col min="11272" max="11272" width="6" style="132" customWidth="1"/>
    <col min="11273" max="11273" width="9.140625" style="132"/>
    <col min="11274" max="11274" width="12.5703125" style="132" customWidth="1"/>
    <col min="11275" max="11275" width="10.85546875" style="132" customWidth="1"/>
    <col min="11276" max="11520" width="9.140625" style="132"/>
    <col min="11521" max="11521" width="4.42578125" style="132" customWidth="1"/>
    <col min="11522" max="11522" width="44.140625" style="132" customWidth="1"/>
    <col min="11523" max="11523" width="23" style="132" customWidth="1"/>
    <col min="11524" max="11524" width="6.7109375" style="132" customWidth="1"/>
    <col min="11525" max="11525" width="9.140625" style="132"/>
    <col min="11526" max="11526" width="10.85546875" style="132" customWidth="1"/>
    <col min="11527" max="11527" width="13.7109375" style="132" customWidth="1"/>
    <col min="11528" max="11528" width="6" style="132" customWidth="1"/>
    <col min="11529" max="11529" width="9.140625" style="132"/>
    <col min="11530" max="11530" width="12.5703125" style="132" customWidth="1"/>
    <col min="11531" max="11531" width="10.85546875" style="132" customWidth="1"/>
    <col min="11532" max="11776" width="9.140625" style="132"/>
    <col min="11777" max="11777" width="4.42578125" style="132" customWidth="1"/>
    <col min="11778" max="11778" width="44.140625" style="132" customWidth="1"/>
    <col min="11779" max="11779" width="23" style="132" customWidth="1"/>
    <col min="11780" max="11780" width="6.7109375" style="132" customWidth="1"/>
    <col min="11781" max="11781" width="9.140625" style="132"/>
    <col min="11782" max="11782" width="10.85546875" style="132" customWidth="1"/>
    <col min="11783" max="11783" width="13.7109375" style="132" customWidth="1"/>
    <col min="11784" max="11784" width="6" style="132" customWidth="1"/>
    <col min="11785" max="11785" width="9.140625" style="132"/>
    <col min="11786" max="11786" width="12.5703125" style="132" customWidth="1"/>
    <col min="11787" max="11787" width="10.85546875" style="132" customWidth="1"/>
    <col min="11788" max="12032" width="9.140625" style="132"/>
    <col min="12033" max="12033" width="4.42578125" style="132" customWidth="1"/>
    <col min="12034" max="12034" width="44.140625" style="132" customWidth="1"/>
    <col min="12035" max="12035" width="23" style="132" customWidth="1"/>
    <col min="12036" max="12036" width="6.7109375" style="132" customWidth="1"/>
    <col min="12037" max="12037" width="9.140625" style="132"/>
    <col min="12038" max="12038" width="10.85546875" style="132" customWidth="1"/>
    <col min="12039" max="12039" width="13.7109375" style="132" customWidth="1"/>
    <col min="12040" max="12040" width="6" style="132" customWidth="1"/>
    <col min="12041" max="12041" width="9.140625" style="132"/>
    <col min="12042" max="12042" width="12.5703125" style="132" customWidth="1"/>
    <col min="12043" max="12043" width="10.85546875" style="132" customWidth="1"/>
    <col min="12044" max="12288" width="9.140625" style="132"/>
    <col min="12289" max="12289" width="4.42578125" style="132" customWidth="1"/>
    <col min="12290" max="12290" width="44.140625" style="132" customWidth="1"/>
    <col min="12291" max="12291" width="23" style="132" customWidth="1"/>
    <col min="12292" max="12292" width="6.7109375" style="132" customWidth="1"/>
    <col min="12293" max="12293" width="9.140625" style="132"/>
    <col min="12294" max="12294" width="10.85546875" style="132" customWidth="1"/>
    <col min="12295" max="12295" width="13.7109375" style="132" customWidth="1"/>
    <col min="12296" max="12296" width="6" style="132" customWidth="1"/>
    <col min="12297" max="12297" width="9.140625" style="132"/>
    <col min="12298" max="12298" width="12.5703125" style="132" customWidth="1"/>
    <col min="12299" max="12299" width="10.85546875" style="132" customWidth="1"/>
    <col min="12300" max="12544" width="9.140625" style="132"/>
    <col min="12545" max="12545" width="4.42578125" style="132" customWidth="1"/>
    <col min="12546" max="12546" width="44.140625" style="132" customWidth="1"/>
    <col min="12547" max="12547" width="23" style="132" customWidth="1"/>
    <col min="12548" max="12548" width="6.7109375" style="132" customWidth="1"/>
    <col min="12549" max="12549" width="9.140625" style="132"/>
    <col min="12550" max="12550" width="10.85546875" style="132" customWidth="1"/>
    <col min="12551" max="12551" width="13.7109375" style="132" customWidth="1"/>
    <col min="12552" max="12552" width="6" style="132" customWidth="1"/>
    <col min="12553" max="12553" width="9.140625" style="132"/>
    <col min="12554" max="12554" width="12.5703125" style="132" customWidth="1"/>
    <col min="12555" max="12555" width="10.85546875" style="132" customWidth="1"/>
    <col min="12556" max="12800" width="9.140625" style="132"/>
    <col min="12801" max="12801" width="4.42578125" style="132" customWidth="1"/>
    <col min="12802" max="12802" width="44.140625" style="132" customWidth="1"/>
    <col min="12803" max="12803" width="23" style="132" customWidth="1"/>
    <col min="12804" max="12804" width="6.7109375" style="132" customWidth="1"/>
    <col min="12805" max="12805" width="9.140625" style="132"/>
    <col min="12806" max="12806" width="10.85546875" style="132" customWidth="1"/>
    <col min="12807" max="12807" width="13.7109375" style="132" customWidth="1"/>
    <col min="12808" max="12808" width="6" style="132" customWidth="1"/>
    <col min="12809" max="12809" width="9.140625" style="132"/>
    <col min="12810" max="12810" width="12.5703125" style="132" customWidth="1"/>
    <col min="12811" max="12811" width="10.85546875" style="132" customWidth="1"/>
    <col min="12812" max="13056" width="9.140625" style="132"/>
    <col min="13057" max="13057" width="4.42578125" style="132" customWidth="1"/>
    <col min="13058" max="13058" width="44.140625" style="132" customWidth="1"/>
    <col min="13059" max="13059" width="23" style="132" customWidth="1"/>
    <col min="13060" max="13060" width="6.7109375" style="132" customWidth="1"/>
    <col min="13061" max="13061" width="9.140625" style="132"/>
    <col min="13062" max="13062" width="10.85546875" style="132" customWidth="1"/>
    <col min="13063" max="13063" width="13.7109375" style="132" customWidth="1"/>
    <col min="13064" max="13064" width="6" style="132" customWidth="1"/>
    <col min="13065" max="13065" width="9.140625" style="132"/>
    <col min="13066" max="13066" width="12.5703125" style="132" customWidth="1"/>
    <col min="13067" max="13067" width="10.85546875" style="132" customWidth="1"/>
    <col min="13068" max="13312" width="9.140625" style="132"/>
    <col min="13313" max="13313" width="4.42578125" style="132" customWidth="1"/>
    <col min="13314" max="13314" width="44.140625" style="132" customWidth="1"/>
    <col min="13315" max="13315" width="23" style="132" customWidth="1"/>
    <col min="13316" max="13316" width="6.7109375" style="132" customWidth="1"/>
    <col min="13317" max="13317" width="9.140625" style="132"/>
    <col min="13318" max="13318" width="10.85546875" style="132" customWidth="1"/>
    <col min="13319" max="13319" width="13.7109375" style="132" customWidth="1"/>
    <col min="13320" max="13320" width="6" style="132" customWidth="1"/>
    <col min="13321" max="13321" width="9.140625" style="132"/>
    <col min="13322" max="13322" width="12.5703125" style="132" customWidth="1"/>
    <col min="13323" max="13323" width="10.85546875" style="132" customWidth="1"/>
    <col min="13324" max="13568" width="9.140625" style="132"/>
    <col min="13569" max="13569" width="4.42578125" style="132" customWidth="1"/>
    <col min="13570" max="13570" width="44.140625" style="132" customWidth="1"/>
    <col min="13571" max="13571" width="23" style="132" customWidth="1"/>
    <col min="13572" max="13572" width="6.7109375" style="132" customWidth="1"/>
    <col min="13573" max="13573" width="9.140625" style="132"/>
    <col min="13574" max="13574" width="10.85546875" style="132" customWidth="1"/>
    <col min="13575" max="13575" width="13.7109375" style="132" customWidth="1"/>
    <col min="13576" max="13576" width="6" style="132" customWidth="1"/>
    <col min="13577" max="13577" width="9.140625" style="132"/>
    <col min="13578" max="13578" width="12.5703125" style="132" customWidth="1"/>
    <col min="13579" max="13579" width="10.85546875" style="132" customWidth="1"/>
    <col min="13580" max="13824" width="9.140625" style="132"/>
    <col min="13825" max="13825" width="4.42578125" style="132" customWidth="1"/>
    <col min="13826" max="13826" width="44.140625" style="132" customWidth="1"/>
    <col min="13827" max="13827" width="23" style="132" customWidth="1"/>
    <col min="13828" max="13828" width="6.7109375" style="132" customWidth="1"/>
    <col min="13829" max="13829" width="9.140625" style="132"/>
    <col min="13830" max="13830" width="10.85546875" style="132" customWidth="1"/>
    <col min="13831" max="13831" width="13.7109375" style="132" customWidth="1"/>
    <col min="13832" max="13832" width="6" style="132" customWidth="1"/>
    <col min="13833" max="13833" width="9.140625" style="132"/>
    <col min="13834" max="13834" width="12.5703125" style="132" customWidth="1"/>
    <col min="13835" max="13835" width="10.85546875" style="132" customWidth="1"/>
    <col min="13836" max="14080" width="9.140625" style="132"/>
    <col min="14081" max="14081" width="4.42578125" style="132" customWidth="1"/>
    <col min="14082" max="14082" width="44.140625" style="132" customWidth="1"/>
    <col min="14083" max="14083" width="23" style="132" customWidth="1"/>
    <col min="14084" max="14084" width="6.7109375" style="132" customWidth="1"/>
    <col min="14085" max="14085" width="9.140625" style="132"/>
    <col min="14086" max="14086" width="10.85546875" style="132" customWidth="1"/>
    <col min="14087" max="14087" width="13.7109375" style="132" customWidth="1"/>
    <col min="14088" max="14088" width="6" style="132" customWidth="1"/>
    <col min="14089" max="14089" width="9.140625" style="132"/>
    <col min="14090" max="14090" width="12.5703125" style="132" customWidth="1"/>
    <col min="14091" max="14091" width="10.85546875" style="132" customWidth="1"/>
    <col min="14092" max="14336" width="9.140625" style="132"/>
    <col min="14337" max="14337" width="4.42578125" style="132" customWidth="1"/>
    <col min="14338" max="14338" width="44.140625" style="132" customWidth="1"/>
    <col min="14339" max="14339" width="23" style="132" customWidth="1"/>
    <col min="14340" max="14340" width="6.7109375" style="132" customWidth="1"/>
    <col min="14341" max="14341" width="9.140625" style="132"/>
    <col min="14342" max="14342" width="10.85546875" style="132" customWidth="1"/>
    <col min="14343" max="14343" width="13.7109375" style="132" customWidth="1"/>
    <col min="14344" max="14344" width="6" style="132" customWidth="1"/>
    <col min="14345" max="14345" width="9.140625" style="132"/>
    <col min="14346" max="14346" width="12.5703125" style="132" customWidth="1"/>
    <col min="14347" max="14347" width="10.85546875" style="132" customWidth="1"/>
    <col min="14348" max="14592" width="9.140625" style="132"/>
    <col min="14593" max="14593" width="4.42578125" style="132" customWidth="1"/>
    <col min="14594" max="14594" width="44.140625" style="132" customWidth="1"/>
    <col min="14595" max="14595" width="23" style="132" customWidth="1"/>
    <col min="14596" max="14596" width="6.7109375" style="132" customWidth="1"/>
    <col min="14597" max="14597" width="9.140625" style="132"/>
    <col min="14598" max="14598" width="10.85546875" style="132" customWidth="1"/>
    <col min="14599" max="14599" width="13.7109375" style="132" customWidth="1"/>
    <col min="14600" max="14600" width="6" style="132" customWidth="1"/>
    <col min="14601" max="14601" width="9.140625" style="132"/>
    <col min="14602" max="14602" width="12.5703125" style="132" customWidth="1"/>
    <col min="14603" max="14603" width="10.85546875" style="132" customWidth="1"/>
    <col min="14604" max="14848" width="9.140625" style="132"/>
    <col min="14849" max="14849" width="4.42578125" style="132" customWidth="1"/>
    <col min="14850" max="14850" width="44.140625" style="132" customWidth="1"/>
    <col min="14851" max="14851" width="23" style="132" customWidth="1"/>
    <col min="14852" max="14852" width="6.7109375" style="132" customWidth="1"/>
    <col min="14853" max="14853" width="9.140625" style="132"/>
    <col min="14854" max="14854" width="10.85546875" style="132" customWidth="1"/>
    <col min="14855" max="14855" width="13.7109375" style="132" customWidth="1"/>
    <col min="14856" max="14856" width="6" style="132" customWidth="1"/>
    <col min="14857" max="14857" width="9.140625" style="132"/>
    <col min="14858" max="14858" width="12.5703125" style="132" customWidth="1"/>
    <col min="14859" max="14859" width="10.85546875" style="132" customWidth="1"/>
    <col min="14860" max="15104" width="9.140625" style="132"/>
    <col min="15105" max="15105" width="4.42578125" style="132" customWidth="1"/>
    <col min="15106" max="15106" width="44.140625" style="132" customWidth="1"/>
    <col min="15107" max="15107" width="23" style="132" customWidth="1"/>
    <col min="15108" max="15108" width="6.7109375" style="132" customWidth="1"/>
    <col min="15109" max="15109" width="9.140625" style="132"/>
    <col min="15110" max="15110" width="10.85546875" style="132" customWidth="1"/>
    <col min="15111" max="15111" width="13.7109375" style="132" customWidth="1"/>
    <col min="15112" max="15112" width="6" style="132" customWidth="1"/>
    <col min="15113" max="15113" width="9.140625" style="132"/>
    <col min="15114" max="15114" width="12.5703125" style="132" customWidth="1"/>
    <col min="15115" max="15115" width="10.85546875" style="132" customWidth="1"/>
    <col min="15116" max="15360" width="9.140625" style="132"/>
    <col min="15361" max="15361" width="4.42578125" style="132" customWidth="1"/>
    <col min="15362" max="15362" width="44.140625" style="132" customWidth="1"/>
    <col min="15363" max="15363" width="23" style="132" customWidth="1"/>
    <col min="15364" max="15364" width="6.7109375" style="132" customWidth="1"/>
    <col min="15365" max="15365" width="9.140625" style="132"/>
    <col min="15366" max="15366" width="10.85546875" style="132" customWidth="1"/>
    <col min="15367" max="15367" width="13.7109375" style="132" customWidth="1"/>
    <col min="15368" max="15368" width="6" style="132" customWidth="1"/>
    <col min="15369" max="15369" width="9.140625" style="132"/>
    <col min="15370" max="15370" width="12.5703125" style="132" customWidth="1"/>
    <col min="15371" max="15371" width="10.85546875" style="132" customWidth="1"/>
    <col min="15372" max="15616" width="9.140625" style="132"/>
    <col min="15617" max="15617" width="4.42578125" style="132" customWidth="1"/>
    <col min="15618" max="15618" width="44.140625" style="132" customWidth="1"/>
    <col min="15619" max="15619" width="23" style="132" customWidth="1"/>
    <col min="15620" max="15620" width="6.7109375" style="132" customWidth="1"/>
    <col min="15621" max="15621" width="9.140625" style="132"/>
    <col min="15622" max="15622" width="10.85546875" style="132" customWidth="1"/>
    <col min="15623" max="15623" width="13.7109375" style="132" customWidth="1"/>
    <col min="15624" max="15624" width="6" style="132" customWidth="1"/>
    <col min="15625" max="15625" width="9.140625" style="132"/>
    <col min="15626" max="15626" width="12.5703125" style="132" customWidth="1"/>
    <col min="15627" max="15627" width="10.85546875" style="132" customWidth="1"/>
    <col min="15628" max="15872" width="9.140625" style="132"/>
    <col min="15873" max="15873" width="4.42578125" style="132" customWidth="1"/>
    <col min="15874" max="15874" width="44.140625" style="132" customWidth="1"/>
    <col min="15875" max="15875" width="23" style="132" customWidth="1"/>
    <col min="15876" max="15876" width="6.7109375" style="132" customWidth="1"/>
    <col min="15877" max="15877" width="9.140625" style="132"/>
    <col min="15878" max="15878" width="10.85546875" style="132" customWidth="1"/>
    <col min="15879" max="15879" width="13.7109375" style="132" customWidth="1"/>
    <col min="15880" max="15880" width="6" style="132" customWidth="1"/>
    <col min="15881" max="15881" width="9.140625" style="132"/>
    <col min="15882" max="15882" width="12.5703125" style="132" customWidth="1"/>
    <col min="15883" max="15883" width="10.85546875" style="132" customWidth="1"/>
    <col min="15884" max="16128" width="9.140625" style="132"/>
    <col min="16129" max="16129" width="4.42578125" style="132" customWidth="1"/>
    <col min="16130" max="16130" width="44.140625" style="132" customWidth="1"/>
    <col min="16131" max="16131" width="23" style="132" customWidth="1"/>
    <col min="16132" max="16132" width="6.7109375" style="132" customWidth="1"/>
    <col min="16133" max="16133" width="9.140625" style="132"/>
    <col min="16134" max="16134" width="10.85546875" style="132" customWidth="1"/>
    <col min="16135" max="16135" width="13.7109375" style="132" customWidth="1"/>
    <col min="16136" max="16136" width="6" style="132" customWidth="1"/>
    <col min="16137" max="16137" width="9.140625" style="132"/>
    <col min="16138" max="16138" width="12.5703125" style="132" customWidth="1"/>
    <col min="16139" max="16139" width="10.85546875" style="132" customWidth="1"/>
    <col min="16140" max="16384" width="9.140625" style="132"/>
  </cols>
  <sheetData>
    <row r="1" spans="1:14" ht="23.45" customHeight="1">
      <c r="A1" s="2396" t="s">
        <v>873</v>
      </c>
      <c r="B1" s="2396"/>
      <c r="C1" s="2396"/>
      <c r="D1" s="1783"/>
      <c r="E1" s="1783"/>
      <c r="F1" s="1783"/>
      <c r="G1" s="1783"/>
      <c r="H1" s="1783"/>
      <c r="I1" s="1783"/>
      <c r="J1" s="1784"/>
      <c r="K1" s="1785"/>
      <c r="L1" s="1786"/>
      <c r="M1" s="1787" t="s">
        <v>407</v>
      </c>
      <c r="N1" s="133"/>
    </row>
    <row r="2" spans="1:14" s="140" customFormat="1" ht="35.450000000000003" customHeight="1">
      <c r="A2" s="203" t="s">
        <v>372</v>
      </c>
      <c r="B2" s="203" t="s">
        <v>376</v>
      </c>
      <c r="C2" s="203" t="s">
        <v>375</v>
      </c>
      <c r="D2" s="203" t="s">
        <v>371</v>
      </c>
      <c r="E2" s="203" t="s">
        <v>398</v>
      </c>
      <c r="F2" s="203" t="s">
        <v>399</v>
      </c>
      <c r="G2" s="203" t="s">
        <v>400</v>
      </c>
      <c r="H2" s="1788" t="s">
        <v>401</v>
      </c>
      <c r="I2" s="203" t="s">
        <v>8</v>
      </c>
      <c r="J2" s="1789" t="s">
        <v>9</v>
      </c>
      <c r="K2" s="204" t="s">
        <v>167</v>
      </c>
      <c r="L2" s="624" t="s">
        <v>395</v>
      </c>
      <c r="M2" s="1790" t="s">
        <v>1052</v>
      </c>
      <c r="N2" s="1791"/>
    </row>
    <row r="3" spans="1:14" s="139" customFormat="1" ht="68.25" customHeight="1">
      <c r="A3" s="1792">
        <v>1</v>
      </c>
      <c r="B3" s="1793" t="s">
        <v>470</v>
      </c>
      <c r="C3" s="1794"/>
      <c r="D3" s="1795" t="s">
        <v>11</v>
      </c>
      <c r="E3" s="1795">
        <v>15</v>
      </c>
      <c r="F3" s="1796"/>
      <c r="G3" s="1796">
        <f>F3*E3</f>
        <v>0</v>
      </c>
      <c r="H3" s="1797">
        <v>0.08</v>
      </c>
      <c r="I3" s="1798">
        <f>G3*1.08</f>
        <v>0</v>
      </c>
      <c r="J3" s="1799"/>
      <c r="K3" s="624"/>
      <c r="L3" s="1800"/>
      <c r="M3" s="1800"/>
      <c r="N3" s="1801"/>
    </row>
    <row r="4" spans="1:14" ht="48.75" customHeight="1">
      <c r="A4" s="1802">
        <v>2</v>
      </c>
      <c r="B4" s="1803" t="s">
        <v>374</v>
      </c>
      <c r="C4" s="1804"/>
      <c r="D4" s="1805" t="s">
        <v>13</v>
      </c>
      <c r="E4" s="1805">
        <v>1</v>
      </c>
      <c r="F4" s="1806"/>
      <c r="G4" s="1806">
        <f>F4*E4</f>
        <v>0</v>
      </c>
      <c r="H4" s="1807">
        <v>0.08</v>
      </c>
      <c r="I4" s="1808">
        <f>G4*1.08</f>
        <v>0</v>
      </c>
      <c r="J4" s="1809"/>
      <c r="K4" s="624"/>
      <c r="L4" s="624"/>
      <c r="M4" s="1810"/>
      <c r="N4" s="133"/>
    </row>
    <row r="5" spans="1:14" ht="17.25" customHeight="1">
      <c r="A5" s="2397" t="s">
        <v>17</v>
      </c>
      <c r="B5" s="2397"/>
      <c r="C5" s="2397"/>
      <c r="D5" s="2397"/>
      <c r="E5" s="2397"/>
      <c r="F5" s="2397"/>
      <c r="G5" s="1811">
        <f>SUM(G3:G4)</f>
        <v>0</v>
      </c>
      <c r="H5" s="1811"/>
      <c r="I5" s="1811">
        <f t="shared" ref="I5" si="0">SUM(I3:I4)</f>
        <v>0</v>
      </c>
      <c r="J5" s="1812"/>
      <c r="K5" s="1810"/>
      <c r="L5" s="1810"/>
      <c r="M5" s="1810"/>
      <c r="N5" s="133"/>
    </row>
    <row r="6" spans="1:14" s="138" customFormat="1" ht="26.25" customHeight="1">
      <c r="A6" s="2398"/>
      <c r="B6" s="2398"/>
      <c r="C6" s="2398"/>
      <c r="D6" s="2398"/>
      <c r="E6" s="2398"/>
      <c r="F6" s="2398"/>
      <c r="G6" s="2398"/>
      <c r="H6" s="2398"/>
      <c r="I6" s="1813"/>
      <c r="J6" s="1814"/>
      <c r="K6" s="1814"/>
      <c r="L6" s="1814"/>
      <c r="M6" s="1815"/>
      <c r="N6" s="1815"/>
    </row>
    <row r="7" spans="1:14" ht="25.5" customHeight="1">
      <c r="A7" s="133"/>
      <c r="B7" s="133"/>
      <c r="C7" s="133"/>
      <c r="D7" s="133"/>
      <c r="E7" s="133"/>
      <c r="F7" s="133"/>
      <c r="G7" s="133"/>
      <c r="H7" s="2399" t="s">
        <v>1060</v>
      </c>
      <c r="I7" s="2399"/>
      <c r="J7" s="133"/>
      <c r="K7" s="133"/>
      <c r="L7" s="133"/>
      <c r="M7" s="133"/>
      <c r="N7" s="133"/>
    </row>
    <row r="8" spans="1:14" s="129" customFormat="1" ht="32.25" customHeight="1">
      <c r="A8" s="2211"/>
      <c r="B8" s="2211"/>
      <c r="C8" s="2211"/>
      <c r="D8" s="2211"/>
      <c r="E8" s="2211"/>
      <c r="F8" s="2211"/>
      <c r="G8" s="2211"/>
      <c r="H8" s="2211"/>
      <c r="I8" s="2213"/>
      <c r="J8" s="2214"/>
      <c r="K8" s="2214"/>
      <c r="L8" s="2214"/>
      <c r="M8" s="2215"/>
      <c r="N8" s="710"/>
    </row>
    <row r="9" spans="1:14" s="129" customFormat="1" ht="12.75">
      <c r="A9" s="2211"/>
      <c r="B9" s="2211"/>
      <c r="C9" s="2211"/>
      <c r="D9" s="2211"/>
      <c r="E9" s="2211"/>
      <c r="F9" s="2211"/>
      <c r="G9" s="2211"/>
      <c r="H9" s="2211"/>
      <c r="I9" s="2213"/>
      <c r="J9" s="2216"/>
      <c r="K9" s="2216"/>
      <c r="L9" s="2216"/>
      <c r="M9" s="2215"/>
      <c r="N9" s="710"/>
    </row>
    <row r="10" spans="1:14" s="136" customFormat="1" ht="20.25" customHeight="1">
      <c r="A10" s="2211"/>
      <c r="B10" s="2211"/>
      <c r="C10" s="2211"/>
      <c r="D10" s="2211"/>
      <c r="E10" s="2211"/>
      <c r="F10" s="2211"/>
      <c r="G10" s="2211"/>
      <c r="H10" s="2211"/>
      <c r="I10" s="2217"/>
      <c r="J10" s="2217"/>
      <c r="K10" s="2217"/>
      <c r="L10" s="2217"/>
      <c r="M10" s="2217"/>
      <c r="N10" s="137"/>
    </row>
    <row r="11" spans="1:14">
      <c r="A11" s="133"/>
      <c r="B11" s="133"/>
      <c r="C11" s="133"/>
      <c r="D11" s="133"/>
      <c r="E11" s="133"/>
      <c r="F11" s="133"/>
      <c r="G11" s="133"/>
      <c r="H11" s="133"/>
      <c r="I11" s="133"/>
      <c r="J11" s="133"/>
      <c r="K11" s="133"/>
      <c r="L11" s="133"/>
      <c r="M11" s="133"/>
      <c r="N11" s="133"/>
    </row>
    <row r="12" spans="1:14">
      <c r="A12" s="133"/>
      <c r="B12" s="133"/>
      <c r="C12" s="133"/>
      <c r="D12" s="133"/>
      <c r="E12" s="133"/>
      <c r="F12" s="133"/>
      <c r="G12" s="133"/>
      <c r="H12" s="133"/>
      <c r="I12" s="133"/>
      <c r="J12" s="133"/>
      <c r="K12" s="133"/>
      <c r="L12" s="133"/>
      <c r="M12" s="133"/>
      <c r="N12" s="133"/>
    </row>
    <row r="13" spans="1:14">
      <c r="A13" s="133"/>
      <c r="B13" s="133"/>
      <c r="C13" s="133"/>
      <c r="D13" s="133"/>
      <c r="E13" s="133"/>
      <c r="F13" s="133"/>
      <c r="G13" s="133"/>
      <c r="H13" s="133"/>
      <c r="I13" s="133"/>
      <c r="J13" s="133"/>
      <c r="K13" s="133"/>
      <c r="L13" s="133"/>
      <c r="M13" s="133"/>
      <c r="N13" s="133"/>
    </row>
    <row r="14" spans="1:14">
      <c r="A14" s="133"/>
      <c r="B14" s="133"/>
      <c r="C14" s="133"/>
      <c r="D14" s="133"/>
      <c r="E14" s="133"/>
      <c r="F14" s="133"/>
      <c r="G14" s="133"/>
      <c r="H14" s="133"/>
      <c r="I14" s="133"/>
      <c r="J14" s="133"/>
      <c r="K14" s="133"/>
      <c r="L14" s="133"/>
      <c r="M14" s="133"/>
      <c r="N14" s="133"/>
    </row>
    <row r="15" spans="1:14">
      <c r="A15" s="133"/>
      <c r="B15" s="133"/>
      <c r="C15" s="133"/>
      <c r="D15" s="133"/>
      <c r="E15" s="133"/>
      <c r="F15" s="133"/>
      <c r="G15" s="133"/>
      <c r="H15" s="133"/>
      <c r="I15" s="133"/>
      <c r="J15" s="133"/>
      <c r="K15" s="133"/>
      <c r="L15" s="133"/>
      <c r="M15" s="133"/>
      <c r="N15" s="133"/>
    </row>
    <row r="16" spans="1:14">
      <c r="A16" s="133"/>
      <c r="B16" s="133"/>
      <c r="C16" s="133"/>
      <c r="D16" s="133"/>
      <c r="E16" s="133"/>
      <c r="F16" s="133"/>
      <c r="G16" s="133"/>
      <c r="H16" s="133"/>
      <c r="I16" s="133"/>
      <c r="J16" s="133"/>
      <c r="K16" s="133"/>
      <c r="L16" s="133"/>
      <c r="M16" s="133"/>
      <c r="N16" s="133"/>
    </row>
    <row r="17" spans="1:14">
      <c r="A17" s="133"/>
      <c r="B17" s="133"/>
      <c r="C17" s="133"/>
      <c r="D17" s="133"/>
      <c r="E17" s="133"/>
      <c r="F17" s="133"/>
      <c r="G17" s="133"/>
      <c r="H17" s="133"/>
      <c r="I17" s="133"/>
      <c r="J17" s="133"/>
      <c r="K17" s="133"/>
      <c r="L17" s="133"/>
      <c r="M17" s="133"/>
      <c r="N17" s="133"/>
    </row>
    <row r="18" spans="1:14">
      <c r="A18" s="133"/>
      <c r="B18" s="133"/>
      <c r="C18" s="133"/>
      <c r="D18" s="133"/>
      <c r="E18" s="133"/>
      <c r="F18" s="133"/>
      <c r="G18" s="133"/>
      <c r="H18" s="133"/>
      <c r="I18" s="133"/>
      <c r="J18" s="133"/>
      <c r="K18" s="133"/>
      <c r="L18" s="133"/>
      <c r="M18" s="133"/>
      <c r="N18" s="133"/>
    </row>
    <row r="19" spans="1:14">
      <c r="A19" s="133"/>
      <c r="B19" s="133"/>
      <c r="C19" s="133"/>
      <c r="D19" s="133"/>
      <c r="E19" s="133"/>
      <c r="F19" s="133"/>
      <c r="G19" s="133"/>
      <c r="H19" s="133"/>
      <c r="I19" s="133"/>
      <c r="J19" s="133"/>
      <c r="K19" s="133"/>
      <c r="L19" s="133"/>
      <c r="M19" s="133"/>
      <c r="N19" s="133"/>
    </row>
    <row r="20" spans="1:14">
      <c r="A20" s="133"/>
      <c r="B20" s="133"/>
      <c r="C20" s="133"/>
      <c r="D20" s="133"/>
      <c r="E20" s="133"/>
      <c r="F20" s="133"/>
      <c r="G20" s="133"/>
      <c r="H20" s="133"/>
      <c r="I20" s="133"/>
      <c r="J20" s="133"/>
      <c r="K20" s="133"/>
      <c r="L20" s="133"/>
      <c r="M20" s="133"/>
      <c r="N20" s="133"/>
    </row>
    <row r="21" spans="1:14">
      <c r="A21" s="133"/>
      <c r="B21" s="133"/>
      <c r="C21" s="133"/>
      <c r="D21" s="133"/>
      <c r="E21" s="133"/>
      <c r="F21" s="133"/>
      <c r="G21" s="133"/>
      <c r="H21" s="133"/>
      <c r="I21" s="133"/>
      <c r="J21" s="133"/>
      <c r="K21" s="133"/>
      <c r="L21" s="133"/>
      <c r="M21" s="133"/>
      <c r="N21" s="133"/>
    </row>
    <row r="22" spans="1:14">
      <c r="A22" s="133"/>
      <c r="B22" s="133"/>
      <c r="C22" s="133"/>
      <c r="D22" s="133"/>
      <c r="E22" s="133"/>
      <c r="F22" s="133"/>
      <c r="G22" s="133"/>
      <c r="H22" s="133"/>
      <c r="I22" s="133"/>
      <c r="J22" s="133"/>
      <c r="K22" s="133"/>
      <c r="L22" s="133"/>
      <c r="M22" s="133"/>
      <c r="N22" s="133"/>
    </row>
    <row r="23" spans="1:14">
      <c r="A23" s="133"/>
      <c r="B23" s="133"/>
      <c r="C23" s="133"/>
      <c r="D23" s="133"/>
      <c r="E23" s="133"/>
      <c r="F23" s="133"/>
      <c r="G23" s="133"/>
      <c r="H23" s="133"/>
      <c r="I23" s="133"/>
      <c r="J23" s="133"/>
      <c r="K23" s="133"/>
      <c r="L23" s="133"/>
      <c r="M23" s="133"/>
      <c r="N23" s="133"/>
    </row>
    <row r="24" spans="1:14">
      <c r="A24" s="133"/>
      <c r="B24" s="133"/>
      <c r="C24" s="133"/>
      <c r="D24" s="133"/>
      <c r="E24" s="133"/>
      <c r="F24" s="133"/>
      <c r="G24" s="133"/>
      <c r="H24" s="133"/>
      <c r="I24" s="133"/>
      <c r="J24" s="133"/>
      <c r="K24" s="133"/>
      <c r="L24" s="133"/>
      <c r="M24" s="133"/>
      <c r="N24" s="133"/>
    </row>
    <row r="25" spans="1:14">
      <c r="A25" s="133"/>
      <c r="B25" s="133"/>
      <c r="C25" s="133"/>
      <c r="D25" s="133"/>
      <c r="E25" s="133"/>
      <c r="F25" s="133"/>
      <c r="G25" s="133"/>
      <c r="H25" s="133"/>
      <c r="I25" s="133"/>
      <c r="J25" s="133"/>
      <c r="K25" s="133"/>
      <c r="L25" s="133"/>
      <c r="M25" s="133"/>
      <c r="N25" s="133"/>
    </row>
    <row r="26" spans="1:14">
      <c r="A26" s="133"/>
      <c r="B26" s="133"/>
      <c r="C26" s="133"/>
      <c r="D26" s="133"/>
      <c r="E26" s="133"/>
      <c r="F26" s="133"/>
      <c r="G26" s="133"/>
      <c r="H26" s="133"/>
      <c r="I26" s="133"/>
      <c r="J26" s="133"/>
      <c r="K26" s="133"/>
      <c r="L26" s="133"/>
      <c r="M26" s="133"/>
      <c r="N26" s="133"/>
    </row>
    <row r="27" spans="1:14" ht="25.5" customHeight="1">
      <c r="A27" s="133"/>
      <c r="B27" s="133"/>
      <c r="C27" s="133"/>
      <c r="D27" s="133"/>
      <c r="E27" s="133"/>
      <c r="F27" s="133"/>
      <c r="G27" s="133"/>
      <c r="H27" s="133"/>
      <c r="I27" s="133"/>
      <c r="J27" s="133"/>
      <c r="K27" s="133"/>
      <c r="L27" s="133"/>
      <c r="M27" s="133"/>
      <c r="N27" s="133"/>
    </row>
    <row r="28" spans="1:14">
      <c r="A28" s="133"/>
      <c r="B28" s="133"/>
      <c r="C28" s="133"/>
      <c r="D28" s="133"/>
      <c r="E28" s="133"/>
      <c r="F28" s="133"/>
      <c r="G28" s="133"/>
      <c r="H28" s="133"/>
      <c r="I28" s="133"/>
      <c r="J28" s="133"/>
      <c r="K28" s="133"/>
      <c r="L28" s="133"/>
      <c r="M28" s="133"/>
      <c r="N28" s="133"/>
    </row>
    <row r="29" spans="1:14">
      <c r="A29" s="133"/>
      <c r="B29" s="133"/>
      <c r="C29" s="133"/>
      <c r="D29" s="133"/>
      <c r="E29" s="133"/>
      <c r="F29" s="133"/>
      <c r="G29" s="133"/>
      <c r="H29" s="133"/>
      <c r="I29" s="133"/>
      <c r="J29" s="133"/>
      <c r="K29" s="133"/>
      <c r="L29" s="133"/>
      <c r="M29" s="133"/>
      <c r="N29" s="133"/>
    </row>
    <row r="30" spans="1:14">
      <c r="A30" s="133"/>
      <c r="B30" s="133"/>
      <c r="C30" s="133"/>
      <c r="D30" s="133"/>
      <c r="E30" s="133"/>
      <c r="F30" s="133"/>
      <c r="G30" s="133"/>
      <c r="H30" s="133"/>
      <c r="I30" s="133"/>
      <c r="J30" s="133"/>
      <c r="K30" s="133"/>
      <c r="L30" s="133"/>
      <c r="M30" s="133"/>
      <c r="N30" s="133"/>
    </row>
    <row r="31" spans="1:14">
      <c r="A31" s="133"/>
      <c r="B31" s="133"/>
      <c r="C31" s="133"/>
      <c r="D31" s="133"/>
      <c r="E31" s="133"/>
      <c r="F31" s="133"/>
      <c r="G31" s="133"/>
      <c r="H31" s="133"/>
      <c r="I31" s="133"/>
      <c r="J31" s="133"/>
      <c r="K31" s="133"/>
      <c r="L31" s="133"/>
      <c r="M31" s="133"/>
      <c r="N31" s="133"/>
    </row>
    <row r="32" spans="1:14">
      <c r="A32" s="133"/>
      <c r="B32" s="133"/>
      <c r="C32" s="133"/>
      <c r="D32" s="133"/>
      <c r="E32" s="133"/>
      <c r="F32" s="133"/>
      <c r="G32" s="133"/>
      <c r="H32" s="133"/>
      <c r="I32" s="133"/>
      <c r="J32" s="133"/>
      <c r="K32" s="133"/>
      <c r="L32" s="133"/>
      <c r="M32" s="133"/>
      <c r="N32" s="133"/>
    </row>
    <row r="33" spans="1:14">
      <c r="A33" s="133"/>
      <c r="B33" s="133"/>
      <c r="C33" s="133"/>
      <c r="D33" s="133"/>
      <c r="E33" s="133"/>
      <c r="F33" s="133"/>
      <c r="G33" s="133"/>
      <c r="H33" s="133"/>
      <c r="I33" s="133"/>
      <c r="J33" s="133"/>
      <c r="K33" s="133"/>
      <c r="L33" s="133"/>
      <c r="M33" s="133"/>
      <c r="N33" s="133"/>
    </row>
    <row r="34" spans="1:14">
      <c r="A34" s="133"/>
      <c r="B34" s="133"/>
      <c r="C34" s="133"/>
      <c r="D34" s="133"/>
      <c r="E34" s="133"/>
      <c r="F34" s="133"/>
      <c r="G34" s="133"/>
      <c r="H34" s="133"/>
      <c r="I34" s="133"/>
      <c r="J34" s="133"/>
      <c r="K34" s="133"/>
      <c r="L34" s="133"/>
      <c r="M34" s="133"/>
      <c r="N34" s="133"/>
    </row>
    <row r="35" spans="1:14">
      <c r="A35" s="133"/>
      <c r="B35" s="133"/>
      <c r="C35" s="133"/>
      <c r="D35" s="133"/>
      <c r="E35" s="133"/>
      <c r="F35" s="133"/>
      <c r="G35" s="133"/>
      <c r="H35" s="133"/>
      <c r="I35" s="133"/>
      <c r="J35" s="133"/>
      <c r="K35" s="133"/>
      <c r="L35" s="133"/>
      <c r="M35" s="133"/>
      <c r="N35" s="133"/>
    </row>
    <row r="36" spans="1:14">
      <c r="A36" s="133"/>
      <c r="B36" s="133"/>
      <c r="C36" s="133"/>
      <c r="D36" s="133"/>
      <c r="E36" s="133"/>
      <c r="F36" s="133"/>
      <c r="G36" s="133"/>
      <c r="H36" s="133"/>
      <c r="I36" s="133"/>
      <c r="J36" s="133"/>
      <c r="K36" s="133"/>
      <c r="L36" s="133"/>
      <c r="M36" s="133"/>
      <c r="N36" s="133"/>
    </row>
    <row r="37" spans="1:14">
      <c r="A37" s="133"/>
      <c r="B37" s="133"/>
      <c r="C37" s="133"/>
      <c r="D37" s="133"/>
      <c r="E37" s="133"/>
      <c r="F37" s="133"/>
      <c r="G37" s="133"/>
      <c r="H37" s="133"/>
      <c r="I37" s="133"/>
      <c r="J37" s="133"/>
      <c r="K37" s="133"/>
      <c r="L37" s="133"/>
      <c r="M37" s="133"/>
      <c r="N37" s="133"/>
    </row>
    <row r="38" spans="1:14">
      <c r="A38" s="133"/>
      <c r="B38" s="133"/>
      <c r="C38" s="133"/>
      <c r="D38" s="133"/>
      <c r="E38" s="133"/>
      <c r="F38" s="133"/>
      <c r="G38" s="133"/>
      <c r="H38" s="133"/>
      <c r="I38" s="133"/>
      <c r="J38" s="133"/>
      <c r="K38" s="133"/>
      <c r="L38" s="133"/>
      <c r="M38" s="133"/>
      <c r="N38" s="133"/>
    </row>
    <row r="39" spans="1:14">
      <c r="A39" s="133"/>
      <c r="B39" s="133"/>
      <c r="C39" s="133"/>
      <c r="D39" s="133"/>
      <c r="E39" s="133"/>
      <c r="F39" s="133"/>
      <c r="G39" s="133"/>
      <c r="H39" s="133"/>
      <c r="I39" s="133"/>
      <c r="J39" s="133"/>
      <c r="K39" s="133"/>
      <c r="L39" s="133"/>
      <c r="M39" s="133"/>
      <c r="N39" s="133"/>
    </row>
    <row r="40" spans="1:14">
      <c r="A40" s="133"/>
      <c r="B40" s="133"/>
      <c r="C40" s="133"/>
      <c r="D40" s="133"/>
      <c r="E40" s="133"/>
      <c r="F40" s="133"/>
      <c r="G40" s="133"/>
      <c r="H40" s="133"/>
      <c r="I40" s="133"/>
      <c r="J40" s="133"/>
      <c r="K40" s="133"/>
      <c r="L40" s="133"/>
      <c r="M40" s="133"/>
      <c r="N40" s="133"/>
    </row>
    <row r="41" spans="1:14">
      <c r="A41" s="133"/>
      <c r="B41" s="133"/>
      <c r="C41" s="133"/>
      <c r="D41" s="133"/>
      <c r="E41" s="133"/>
      <c r="F41" s="133"/>
      <c r="G41" s="133"/>
      <c r="H41" s="133"/>
      <c r="I41" s="133"/>
      <c r="J41" s="133"/>
      <c r="K41" s="133"/>
      <c r="L41" s="133"/>
      <c r="M41" s="133"/>
      <c r="N41" s="133"/>
    </row>
    <row r="42" spans="1:14">
      <c r="A42" s="133"/>
      <c r="B42" s="133"/>
      <c r="C42" s="133"/>
      <c r="D42" s="133"/>
      <c r="E42" s="133"/>
      <c r="F42" s="133"/>
      <c r="G42" s="133"/>
      <c r="H42" s="133"/>
      <c r="I42" s="133"/>
      <c r="J42" s="133"/>
      <c r="K42" s="133"/>
      <c r="L42" s="133"/>
      <c r="M42" s="133"/>
      <c r="N42" s="133"/>
    </row>
    <row r="43" spans="1:14" ht="32.25" customHeight="1">
      <c r="A43" s="133"/>
      <c r="B43" s="133"/>
      <c r="C43" s="133"/>
      <c r="D43" s="133"/>
      <c r="E43" s="133"/>
      <c r="F43" s="133"/>
      <c r="G43" s="133"/>
      <c r="H43" s="133"/>
      <c r="I43" s="133"/>
      <c r="J43" s="133"/>
      <c r="K43" s="133"/>
      <c r="L43" s="133"/>
      <c r="M43" s="133"/>
      <c r="N43" s="133"/>
    </row>
    <row r="44" spans="1:14" s="133" customFormat="1" ht="58.5" customHeight="1"/>
    <row r="45" spans="1:14">
      <c r="A45" s="133"/>
      <c r="B45" s="133"/>
      <c r="C45" s="133"/>
      <c r="D45" s="133"/>
      <c r="E45" s="133"/>
      <c r="F45" s="133"/>
      <c r="G45" s="133"/>
      <c r="H45" s="133"/>
      <c r="I45" s="133"/>
      <c r="J45" s="133"/>
      <c r="K45" s="133"/>
      <c r="L45" s="133"/>
      <c r="M45" s="133"/>
      <c r="N45" s="133"/>
    </row>
    <row r="46" spans="1:14">
      <c r="A46" s="133"/>
      <c r="B46" s="133"/>
      <c r="C46" s="133"/>
      <c r="D46" s="133"/>
      <c r="E46" s="133"/>
      <c r="F46" s="133"/>
      <c r="G46" s="133"/>
      <c r="H46" s="133"/>
      <c r="I46" s="133"/>
      <c r="J46" s="133"/>
      <c r="K46" s="133"/>
      <c r="L46" s="133"/>
      <c r="M46" s="133"/>
      <c r="N46" s="133"/>
    </row>
    <row r="47" spans="1:14" s="135" customFormat="1">
      <c r="A47" s="133"/>
      <c r="B47" s="133"/>
      <c r="C47" s="133"/>
      <c r="D47" s="133"/>
      <c r="E47" s="133"/>
      <c r="F47" s="133"/>
      <c r="G47" s="133"/>
      <c r="H47" s="133"/>
      <c r="I47" s="133"/>
      <c r="J47" s="133"/>
      <c r="K47" s="133"/>
      <c r="L47" s="133"/>
      <c r="M47" s="133"/>
      <c r="N47" s="133"/>
    </row>
    <row r="48" spans="1:14">
      <c r="A48" s="133"/>
      <c r="B48" s="133"/>
      <c r="C48" s="133"/>
      <c r="D48" s="133"/>
      <c r="E48" s="133"/>
      <c r="F48" s="133"/>
      <c r="G48" s="133"/>
      <c r="H48" s="133"/>
      <c r="I48" s="133"/>
      <c r="J48" s="133"/>
      <c r="K48" s="133"/>
      <c r="L48" s="133"/>
      <c r="M48" s="133"/>
      <c r="N48" s="133"/>
    </row>
    <row r="49" spans="1:14">
      <c r="A49" s="133"/>
      <c r="B49" s="133"/>
      <c r="C49" s="133"/>
      <c r="D49" s="133"/>
      <c r="E49" s="133"/>
      <c r="F49" s="133"/>
      <c r="G49" s="133"/>
      <c r="H49" s="133"/>
      <c r="I49" s="133"/>
      <c r="J49" s="133"/>
      <c r="K49" s="133"/>
      <c r="L49" s="133"/>
      <c r="M49" s="133"/>
      <c r="N49" s="133"/>
    </row>
    <row r="50" spans="1:14">
      <c r="A50" s="133"/>
      <c r="B50" s="133"/>
      <c r="C50" s="133"/>
      <c r="D50" s="133"/>
      <c r="E50" s="133"/>
      <c r="F50" s="133"/>
      <c r="G50" s="133"/>
      <c r="H50" s="133"/>
      <c r="I50" s="133"/>
      <c r="J50" s="133"/>
      <c r="K50" s="133"/>
      <c r="L50" s="133"/>
      <c r="M50" s="133"/>
      <c r="N50" s="133"/>
    </row>
    <row r="51" spans="1:14">
      <c r="A51" s="133"/>
      <c r="B51" s="133"/>
      <c r="C51" s="133"/>
      <c r="D51" s="133"/>
      <c r="E51" s="133"/>
      <c r="F51" s="133"/>
      <c r="G51" s="133"/>
      <c r="H51" s="133"/>
      <c r="I51" s="133"/>
      <c r="J51" s="133"/>
      <c r="K51" s="133"/>
      <c r="L51" s="133"/>
      <c r="M51" s="133"/>
      <c r="N51" s="133"/>
    </row>
    <row r="52" spans="1:14">
      <c r="A52" s="133"/>
      <c r="B52" s="133"/>
      <c r="C52" s="133"/>
      <c r="D52" s="133"/>
      <c r="E52" s="133"/>
      <c r="F52" s="133"/>
      <c r="G52" s="133"/>
      <c r="H52" s="133"/>
      <c r="I52" s="133"/>
      <c r="J52" s="133"/>
      <c r="K52" s="133"/>
      <c r="L52" s="133"/>
      <c r="M52" s="133"/>
      <c r="N52" s="133"/>
    </row>
    <row r="53" spans="1:14">
      <c r="A53" s="133"/>
      <c r="B53" s="133"/>
      <c r="C53" s="133"/>
      <c r="D53" s="133"/>
      <c r="E53" s="133"/>
      <c r="F53" s="133"/>
      <c r="G53" s="133"/>
      <c r="H53" s="133"/>
      <c r="I53" s="133"/>
      <c r="J53" s="133"/>
      <c r="K53" s="133"/>
      <c r="L53" s="133"/>
      <c r="M53" s="133"/>
      <c r="N53" s="133"/>
    </row>
    <row r="54" spans="1:14" ht="29.25" customHeight="1">
      <c r="A54" s="133"/>
      <c r="B54" s="133"/>
      <c r="C54" s="133"/>
      <c r="D54" s="133"/>
      <c r="E54" s="133"/>
      <c r="F54" s="133"/>
      <c r="G54" s="133"/>
      <c r="H54" s="133"/>
      <c r="I54" s="133"/>
      <c r="J54" s="133"/>
      <c r="K54" s="133"/>
      <c r="L54" s="133"/>
      <c r="M54" s="133"/>
      <c r="N54" s="133"/>
    </row>
    <row r="55" spans="1:14" ht="24.75" customHeight="1">
      <c r="A55" s="133"/>
      <c r="B55" s="133"/>
      <c r="C55" s="133"/>
      <c r="D55" s="133"/>
      <c r="E55" s="133"/>
      <c r="F55" s="133"/>
      <c r="G55" s="133"/>
      <c r="H55" s="133"/>
      <c r="I55" s="133"/>
      <c r="J55" s="133"/>
      <c r="K55" s="133"/>
      <c r="L55" s="133"/>
      <c r="M55" s="133"/>
      <c r="N55" s="133"/>
    </row>
    <row r="56" spans="1:14" ht="24.75" customHeight="1">
      <c r="A56" s="133"/>
      <c r="B56" s="133"/>
      <c r="C56" s="133"/>
      <c r="D56" s="133"/>
      <c r="E56" s="133"/>
      <c r="F56" s="133"/>
      <c r="G56" s="133"/>
      <c r="H56" s="133"/>
      <c r="I56" s="133"/>
      <c r="J56" s="133"/>
      <c r="K56" s="133"/>
      <c r="L56" s="133"/>
      <c r="M56" s="133"/>
      <c r="N56" s="133"/>
    </row>
    <row r="57" spans="1:14" ht="21.75" customHeight="1">
      <c r="A57" s="133"/>
      <c r="B57" s="133"/>
      <c r="C57" s="133"/>
      <c r="D57" s="133"/>
      <c r="E57" s="133"/>
      <c r="F57" s="133"/>
      <c r="G57" s="133"/>
      <c r="H57" s="133"/>
      <c r="I57" s="133"/>
      <c r="J57" s="133"/>
      <c r="K57" s="133"/>
      <c r="L57" s="133"/>
      <c r="M57" s="133"/>
      <c r="N57" s="133"/>
    </row>
    <row r="58" spans="1:14">
      <c r="A58" s="133"/>
      <c r="B58" s="133"/>
      <c r="C58" s="133"/>
      <c r="D58" s="133"/>
      <c r="E58" s="133"/>
      <c r="F58" s="133"/>
      <c r="G58" s="133"/>
      <c r="H58" s="133"/>
      <c r="I58" s="133"/>
      <c r="J58" s="133"/>
      <c r="K58" s="133"/>
      <c r="L58" s="133"/>
      <c r="M58" s="133"/>
      <c r="N58" s="133"/>
    </row>
    <row r="59" spans="1:14">
      <c r="A59" s="133"/>
      <c r="B59" s="133"/>
      <c r="C59" s="133"/>
      <c r="D59" s="133"/>
      <c r="E59" s="133"/>
      <c r="F59" s="133"/>
      <c r="G59" s="133"/>
      <c r="H59" s="133"/>
      <c r="I59" s="133"/>
      <c r="J59" s="133"/>
      <c r="K59" s="133"/>
      <c r="L59" s="133"/>
      <c r="M59" s="133"/>
      <c r="N59" s="133"/>
    </row>
    <row r="60" spans="1:14">
      <c r="A60" s="133"/>
      <c r="B60" s="133"/>
      <c r="C60" s="133"/>
      <c r="D60" s="133"/>
      <c r="E60" s="133"/>
      <c r="F60" s="133"/>
      <c r="G60" s="133"/>
      <c r="H60" s="133"/>
      <c r="I60" s="133"/>
      <c r="J60" s="133"/>
      <c r="K60" s="133"/>
      <c r="L60" s="133"/>
      <c r="M60" s="133"/>
      <c r="N60" s="133"/>
    </row>
    <row r="61" spans="1:14">
      <c r="A61" s="133"/>
      <c r="B61" s="133"/>
      <c r="C61" s="133"/>
      <c r="D61" s="133"/>
      <c r="E61" s="133"/>
      <c r="F61" s="133"/>
      <c r="G61" s="133"/>
      <c r="H61" s="133"/>
      <c r="I61" s="133"/>
      <c r="J61" s="133"/>
      <c r="K61" s="133"/>
      <c r="L61" s="133"/>
      <c r="M61" s="133"/>
      <c r="N61" s="133"/>
    </row>
    <row r="62" spans="1:14">
      <c r="A62" s="133"/>
      <c r="B62" s="133"/>
      <c r="C62" s="133"/>
      <c r="D62" s="133"/>
      <c r="E62" s="133"/>
      <c r="F62" s="133"/>
      <c r="G62" s="133"/>
      <c r="H62" s="133"/>
      <c r="I62" s="133"/>
      <c r="J62" s="133"/>
      <c r="K62" s="133"/>
      <c r="L62" s="133"/>
      <c r="M62" s="133"/>
      <c r="N62" s="133"/>
    </row>
    <row r="63" spans="1:14">
      <c r="A63" s="133"/>
      <c r="B63" s="133"/>
      <c r="C63" s="133"/>
      <c r="D63" s="133"/>
      <c r="E63" s="133"/>
      <c r="F63" s="133"/>
      <c r="G63" s="133"/>
      <c r="H63" s="133"/>
      <c r="I63" s="133"/>
      <c r="J63" s="133"/>
      <c r="K63" s="133"/>
      <c r="L63" s="133"/>
      <c r="M63" s="133"/>
      <c r="N63" s="133"/>
    </row>
    <row r="64" spans="1:14">
      <c r="A64" s="133"/>
      <c r="B64" s="133"/>
      <c r="C64" s="133"/>
      <c r="D64" s="133"/>
      <c r="E64" s="133"/>
      <c r="F64" s="133"/>
      <c r="G64" s="133"/>
      <c r="H64" s="133"/>
      <c r="I64" s="133"/>
      <c r="J64" s="133"/>
      <c r="K64" s="133"/>
      <c r="L64" s="133"/>
      <c r="M64" s="133"/>
      <c r="N64" s="133"/>
    </row>
    <row r="65" spans="1:14">
      <c r="A65" s="133"/>
      <c r="B65" s="133"/>
      <c r="C65" s="133"/>
      <c r="D65" s="133"/>
      <c r="E65" s="133"/>
      <c r="F65" s="133"/>
      <c r="G65" s="133"/>
      <c r="H65" s="133"/>
      <c r="I65" s="133"/>
      <c r="J65" s="133"/>
      <c r="K65" s="133"/>
      <c r="L65" s="133"/>
      <c r="M65" s="133"/>
      <c r="N65" s="133"/>
    </row>
    <row r="66" spans="1:14">
      <c r="A66" s="133"/>
      <c r="B66" s="133"/>
      <c r="C66" s="133"/>
      <c r="D66" s="133"/>
      <c r="E66" s="133"/>
      <c r="F66" s="133"/>
      <c r="G66" s="133"/>
      <c r="H66" s="133"/>
      <c r="I66" s="133"/>
      <c r="J66" s="133"/>
      <c r="K66" s="133"/>
      <c r="L66" s="133"/>
      <c r="M66" s="133"/>
      <c r="N66" s="133"/>
    </row>
    <row r="67" spans="1:14">
      <c r="A67" s="133"/>
      <c r="B67" s="133"/>
      <c r="C67" s="133"/>
      <c r="D67" s="133"/>
      <c r="E67" s="133"/>
      <c r="F67" s="133"/>
      <c r="G67" s="133"/>
      <c r="H67" s="133"/>
      <c r="I67" s="133"/>
      <c r="J67" s="133"/>
      <c r="K67" s="133"/>
      <c r="L67" s="133"/>
      <c r="M67" s="133"/>
      <c r="N67" s="133"/>
    </row>
    <row r="68" spans="1:14">
      <c r="A68" s="133"/>
      <c r="B68" s="133"/>
      <c r="C68" s="133"/>
      <c r="D68" s="133"/>
      <c r="E68" s="133"/>
      <c r="F68" s="133"/>
      <c r="G68" s="133"/>
      <c r="H68" s="133"/>
      <c r="I68" s="133"/>
      <c r="J68" s="133"/>
      <c r="K68" s="133"/>
      <c r="L68" s="133"/>
      <c r="M68" s="133"/>
      <c r="N68" s="133"/>
    </row>
    <row r="69" spans="1:14">
      <c r="A69" s="133"/>
      <c r="B69" s="133"/>
      <c r="C69" s="133"/>
      <c r="D69" s="133"/>
      <c r="E69" s="133"/>
      <c r="F69" s="133"/>
      <c r="G69" s="133"/>
      <c r="H69" s="133"/>
      <c r="I69" s="133"/>
      <c r="J69" s="133"/>
      <c r="K69" s="133"/>
      <c r="L69" s="133"/>
      <c r="M69" s="133"/>
      <c r="N69" s="133"/>
    </row>
    <row r="70" spans="1:14">
      <c r="A70" s="133"/>
      <c r="B70" s="133"/>
      <c r="C70" s="133"/>
      <c r="D70" s="133"/>
      <c r="E70" s="133"/>
      <c r="F70" s="133"/>
      <c r="G70" s="133"/>
      <c r="H70" s="133"/>
      <c r="I70" s="133"/>
      <c r="J70" s="133"/>
      <c r="K70" s="133"/>
      <c r="L70" s="133"/>
      <c r="M70" s="133"/>
      <c r="N70" s="133"/>
    </row>
    <row r="71" spans="1:14">
      <c r="A71" s="133"/>
      <c r="B71" s="133"/>
      <c r="C71" s="133"/>
      <c r="D71" s="133"/>
      <c r="E71" s="133"/>
      <c r="F71" s="133"/>
      <c r="G71" s="133"/>
      <c r="H71" s="133"/>
      <c r="I71" s="133"/>
      <c r="J71" s="133"/>
      <c r="K71" s="133"/>
      <c r="L71" s="133"/>
      <c r="M71" s="133"/>
      <c r="N71" s="133"/>
    </row>
    <row r="72" spans="1:14">
      <c r="A72" s="133"/>
      <c r="B72" s="133"/>
      <c r="C72" s="133"/>
      <c r="D72" s="133"/>
      <c r="E72" s="133"/>
      <c r="F72" s="133"/>
      <c r="G72" s="133"/>
      <c r="H72" s="133"/>
      <c r="I72" s="133"/>
      <c r="J72" s="133"/>
      <c r="K72" s="133"/>
      <c r="L72" s="133"/>
      <c r="M72" s="133"/>
      <c r="N72" s="133"/>
    </row>
    <row r="73" spans="1:14">
      <c r="A73" s="133"/>
      <c r="B73" s="133"/>
      <c r="C73" s="133"/>
      <c r="D73" s="133"/>
      <c r="E73" s="133"/>
      <c r="F73" s="133"/>
      <c r="G73" s="133"/>
      <c r="H73" s="133"/>
      <c r="I73" s="133"/>
      <c r="J73" s="133"/>
      <c r="K73" s="133"/>
      <c r="L73" s="133"/>
      <c r="M73" s="133"/>
      <c r="N73" s="133"/>
    </row>
    <row r="74" spans="1:14">
      <c r="A74" s="133"/>
      <c r="B74" s="133"/>
      <c r="C74" s="133"/>
      <c r="D74" s="133"/>
      <c r="E74" s="133"/>
      <c r="F74" s="133"/>
      <c r="G74" s="133"/>
      <c r="H74" s="133"/>
      <c r="I74" s="133"/>
      <c r="J74" s="133"/>
      <c r="K74" s="133"/>
      <c r="L74" s="133"/>
      <c r="M74" s="133"/>
      <c r="N74" s="133"/>
    </row>
    <row r="75" spans="1:14">
      <c r="A75" s="133"/>
      <c r="B75" s="133"/>
      <c r="C75" s="133"/>
      <c r="D75" s="133"/>
      <c r="E75" s="133"/>
      <c r="F75" s="133"/>
      <c r="G75" s="133"/>
      <c r="H75" s="133"/>
      <c r="I75" s="133"/>
      <c r="J75" s="133"/>
      <c r="K75" s="133"/>
      <c r="L75" s="133"/>
      <c r="M75" s="133"/>
      <c r="N75" s="133"/>
    </row>
    <row r="76" spans="1:14">
      <c r="A76" s="133"/>
      <c r="B76" s="133"/>
      <c r="C76" s="133"/>
      <c r="D76" s="133"/>
      <c r="E76" s="133"/>
      <c r="F76" s="133"/>
      <c r="G76" s="133"/>
      <c r="H76" s="133"/>
      <c r="I76" s="133"/>
      <c r="J76" s="133"/>
      <c r="K76" s="133"/>
      <c r="L76" s="133"/>
      <c r="M76" s="133"/>
      <c r="N76" s="133"/>
    </row>
    <row r="77" spans="1:14">
      <c r="A77" s="133"/>
      <c r="B77" s="133"/>
      <c r="C77" s="133"/>
      <c r="D77" s="133"/>
      <c r="E77" s="133"/>
      <c r="F77" s="133"/>
      <c r="G77" s="133"/>
      <c r="H77" s="133"/>
      <c r="I77" s="133"/>
      <c r="J77" s="133"/>
      <c r="K77" s="133"/>
      <c r="L77" s="133"/>
      <c r="M77" s="133"/>
      <c r="N77" s="133"/>
    </row>
    <row r="78" spans="1:14">
      <c r="A78" s="133"/>
      <c r="B78" s="133"/>
      <c r="C78" s="133"/>
      <c r="D78" s="133"/>
      <c r="E78" s="133"/>
      <c r="F78" s="133"/>
      <c r="G78" s="133"/>
      <c r="H78" s="133"/>
      <c r="I78" s="133"/>
      <c r="J78" s="133"/>
      <c r="K78" s="133"/>
      <c r="L78" s="133"/>
      <c r="M78" s="133"/>
      <c r="N78" s="133"/>
    </row>
    <row r="79" spans="1:14">
      <c r="A79" s="133"/>
      <c r="B79" s="133"/>
      <c r="C79" s="133"/>
      <c r="D79" s="133"/>
      <c r="E79" s="133"/>
      <c r="F79" s="133"/>
      <c r="G79" s="133"/>
      <c r="H79" s="133"/>
      <c r="I79" s="133"/>
      <c r="J79" s="133"/>
      <c r="K79" s="133"/>
      <c r="L79" s="133"/>
      <c r="M79" s="133"/>
      <c r="N79" s="133"/>
    </row>
    <row r="80" spans="1:14">
      <c r="A80" s="133"/>
      <c r="B80" s="133"/>
      <c r="C80" s="133"/>
      <c r="D80" s="133"/>
      <c r="E80" s="133"/>
      <c r="F80" s="133"/>
      <c r="G80" s="133"/>
      <c r="H80" s="133"/>
      <c r="I80" s="133"/>
      <c r="J80" s="133"/>
      <c r="K80" s="133"/>
      <c r="L80" s="133"/>
      <c r="M80" s="133"/>
      <c r="N80" s="133"/>
    </row>
    <row r="81" spans="1:14">
      <c r="A81" s="133"/>
      <c r="B81" s="133"/>
      <c r="C81" s="133"/>
      <c r="D81" s="133"/>
      <c r="E81" s="133"/>
      <c r="F81" s="133"/>
      <c r="G81" s="133"/>
      <c r="H81" s="133"/>
      <c r="I81" s="133"/>
      <c r="J81" s="133"/>
      <c r="K81" s="133"/>
      <c r="L81" s="133"/>
      <c r="M81" s="133"/>
      <c r="N81" s="133"/>
    </row>
    <row r="82" spans="1:14">
      <c r="A82" s="133"/>
      <c r="B82" s="133"/>
      <c r="C82" s="133"/>
      <c r="D82" s="133"/>
      <c r="E82" s="133"/>
      <c r="F82" s="133"/>
      <c r="G82" s="133"/>
      <c r="H82" s="133"/>
      <c r="I82" s="133"/>
      <c r="J82" s="133"/>
      <c r="K82" s="133"/>
      <c r="L82" s="133"/>
      <c r="M82" s="133"/>
      <c r="N82" s="133"/>
    </row>
    <row r="83" spans="1:14">
      <c r="A83" s="133"/>
      <c r="B83" s="133"/>
      <c r="C83" s="133"/>
      <c r="D83" s="133"/>
      <c r="E83" s="133"/>
      <c r="F83" s="133"/>
      <c r="G83" s="133"/>
      <c r="H83" s="133"/>
      <c r="I83" s="133"/>
      <c r="J83" s="133"/>
      <c r="K83" s="133"/>
      <c r="L83" s="133"/>
      <c r="M83" s="133"/>
      <c r="N83" s="133"/>
    </row>
    <row r="84" spans="1:14">
      <c r="A84" s="133"/>
      <c r="B84" s="133"/>
      <c r="C84" s="133"/>
      <c r="D84" s="133"/>
      <c r="E84" s="133"/>
      <c r="F84" s="133"/>
      <c r="G84" s="133"/>
      <c r="H84" s="133"/>
      <c r="I84" s="133"/>
      <c r="J84" s="133"/>
      <c r="K84" s="133"/>
      <c r="L84" s="133"/>
      <c r="M84" s="133"/>
      <c r="N84" s="133"/>
    </row>
    <row r="85" spans="1:14">
      <c r="A85" s="133"/>
      <c r="B85" s="133"/>
      <c r="C85" s="133"/>
      <c r="D85" s="133"/>
      <c r="E85" s="133"/>
      <c r="F85" s="133"/>
      <c r="G85" s="133"/>
      <c r="H85" s="133"/>
      <c r="I85" s="133"/>
      <c r="J85" s="133"/>
      <c r="K85" s="133"/>
      <c r="L85" s="133"/>
      <c r="M85" s="133"/>
      <c r="N85" s="133"/>
    </row>
    <row r="86" spans="1:14">
      <c r="A86" s="133"/>
      <c r="B86" s="133"/>
      <c r="C86" s="133"/>
      <c r="D86" s="133"/>
      <c r="E86" s="133"/>
      <c r="F86" s="133"/>
      <c r="G86" s="133"/>
      <c r="H86" s="133"/>
      <c r="I86" s="133"/>
      <c r="J86" s="133"/>
      <c r="K86" s="133"/>
      <c r="L86" s="133"/>
      <c r="M86" s="133"/>
      <c r="N86" s="133"/>
    </row>
    <row r="87" spans="1:14">
      <c r="A87" s="133"/>
      <c r="B87" s="133"/>
      <c r="C87" s="133"/>
      <c r="D87" s="133"/>
      <c r="E87" s="133"/>
      <c r="F87" s="133"/>
      <c r="G87" s="133"/>
      <c r="H87" s="133"/>
      <c r="I87" s="133"/>
      <c r="J87" s="133"/>
      <c r="K87" s="133"/>
      <c r="L87" s="133"/>
      <c r="M87" s="133"/>
      <c r="N87" s="133"/>
    </row>
    <row r="88" spans="1:14" s="133" customFormat="1">
      <c r="B88" s="134"/>
    </row>
    <row r="89" spans="1:14">
      <c r="A89" s="133"/>
      <c r="B89" s="133"/>
      <c r="C89" s="133"/>
      <c r="D89" s="133"/>
      <c r="E89" s="133"/>
      <c r="F89" s="133"/>
      <c r="G89" s="133"/>
      <c r="H89" s="133"/>
      <c r="I89" s="133"/>
      <c r="J89" s="133"/>
      <c r="K89" s="133"/>
      <c r="L89" s="133"/>
      <c r="M89" s="133"/>
      <c r="N89" s="133"/>
    </row>
    <row r="90" spans="1:14">
      <c r="A90" s="133"/>
      <c r="B90" s="133"/>
      <c r="C90" s="133"/>
      <c r="D90" s="133"/>
      <c r="E90" s="133"/>
      <c r="F90" s="133"/>
      <c r="G90" s="133"/>
      <c r="H90" s="133"/>
      <c r="I90" s="133"/>
      <c r="J90" s="133"/>
      <c r="K90" s="133"/>
      <c r="L90" s="133"/>
      <c r="M90" s="133"/>
      <c r="N90" s="133"/>
    </row>
    <row r="91" spans="1:14">
      <c r="A91" s="133"/>
      <c r="B91" s="133"/>
      <c r="C91" s="133"/>
      <c r="D91" s="133"/>
      <c r="E91" s="133"/>
      <c r="F91" s="133"/>
      <c r="G91" s="133"/>
      <c r="H91" s="133"/>
      <c r="I91" s="133"/>
      <c r="J91" s="133"/>
      <c r="K91" s="133"/>
      <c r="L91" s="133"/>
      <c r="M91" s="133"/>
      <c r="N91" s="133"/>
    </row>
    <row r="92" spans="1:14">
      <c r="A92" s="133"/>
      <c r="B92" s="133"/>
      <c r="C92" s="133"/>
      <c r="D92" s="133"/>
      <c r="E92" s="133"/>
      <c r="F92" s="133"/>
      <c r="G92" s="133"/>
      <c r="H92" s="133"/>
      <c r="I92" s="133"/>
      <c r="J92" s="133"/>
      <c r="K92" s="133"/>
      <c r="L92" s="133"/>
      <c r="M92" s="133"/>
      <c r="N92" s="133"/>
    </row>
    <row r="93" spans="1:14">
      <c r="A93" s="133"/>
      <c r="B93" s="133"/>
      <c r="C93" s="133"/>
      <c r="D93" s="133"/>
      <c r="E93" s="133"/>
      <c r="F93" s="133"/>
      <c r="G93" s="133"/>
      <c r="H93" s="133"/>
      <c r="I93" s="133"/>
      <c r="J93" s="133"/>
      <c r="K93" s="133"/>
      <c r="L93" s="133"/>
      <c r="M93" s="133"/>
      <c r="N93" s="133"/>
    </row>
    <row r="94" spans="1:14">
      <c r="A94" s="133"/>
      <c r="B94" s="133"/>
      <c r="C94" s="133"/>
      <c r="D94" s="133"/>
      <c r="E94" s="133"/>
      <c r="F94" s="133"/>
      <c r="G94" s="133"/>
      <c r="H94" s="133"/>
      <c r="I94" s="133"/>
      <c r="J94" s="133"/>
      <c r="K94" s="133"/>
      <c r="L94" s="133"/>
      <c r="M94" s="133"/>
      <c r="N94" s="133"/>
    </row>
    <row r="95" spans="1:14">
      <c r="A95" s="133"/>
      <c r="B95" s="133"/>
      <c r="C95" s="133"/>
      <c r="D95" s="133"/>
      <c r="E95" s="133"/>
      <c r="F95" s="133"/>
      <c r="G95" s="133"/>
      <c r="H95" s="133"/>
      <c r="I95" s="133"/>
      <c r="J95" s="133"/>
      <c r="K95" s="133"/>
      <c r="L95" s="133"/>
      <c r="M95" s="133"/>
      <c r="N95" s="133"/>
    </row>
    <row r="96" spans="1:14">
      <c r="A96" s="133"/>
      <c r="B96" s="133"/>
      <c r="C96" s="133"/>
      <c r="D96" s="133"/>
      <c r="E96" s="133"/>
      <c r="F96" s="133"/>
      <c r="G96" s="133"/>
      <c r="H96" s="133"/>
      <c r="I96" s="133"/>
      <c r="J96" s="133"/>
      <c r="K96" s="133"/>
      <c r="L96" s="133"/>
      <c r="M96" s="133"/>
      <c r="N96" s="133"/>
    </row>
    <row r="97" spans="1:14">
      <c r="A97" s="133"/>
      <c r="B97" s="133"/>
      <c r="C97" s="133"/>
      <c r="D97" s="133"/>
      <c r="E97" s="133"/>
      <c r="F97" s="133"/>
      <c r="G97" s="133"/>
      <c r="H97" s="133"/>
      <c r="I97" s="133"/>
      <c r="J97" s="133"/>
      <c r="K97" s="133"/>
      <c r="L97" s="133"/>
      <c r="M97" s="133"/>
      <c r="N97" s="133"/>
    </row>
    <row r="98" spans="1:14">
      <c r="A98" s="133"/>
      <c r="B98" s="133"/>
      <c r="C98" s="133"/>
      <c r="D98" s="133"/>
      <c r="E98" s="133"/>
      <c r="F98" s="133"/>
      <c r="G98" s="133"/>
      <c r="H98" s="133"/>
      <c r="I98" s="133"/>
      <c r="J98" s="133"/>
      <c r="K98" s="133"/>
      <c r="L98" s="133"/>
      <c r="M98" s="133"/>
      <c r="N98" s="133"/>
    </row>
    <row r="99" spans="1:14">
      <c r="A99" s="133"/>
      <c r="B99" s="133"/>
      <c r="C99" s="133"/>
      <c r="D99" s="133"/>
      <c r="E99" s="133"/>
      <c r="F99" s="133"/>
      <c r="G99" s="133"/>
      <c r="H99" s="133"/>
      <c r="I99" s="133"/>
      <c r="J99" s="133"/>
      <c r="K99" s="133"/>
      <c r="L99" s="133"/>
      <c r="M99" s="133"/>
      <c r="N99" s="133"/>
    </row>
    <row r="100" spans="1:14">
      <c r="A100" s="133"/>
      <c r="B100" s="133"/>
      <c r="C100" s="133"/>
      <c r="D100" s="133"/>
      <c r="E100" s="133"/>
      <c r="F100" s="133"/>
      <c r="G100" s="133"/>
      <c r="H100" s="133"/>
      <c r="I100" s="133"/>
      <c r="J100" s="133"/>
      <c r="K100" s="133"/>
      <c r="L100" s="133"/>
      <c r="M100" s="133"/>
      <c r="N100" s="133"/>
    </row>
    <row r="101" spans="1:14">
      <c r="A101" s="133"/>
      <c r="B101" s="133"/>
      <c r="C101" s="133"/>
      <c r="D101" s="133"/>
      <c r="E101" s="133"/>
      <c r="F101" s="133"/>
      <c r="G101" s="133"/>
      <c r="H101" s="133"/>
      <c r="I101" s="133"/>
      <c r="J101" s="133"/>
      <c r="K101" s="133"/>
      <c r="L101" s="133"/>
      <c r="M101" s="133"/>
      <c r="N101" s="133"/>
    </row>
    <row r="102" spans="1:14">
      <c r="A102" s="133"/>
      <c r="B102" s="133"/>
      <c r="C102" s="133"/>
      <c r="D102" s="133"/>
      <c r="E102" s="133"/>
      <c r="F102" s="133"/>
      <c r="G102" s="133"/>
      <c r="H102" s="133"/>
      <c r="I102" s="133"/>
      <c r="J102" s="133"/>
      <c r="K102" s="133"/>
      <c r="L102" s="133"/>
      <c r="M102" s="133"/>
      <c r="N102" s="133"/>
    </row>
    <row r="103" spans="1:14">
      <c r="A103" s="133"/>
      <c r="B103" s="133"/>
      <c r="C103" s="133"/>
      <c r="D103" s="133"/>
      <c r="E103" s="133"/>
      <c r="F103" s="133"/>
      <c r="G103" s="133"/>
      <c r="H103" s="133"/>
      <c r="I103" s="133"/>
      <c r="J103" s="133"/>
      <c r="K103" s="133"/>
      <c r="L103" s="133"/>
      <c r="M103" s="133"/>
      <c r="N103" s="133"/>
    </row>
    <row r="104" spans="1:14">
      <c r="A104" s="133"/>
      <c r="B104" s="133"/>
      <c r="C104" s="133"/>
      <c r="D104" s="133"/>
      <c r="E104" s="133"/>
      <c r="F104" s="133"/>
      <c r="G104" s="133"/>
      <c r="H104" s="133"/>
      <c r="I104" s="133"/>
      <c r="J104" s="133"/>
      <c r="K104" s="133"/>
      <c r="L104" s="133"/>
      <c r="M104" s="133"/>
      <c r="N104" s="133"/>
    </row>
    <row r="105" spans="1:14">
      <c r="A105" s="133"/>
      <c r="B105" s="133"/>
      <c r="C105" s="133"/>
      <c r="D105" s="133"/>
      <c r="E105" s="133"/>
      <c r="F105" s="133"/>
      <c r="G105" s="133"/>
      <c r="H105" s="133"/>
      <c r="I105" s="133"/>
      <c r="J105" s="133"/>
      <c r="K105" s="133"/>
      <c r="L105" s="133"/>
      <c r="M105" s="133"/>
      <c r="N105" s="133"/>
    </row>
    <row r="106" spans="1:14">
      <c r="A106" s="133"/>
      <c r="B106" s="133"/>
      <c r="C106" s="133"/>
      <c r="D106" s="133"/>
      <c r="E106" s="133"/>
      <c r="F106" s="133"/>
      <c r="G106" s="133"/>
      <c r="H106" s="133"/>
      <c r="I106" s="133"/>
      <c r="J106" s="133"/>
      <c r="K106" s="133"/>
      <c r="L106" s="133"/>
      <c r="M106" s="133"/>
      <c r="N106" s="133"/>
    </row>
    <row r="107" spans="1:14">
      <c r="A107" s="133"/>
      <c r="B107" s="133"/>
      <c r="C107" s="133"/>
      <c r="D107" s="133"/>
      <c r="E107" s="133"/>
      <c r="F107" s="133"/>
      <c r="G107" s="133"/>
      <c r="H107" s="133"/>
      <c r="I107" s="133"/>
      <c r="J107" s="133"/>
      <c r="K107" s="133"/>
      <c r="L107" s="133"/>
      <c r="M107" s="133"/>
      <c r="N107" s="133"/>
    </row>
    <row r="108" spans="1:14">
      <c r="A108" s="133"/>
      <c r="B108" s="133"/>
      <c r="C108" s="133"/>
      <c r="D108" s="133"/>
      <c r="E108" s="133"/>
      <c r="F108" s="133"/>
      <c r="G108" s="133"/>
      <c r="H108" s="133"/>
      <c r="I108" s="133"/>
      <c r="J108" s="133"/>
      <c r="K108" s="133"/>
      <c r="L108" s="133"/>
      <c r="M108" s="133"/>
      <c r="N108" s="133"/>
    </row>
    <row r="109" spans="1:14">
      <c r="A109" s="133"/>
      <c r="B109" s="133"/>
      <c r="C109" s="133"/>
      <c r="D109" s="133"/>
      <c r="E109" s="133"/>
      <c r="F109" s="133"/>
      <c r="G109" s="133"/>
      <c r="H109" s="133"/>
      <c r="I109" s="133"/>
      <c r="J109" s="133"/>
      <c r="K109" s="133"/>
      <c r="L109" s="133"/>
      <c r="M109" s="133"/>
      <c r="N109" s="133"/>
    </row>
    <row r="110" spans="1:14">
      <c r="A110" s="133"/>
      <c r="B110" s="133"/>
      <c r="C110" s="133"/>
      <c r="D110" s="133"/>
      <c r="E110" s="133"/>
      <c r="F110" s="133"/>
      <c r="G110" s="133"/>
      <c r="H110" s="133"/>
      <c r="I110" s="133"/>
      <c r="J110" s="133"/>
      <c r="K110" s="133"/>
      <c r="L110" s="133"/>
      <c r="M110" s="133"/>
      <c r="N110" s="133"/>
    </row>
    <row r="111" spans="1:14">
      <c r="A111" s="133"/>
      <c r="B111" s="133"/>
      <c r="C111" s="133"/>
      <c r="D111" s="133"/>
      <c r="E111" s="133"/>
      <c r="F111" s="133"/>
      <c r="G111" s="133"/>
      <c r="H111" s="133"/>
      <c r="I111" s="133"/>
      <c r="J111" s="133"/>
      <c r="K111" s="133"/>
      <c r="L111" s="133"/>
      <c r="M111" s="133"/>
      <c r="N111" s="133"/>
    </row>
    <row r="112" spans="1:14">
      <c r="A112" s="133"/>
      <c r="B112" s="133"/>
      <c r="C112" s="133"/>
      <c r="D112" s="133"/>
      <c r="E112" s="133"/>
      <c r="F112" s="133"/>
      <c r="G112" s="133"/>
      <c r="H112" s="133"/>
      <c r="I112" s="133"/>
      <c r="J112" s="133"/>
      <c r="K112" s="133"/>
      <c r="L112" s="133"/>
      <c r="M112" s="133"/>
      <c r="N112" s="133"/>
    </row>
    <row r="113" spans="1:14">
      <c r="A113" s="133"/>
      <c r="B113" s="133"/>
      <c r="C113" s="133"/>
      <c r="D113" s="133"/>
      <c r="E113" s="133"/>
      <c r="F113" s="133"/>
      <c r="G113" s="133"/>
      <c r="H113" s="133"/>
      <c r="I113" s="133"/>
      <c r="J113" s="133"/>
      <c r="K113" s="133"/>
      <c r="L113" s="133"/>
      <c r="M113" s="133"/>
      <c r="N113" s="133"/>
    </row>
    <row r="114" spans="1:14">
      <c r="A114" s="133"/>
      <c r="B114" s="133"/>
      <c r="C114" s="133"/>
      <c r="D114" s="133"/>
      <c r="E114" s="133"/>
      <c r="F114" s="133"/>
      <c r="G114" s="133"/>
      <c r="H114" s="133"/>
      <c r="I114" s="133"/>
      <c r="J114" s="133"/>
      <c r="K114" s="133"/>
      <c r="L114" s="133"/>
      <c r="M114" s="133"/>
      <c r="N114" s="133"/>
    </row>
    <row r="115" spans="1:14">
      <c r="A115" s="133"/>
      <c r="B115" s="133"/>
      <c r="C115" s="133"/>
      <c r="D115" s="133"/>
      <c r="E115" s="133"/>
      <c r="F115" s="133"/>
      <c r="G115" s="133"/>
      <c r="H115" s="133"/>
      <c r="I115" s="133"/>
      <c r="J115" s="133"/>
      <c r="K115" s="133"/>
      <c r="L115" s="133"/>
      <c r="M115" s="133"/>
      <c r="N115" s="133"/>
    </row>
    <row r="116" spans="1:14">
      <c r="A116" s="133"/>
      <c r="B116" s="133"/>
      <c r="C116" s="133"/>
      <c r="D116" s="133"/>
      <c r="E116" s="133"/>
      <c r="F116" s="133"/>
      <c r="G116" s="133"/>
      <c r="H116" s="133"/>
      <c r="I116" s="133"/>
      <c r="J116" s="133"/>
      <c r="K116" s="133"/>
      <c r="L116" s="133"/>
      <c r="M116" s="133"/>
      <c r="N116" s="133"/>
    </row>
    <row r="117" spans="1:14">
      <c r="A117" s="133"/>
      <c r="B117" s="133"/>
      <c r="C117" s="133"/>
      <c r="D117" s="133"/>
      <c r="E117" s="133"/>
      <c r="F117" s="133"/>
      <c r="G117" s="133"/>
      <c r="H117" s="133"/>
      <c r="I117" s="133"/>
      <c r="J117" s="133"/>
      <c r="K117" s="133"/>
      <c r="L117" s="133"/>
      <c r="M117" s="133"/>
      <c r="N117" s="133"/>
    </row>
    <row r="118" spans="1:14">
      <c r="A118" s="133"/>
      <c r="B118" s="133"/>
      <c r="C118" s="133"/>
      <c r="D118" s="133"/>
      <c r="E118" s="133"/>
      <c r="F118" s="133"/>
      <c r="G118" s="133"/>
      <c r="H118" s="133"/>
      <c r="I118" s="133"/>
      <c r="J118" s="133"/>
      <c r="K118" s="133"/>
      <c r="L118" s="133"/>
      <c r="M118" s="133"/>
      <c r="N118" s="133"/>
    </row>
    <row r="119" spans="1:14">
      <c r="A119" s="133"/>
      <c r="B119" s="133"/>
      <c r="C119" s="133"/>
      <c r="D119" s="133"/>
      <c r="E119" s="133"/>
      <c r="F119" s="133"/>
      <c r="G119" s="133"/>
      <c r="H119" s="133"/>
      <c r="I119" s="133"/>
      <c r="J119" s="133"/>
      <c r="K119" s="133"/>
      <c r="L119" s="133"/>
      <c r="M119" s="133"/>
      <c r="N119" s="133"/>
    </row>
    <row r="120" spans="1:14">
      <c r="A120" s="133"/>
      <c r="B120" s="133"/>
      <c r="C120" s="133"/>
      <c r="D120" s="133"/>
      <c r="E120" s="133"/>
      <c r="F120" s="133"/>
      <c r="G120" s="133"/>
      <c r="H120" s="133"/>
      <c r="I120" s="133"/>
      <c r="J120" s="133"/>
      <c r="K120" s="133"/>
      <c r="L120" s="133"/>
      <c r="M120" s="133"/>
      <c r="N120" s="133"/>
    </row>
    <row r="121" spans="1:14">
      <c r="A121" s="133"/>
      <c r="B121" s="133"/>
      <c r="C121" s="133"/>
      <c r="D121" s="133"/>
      <c r="E121" s="133"/>
      <c r="F121" s="133"/>
      <c r="G121" s="133"/>
      <c r="H121" s="133"/>
      <c r="I121" s="133"/>
      <c r="J121" s="133"/>
      <c r="K121" s="133"/>
      <c r="L121" s="133"/>
      <c r="M121" s="133"/>
      <c r="N121" s="133"/>
    </row>
    <row r="122" spans="1:14">
      <c r="A122" s="133"/>
      <c r="B122" s="133"/>
      <c r="C122" s="133"/>
      <c r="D122" s="133"/>
      <c r="E122" s="133"/>
      <c r="F122" s="133"/>
      <c r="G122" s="133"/>
      <c r="H122" s="133"/>
      <c r="I122" s="133"/>
      <c r="J122" s="133"/>
      <c r="K122" s="133"/>
      <c r="L122" s="133"/>
      <c r="M122" s="133"/>
      <c r="N122" s="133"/>
    </row>
    <row r="123" spans="1:14">
      <c r="A123" s="133"/>
      <c r="B123" s="133"/>
      <c r="C123" s="133"/>
      <c r="D123" s="133"/>
      <c r="E123" s="133"/>
      <c r="F123" s="133"/>
      <c r="G123" s="133"/>
      <c r="H123" s="133"/>
      <c r="I123" s="133"/>
      <c r="J123" s="133"/>
      <c r="K123" s="133"/>
      <c r="L123" s="133"/>
      <c r="M123" s="133"/>
      <c r="N123" s="133"/>
    </row>
    <row r="124" spans="1:14">
      <c r="A124" s="133"/>
      <c r="B124" s="133"/>
      <c r="C124" s="133"/>
      <c r="D124" s="133"/>
      <c r="E124" s="133"/>
      <c r="F124" s="133"/>
      <c r="G124" s="133"/>
      <c r="H124" s="133"/>
      <c r="I124" s="133"/>
      <c r="J124" s="133"/>
      <c r="K124" s="133"/>
      <c r="L124" s="133"/>
      <c r="M124" s="133"/>
      <c r="N124" s="133"/>
    </row>
    <row r="125" spans="1:14">
      <c r="A125" s="133"/>
      <c r="B125" s="133"/>
      <c r="C125" s="133"/>
      <c r="D125" s="133"/>
      <c r="E125" s="133"/>
      <c r="F125" s="133"/>
      <c r="G125" s="133"/>
      <c r="H125" s="133"/>
      <c r="I125" s="133"/>
      <c r="J125" s="133"/>
      <c r="K125" s="133"/>
      <c r="L125" s="133"/>
      <c r="M125" s="133"/>
      <c r="N125" s="133"/>
    </row>
    <row r="126" spans="1:14">
      <c r="A126" s="133"/>
      <c r="B126" s="133"/>
      <c r="C126" s="133"/>
      <c r="D126" s="133"/>
      <c r="E126" s="133"/>
      <c r="F126" s="133"/>
      <c r="G126" s="133"/>
      <c r="H126" s="133"/>
      <c r="I126" s="133"/>
      <c r="J126" s="133"/>
      <c r="K126" s="133"/>
      <c r="L126" s="133"/>
      <c r="M126" s="133"/>
      <c r="N126" s="133"/>
    </row>
    <row r="127" spans="1:14">
      <c r="A127" s="133"/>
      <c r="B127" s="133"/>
      <c r="C127" s="133"/>
      <c r="D127" s="133"/>
      <c r="E127" s="133"/>
      <c r="F127" s="133"/>
      <c r="G127" s="133"/>
      <c r="H127" s="133"/>
      <c r="I127" s="133"/>
      <c r="J127" s="133"/>
      <c r="K127" s="133"/>
      <c r="L127" s="133"/>
      <c r="M127" s="133"/>
      <c r="N127" s="133"/>
    </row>
    <row r="128" spans="1:14">
      <c r="A128" s="133"/>
      <c r="B128" s="133"/>
      <c r="C128" s="133"/>
      <c r="D128" s="133"/>
      <c r="E128" s="133"/>
      <c r="F128" s="133"/>
      <c r="G128" s="133"/>
      <c r="H128" s="133"/>
      <c r="I128" s="133"/>
      <c r="J128" s="133"/>
      <c r="K128" s="133"/>
      <c r="L128" s="133"/>
      <c r="M128" s="133"/>
      <c r="N128" s="133"/>
    </row>
    <row r="129" spans="1:14">
      <c r="A129" s="133"/>
      <c r="B129" s="133"/>
      <c r="C129" s="133"/>
      <c r="D129" s="133"/>
      <c r="E129" s="133"/>
      <c r="F129" s="133"/>
      <c r="G129" s="133"/>
      <c r="H129" s="133"/>
      <c r="I129" s="133"/>
      <c r="J129" s="133"/>
      <c r="K129" s="133"/>
      <c r="L129" s="133"/>
      <c r="M129" s="133"/>
      <c r="N129" s="133"/>
    </row>
    <row r="130" spans="1:14">
      <c r="A130" s="133"/>
      <c r="B130" s="133"/>
      <c r="C130" s="133"/>
      <c r="D130" s="133"/>
      <c r="E130" s="133"/>
      <c r="F130" s="133"/>
      <c r="G130" s="133"/>
      <c r="H130" s="133"/>
      <c r="I130" s="133"/>
      <c r="J130" s="133"/>
      <c r="K130" s="133"/>
      <c r="L130" s="133"/>
      <c r="M130" s="133"/>
      <c r="N130" s="133"/>
    </row>
    <row r="131" spans="1:14">
      <c r="A131" s="133"/>
      <c r="B131" s="133"/>
      <c r="C131" s="133"/>
      <c r="D131" s="133"/>
      <c r="E131" s="133"/>
      <c r="F131" s="133"/>
      <c r="G131" s="133"/>
      <c r="H131" s="133"/>
      <c r="I131" s="133"/>
      <c r="J131" s="133"/>
      <c r="K131" s="133"/>
      <c r="L131" s="133"/>
      <c r="M131" s="133"/>
      <c r="N131" s="133"/>
    </row>
    <row r="132" spans="1:14">
      <c r="A132" s="133"/>
      <c r="B132" s="133"/>
      <c r="C132" s="133"/>
      <c r="D132" s="133"/>
      <c r="E132" s="133"/>
      <c r="F132" s="133"/>
      <c r="G132" s="133"/>
      <c r="H132" s="133"/>
      <c r="I132" s="133"/>
      <c r="J132" s="133"/>
      <c r="K132" s="133"/>
      <c r="L132" s="133"/>
      <c r="M132" s="133"/>
      <c r="N132" s="133"/>
    </row>
    <row r="133" spans="1:14">
      <c r="A133" s="133"/>
      <c r="B133" s="133"/>
      <c r="C133" s="133"/>
      <c r="D133" s="133"/>
      <c r="E133" s="133"/>
      <c r="F133" s="133"/>
      <c r="G133" s="133"/>
      <c r="H133" s="133"/>
      <c r="I133" s="133"/>
      <c r="J133" s="133"/>
      <c r="K133" s="133"/>
      <c r="L133" s="133"/>
      <c r="M133" s="133"/>
      <c r="N133" s="133"/>
    </row>
    <row r="134" spans="1:14">
      <c r="A134" s="133"/>
      <c r="B134" s="133"/>
      <c r="C134" s="133"/>
      <c r="D134" s="133"/>
      <c r="E134" s="133"/>
      <c r="F134" s="133"/>
      <c r="G134" s="133"/>
      <c r="H134" s="133"/>
      <c r="I134" s="133"/>
      <c r="J134" s="133"/>
      <c r="K134" s="133"/>
      <c r="L134" s="133"/>
      <c r="M134" s="133"/>
      <c r="N134" s="133"/>
    </row>
    <row r="135" spans="1:14">
      <c r="A135" s="133"/>
      <c r="B135" s="133"/>
      <c r="C135" s="133"/>
      <c r="D135" s="133"/>
      <c r="E135" s="133"/>
      <c r="F135" s="133"/>
      <c r="G135" s="133"/>
      <c r="H135" s="133"/>
      <c r="I135" s="133"/>
      <c r="J135" s="133"/>
      <c r="K135" s="133"/>
      <c r="L135" s="133"/>
      <c r="M135" s="133"/>
      <c r="N135" s="133"/>
    </row>
    <row r="136" spans="1:14">
      <c r="A136" s="133"/>
      <c r="B136" s="133"/>
      <c r="C136" s="133"/>
      <c r="D136" s="133"/>
      <c r="E136" s="133"/>
      <c r="F136" s="133"/>
      <c r="G136" s="133"/>
      <c r="H136" s="133"/>
      <c r="I136" s="133"/>
      <c r="J136" s="133"/>
      <c r="K136" s="133"/>
      <c r="L136" s="133"/>
      <c r="M136" s="133"/>
      <c r="N136" s="133"/>
    </row>
    <row r="137" spans="1:14">
      <c r="A137" s="133"/>
      <c r="B137" s="133"/>
      <c r="C137" s="133"/>
      <c r="D137" s="133"/>
      <c r="E137" s="133"/>
      <c r="F137" s="133"/>
      <c r="G137" s="133"/>
      <c r="H137" s="133"/>
      <c r="I137" s="133"/>
      <c r="J137" s="133"/>
      <c r="K137" s="133"/>
      <c r="L137" s="133"/>
      <c r="M137" s="133"/>
      <c r="N137" s="133"/>
    </row>
    <row r="138" spans="1:14">
      <c r="A138" s="133"/>
      <c r="B138" s="133"/>
      <c r="C138" s="133"/>
      <c r="D138" s="133"/>
      <c r="E138" s="133"/>
      <c r="F138" s="133"/>
      <c r="G138" s="133"/>
      <c r="H138" s="133"/>
      <c r="I138" s="133"/>
      <c r="J138" s="133"/>
      <c r="K138" s="133"/>
      <c r="L138" s="133"/>
      <c r="M138" s="133"/>
      <c r="N138" s="133"/>
    </row>
    <row r="139" spans="1:14">
      <c r="A139" s="133"/>
      <c r="B139" s="133"/>
      <c r="C139" s="133"/>
      <c r="D139" s="133"/>
      <c r="E139" s="133"/>
      <c r="F139" s="133"/>
      <c r="G139" s="133"/>
      <c r="H139" s="133"/>
      <c r="I139" s="133"/>
      <c r="J139" s="133"/>
      <c r="K139" s="133"/>
      <c r="L139" s="133"/>
      <c r="M139" s="133"/>
      <c r="N139" s="133"/>
    </row>
    <row r="140" spans="1:14">
      <c r="A140" s="133"/>
      <c r="B140" s="133"/>
      <c r="C140" s="133"/>
      <c r="D140" s="133"/>
      <c r="E140" s="133"/>
      <c r="F140" s="133"/>
      <c r="G140" s="133"/>
      <c r="H140" s="133"/>
      <c r="I140" s="133"/>
      <c r="J140" s="133"/>
      <c r="K140" s="133"/>
      <c r="L140" s="133"/>
      <c r="M140" s="133"/>
      <c r="N140" s="133"/>
    </row>
    <row r="141" spans="1:14">
      <c r="A141" s="133"/>
      <c r="B141" s="133"/>
      <c r="C141" s="133"/>
      <c r="D141" s="133"/>
      <c r="E141" s="133"/>
      <c r="F141" s="133"/>
      <c r="G141" s="133"/>
      <c r="H141" s="133"/>
      <c r="I141" s="133"/>
      <c r="J141" s="133"/>
      <c r="K141" s="133"/>
      <c r="L141" s="133"/>
      <c r="M141" s="133"/>
      <c r="N141" s="133"/>
    </row>
    <row r="142" spans="1:14">
      <c r="A142" s="133"/>
      <c r="B142" s="133"/>
      <c r="C142" s="133"/>
      <c r="D142" s="133"/>
      <c r="E142" s="133"/>
      <c r="F142" s="133"/>
      <c r="G142" s="133"/>
      <c r="H142" s="133"/>
      <c r="I142" s="133"/>
      <c r="J142" s="133"/>
      <c r="K142" s="133"/>
      <c r="L142" s="133"/>
      <c r="M142" s="133"/>
      <c r="N142" s="133"/>
    </row>
    <row r="143" spans="1:14">
      <c r="A143" s="133"/>
      <c r="B143" s="133"/>
      <c r="C143" s="133"/>
      <c r="D143" s="133"/>
      <c r="E143" s="133"/>
      <c r="F143" s="133"/>
      <c r="G143" s="133"/>
      <c r="H143" s="133"/>
      <c r="I143" s="133"/>
      <c r="J143" s="133"/>
      <c r="K143" s="133"/>
      <c r="L143" s="133"/>
      <c r="M143" s="133"/>
      <c r="N143" s="133"/>
    </row>
    <row r="144" spans="1:14">
      <c r="A144" s="133"/>
      <c r="B144" s="133"/>
      <c r="C144" s="133"/>
      <c r="D144" s="133"/>
      <c r="E144" s="133"/>
      <c r="F144" s="133"/>
      <c r="G144" s="133"/>
      <c r="H144" s="133"/>
      <c r="I144" s="133"/>
      <c r="J144" s="133"/>
      <c r="K144" s="133"/>
      <c r="L144" s="133"/>
      <c r="M144" s="133"/>
      <c r="N144" s="133"/>
    </row>
    <row r="145" spans="1:14">
      <c r="A145" s="133"/>
      <c r="B145" s="133"/>
      <c r="C145" s="133"/>
      <c r="D145" s="133"/>
      <c r="E145" s="133"/>
      <c r="F145" s="133"/>
      <c r="G145" s="133"/>
      <c r="H145" s="133"/>
      <c r="I145" s="133"/>
      <c r="J145" s="133"/>
      <c r="K145" s="133"/>
      <c r="L145" s="133"/>
      <c r="M145" s="133"/>
      <c r="N145" s="133"/>
    </row>
    <row r="146" spans="1:14">
      <c r="A146" s="133"/>
      <c r="B146" s="133"/>
      <c r="C146" s="133"/>
      <c r="D146" s="133"/>
      <c r="E146" s="133"/>
      <c r="F146" s="133"/>
      <c r="G146" s="133"/>
      <c r="H146" s="133"/>
      <c r="I146" s="133"/>
      <c r="J146" s="133"/>
      <c r="K146" s="133"/>
      <c r="L146" s="133"/>
      <c r="M146" s="133"/>
      <c r="N146" s="133"/>
    </row>
    <row r="147" spans="1:14">
      <c r="A147" s="133"/>
      <c r="B147" s="133"/>
      <c r="C147" s="133"/>
      <c r="D147" s="133"/>
      <c r="E147" s="133"/>
      <c r="F147" s="133"/>
      <c r="G147" s="133"/>
      <c r="H147" s="133"/>
      <c r="I147" s="133"/>
      <c r="J147" s="133"/>
      <c r="K147" s="133"/>
      <c r="L147" s="133"/>
      <c r="M147" s="133"/>
      <c r="N147" s="133"/>
    </row>
    <row r="148" spans="1:14">
      <c r="A148" s="133"/>
      <c r="B148" s="133"/>
      <c r="C148" s="133"/>
      <c r="D148" s="133"/>
      <c r="E148" s="133"/>
      <c r="F148" s="133"/>
      <c r="G148" s="133"/>
      <c r="H148" s="133"/>
      <c r="I148" s="133"/>
      <c r="J148" s="133"/>
      <c r="K148" s="133"/>
      <c r="L148" s="133"/>
      <c r="M148" s="133"/>
      <c r="N148" s="133"/>
    </row>
    <row r="149" spans="1:14">
      <c r="A149" s="133"/>
      <c r="B149" s="133"/>
      <c r="C149" s="133"/>
      <c r="D149" s="133"/>
      <c r="E149" s="133"/>
      <c r="F149" s="133"/>
      <c r="G149" s="133"/>
      <c r="H149" s="133"/>
      <c r="I149" s="133"/>
      <c r="J149" s="133"/>
      <c r="K149" s="133"/>
      <c r="L149" s="133"/>
      <c r="M149" s="133"/>
      <c r="N149" s="133"/>
    </row>
    <row r="150" spans="1:14">
      <c r="A150" s="133"/>
      <c r="B150" s="133"/>
      <c r="C150" s="133"/>
      <c r="D150" s="133"/>
      <c r="E150" s="133"/>
      <c r="F150" s="133"/>
      <c r="G150" s="133"/>
      <c r="H150" s="133"/>
      <c r="I150" s="133"/>
      <c r="J150" s="133"/>
      <c r="K150" s="133"/>
      <c r="L150" s="133"/>
      <c r="M150" s="133"/>
      <c r="N150" s="133"/>
    </row>
    <row r="151" spans="1:14">
      <c r="A151" s="133"/>
      <c r="B151" s="133"/>
      <c r="C151" s="133"/>
      <c r="D151" s="133"/>
      <c r="E151" s="133"/>
      <c r="F151" s="133"/>
      <c r="G151" s="133"/>
      <c r="H151" s="133"/>
      <c r="I151" s="133"/>
      <c r="J151" s="133"/>
      <c r="K151" s="133"/>
      <c r="L151" s="133"/>
      <c r="M151" s="133"/>
      <c r="N151" s="133"/>
    </row>
    <row r="152" spans="1:14">
      <c r="A152" s="133"/>
      <c r="B152" s="133"/>
      <c r="C152" s="133"/>
      <c r="D152" s="133"/>
      <c r="E152" s="133"/>
      <c r="F152" s="133"/>
      <c r="G152" s="133"/>
      <c r="H152" s="133"/>
      <c r="I152" s="133"/>
      <c r="J152" s="133"/>
      <c r="K152" s="133"/>
      <c r="L152" s="133"/>
      <c r="M152" s="133"/>
      <c r="N152" s="133"/>
    </row>
    <row r="153" spans="1:14">
      <c r="A153" s="133"/>
      <c r="B153" s="133"/>
      <c r="C153" s="133"/>
      <c r="D153" s="133"/>
      <c r="E153" s="133"/>
      <c r="F153" s="133"/>
      <c r="G153" s="133"/>
      <c r="H153" s="133"/>
      <c r="I153" s="133"/>
      <c r="J153" s="133"/>
      <c r="K153" s="133"/>
      <c r="L153" s="133"/>
      <c r="M153" s="133"/>
      <c r="N153" s="133"/>
    </row>
    <row r="154" spans="1:14">
      <c r="A154" s="133"/>
      <c r="B154" s="133"/>
      <c r="C154" s="133"/>
      <c r="D154" s="133"/>
      <c r="E154" s="133"/>
      <c r="F154" s="133"/>
      <c r="G154" s="133"/>
      <c r="H154" s="133"/>
      <c r="I154" s="133"/>
      <c r="J154" s="133"/>
      <c r="K154" s="133"/>
      <c r="L154" s="133"/>
      <c r="M154" s="133"/>
      <c r="N154" s="133"/>
    </row>
    <row r="155" spans="1:14">
      <c r="A155" s="133"/>
      <c r="B155" s="133"/>
      <c r="C155" s="133"/>
      <c r="D155" s="133"/>
      <c r="E155" s="133"/>
      <c r="F155" s="133"/>
      <c r="G155" s="133"/>
      <c r="H155" s="133"/>
      <c r="I155" s="133"/>
      <c r="J155" s="133"/>
      <c r="K155" s="133"/>
      <c r="L155" s="133"/>
      <c r="M155" s="133"/>
      <c r="N155" s="133"/>
    </row>
    <row r="156" spans="1:14">
      <c r="A156" s="133"/>
      <c r="B156" s="133"/>
      <c r="C156" s="133"/>
      <c r="D156" s="133"/>
      <c r="E156" s="133"/>
      <c r="F156" s="133"/>
      <c r="G156" s="133"/>
      <c r="H156" s="133"/>
      <c r="I156" s="133"/>
      <c r="J156" s="133"/>
      <c r="K156" s="133"/>
      <c r="L156" s="133"/>
      <c r="M156" s="133"/>
      <c r="N156" s="133"/>
    </row>
    <row r="157" spans="1:14">
      <c r="A157" s="133"/>
      <c r="B157" s="133"/>
      <c r="C157" s="133"/>
      <c r="D157" s="133"/>
      <c r="E157" s="133"/>
      <c r="F157" s="133"/>
      <c r="G157" s="133"/>
      <c r="H157" s="133"/>
      <c r="I157" s="133"/>
      <c r="J157" s="133"/>
      <c r="K157" s="133"/>
      <c r="L157" s="133"/>
      <c r="M157" s="133"/>
      <c r="N157" s="133"/>
    </row>
    <row r="158" spans="1:14">
      <c r="A158" s="133"/>
      <c r="B158" s="133"/>
      <c r="C158" s="133"/>
      <c r="D158" s="133"/>
      <c r="E158" s="133"/>
      <c r="F158" s="133"/>
      <c r="G158" s="133"/>
      <c r="H158" s="133"/>
      <c r="I158" s="133"/>
      <c r="J158" s="133"/>
      <c r="K158" s="133"/>
      <c r="L158" s="133"/>
      <c r="M158" s="133"/>
      <c r="N158" s="133"/>
    </row>
    <row r="159" spans="1:14">
      <c r="A159" s="133"/>
      <c r="B159" s="133"/>
      <c r="C159" s="133"/>
      <c r="D159" s="133"/>
      <c r="E159" s="133"/>
      <c r="F159" s="133"/>
      <c r="G159" s="133"/>
      <c r="H159" s="133"/>
      <c r="I159" s="133"/>
      <c r="J159" s="133"/>
      <c r="K159" s="133"/>
      <c r="L159" s="133"/>
      <c r="M159" s="133"/>
      <c r="N159" s="133"/>
    </row>
    <row r="160" spans="1:14">
      <c r="A160" s="133"/>
      <c r="B160" s="133"/>
      <c r="C160" s="133"/>
      <c r="D160" s="133"/>
      <c r="E160" s="133"/>
      <c r="F160" s="133"/>
      <c r="G160" s="133"/>
      <c r="H160" s="133"/>
      <c r="I160" s="133"/>
      <c r="J160" s="133"/>
      <c r="K160" s="133"/>
      <c r="L160" s="133"/>
      <c r="M160" s="133"/>
      <c r="N160" s="133"/>
    </row>
    <row r="161" spans="1:14">
      <c r="A161" s="133"/>
      <c r="B161" s="133"/>
      <c r="C161" s="133"/>
      <c r="D161" s="133"/>
      <c r="E161" s="133"/>
      <c r="F161" s="133"/>
      <c r="G161" s="133"/>
      <c r="H161" s="133"/>
      <c r="I161" s="133"/>
      <c r="J161" s="133"/>
      <c r="K161" s="133"/>
      <c r="L161" s="133"/>
      <c r="M161" s="133"/>
      <c r="N161" s="133"/>
    </row>
    <row r="162" spans="1:14">
      <c r="A162" s="133"/>
      <c r="B162" s="133"/>
      <c r="C162" s="133"/>
      <c r="D162" s="133"/>
      <c r="E162" s="133"/>
      <c r="F162" s="133"/>
      <c r="G162" s="133"/>
      <c r="H162" s="133"/>
      <c r="I162" s="133"/>
      <c r="J162" s="133"/>
      <c r="K162" s="133"/>
      <c r="L162" s="133"/>
      <c r="M162" s="133"/>
      <c r="N162" s="133"/>
    </row>
    <row r="163" spans="1:14">
      <c r="A163" s="133"/>
      <c r="B163" s="133"/>
      <c r="C163" s="133"/>
      <c r="D163" s="133"/>
      <c r="E163" s="133"/>
      <c r="F163" s="133"/>
      <c r="G163" s="133"/>
      <c r="H163" s="133"/>
      <c r="I163" s="133"/>
      <c r="J163" s="133"/>
      <c r="K163" s="133"/>
      <c r="L163" s="133"/>
      <c r="M163" s="133"/>
      <c r="N163" s="133"/>
    </row>
    <row r="164" spans="1:14">
      <c r="A164" s="133"/>
      <c r="B164" s="133"/>
      <c r="C164" s="133"/>
      <c r="D164" s="133"/>
      <c r="E164" s="133"/>
      <c r="F164" s="133"/>
      <c r="G164" s="133"/>
      <c r="H164" s="133"/>
      <c r="I164" s="133"/>
      <c r="J164" s="133"/>
      <c r="K164" s="133"/>
      <c r="L164" s="133"/>
      <c r="M164" s="133"/>
      <c r="N164" s="133"/>
    </row>
    <row r="165" spans="1:14">
      <c r="A165" s="133"/>
      <c r="B165" s="133"/>
      <c r="C165" s="133"/>
      <c r="D165" s="133"/>
      <c r="E165" s="133"/>
      <c r="F165" s="133"/>
      <c r="G165" s="133"/>
      <c r="H165" s="133"/>
      <c r="I165" s="133"/>
      <c r="J165" s="133"/>
      <c r="K165" s="133"/>
      <c r="L165" s="133"/>
      <c r="M165" s="133"/>
      <c r="N165" s="133"/>
    </row>
    <row r="166" spans="1:14">
      <c r="A166" s="133"/>
      <c r="B166" s="133"/>
      <c r="C166" s="133"/>
      <c r="D166" s="133"/>
      <c r="E166" s="133"/>
      <c r="F166" s="133"/>
      <c r="G166" s="133"/>
      <c r="H166" s="133"/>
      <c r="I166" s="133"/>
      <c r="J166" s="133"/>
      <c r="K166" s="133"/>
      <c r="L166" s="133"/>
      <c r="M166" s="133"/>
      <c r="N166" s="133"/>
    </row>
    <row r="167" spans="1:14">
      <c r="A167" s="133"/>
      <c r="B167" s="133"/>
      <c r="C167" s="133"/>
      <c r="D167" s="133"/>
      <c r="E167" s="133"/>
      <c r="F167" s="133"/>
      <c r="G167" s="133"/>
      <c r="H167" s="133"/>
      <c r="I167" s="133"/>
      <c r="J167" s="133"/>
      <c r="K167" s="133"/>
      <c r="L167" s="133"/>
      <c r="M167" s="133"/>
      <c r="N167" s="133"/>
    </row>
    <row r="168" spans="1:14">
      <c r="A168" s="133"/>
      <c r="B168" s="133"/>
      <c r="C168" s="133"/>
      <c r="D168" s="133"/>
      <c r="E168" s="133"/>
      <c r="F168" s="133"/>
      <c r="G168" s="133"/>
      <c r="H168" s="133"/>
      <c r="I168" s="133"/>
      <c r="J168" s="133"/>
      <c r="K168" s="133"/>
      <c r="L168" s="133"/>
      <c r="M168" s="133"/>
      <c r="N168" s="133"/>
    </row>
    <row r="169" spans="1:14">
      <c r="A169" s="133"/>
      <c r="B169" s="133"/>
      <c r="C169" s="133"/>
      <c r="D169" s="133"/>
      <c r="E169" s="133"/>
      <c r="F169" s="133"/>
      <c r="G169" s="133"/>
      <c r="H169" s="133"/>
      <c r="I169" s="133"/>
      <c r="J169" s="133"/>
      <c r="K169" s="133"/>
      <c r="L169" s="133"/>
      <c r="M169" s="133"/>
      <c r="N169" s="133"/>
    </row>
    <row r="170" spans="1:14">
      <c r="A170" s="133"/>
      <c r="B170" s="133"/>
      <c r="C170" s="133"/>
      <c r="D170" s="133"/>
      <c r="E170" s="133"/>
      <c r="F170" s="133"/>
      <c r="G170" s="133"/>
      <c r="H170" s="133"/>
      <c r="I170" s="133"/>
      <c r="J170" s="133"/>
      <c r="K170" s="133"/>
      <c r="L170" s="133"/>
      <c r="M170" s="133"/>
      <c r="N170" s="133"/>
    </row>
    <row r="171" spans="1:14">
      <c r="A171" s="133"/>
      <c r="B171" s="133"/>
      <c r="C171" s="133"/>
      <c r="D171" s="133"/>
      <c r="E171" s="133"/>
      <c r="F171" s="133"/>
      <c r="G171" s="133"/>
      <c r="H171" s="133"/>
      <c r="I171" s="133"/>
      <c r="J171" s="133"/>
      <c r="K171" s="133"/>
      <c r="L171" s="133"/>
      <c r="M171" s="133"/>
      <c r="N171" s="133"/>
    </row>
    <row r="172" spans="1:14">
      <c r="A172" s="133"/>
      <c r="B172" s="133"/>
      <c r="C172" s="133"/>
      <c r="D172" s="133"/>
      <c r="E172" s="133"/>
      <c r="F172" s="133"/>
      <c r="G172" s="133"/>
      <c r="H172" s="133"/>
      <c r="I172" s="133"/>
      <c r="J172" s="133"/>
      <c r="K172" s="133"/>
      <c r="L172" s="133"/>
      <c r="M172" s="133"/>
      <c r="N172" s="133"/>
    </row>
    <row r="173" spans="1:14">
      <c r="A173" s="133"/>
      <c r="B173" s="133"/>
      <c r="C173" s="133"/>
      <c r="D173" s="133"/>
      <c r="E173" s="133"/>
      <c r="F173" s="133"/>
      <c r="G173" s="133"/>
      <c r="H173" s="133"/>
      <c r="I173" s="133"/>
      <c r="J173" s="133"/>
      <c r="K173" s="133"/>
      <c r="L173" s="133"/>
      <c r="M173" s="133"/>
      <c r="N173" s="133"/>
    </row>
    <row r="174" spans="1:14">
      <c r="A174" s="133"/>
      <c r="B174" s="133"/>
      <c r="C174" s="133"/>
      <c r="D174" s="133"/>
      <c r="E174" s="133"/>
      <c r="F174" s="133"/>
      <c r="G174" s="133"/>
      <c r="H174" s="133"/>
      <c r="I174" s="133"/>
      <c r="J174" s="133"/>
      <c r="K174" s="133"/>
      <c r="L174" s="133"/>
      <c r="M174" s="133"/>
      <c r="N174" s="133"/>
    </row>
    <row r="175" spans="1:14">
      <c r="A175" s="133"/>
      <c r="B175" s="133"/>
      <c r="C175" s="133"/>
      <c r="D175" s="133"/>
      <c r="E175" s="133"/>
      <c r="F175" s="133"/>
      <c r="G175" s="133"/>
      <c r="H175" s="133"/>
      <c r="I175" s="133"/>
      <c r="J175" s="133"/>
      <c r="K175" s="133"/>
      <c r="L175" s="133"/>
      <c r="M175" s="133"/>
      <c r="N175" s="133"/>
    </row>
    <row r="176" spans="1:14">
      <c r="A176" s="133"/>
      <c r="B176" s="133"/>
      <c r="C176" s="133"/>
      <c r="D176" s="133"/>
      <c r="E176" s="133"/>
      <c r="F176" s="133"/>
      <c r="G176" s="133"/>
      <c r="H176" s="133"/>
      <c r="I176" s="133"/>
      <c r="J176" s="133"/>
      <c r="K176" s="133"/>
      <c r="L176" s="133"/>
      <c r="M176" s="133"/>
      <c r="N176" s="133"/>
    </row>
    <row r="177" spans="1:14">
      <c r="A177" s="133"/>
      <c r="B177" s="133"/>
      <c r="C177" s="133"/>
      <c r="D177" s="133"/>
      <c r="E177" s="133"/>
      <c r="F177" s="133"/>
      <c r="G177" s="133"/>
      <c r="H177" s="133"/>
      <c r="I177" s="133"/>
      <c r="J177" s="133"/>
      <c r="K177" s="133"/>
      <c r="L177" s="133"/>
      <c r="M177" s="133"/>
      <c r="N177" s="133"/>
    </row>
    <row r="178" spans="1:14">
      <c r="A178" s="133"/>
      <c r="B178" s="133"/>
      <c r="C178" s="133"/>
      <c r="D178" s="133"/>
      <c r="E178" s="133"/>
      <c r="F178" s="133"/>
      <c r="G178" s="133"/>
      <c r="H178" s="133"/>
      <c r="I178" s="133"/>
      <c r="J178" s="133"/>
      <c r="K178" s="133"/>
      <c r="L178" s="133"/>
      <c r="M178" s="133"/>
      <c r="N178" s="133"/>
    </row>
    <row r="179" spans="1:14">
      <c r="A179" s="133"/>
      <c r="B179" s="133"/>
      <c r="C179" s="133"/>
      <c r="D179" s="133"/>
      <c r="E179" s="133"/>
      <c r="F179" s="133"/>
      <c r="G179" s="133"/>
      <c r="H179" s="133"/>
      <c r="I179" s="133"/>
      <c r="J179" s="133"/>
      <c r="K179" s="133"/>
      <c r="L179" s="133"/>
      <c r="M179" s="133"/>
      <c r="N179" s="133"/>
    </row>
    <row r="180" spans="1:14">
      <c r="A180" s="133"/>
      <c r="B180" s="133"/>
      <c r="C180" s="133"/>
      <c r="D180" s="133"/>
      <c r="E180" s="133"/>
      <c r="F180" s="133"/>
      <c r="G180" s="133"/>
      <c r="H180" s="133"/>
      <c r="I180" s="133"/>
      <c r="J180" s="133"/>
      <c r="K180" s="133"/>
      <c r="L180" s="133"/>
      <c r="M180" s="133"/>
      <c r="N180" s="133"/>
    </row>
    <row r="181" spans="1:14">
      <c r="A181" s="133"/>
      <c r="B181" s="133"/>
      <c r="C181" s="133"/>
      <c r="D181" s="133"/>
      <c r="E181" s="133"/>
      <c r="F181" s="133"/>
      <c r="G181" s="133"/>
      <c r="H181" s="133"/>
      <c r="I181" s="133"/>
      <c r="J181" s="133"/>
      <c r="K181" s="133"/>
      <c r="L181" s="133"/>
      <c r="M181" s="133"/>
      <c r="N181" s="133"/>
    </row>
    <row r="182" spans="1:14">
      <c r="A182" s="133"/>
      <c r="B182" s="133"/>
      <c r="C182" s="133"/>
      <c r="D182" s="133"/>
      <c r="E182" s="133"/>
      <c r="F182" s="133"/>
      <c r="G182" s="133"/>
      <c r="H182" s="133"/>
      <c r="I182" s="133"/>
      <c r="J182" s="133"/>
      <c r="K182" s="133"/>
      <c r="L182" s="133"/>
      <c r="M182" s="133"/>
      <c r="N182" s="133"/>
    </row>
    <row r="183" spans="1:14">
      <c r="A183" s="133"/>
      <c r="B183" s="133"/>
      <c r="C183" s="133"/>
      <c r="D183" s="133"/>
      <c r="E183" s="133"/>
      <c r="F183" s="133"/>
      <c r="G183" s="133"/>
      <c r="H183" s="133"/>
      <c r="I183" s="133"/>
      <c r="J183" s="133"/>
      <c r="K183" s="133"/>
      <c r="L183" s="133"/>
      <c r="M183" s="133"/>
      <c r="N183" s="133"/>
    </row>
    <row r="184" spans="1:14">
      <c r="A184" s="133"/>
      <c r="B184" s="133"/>
      <c r="C184" s="133"/>
      <c r="D184" s="133"/>
      <c r="E184" s="133"/>
      <c r="F184" s="133"/>
      <c r="G184" s="133"/>
      <c r="H184" s="133"/>
      <c r="I184" s="133"/>
      <c r="J184" s="133"/>
      <c r="K184" s="133"/>
      <c r="L184" s="133"/>
      <c r="M184" s="133"/>
      <c r="N184" s="133"/>
    </row>
    <row r="185" spans="1:14">
      <c r="A185" s="133"/>
      <c r="B185" s="133"/>
      <c r="C185" s="133"/>
      <c r="D185" s="133"/>
      <c r="E185" s="133"/>
      <c r="F185" s="133"/>
      <c r="G185" s="133"/>
      <c r="H185" s="133"/>
      <c r="I185" s="133"/>
      <c r="J185" s="133"/>
      <c r="K185" s="133"/>
      <c r="L185" s="133"/>
      <c r="M185" s="133"/>
      <c r="N185" s="133"/>
    </row>
    <row r="186" spans="1:14">
      <c r="A186" s="133"/>
      <c r="B186" s="133"/>
      <c r="C186" s="133"/>
      <c r="D186" s="133"/>
      <c r="E186" s="133"/>
      <c r="F186" s="133"/>
      <c r="G186" s="133"/>
      <c r="H186" s="133"/>
      <c r="I186" s="133"/>
      <c r="J186" s="133"/>
      <c r="K186" s="133"/>
      <c r="L186" s="133"/>
      <c r="M186" s="133"/>
      <c r="N186" s="133"/>
    </row>
    <row r="187" spans="1:14">
      <c r="A187" s="133"/>
      <c r="B187" s="133"/>
      <c r="C187" s="133"/>
      <c r="D187" s="133"/>
      <c r="E187" s="133"/>
      <c r="F187" s="133"/>
      <c r="G187" s="133"/>
      <c r="H187" s="133"/>
      <c r="I187" s="133"/>
      <c r="J187" s="133"/>
      <c r="K187" s="133"/>
      <c r="L187" s="133"/>
      <c r="M187" s="133"/>
      <c r="N187" s="133"/>
    </row>
    <row r="188" spans="1:14">
      <c r="A188" s="133"/>
      <c r="B188" s="133"/>
      <c r="C188" s="133"/>
      <c r="D188" s="133"/>
      <c r="E188" s="133"/>
      <c r="F188" s="133"/>
      <c r="G188" s="133"/>
      <c r="H188" s="133"/>
      <c r="I188" s="133"/>
      <c r="J188" s="133"/>
      <c r="K188" s="133"/>
      <c r="L188" s="133"/>
      <c r="M188" s="133"/>
      <c r="N188" s="133"/>
    </row>
    <row r="189" spans="1:14">
      <c r="A189" s="133"/>
      <c r="B189" s="133"/>
      <c r="C189" s="133"/>
      <c r="D189" s="133"/>
      <c r="E189" s="133"/>
      <c r="F189" s="133"/>
      <c r="G189" s="133"/>
      <c r="H189" s="133"/>
      <c r="I189" s="133"/>
      <c r="J189" s="133"/>
      <c r="K189" s="133"/>
      <c r="L189" s="133"/>
      <c r="M189" s="133"/>
      <c r="N189" s="133"/>
    </row>
    <row r="190" spans="1:14">
      <c r="A190" s="133"/>
      <c r="B190" s="133"/>
      <c r="C190" s="133"/>
      <c r="D190" s="133"/>
      <c r="E190" s="133"/>
      <c r="F190" s="133"/>
      <c r="G190" s="133"/>
      <c r="H190" s="133"/>
      <c r="I190" s="133"/>
      <c r="J190" s="133"/>
      <c r="K190" s="133"/>
      <c r="L190" s="133"/>
      <c r="M190" s="133"/>
      <c r="N190" s="133"/>
    </row>
    <row r="191" spans="1:14">
      <c r="A191" s="133"/>
      <c r="B191" s="133"/>
      <c r="C191" s="133"/>
      <c r="D191" s="133"/>
      <c r="E191" s="133"/>
      <c r="F191" s="133"/>
      <c r="G191" s="133"/>
      <c r="H191" s="133"/>
      <c r="I191" s="133"/>
      <c r="J191" s="133"/>
      <c r="K191" s="133"/>
      <c r="L191" s="133"/>
      <c r="M191" s="133"/>
      <c r="N191" s="133"/>
    </row>
    <row r="192" spans="1:14">
      <c r="A192" s="133"/>
      <c r="B192" s="133"/>
      <c r="C192" s="133"/>
      <c r="D192" s="133"/>
      <c r="E192" s="133"/>
      <c r="F192" s="133"/>
      <c r="G192" s="133"/>
      <c r="H192" s="133"/>
      <c r="I192" s="133"/>
      <c r="J192" s="133"/>
      <c r="K192" s="133"/>
      <c r="L192" s="133"/>
      <c r="M192" s="133"/>
      <c r="N192" s="133"/>
    </row>
    <row r="193" spans="1:14">
      <c r="A193" s="133"/>
      <c r="B193" s="133"/>
      <c r="C193" s="133"/>
      <c r="D193" s="133"/>
      <c r="E193" s="133"/>
      <c r="F193" s="133"/>
      <c r="G193" s="133"/>
      <c r="H193" s="133"/>
      <c r="I193" s="133"/>
      <c r="J193" s="133"/>
      <c r="K193" s="133"/>
      <c r="L193" s="133"/>
      <c r="M193" s="133"/>
      <c r="N193" s="133"/>
    </row>
    <row r="194" spans="1:14">
      <c r="A194" s="133"/>
      <c r="B194" s="133"/>
      <c r="C194" s="133"/>
      <c r="D194" s="133"/>
      <c r="E194" s="133"/>
      <c r="F194" s="133"/>
      <c r="G194" s="133"/>
      <c r="H194" s="133"/>
      <c r="I194" s="133"/>
      <c r="J194" s="133"/>
      <c r="K194" s="133"/>
      <c r="L194" s="133"/>
      <c r="M194" s="133"/>
      <c r="N194" s="133"/>
    </row>
    <row r="195" spans="1:14">
      <c r="A195" s="133"/>
      <c r="B195" s="133"/>
      <c r="C195" s="133"/>
      <c r="D195" s="133"/>
      <c r="E195" s="133"/>
      <c r="F195" s="133"/>
      <c r="G195" s="133"/>
      <c r="H195" s="133"/>
      <c r="I195" s="133"/>
      <c r="J195" s="133"/>
      <c r="K195" s="133"/>
      <c r="L195" s="133"/>
      <c r="M195" s="133"/>
      <c r="N195" s="133"/>
    </row>
    <row r="196" spans="1:14">
      <c r="A196" s="133"/>
      <c r="B196" s="133"/>
      <c r="C196" s="133"/>
      <c r="D196" s="133"/>
      <c r="E196" s="133"/>
      <c r="F196" s="133"/>
      <c r="G196" s="133"/>
      <c r="H196" s="133"/>
      <c r="I196" s="133"/>
      <c r="J196" s="133"/>
      <c r="K196" s="133"/>
      <c r="L196" s="133"/>
      <c r="M196" s="133"/>
      <c r="N196" s="133"/>
    </row>
    <row r="197" spans="1:14">
      <c r="A197" s="133"/>
      <c r="B197" s="133"/>
      <c r="C197" s="133"/>
      <c r="D197" s="133"/>
      <c r="E197" s="133"/>
      <c r="F197" s="133"/>
      <c r="G197" s="133"/>
      <c r="H197" s="133"/>
      <c r="I197" s="133"/>
      <c r="J197" s="133"/>
      <c r="K197" s="133"/>
      <c r="L197" s="133"/>
      <c r="M197" s="133"/>
      <c r="N197" s="133"/>
    </row>
    <row r="198" spans="1:14">
      <c r="A198" s="133"/>
      <c r="B198" s="133"/>
      <c r="C198" s="133"/>
      <c r="D198" s="133"/>
      <c r="E198" s="133"/>
      <c r="F198" s="133"/>
      <c r="G198" s="133"/>
      <c r="H198" s="133"/>
      <c r="I198" s="133"/>
      <c r="J198" s="133"/>
      <c r="K198" s="133"/>
      <c r="L198" s="133"/>
      <c r="M198" s="133"/>
      <c r="N198" s="133"/>
    </row>
    <row r="199" spans="1:14">
      <c r="A199" s="133"/>
      <c r="B199" s="133"/>
      <c r="C199" s="133"/>
      <c r="D199" s="133"/>
      <c r="E199" s="133"/>
      <c r="F199" s="133"/>
      <c r="G199" s="133"/>
      <c r="H199" s="133"/>
      <c r="I199" s="133"/>
      <c r="J199" s="133"/>
      <c r="K199" s="133"/>
      <c r="L199" s="133"/>
      <c r="M199" s="133"/>
      <c r="N199" s="133"/>
    </row>
    <row r="200" spans="1:14">
      <c r="A200" s="133"/>
      <c r="B200" s="133"/>
      <c r="C200" s="133"/>
      <c r="D200" s="133"/>
      <c r="E200" s="133"/>
      <c r="F200" s="133"/>
      <c r="G200" s="133"/>
      <c r="H200" s="133"/>
      <c r="I200" s="133"/>
      <c r="J200" s="133"/>
      <c r="K200" s="133"/>
      <c r="L200" s="133"/>
      <c r="M200" s="133"/>
      <c r="N200" s="133"/>
    </row>
    <row r="201" spans="1:14">
      <c r="A201" s="133"/>
      <c r="B201" s="133"/>
      <c r="C201" s="133"/>
      <c r="D201" s="133"/>
      <c r="E201" s="133"/>
      <c r="F201" s="133"/>
      <c r="G201" s="133"/>
      <c r="H201" s="133"/>
      <c r="I201" s="133"/>
      <c r="J201" s="133"/>
      <c r="K201" s="133"/>
      <c r="L201" s="133"/>
      <c r="M201" s="133"/>
      <c r="N201" s="133"/>
    </row>
    <row r="202" spans="1:14">
      <c r="A202" s="133"/>
      <c r="B202" s="133"/>
      <c r="C202" s="133"/>
      <c r="D202" s="133"/>
      <c r="E202" s="133"/>
      <c r="F202" s="133"/>
      <c r="G202" s="133"/>
      <c r="H202" s="133"/>
      <c r="I202" s="133"/>
      <c r="J202" s="133"/>
      <c r="K202" s="133"/>
      <c r="L202" s="133"/>
      <c r="M202" s="133"/>
      <c r="N202" s="133"/>
    </row>
    <row r="203" spans="1:14">
      <c r="A203" s="133"/>
      <c r="B203" s="133"/>
      <c r="C203" s="133"/>
      <c r="D203" s="133"/>
      <c r="E203" s="133"/>
      <c r="F203" s="133"/>
      <c r="G203" s="133"/>
      <c r="H203" s="133"/>
      <c r="I203" s="133"/>
      <c r="J203" s="133"/>
      <c r="K203" s="133"/>
      <c r="L203" s="133"/>
      <c r="M203" s="133"/>
      <c r="N203" s="133"/>
    </row>
    <row r="204" spans="1:14">
      <c r="A204" s="133"/>
      <c r="B204" s="133"/>
      <c r="C204" s="133"/>
      <c r="D204" s="133"/>
      <c r="E204" s="133"/>
      <c r="F204" s="133"/>
      <c r="G204" s="133"/>
      <c r="H204" s="133"/>
      <c r="I204" s="133"/>
      <c r="J204" s="133"/>
      <c r="K204" s="133"/>
      <c r="L204" s="133"/>
      <c r="M204" s="133"/>
      <c r="N204" s="133"/>
    </row>
    <row r="205" spans="1:14">
      <c r="A205" s="133"/>
      <c r="B205" s="133"/>
      <c r="C205" s="133"/>
      <c r="D205" s="133"/>
      <c r="E205" s="133"/>
      <c r="F205" s="133"/>
      <c r="G205" s="133"/>
      <c r="H205" s="133"/>
      <c r="I205" s="133"/>
      <c r="J205" s="133"/>
      <c r="K205" s="133"/>
      <c r="L205" s="133"/>
      <c r="M205" s="133"/>
      <c r="N205" s="133"/>
    </row>
    <row r="206" spans="1:14">
      <c r="A206" s="133"/>
      <c r="B206" s="133"/>
      <c r="C206" s="133"/>
      <c r="D206" s="133"/>
      <c r="E206" s="133"/>
      <c r="F206" s="133"/>
      <c r="G206" s="133"/>
      <c r="H206" s="133"/>
      <c r="I206" s="133"/>
      <c r="J206" s="133"/>
      <c r="K206" s="133"/>
      <c r="L206" s="133"/>
      <c r="M206" s="133"/>
      <c r="N206" s="133"/>
    </row>
    <row r="207" spans="1:14">
      <c r="A207" s="133"/>
      <c r="B207" s="133"/>
      <c r="C207" s="133"/>
      <c r="D207" s="133"/>
      <c r="E207" s="133"/>
      <c r="F207" s="133"/>
      <c r="G207" s="133"/>
      <c r="H207" s="133"/>
      <c r="I207" s="133"/>
      <c r="J207" s="133"/>
      <c r="K207" s="133"/>
      <c r="L207" s="133"/>
      <c r="M207" s="133"/>
      <c r="N207" s="133"/>
    </row>
    <row r="208" spans="1:14">
      <c r="A208" s="133"/>
      <c r="B208" s="133"/>
      <c r="C208" s="133"/>
      <c r="D208" s="133"/>
      <c r="E208" s="133"/>
      <c r="F208" s="133"/>
      <c r="G208" s="133"/>
      <c r="H208" s="133"/>
      <c r="I208" s="133"/>
      <c r="J208" s="133"/>
      <c r="K208" s="133"/>
      <c r="L208" s="133"/>
      <c r="M208" s="133"/>
      <c r="N208" s="133"/>
    </row>
    <row r="209" spans="1:14">
      <c r="A209" s="133"/>
      <c r="B209" s="133"/>
      <c r="C209" s="133"/>
      <c r="D209" s="133"/>
      <c r="E209" s="133"/>
      <c r="F209" s="133"/>
      <c r="G209" s="133"/>
      <c r="H209" s="133"/>
      <c r="I209" s="133"/>
      <c r="J209" s="133"/>
      <c r="K209" s="133"/>
      <c r="L209" s="133"/>
      <c r="M209" s="133"/>
      <c r="N209" s="133"/>
    </row>
    <row r="210" spans="1:14">
      <c r="A210" s="133"/>
      <c r="B210" s="133"/>
      <c r="C210" s="133"/>
      <c r="D210" s="133"/>
      <c r="E210" s="133"/>
      <c r="F210" s="133"/>
      <c r="G210" s="133"/>
      <c r="H210" s="133"/>
      <c r="I210" s="133"/>
      <c r="J210" s="133"/>
      <c r="K210" s="133"/>
      <c r="L210" s="133"/>
      <c r="M210" s="133"/>
      <c r="N210" s="133"/>
    </row>
    <row r="211" spans="1:14">
      <c r="A211" s="133"/>
      <c r="B211" s="133"/>
      <c r="C211" s="133"/>
      <c r="D211" s="133"/>
      <c r="E211" s="133"/>
      <c r="F211" s="133"/>
      <c r="G211" s="133"/>
      <c r="H211" s="133"/>
      <c r="I211" s="133"/>
      <c r="J211" s="133"/>
      <c r="K211" s="133"/>
      <c r="L211" s="133"/>
      <c r="M211" s="133"/>
      <c r="N211" s="133"/>
    </row>
    <row r="212" spans="1:14">
      <c r="A212" s="133"/>
      <c r="B212" s="133"/>
      <c r="C212" s="133"/>
      <c r="D212" s="133"/>
      <c r="E212" s="133"/>
      <c r="F212" s="133"/>
      <c r="G212" s="133"/>
      <c r="H212" s="133"/>
      <c r="I212" s="133"/>
      <c r="J212" s="133"/>
      <c r="K212" s="133"/>
      <c r="L212" s="133"/>
      <c r="M212" s="133"/>
      <c r="N212" s="133"/>
    </row>
    <row r="213" spans="1:14">
      <c r="A213" s="133"/>
      <c r="B213" s="133"/>
      <c r="C213" s="133"/>
      <c r="D213" s="133"/>
      <c r="E213" s="133"/>
      <c r="F213" s="133"/>
      <c r="G213" s="133"/>
      <c r="H213" s="133"/>
      <c r="I213" s="133"/>
      <c r="J213" s="133"/>
      <c r="K213" s="133"/>
      <c r="L213" s="133"/>
      <c r="M213" s="133"/>
      <c r="N213" s="133"/>
    </row>
    <row r="214" spans="1:14">
      <c r="A214" s="133"/>
      <c r="B214" s="133"/>
      <c r="C214" s="133"/>
      <c r="D214" s="133"/>
      <c r="E214" s="133"/>
      <c r="F214" s="133"/>
      <c r="G214" s="133"/>
      <c r="H214" s="133"/>
      <c r="I214" s="133"/>
      <c r="J214" s="133"/>
      <c r="K214" s="133"/>
      <c r="L214" s="133"/>
      <c r="M214" s="133"/>
      <c r="N214" s="133"/>
    </row>
    <row r="215" spans="1:14">
      <c r="A215" s="133"/>
      <c r="B215" s="133"/>
      <c r="C215" s="133"/>
      <c r="D215" s="133"/>
      <c r="E215" s="133"/>
      <c r="F215" s="133"/>
      <c r="G215" s="133"/>
      <c r="H215" s="133"/>
      <c r="I215" s="133"/>
      <c r="J215" s="133"/>
      <c r="K215" s="133"/>
      <c r="L215" s="133"/>
      <c r="M215" s="133"/>
      <c r="N215" s="133"/>
    </row>
    <row r="216" spans="1:14">
      <c r="A216" s="133"/>
      <c r="B216" s="133"/>
      <c r="C216" s="133"/>
      <c r="D216" s="133"/>
      <c r="E216" s="133"/>
      <c r="F216" s="133"/>
      <c r="G216" s="133"/>
      <c r="H216" s="133"/>
      <c r="I216" s="133"/>
      <c r="J216" s="133"/>
      <c r="K216" s="133"/>
      <c r="L216" s="133"/>
      <c r="M216" s="133"/>
      <c r="N216" s="133"/>
    </row>
    <row r="217" spans="1:14">
      <c r="A217" s="133"/>
      <c r="B217" s="133"/>
      <c r="C217" s="133"/>
      <c r="D217" s="133"/>
      <c r="E217" s="133"/>
      <c r="F217" s="133"/>
      <c r="G217" s="133"/>
      <c r="H217" s="133"/>
      <c r="I217" s="133"/>
      <c r="J217" s="133"/>
      <c r="K217" s="133"/>
      <c r="L217" s="133"/>
      <c r="M217" s="133"/>
      <c r="N217" s="133"/>
    </row>
    <row r="218" spans="1:14">
      <c r="A218" s="133"/>
      <c r="B218" s="133"/>
      <c r="C218" s="133"/>
      <c r="D218" s="133"/>
      <c r="E218" s="133"/>
      <c r="F218" s="133"/>
      <c r="G218" s="133"/>
      <c r="H218" s="133"/>
      <c r="I218" s="133"/>
      <c r="J218" s="133"/>
      <c r="K218" s="133"/>
      <c r="L218" s="133"/>
      <c r="M218" s="133"/>
      <c r="N218" s="133"/>
    </row>
    <row r="219" spans="1:14">
      <c r="A219" s="133"/>
      <c r="B219" s="133"/>
      <c r="C219" s="133"/>
      <c r="D219" s="133"/>
      <c r="E219" s="133"/>
      <c r="F219" s="133"/>
      <c r="G219" s="133"/>
      <c r="H219" s="133"/>
      <c r="I219" s="133"/>
      <c r="J219" s="133"/>
      <c r="K219" s="133"/>
      <c r="L219" s="133"/>
      <c r="M219" s="133"/>
      <c r="N219" s="133"/>
    </row>
    <row r="220" spans="1:14">
      <c r="A220" s="133"/>
      <c r="B220" s="133"/>
      <c r="C220" s="133"/>
      <c r="D220" s="133"/>
      <c r="E220" s="133"/>
      <c r="F220" s="133"/>
      <c r="G220" s="133"/>
      <c r="H220" s="133"/>
      <c r="I220" s="133"/>
      <c r="J220" s="133"/>
      <c r="K220" s="133"/>
      <c r="L220" s="133"/>
      <c r="M220" s="133"/>
      <c r="N220" s="133"/>
    </row>
    <row r="221" spans="1:14">
      <c r="A221" s="133"/>
      <c r="B221" s="133"/>
      <c r="C221" s="133"/>
      <c r="D221" s="133"/>
      <c r="E221" s="133"/>
      <c r="F221" s="133"/>
      <c r="G221" s="133"/>
      <c r="H221" s="133"/>
      <c r="I221" s="133"/>
      <c r="J221" s="133"/>
      <c r="K221" s="133"/>
      <c r="L221" s="133"/>
      <c r="M221" s="133"/>
      <c r="N221" s="133"/>
    </row>
    <row r="222" spans="1:14">
      <c r="A222" s="133"/>
      <c r="B222" s="133"/>
      <c r="C222" s="133"/>
      <c r="D222" s="133"/>
      <c r="E222" s="133"/>
      <c r="F222" s="133"/>
      <c r="G222" s="133"/>
      <c r="H222" s="133"/>
      <c r="I222" s="133"/>
      <c r="J222" s="133"/>
      <c r="K222" s="133"/>
      <c r="L222" s="133"/>
      <c r="M222" s="133"/>
      <c r="N222" s="133"/>
    </row>
    <row r="223" spans="1:14">
      <c r="A223" s="133"/>
      <c r="B223" s="133"/>
      <c r="C223" s="133"/>
      <c r="D223" s="133"/>
      <c r="E223" s="133"/>
      <c r="F223" s="133"/>
      <c r="G223" s="133"/>
      <c r="H223" s="133"/>
      <c r="I223" s="133"/>
      <c r="J223" s="133"/>
      <c r="K223" s="133"/>
      <c r="L223" s="133"/>
      <c r="M223" s="133"/>
      <c r="N223" s="133"/>
    </row>
    <row r="224" spans="1:14">
      <c r="A224" s="133"/>
      <c r="B224" s="133"/>
      <c r="C224" s="133"/>
      <c r="D224" s="133"/>
      <c r="E224" s="133"/>
      <c r="F224" s="133"/>
      <c r="G224" s="133"/>
      <c r="H224" s="133"/>
      <c r="I224" s="133"/>
      <c r="J224" s="133"/>
      <c r="K224" s="133"/>
      <c r="L224" s="133"/>
      <c r="M224" s="133"/>
      <c r="N224" s="133"/>
    </row>
    <row r="225" spans="1:14">
      <c r="A225" s="133"/>
      <c r="B225" s="133"/>
      <c r="C225" s="133"/>
      <c r="D225" s="133"/>
      <c r="E225" s="133"/>
      <c r="F225" s="133"/>
      <c r="G225" s="133"/>
      <c r="H225" s="133"/>
      <c r="I225" s="133"/>
      <c r="J225" s="133"/>
      <c r="K225" s="133"/>
      <c r="L225" s="133"/>
      <c r="M225" s="133"/>
      <c r="N225" s="133"/>
    </row>
    <row r="226" spans="1:14">
      <c r="A226" s="133"/>
      <c r="B226" s="133"/>
      <c r="C226" s="133"/>
      <c r="D226" s="133"/>
      <c r="E226" s="133"/>
      <c r="F226" s="133"/>
      <c r="G226" s="133"/>
      <c r="H226" s="133"/>
      <c r="I226" s="133"/>
      <c r="J226" s="133"/>
      <c r="K226" s="133"/>
      <c r="L226" s="133"/>
      <c r="M226" s="133"/>
      <c r="N226" s="133"/>
    </row>
    <row r="227" spans="1:14">
      <c r="A227" s="133"/>
      <c r="B227" s="133"/>
      <c r="C227" s="133"/>
      <c r="D227" s="133"/>
      <c r="E227" s="133"/>
      <c r="F227" s="133"/>
      <c r="G227" s="133"/>
      <c r="H227" s="133"/>
      <c r="I227" s="133"/>
      <c r="J227" s="133"/>
      <c r="K227" s="133"/>
      <c r="L227" s="133"/>
      <c r="M227" s="133"/>
      <c r="N227" s="133"/>
    </row>
    <row r="228" spans="1:14">
      <c r="A228" s="133"/>
      <c r="B228" s="133"/>
      <c r="C228" s="133"/>
      <c r="D228" s="133"/>
      <c r="E228" s="133"/>
      <c r="F228" s="133"/>
      <c r="G228" s="133"/>
      <c r="H228" s="133"/>
      <c r="I228" s="133"/>
      <c r="J228" s="133"/>
      <c r="K228" s="133"/>
      <c r="L228" s="133"/>
      <c r="M228" s="133"/>
      <c r="N228" s="133"/>
    </row>
    <row r="229" spans="1:14">
      <c r="A229" s="133"/>
      <c r="B229" s="133"/>
      <c r="C229" s="133"/>
      <c r="D229" s="133"/>
      <c r="E229" s="133"/>
      <c r="F229" s="133"/>
      <c r="G229" s="133"/>
      <c r="H229" s="133"/>
      <c r="I229" s="133"/>
      <c r="J229" s="133"/>
      <c r="K229" s="133"/>
      <c r="L229" s="133"/>
      <c r="M229" s="133"/>
      <c r="N229" s="133"/>
    </row>
    <row r="230" spans="1:14">
      <c r="A230" s="133"/>
      <c r="B230" s="133"/>
      <c r="C230" s="133"/>
      <c r="D230" s="133"/>
      <c r="E230" s="133"/>
      <c r="F230" s="133"/>
      <c r="G230" s="133"/>
      <c r="H230" s="133"/>
      <c r="I230" s="133"/>
      <c r="J230" s="133"/>
      <c r="K230" s="133"/>
      <c r="L230" s="133"/>
      <c r="M230" s="133"/>
      <c r="N230" s="133"/>
    </row>
    <row r="231" spans="1:14">
      <c r="A231" s="133"/>
      <c r="B231" s="133"/>
      <c r="C231" s="133"/>
      <c r="D231" s="133"/>
      <c r="E231" s="133"/>
      <c r="F231" s="133"/>
      <c r="G231" s="133"/>
      <c r="H231" s="133"/>
      <c r="I231" s="133"/>
      <c r="J231" s="133"/>
      <c r="K231" s="133"/>
      <c r="L231" s="133"/>
      <c r="M231" s="133"/>
      <c r="N231" s="133"/>
    </row>
    <row r="232" spans="1:14">
      <c r="A232" s="133"/>
      <c r="B232" s="133"/>
      <c r="C232" s="133"/>
      <c r="D232" s="133"/>
      <c r="E232" s="133"/>
      <c r="F232" s="133"/>
      <c r="G232" s="133"/>
      <c r="H232" s="133"/>
      <c r="I232" s="133"/>
      <c r="J232" s="133"/>
      <c r="K232" s="133"/>
      <c r="L232" s="133"/>
      <c r="M232" s="133"/>
      <c r="N232" s="133"/>
    </row>
    <row r="233" spans="1:14">
      <c r="A233" s="133"/>
      <c r="B233" s="133"/>
      <c r="C233" s="133"/>
      <c r="D233" s="133"/>
      <c r="E233" s="133"/>
      <c r="F233" s="133"/>
      <c r="G233" s="133"/>
      <c r="H233" s="133"/>
      <c r="I233" s="133"/>
      <c r="J233" s="133"/>
      <c r="K233" s="133"/>
      <c r="L233" s="133"/>
      <c r="M233" s="133"/>
      <c r="N233" s="133"/>
    </row>
    <row r="234" spans="1:14">
      <c r="A234" s="133"/>
      <c r="B234" s="133"/>
      <c r="C234" s="133"/>
      <c r="D234" s="133"/>
      <c r="E234" s="133"/>
      <c r="F234" s="133"/>
      <c r="G234" s="133"/>
      <c r="H234" s="133"/>
      <c r="I234" s="133"/>
      <c r="J234" s="133"/>
      <c r="K234" s="133"/>
      <c r="L234" s="133"/>
      <c r="M234" s="133"/>
      <c r="N234" s="133"/>
    </row>
    <row r="235" spans="1:14">
      <c r="A235" s="133"/>
      <c r="B235" s="133"/>
      <c r="C235" s="133"/>
      <c r="D235" s="133"/>
      <c r="E235" s="133"/>
      <c r="F235" s="133"/>
      <c r="G235" s="133"/>
      <c r="H235" s="133"/>
      <c r="I235" s="133"/>
      <c r="J235" s="133"/>
      <c r="K235" s="133"/>
      <c r="L235" s="133"/>
      <c r="M235" s="133"/>
      <c r="N235" s="133"/>
    </row>
    <row r="236" spans="1:14">
      <c r="A236" s="133"/>
      <c r="B236" s="133"/>
      <c r="C236" s="133"/>
      <c r="D236" s="133"/>
      <c r="E236" s="133"/>
      <c r="F236" s="133"/>
      <c r="G236" s="133"/>
      <c r="H236" s="133"/>
      <c r="I236" s="133"/>
      <c r="J236" s="133"/>
      <c r="K236" s="133"/>
      <c r="L236" s="133"/>
      <c r="M236" s="133"/>
      <c r="N236" s="133"/>
    </row>
    <row r="237" spans="1:14">
      <c r="A237" s="133"/>
      <c r="B237" s="133"/>
      <c r="C237" s="133"/>
      <c r="D237" s="133"/>
      <c r="E237" s="133"/>
      <c r="F237" s="133"/>
      <c r="G237" s="133"/>
      <c r="H237" s="133"/>
      <c r="I237" s="133"/>
      <c r="J237" s="133"/>
      <c r="K237" s="133"/>
      <c r="L237" s="133"/>
      <c r="M237" s="133"/>
      <c r="N237" s="133"/>
    </row>
    <row r="238" spans="1:14">
      <c r="A238" s="133"/>
      <c r="B238" s="133"/>
      <c r="C238" s="133"/>
      <c r="D238" s="133"/>
      <c r="E238" s="133"/>
      <c r="F238" s="133"/>
      <c r="G238" s="133"/>
      <c r="H238" s="133"/>
      <c r="I238" s="133"/>
      <c r="J238" s="133"/>
      <c r="K238" s="133"/>
      <c r="L238" s="133"/>
      <c r="M238" s="133"/>
      <c r="N238" s="133"/>
    </row>
    <row r="239" spans="1:14">
      <c r="A239" s="133"/>
      <c r="B239" s="133"/>
      <c r="C239" s="133"/>
      <c r="D239" s="133"/>
      <c r="E239" s="133"/>
      <c r="F239" s="133"/>
      <c r="G239" s="133"/>
      <c r="H239" s="133"/>
      <c r="I239" s="133"/>
      <c r="J239" s="133"/>
      <c r="K239" s="133"/>
      <c r="L239" s="133"/>
      <c r="M239" s="133"/>
      <c r="N239" s="133"/>
    </row>
    <row r="240" spans="1:14">
      <c r="A240" s="133"/>
      <c r="B240" s="133"/>
      <c r="C240" s="133"/>
      <c r="D240" s="133"/>
      <c r="E240" s="133"/>
      <c r="F240" s="133"/>
      <c r="G240" s="133"/>
      <c r="H240" s="133"/>
      <c r="I240" s="133"/>
      <c r="J240" s="133"/>
      <c r="K240" s="133"/>
      <c r="L240" s="133"/>
      <c r="M240" s="133"/>
      <c r="N240" s="133"/>
    </row>
    <row r="241" spans="1:14">
      <c r="A241" s="133"/>
      <c r="B241" s="133"/>
      <c r="C241" s="133"/>
      <c r="D241" s="133"/>
      <c r="E241" s="133"/>
      <c r="F241" s="133"/>
      <c r="G241" s="133"/>
      <c r="H241" s="133"/>
      <c r="I241" s="133"/>
      <c r="J241" s="133"/>
      <c r="K241" s="133"/>
      <c r="L241" s="133"/>
      <c r="M241" s="133"/>
      <c r="N241" s="133"/>
    </row>
    <row r="242" spans="1:14">
      <c r="A242" s="133"/>
      <c r="B242" s="133"/>
      <c r="C242" s="133"/>
      <c r="D242" s="133"/>
      <c r="E242" s="133"/>
      <c r="F242" s="133"/>
      <c r="G242" s="133"/>
      <c r="H242" s="133"/>
      <c r="I242" s="133"/>
      <c r="J242" s="133"/>
      <c r="K242" s="133"/>
      <c r="L242" s="133"/>
      <c r="M242" s="133"/>
      <c r="N242" s="133"/>
    </row>
    <row r="243" spans="1:14">
      <c r="A243" s="133"/>
      <c r="B243" s="133"/>
      <c r="C243" s="133"/>
      <c r="D243" s="133"/>
      <c r="E243" s="133"/>
      <c r="F243" s="133"/>
      <c r="G243" s="133"/>
      <c r="H243" s="133"/>
      <c r="I243" s="133"/>
      <c r="J243" s="133"/>
      <c r="K243" s="133"/>
      <c r="L243" s="133"/>
      <c r="M243" s="133"/>
      <c r="N243" s="133"/>
    </row>
    <row r="244" spans="1:14">
      <c r="A244" s="133"/>
      <c r="B244" s="133"/>
      <c r="C244" s="133"/>
      <c r="D244" s="133"/>
      <c r="E244" s="133"/>
      <c r="F244" s="133"/>
      <c r="G244" s="133"/>
      <c r="H244" s="133"/>
      <c r="I244" s="133"/>
      <c r="J244" s="133"/>
      <c r="K244" s="133"/>
      <c r="L244" s="133"/>
      <c r="M244" s="133"/>
      <c r="N244" s="133"/>
    </row>
    <row r="245" spans="1:14">
      <c r="A245" s="133"/>
      <c r="B245" s="133"/>
      <c r="C245" s="133"/>
      <c r="D245" s="133"/>
      <c r="E245" s="133"/>
      <c r="F245" s="133"/>
      <c r="G245" s="133"/>
      <c r="H245" s="133"/>
      <c r="I245" s="133"/>
      <c r="J245" s="133"/>
      <c r="K245" s="133"/>
      <c r="L245" s="133"/>
      <c r="M245" s="133"/>
      <c r="N245" s="133"/>
    </row>
    <row r="246" spans="1:14">
      <c r="A246" s="133"/>
      <c r="B246" s="133"/>
      <c r="C246" s="133"/>
      <c r="D246" s="133"/>
      <c r="E246" s="133"/>
      <c r="F246" s="133"/>
      <c r="G246" s="133"/>
      <c r="H246" s="133"/>
      <c r="I246" s="133"/>
      <c r="J246" s="133"/>
      <c r="K246" s="133"/>
      <c r="L246" s="133"/>
      <c r="M246" s="133"/>
      <c r="N246" s="133"/>
    </row>
    <row r="247" spans="1:14">
      <c r="A247" s="133"/>
      <c r="B247" s="133"/>
      <c r="C247" s="133"/>
      <c r="D247" s="133"/>
      <c r="E247" s="133"/>
      <c r="F247" s="133"/>
      <c r="G247" s="133"/>
      <c r="H247" s="133"/>
      <c r="I247" s="133"/>
      <c r="J247" s="133"/>
      <c r="K247" s="133"/>
      <c r="L247" s="133"/>
      <c r="M247" s="133"/>
      <c r="N247" s="133"/>
    </row>
    <row r="248" spans="1:14">
      <c r="A248" s="133"/>
      <c r="B248" s="133"/>
      <c r="C248" s="133"/>
      <c r="D248" s="133"/>
      <c r="E248" s="133"/>
      <c r="F248" s="133"/>
      <c r="G248" s="133"/>
      <c r="H248" s="133"/>
      <c r="I248" s="133"/>
      <c r="J248" s="133"/>
      <c r="K248" s="133"/>
      <c r="L248" s="133"/>
      <c r="M248" s="133"/>
      <c r="N248" s="133"/>
    </row>
    <row r="249" spans="1:14">
      <c r="A249" s="133"/>
      <c r="B249" s="133"/>
      <c r="C249" s="133"/>
      <c r="D249" s="133"/>
      <c r="E249" s="133"/>
      <c r="F249" s="133"/>
      <c r="G249" s="133"/>
      <c r="H249" s="133"/>
      <c r="I249" s="133"/>
      <c r="J249" s="133"/>
      <c r="K249" s="133"/>
      <c r="L249" s="133"/>
      <c r="M249" s="133"/>
      <c r="N249" s="133"/>
    </row>
    <row r="250" spans="1:14">
      <c r="A250" s="133"/>
      <c r="B250" s="133"/>
      <c r="C250" s="133"/>
      <c r="D250" s="133"/>
      <c r="E250" s="133"/>
      <c r="F250" s="133"/>
      <c r="G250" s="133"/>
      <c r="H250" s="133"/>
      <c r="I250" s="133"/>
      <c r="J250" s="133"/>
      <c r="K250" s="133"/>
      <c r="L250" s="133"/>
      <c r="M250" s="133"/>
      <c r="N250" s="133"/>
    </row>
    <row r="251" spans="1:14">
      <c r="A251" s="133"/>
      <c r="B251" s="133"/>
      <c r="C251" s="133"/>
      <c r="D251" s="133"/>
      <c r="E251" s="133"/>
      <c r="F251" s="133"/>
      <c r="G251" s="133"/>
      <c r="H251" s="133"/>
      <c r="I251" s="133"/>
      <c r="J251" s="133"/>
      <c r="K251" s="133"/>
      <c r="L251" s="133"/>
      <c r="M251" s="133"/>
      <c r="N251" s="133"/>
    </row>
    <row r="252" spans="1:14">
      <c r="A252" s="133"/>
      <c r="B252" s="133"/>
      <c r="C252" s="133"/>
      <c r="D252" s="133"/>
      <c r="E252" s="133"/>
      <c r="F252" s="133"/>
      <c r="G252" s="133"/>
      <c r="H252" s="133"/>
      <c r="I252" s="133"/>
      <c r="J252" s="133"/>
      <c r="K252" s="133"/>
      <c r="L252" s="133"/>
      <c r="M252" s="133"/>
      <c r="N252" s="133"/>
    </row>
    <row r="253" spans="1:14">
      <c r="A253" s="133"/>
      <c r="B253" s="133"/>
      <c r="C253" s="133"/>
      <c r="D253" s="133"/>
      <c r="E253" s="133"/>
      <c r="F253" s="133"/>
      <c r="G253" s="133"/>
      <c r="H253" s="133"/>
      <c r="I253" s="133"/>
      <c r="J253" s="133"/>
      <c r="K253" s="133"/>
      <c r="L253" s="133"/>
      <c r="M253" s="133"/>
      <c r="N253" s="133"/>
    </row>
    <row r="254" spans="1:14">
      <c r="A254" s="133"/>
      <c r="B254" s="133"/>
      <c r="C254" s="133"/>
      <c r="D254" s="133"/>
      <c r="E254" s="133"/>
      <c r="F254" s="133"/>
      <c r="G254" s="133"/>
      <c r="H254" s="133"/>
      <c r="I254" s="133"/>
      <c r="J254" s="133"/>
      <c r="K254" s="133"/>
      <c r="L254" s="133"/>
      <c r="M254" s="133"/>
      <c r="N254" s="133"/>
    </row>
    <row r="255" spans="1:14">
      <c r="A255" s="133"/>
      <c r="B255" s="133"/>
      <c r="C255" s="133"/>
      <c r="D255" s="133"/>
      <c r="E255" s="133"/>
      <c r="F255" s="133"/>
      <c r="G255" s="133"/>
      <c r="H255" s="133"/>
      <c r="I255" s="133"/>
      <c r="J255" s="133"/>
      <c r="K255" s="133"/>
      <c r="L255" s="133"/>
      <c r="M255" s="133"/>
      <c r="N255" s="133"/>
    </row>
    <row r="256" spans="1:14">
      <c r="A256" s="133"/>
      <c r="B256" s="133"/>
      <c r="C256" s="133"/>
      <c r="D256" s="133"/>
      <c r="E256" s="133"/>
      <c r="F256" s="133"/>
      <c r="G256" s="133"/>
      <c r="H256" s="133"/>
      <c r="I256" s="133"/>
      <c r="J256" s="133"/>
      <c r="K256" s="133"/>
      <c r="L256" s="133"/>
      <c r="M256" s="133"/>
      <c r="N256" s="133"/>
    </row>
    <row r="257" spans="1:14">
      <c r="A257" s="133"/>
      <c r="B257" s="133"/>
      <c r="C257" s="133"/>
      <c r="D257" s="133"/>
      <c r="E257" s="133"/>
      <c r="F257" s="133"/>
      <c r="G257" s="133"/>
      <c r="H257" s="133"/>
      <c r="I257" s="133"/>
      <c r="J257" s="133"/>
      <c r="K257" s="133"/>
      <c r="L257" s="133"/>
      <c r="M257" s="133"/>
      <c r="N257" s="133"/>
    </row>
    <row r="258" spans="1:14">
      <c r="A258" s="133"/>
      <c r="B258" s="133"/>
      <c r="C258" s="133"/>
      <c r="D258" s="133"/>
      <c r="E258" s="133"/>
      <c r="F258" s="133"/>
      <c r="G258" s="133"/>
      <c r="H258" s="133"/>
      <c r="I258" s="133"/>
      <c r="J258" s="133"/>
      <c r="K258" s="133"/>
      <c r="L258" s="133"/>
      <c r="M258" s="133"/>
      <c r="N258" s="133"/>
    </row>
    <row r="259" spans="1:14">
      <c r="A259" s="133"/>
      <c r="B259" s="133"/>
      <c r="C259" s="133"/>
      <c r="D259" s="133"/>
      <c r="E259" s="133"/>
      <c r="F259" s="133"/>
      <c r="G259" s="133"/>
      <c r="H259" s="133"/>
      <c r="I259" s="133"/>
      <c r="J259" s="133"/>
      <c r="K259" s="133"/>
      <c r="L259" s="133"/>
      <c r="M259" s="133"/>
      <c r="N259" s="133"/>
    </row>
    <row r="260" spans="1:14">
      <c r="A260" s="133"/>
      <c r="B260" s="133"/>
      <c r="C260" s="133"/>
      <c r="D260" s="133"/>
      <c r="E260" s="133"/>
      <c r="F260" s="133"/>
      <c r="G260" s="133"/>
      <c r="H260" s="133"/>
      <c r="I260" s="133"/>
      <c r="J260" s="133"/>
      <c r="K260" s="133"/>
      <c r="L260" s="133"/>
      <c r="M260" s="133"/>
      <c r="N260" s="133"/>
    </row>
    <row r="261" spans="1:14">
      <c r="A261" s="133"/>
      <c r="B261" s="133"/>
      <c r="C261" s="133"/>
      <c r="D261" s="133"/>
      <c r="E261" s="133"/>
      <c r="F261" s="133"/>
      <c r="G261" s="133"/>
      <c r="H261" s="133"/>
      <c r="I261" s="133"/>
      <c r="J261" s="133"/>
      <c r="K261" s="133"/>
      <c r="L261" s="133"/>
      <c r="M261" s="133"/>
      <c r="N261" s="133"/>
    </row>
    <row r="262" spans="1:14">
      <c r="A262" s="133"/>
      <c r="B262" s="133"/>
      <c r="C262" s="133"/>
      <c r="D262" s="133"/>
      <c r="E262" s="133"/>
      <c r="F262" s="133"/>
      <c r="G262" s="133"/>
      <c r="H262" s="133"/>
      <c r="I262" s="133"/>
      <c r="J262" s="133"/>
      <c r="K262" s="133"/>
      <c r="L262" s="133"/>
      <c r="M262" s="133"/>
      <c r="N262" s="133"/>
    </row>
    <row r="263" spans="1:14">
      <c r="A263" s="133"/>
      <c r="B263" s="133"/>
      <c r="C263" s="133"/>
      <c r="D263" s="133"/>
      <c r="E263" s="133"/>
      <c r="F263" s="133"/>
      <c r="G263" s="133"/>
      <c r="H263" s="133"/>
      <c r="I263" s="133"/>
      <c r="J263" s="133"/>
      <c r="K263" s="133"/>
      <c r="L263" s="133"/>
      <c r="M263" s="133"/>
      <c r="N263" s="133"/>
    </row>
    <row r="264" spans="1:14">
      <c r="A264" s="133"/>
      <c r="B264" s="133"/>
      <c r="C264" s="133"/>
      <c r="D264" s="133"/>
      <c r="E264" s="133"/>
      <c r="F264" s="133"/>
      <c r="G264" s="133"/>
      <c r="H264" s="133"/>
      <c r="I264" s="133"/>
      <c r="J264" s="133"/>
      <c r="K264" s="133"/>
      <c r="L264" s="133"/>
      <c r="M264" s="133"/>
      <c r="N264" s="133"/>
    </row>
    <row r="265" spans="1:14">
      <c r="A265" s="133"/>
      <c r="B265" s="133"/>
      <c r="C265" s="133"/>
      <c r="D265" s="133"/>
      <c r="E265" s="133"/>
      <c r="F265" s="133"/>
      <c r="G265" s="133"/>
      <c r="H265" s="133"/>
      <c r="I265" s="133"/>
      <c r="J265" s="133"/>
      <c r="K265" s="133"/>
      <c r="L265" s="133"/>
      <c r="M265" s="133"/>
      <c r="N265" s="133"/>
    </row>
    <row r="266" spans="1:14">
      <c r="A266" s="133"/>
      <c r="B266" s="133"/>
      <c r="C266" s="133"/>
      <c r="D266" s="133"/>
      <c r="E266" s="133"/>
      <c r="F266" s="133"/>
      <c r="G266" s="133"/>
      <c r="H266" s="133"/>
      <c r="I266" s="133"/>
      <c r="J266" s="133"/>
      <c r="K266" s="133"/>
      <c r="L266" s="133"/>
      <c r="M266" s="133"/>
      <c r="N266" s="133"/>
    </row>
    <row r="267" spans="1:14">
      <c r="A267" s="133"/>
      <c r="B267" s="133"/>
      <c r="C267" s="133"/>
      <c r="D267" s="133"/>
      <c r="E267" s="133"/>
      <c r="F267" s="133"/>
      <c r="G267" s="133"/>
      <c r="H267" s="133"/>
      <c r="I267" s="133"/>
      <c r="J267" s="133"/>
      <c r="K267" s="133"/>
      <c r="L267" s="133"/>
      <c r="M267" s="133"/>
      <c r="N267" s="133"/>
    </row>
    <row r="268" spans="1:14">
      <c r="A268" s="133"/>
      <c r="B268" s="133"/>
      <c r="C268" s="133"/>
      <c r="D268" s="133"/>
      <c r="E268" s="133"/>
      <c r="F268" s="133"/>
      <c r="G268" s="133"/>
      <c r="H268" s="133"/>
      <c r="I268" s="133"/>
      <c r="J268" s="133"/>
      <c r="K268" s="133"/>
      <c r="L268" s="133"/>
      <c r="M268" s="133"/>
      <c r="N268" s="133"/>
    </row>
    <row r="269" spans="1:14">
      <c r="A269" s="133"/>
      <c r="B269" s="133"/>
      <c r="C269" s="133"/>
      <c r="D269" s="133"/>
      <c r="E269" s="133"/>
      <c r="F269" s="133"/>
      <c r="G269" s="133"/>
      <c r="H269" s="133"/>
      <c r="I269" s="133"/>
      <c r="J269" s="133"/>
      <c r="K269" s="133"/>
      <c r="L269" s="133"/>
      <c r="M269" s="133"/>
      <c r="N269" s="133"/>
    </row>
    <row r="270" spans="1:14">
      <c r="A270" s="133"/>
      <c r="B270" s="133"/>
      <c r="C270" s="133"/>
      <c r="D270" s="133"/>
      <c r="E270" s="133"/>
      <c r="F270" s="133"/>
      <c r="G270" s="133"/>
      <c r="H270" s="133"/>
      <c r="I270" s="133"/>
      <c r="J270" s="133"/>
      <c r="K270" s="133"/>
      <c r="L270" s="133"/>
      <c r="M270" s="133"/>
      <c r="N270" s="133"/>
    </row>
    <row r="271" spans="1:14">
      <c r="A271" s="133"/>
      <c r="B271" s="133"/>
      <c r="C271" s="133"/>
      <c r="D271" s="133"/>
      <c r="E271" s="133"/>
      <c r="F271" s="133"/>
      <c r="G271" s="133"/>
      <c r="H271" s="133"/>
      <c r="I271" s="133"/>
      <c r="J271" s="133"/>
      <c r="K271" s="133"/>
      <c r="L271" s="133"/>
      <c r="M271" s="133"/>
      <c r="N271" s="133"/>
    </row>
    <row r="272" spans="1:14">
      <c r="A272" s="133"/>
      <c r="B272" s="133"/>
      <c r="C272" s="133"/>
      <c r="D272" s="133"/>
      <c r="E272" s="133"/>
      <c r="F272" s="133"/>
      <c r="G272" s="133"/>
      <c r="H272" s="133"/>
      <c r="I272" s="133"/>
      <c r="J272" s="133"/>
      <c r="K272" s="133"/>
      <c r="L272" s="133"/>
      <c r="M272" s="133"/>
      <c r="N272" s="133"/>
    </row>
    <row r="273" spans="1:14">
      <c r="A273" s="133"/>
      <c r="B273" s="133"/>
      <c r="C273" s="133"/>
      <c r="D273" s="133"/>
      <c r="E273" s="133"/>
      <c r="F273" s="133"/>
      <c r="G273" s="133"/>
      <c r="H273" s="133"/>
      <c r="I273" s="133"/>
      <c r="J273" s="133"/>
      <c r="K273" s="133"/>
      <c r="L273" s="133"/>
      <c r="M273" s="133"/>
      <c r="N273" s="133"/>
    </row>
    <row r="274" spans="1:14">
      <c r="A274" s="133"/>
      <c r="B274" s="133"/>
      <c r="C274" s="133"/>
      <c r="D274" s="133"/>
      <c r="E274" s="133"/>
      <c r="F274" s="133"/>
      <c r="G274" s="133"/>
      <c r="H274" s="133"/>
      <c r="I274" s="133"/>
      <c r="J274" s="133"/>
      <c r="K274" s="133"/>
      <c r="L274" s="133"/>
      <c r="M274" s="133"/>
      <c r="N274" s="133"/>
    </row>
    <row r="275" spans="1:14">
      <c r="A275" s="133"/>
      <c r="B275" s="133"/>
      <c r="C275" s="133"/>
      <c r="D275" s="133"/>
      <c r="E275" s="133"/>
      <c r="F275" s="133"/>
      <c r="G275" s="133"/>
      <c r="H275" s="133"/>
      <c r="I275" s="133"/>
      <c r="J275" s="133"/>
      <c r="K275" s="133"/>
      <c r="L275" s="133"/>
      <c r="M275" s="133"/>
      <c r="N275" s="133"/>
    </row>
    <row r="276" spans="1:14">
      <c r="A276" s="133"/>
      <c r="B276" s="133"/>
      <c r="C276" s="133"/>
      <c r="D276" s="133"/>
      <c r="E276" s="133"/>
      <c r="F276" s="133"/>
      <c r="G276" s="133"/>
      <c r="H276" s="133"/>
      <c r="I276" s="133"/>
      <c r="J276" s="133"/>
      <c r="K276" s="133"/>
      <c r="L276" s="133"/>
      <c r="M276" s="133"/>
      <c r="N276" s="133"/>
    </row>
    <row r="277" spans="1:14">
      <c r="A277" s="133"/>
      <c r="B277" s="133"/>
      <c r="C277" s="133"/>
      <c r="D277" s="133"/>
      <c r="E277" s="133"/>
      <c r="F277" s="133"/>
      <c r="G277" s="133"/>
      <c r="H277" s="133"/>
      <c r="I277" s="133"/>
      <c r="J277" s="133"/>
      <c r="K277" s="133"/>
      <c r="L277" s="133"/>
      <c r="M277" s="133"/>
      <c r="N277" s="133"/>
    </row>
    <row r="278" spans="1:14">
      <c r="A278" s="133"/>
      <c r="B278" s="133"/>
      <c r="C278" s="133"/>
      <c r="D278" s="133"/>
      <c r="E278" s="133"/>
      <c r="F278" s="133"/>
      <c r="G278" s="133"/>
      <c r="H278" s="133"/>
      <c r="I278" s="133"/>
      <c r="J278" s="133"/>
      <c r="K278" s="133"/>
      <c r="L278" s="133"/>
      <c r="M278" s="133"/>
      <c r="N278" s="133"/>
    </row>
    <row r="279" spans="1:14">
      <c r="A279" s="133"/>
      <c r="B279" s="133"/>
      <c r="C279" s="133"/>
      <c r="D279" s="133"/>
      <c r="E279" s="133"/>
      <c r="F279" s="133"/>
      <c r="G279" s="133"/>
      <c r="H279" s="133"/>
      <c r="I279" s="133"/>
      <c r="J279" s="133"/>
      <c r="K279" s="133"/>
      <c r="L279" s="133"/>
      <c r="M279" s="133"/>
      <c r="N279" s="133"/>
    </row>
  </sheetData>
  <mergeCells count="4">
    <mergeCell ref="A1:C1"/>
    <mergeCell ref="A5:F5"/>
    <mergeCell ref="A6:H6"/>
    <mergeCell ref="H7:I7"/>
  </mergeCells>
  <pageMargins left="0.70866141732283472" right="0.70866141732283472" top="0.74803149606299213" bottom="0.74803149606299213" header="0.31496062992125984" footer="0.31496062992125984"/>
  <pageSetup paperSize="9" scale="50" orientation="landscape" r:id="rId1"/>
  <rowBreaks count="1" manualBreakCount="1">
    <brk id="6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2">
    <tabColor theme="0"/>
  </sheetPr>
  <dimension ref="A1:N279"/>
  <sheetViews>
    <sheetView view="pageBreakPreview" zoomScaleNormal="90" zoomScaleSheetLayoutView="100" workbookViewId="0">
      <selection activeCell="E6" sqref="E6"/>
    </sheetView>
  </sheetViews>
  <sheetFormatPr defaultColWidth="9" defaultRowHeight="11.25"/>
  <cols>
    <col min="1" max="1" width="4.140625" style="1" customWidth="1"/>
    <col min="2" max="2" width="60.7109375" style="1" customWidth="1"/>
    <col min="3" max="3" width="22.140625" style="1" customWidth="1"/>
    <col min="4" max="4" width="5.28515625" style="1" customWidth="1"/>
    <col min="5" max="5" width="10.5703125" style="10" customWidth="1"/>
    <col min="6" max="6" width="10.7109375" style="10" customWidth="1"/>
    <col min="7" max="7" width="13.85546875" style="7"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9" style="1"/>
  </cols>
  <sheetData>
    <row r="1" spans="1:14" s="2" customFormat="1" ht="32.25" customHeight="1">
      <c r="A1" s="622"/>
      <c r="B1" s="1372" t="s">
        <v>874</v>
      </c>
      <c r="C1" s="1372"/>
      <c r="D1" s="1372"/>
      <c r="E1" s="1372"/>
      <c r="F1" s="1372"/>
      <c r="G1" s="1372"/>
      <c r="H1" s="622"/>
      <c r="I1" s="90"/>
      <c r="J1" s="1022"/>
      <c r="K1" s="1022"/>
      <c r="L1" s="622"/>
      <c r="M1" s="623" t="s">
        <v>875</v>
      </c>
      <c r="N1" s="622"/>
    </row>
    <row r="2" spans="1:14" s="32" customFormat="1" ht="37.5" customHeight="1">
      <c r="A2" s="204" t="s">
        <v>0</v>
      </c>
      <c r="B2" s="204" t="s">
        <v>1</v>
      </c>
      <c r="C2" s="204" t="s">
        <v>2</v>
      </c>
      <c r="D2" s="204" t="s">
        <v>3</v>
      </c>
      <c r="E2" s="104" t="s">
        <v>4</v>
      </c>
      <c r="F2" s="624" t="s">
        <v>5</v>
      </c>
      <c r="G2" s="204" t="s">
        <v>6</v>
      </c>
      <c r="H2" s="204" t="s">
        <v>78</v>
      </c>
      <c r="I2" s="204" t="s">
        <v>8</v>
      </c>
      <c r="J2" s="204" t="s">
        <v>9</v>
      </c>
      <c r="K2" s="740" t="s">
        <v>10</v>
      </c>
      <c r="L2" s="97" t="s">
        <v>395</v>
      </c>
      <c r="M2" s="97" t="s">
        <v>1052</v>
      </c>
      <c r="N2" s="741"/>
    </row>
    <row r="3" spans="1:14" ht="51" customHeight="1">
      <c r="A3" s="83">
        <v>1</v>
      </c>
      <c r="B3" s="1779" t="s">
        <v>333</v>
      </c>
      <c r="C3" s="1311"/>
      <c r="D3" s="83" t="s">
        <v>11</v>
      </c>
      <c r="E3" s="86">
        <v>7</v>
      </c>
      <c r="F3" s="1780"/>
      <c r="G3" s="1308">
        <f>F3*E3</f>
        <v>0</v>
      </c>
      <c r="H3" s="1336">
        <v>0.08</v>
      </c>
      <c r="I3" s="1781">
        <f>G3*1.08</f>
        <v>0</v>
      </c>
      <c r="J3" s="1311"/>
      <c r="K3" s="1312"/>
      <c r="L3" s="96"/>
      <c r="M3" s="96"/>
      <c r="N3" s="90"/>
    </row>
    <row r="4" spans="1:14" s="17" customFormat="1" ht="23.1" customHeight="1">
      <c r="A4" s="2400" t="s">
        <v>17</v>
      </c>
      <c r="B4" s="2400"/>
      <c r="C4" s="2400"/>
      <c r="D4" s="2400"/>
      <c r="E4" s="2400"/>
      <c r="F4" s="2401"/>
      <c r="G4" s="1308">
        <f>SUM(G3)</f>
        <v>0</v>
      </c>
      <c r="H4" s="1782"/>
      <c r="I4" s="1781">
        <f>G4*1.08</f>
        <v>0</v>
      </c>
      <c r="J4" s="1020"/>
      <c r="K4" s="580"/>
      <c r="L4" s="580"/>
      <c r="M4" s="580"/>
      <c r="N4" s="580"/>
    </row>
    <row r="5" spans="1:14">
      <c r="A5" s="90"/>
      <c r="B5" s="90"/>
      <c r="C5" s="90"/>
      <c r="D5" s="90"/>
      <c r="E5" s="952"/>
      <c r="F5" s="952"/>
      <c r="G5" s="774"/>
      <c r="H5" s="90"/>
      <c r="I5" s="90"/>
      <c r="J5" s="90"/>
      <c r="K5" s="90"/>
      <c r="L5" s="90"/>
      <c r="M5" s="90"/>
      <c r="N5" s="90"/>
    </row>
    <row r="6" spans="1:14" ht="20.25" customHeight="1">
      <c r="A6" s="26"/>
      <c r="B6" s="26"/>
      <c r="C6" s="26"/>
      <c r="D6" s="26"/>
      <c r="E6" s="26"/>
      <c r="F6" s="26"/>
      <c r="G6" s="26"/>
      <c r="H6" s="26"/>
      <c r="I6" s="26"/>
      <c r="J6" s="26"/>
      <c r="K6" s="26"/>
      <c r="L6" s="90"/>
      <c r="M6" s="90"/>
      <c r="N6" s="90"/>
    </row>
    <row r="7" spans="1:14" ht="20.25" customHeight="1">
      <c r="A7" s="26"/>
      <c r="B7" s="26"/>
      <c r="C7" s="26"/>
      <c r="D7" s="26"/>
      <c r="E7" s="26"/>
      <c r="F7" s="26"/>
      <c r="G7" s="26"/>
      <c r="H7" s="2253" t="s">
        <v>1060</v>
      </c>
      <c r="I7" s="2254"/>
      <c r="J7" s="26"/>
      <c r="K7" s="26"/>
      <c r="L7" s="90"/>
      <c r="M7" s="90"/>
      <c r="N7" s="90"/>
    </row>
    <row r="8" spans="1:14" ht="20.25" customHeight="1">
      <c r="A8" s="26"/>
      <c r="B8" s="26"/>
      <c r="C8" s="26"/>
      <c r="D8" s="26"/>
      <c r="E8" s="26"/>
      <c r="F8" s="26"/>
      <c r="G8" s="26"/>
      <c r="H8" s="26"/>
      <c r="I8" s="26"/>
      <c r="J8" s="26"/>
      <c r="K8" s="26"/>
      <c r="L8" s="90"/>
      <c r="M8" s="90"/>
      <c r="N8" s="90"/>
    </row>
    <row r="9" spans="1:14" ht="20.25" customHeight="1">
      <c r="A9" s="90"/>
      <c r="B9" s="90"/>
      <c r="C9" s="90"/>
      <c r="D9" s="90"/>
      <c r="E9" s="952"/>
      <c r="F9" s="952"/>
      <c r="G9" s="774"/>
      <c r="H9" s="90"/>
      <c r="I9" s="90"/>
      <c r="J9" s="90"/>
      <c r="K9" s="90"/>
      <c r="L9" s="90"/>
      <c r="M9" s="90"/>
      <c r="N9" s="90"/>
    </row>
    <row r="10" spans="1:14">
      <c r="A10" s="90"/>
      <c r="B10" s="90"/>
      <c r="C10" s="90"/>
      <c r="D10" s="90"/>
      <c r="E10" s="952"/>
      <c r="F10" s="952"/>
      <c r="G10" s="774"/>
      <c r="H10" s="90"/>
      <c r="I10" s="90"/>
      <c r="J10" s="90"/>
      <c r="K10" s="90"/>
      <c r="L10" s="90"/>
      <c r="M10" s="90"/>
      <c r="N10" s="90"/>
    </row>
    <row r="11" spans="1:14">
      <c r="A11" s="90"/>
      <c r="B11" s="90"/>
      <c r="C11" s="90"/>
      <c r="D11" s="90"/>
      <c r="E11" s="952"/>
      <c r="F11" s="952"/>
      <c r="G11" s="774"/>
      <c r="H11" s="90"/>
      <c r="I11" s="90"/>
      <c r="J11" s="90"/>
      <c r="K11" s="90"/>
      <c r="L11" s="90"/>
      <c r="M11" s="90"/>
      <c r="N11" s="90"/>
    </row>
    <row r="12" spans="1:14">
      <c r="A12" s="90"/>
      <c r="B12" s="90"/>
      <c r="C12" s="90"/>
      <c r="D12" s="90"/>
      <c r="E12" s="952"/>
      <c r="F12" s="952"/>
      <c r="G12" s="774"/>
      <c r="H12" s="90"/>
      <c r="I12" s="90"/>
      <c r="J12" s="90"/>
      <c r="K12" s="90"/>
      <c r="L12" s="90"/>
      <c r="M12" s="90"/>
      <c r="N12" s="90"/>
    </row>
    <row r="13" spans="1:14">
      <c r="A13" s="90"/>
      <c r="B13" s="90"/>
      <c r="C13" s="90"/>
      <c r="D13" s="90"/>
      <c r="E13" s="952"/>
      <c r="F13" s="952"/>
      <c r="G13" s="774"/>
      <c r="H13" s="90"/>
      <c r="I13" s="90"/>
      <c r="J13" s="90"/>
      <c r="K13" s="90"/>
      <c r="L13" s="90"/>
      <c r="M13" s="90"/>
      <c r="N13" s="90"/>
    </row>
    <row r="14" spans="1:14">
      <c r="A14" s="90"/>
      <c r="B14" s="90"/>
      <c r="C14" s="90"/>
      <c r="D14" s="90"/>
      <c r="E14" s="952"/>
      <c r="F14" s="952"/>
      <c r="G14" s="774"/>
      <c r="H14" s="90"/>
      <c r="I14" s="90"/>
      <c r="J14" s="90"/>
      <c r="K14" s="90"/>
      <c r="L14" s="90"/>
      <c r="M14" s="90"/>
      <c r="N14" s="90"/>
    </row>
    <row r="15" spans="1:14">
      <c r="A15" s="90"/>
      <c r="B15" s="90"/>
      <c r="C15" s="90"/>
      <c r="D15" s="90"/>
      <c r="E15" s="952"/>
      <c r="F15" s="952"/>
      <c r="G15" s="774"/>
      <c r="H15" s="90"/>
      <c r="I15" s="90"/>
      <c r="J15" s="90"/>
      <c r="K15" s="90"/>
      <c r="L15" s="90"/>
      <c r="M15" s="90"/>
      <c r="N15" s="90"/>
    </row>
    <row r="16" spans="1:14">
      <c r="A16" s="90"/>
      <c r="B16" s="90"/>
      <c r="C16" s="90"/>
      <c r="D16" s="90"/>
      <c r="E16" s="952"/>
      <c r="F16" s="952"/>
      <c r="G16" s="774"/>
      <c r="H16" s="90"/>
      <c r="I16" s="90"/>
      <c r="J16" s="90"/>
      <c r="K16" s="90"/>
      <c r="L16" s="90"/>
      <c r="M16" s="90"/>
      <c r="N16" s="90"/>
    </row>
    <row r="17" spans="1:14">
      <c r="A17" s="90"/>
      <c r="B17" s="90"/>
      <c r="C17" s="90"/>
      <c r="D17" s="90"/>
      <c r="E17" s="952"/>
      <c r="F17" s="952"/>
      <c r="G17" s="774"/>
      <c r="H17" s="90"/>
      <c r="I17" s="90"/>
      <c r="J17" s="90"/>
      <c r="K17" s="90"/>
      <c r="L17" s="90"/>
      <c r="M17" s="90"/>
      <c r="N17" s="90"/>
    </row>
    <row r="18" spans="1:14">
      <c r="A18" s="90"/>
      <c r="B18" s="90"/>
      <c r="C18" s="90"/>
      <c r="D18" s="90"/>
      <c r="E18" s="952"/>
      <c r="F18" s="952"/>
      <c r="G18" s="774"/>
      <c r="H18" s="90"/>
      <c r="I18" s="90"/>
      <c r="J18" s="90"/>
      <c r="K18" s="90"/>
      <c r="L18" s="90"/>
      <c r="M18" s="90"/>
      <c r="N18" s="90"/>
    </row>
    <row r="19" spans="1:14">
      <c r="A19" s="90"/>
      <c r="B19" s="90"/>
      <c r="C19" s="90"/>
      <c r="D19" s="90"/>
      <c r="E19" s="952"/>
      <c r="F19" s="952"/>
      <c r="G19" s="774"/>
      <c r="H19" s="90"/>
      <c r="I19" s="90"/>
      <c r="J19" s="90"/>
      <c r="K19" s="90"/>
      <c r="L19" s="90"/>
      <c r="M19" s="90"/>
      <c r="N19" s="90"/>
    </row>
    <row r="20" spans="1:14">
      <c r="A20" s="90"/>
      <c r="B20" s="90"/>
      <c r="C20" s="90"/>
      <c r="D20" s="90"/>
      <c r="E20" s="952"/>
      <c r="F20" s="952"/>
      <c r="G20" s="774"/>
      <c r="H20" s="90"/>
      <c r="I20" s="90"/>
      <c r="J20" s="90"/>
      <c r="K20" s="90"/>
      <c r="L20" s="90"/>
      <c r="M20" s="90"/>
      <c r="N20" s="90"/>
    </row>
    <row r="21" spans="1:14">
      <c r="A21" s="90"/>
      <c r="B21" s="90"/>
      <c r="C21" s="90"/>
      <c r="D21" s="90"/>
      <c r="E21" s="952"/>
      <c r="F21" s="952"/>
      <c r="G21" s="774"/>
      <c r="H21" s="90"/>
      <c r="I21" s="90"/>
      <c r="J21" s="90"/>
      <c r="K21" s="90"/>
      <c r="L21" s="90"/>
      <c r="M21" s="90"/>
      <c r="N21" s="90"/>
    </row>
    <row r="22" spans="1:14">
      <c r="A22" s="90"/>
      <c r="B22" s="90"/>
      <c r="C22" s="90"/>
      <c r="D22" s="90"/>
      <c r="E22" s="952"/>
      <c r="F22" s="952"/>
      <c r="G22" s="774"/>
      <c r="H22" s="90"/>
      <c r="I22" s="90"/>
      <c r="J22" s="90"/>
      <c r="K22" s="90"/>
      <c r="L22" s="90"/>
      <c r="M22" s="90"/>
      <c r="N22" s="90"/>
    </row>
    <row r="23" spans="1:14">
      <c r="A23" s="90"/>
      <c r="B23" s="90"/>
      <c r="C23" s="90"/>
      <c r="D23" s="90"/>
      <c r="E23" s="952"/>
      <c r="F23" s="952"/>
      <c r="G23" s="774"/>
      <c r="H23" s="90"/>
      <c r="I23" s="90"/>
      <c r="J23" s="90"/>
      <c r="K23" s="90"/>
      <c r="L23" s="90"/>
      <c r="M23" s="90"/>
      <c r="N23" s="90"/>
    </row>
    <row r="24" spans="1:14">
      <c r="A24" s="90"/>
      <c r="B24" s="90"/>
      <c r="C24" s="90"/>
      <c r="D24" s="90"/>
      <c r="E24" s="952"/>
      <c r="F24" s="952"/>
      <c r="G24" s="774"/>
      <c r="H24" s="90"/>
      <c r="I24" s="90"/>
      <c r="J24" s="90"/>
      <c r="K24" s="90"/>
      <c r="L24" s="90"/>
      <c r="M24" s="90"/>
      <c r="N24" s="90"/>
    </row>
    <row r="25" spans="1:14" ht="23.45" customHeight="1">
      <c r="A25" s="90"/>
      <c r="B25" s="90"/>
      <c r="C25" s="90"/>
      <c r="D25" s="90"/>
      <c r="E25" s="952"/>
      <c r="F25" s="952"/>
      <c r="G25" s="774"/>
      <c r="H25" s="90"/>
      <c r="I25" s="90"/>
      <c r="J25" s="90"/>
      <c r="K25" s="90"/>
      <c r="L25" s="90"/>
      <c r="M25" s="90"/>
      <c r="N25" s="90"/>
    </row>
    <row r="26" spans="1:14">
      <c r="A26" s="90"/>
      <c r="B26" s="90"/>
      <c r="C26" s="90"/>
      <c r="D26" s="90"/>
      <c r="E26" s="952"/>
      <c r="F26" s="952"/>
      <c r="G26" s="774"/>
      <c r="H26" s="90"/>
      <c r="I26" s="90"/>
      <c r="J26" s="90"/>
      <c r="K26" s="90"/>
      <c r="L26" s="90"/>
      <c r="M26" s="90"/>
      <c r="N26" s="90"/>
    </row>
    <row r="27" spans="1:14">
      <c r="A27" s="90"/>
      <c r="B27" s="90"/>
      <c r="C27" s="90"/>
      <c r="D27" s="90"/>
      <c r="E27" s="952"/>
      <c r="F27" s="952"/>
      <c r="G27" s="774"/>
      <c r="H27" s="90"/>
      <c r="I27" s="90"/>
      <c r="J27" s="90"/>
      <c r="K27" s="90"/>
      <c r="L27" s="90"/>
      <c r="M27" s="90"/>
      <c r="N27" s="90"/>
    </row>
    <row r="28" spans="1:14">
      <c r="A28" s="90"/>
      <c r="B28" s="90"/>
      <c r="C28" s="90"/>
      <c r="D28" s="90"/>
      <c r="E28" s="952"/>
      <c r="F28" s="952"/>
      <c r="G28" s="774"/>
      <c r="H28" s="90"/>
      <c r="I28" s="90"/>
      <c r="J28" s="90"/>
      <c r="K28" s="90"/>
      <c r="L28" s="90"/>
      <c r="M28" s="90"/>
      <c r="N28" s="90"/>
    </row>
    <row r="29" spans="1:14">
      <c r="A29" s="90"/>
      <c r="B29" s="90"/>
      <c r="C29" s="90"/>
      <c r="D29" s="90"/>
      <c r="E29" s="952"/>
      <c r="F29" s="952"/>
      <c r="G29" s="774"/>
      <c r="H29" s="90"/>
      <c r="I29" s="90"/>
      <c r="J29" s="90"/>
      <c r="K29" s="90"/>
      <c r="L29" s="90"/>
      <c r="M29" s="90"/>
      <c r="N29" s="90"/>
    </row>
    <row r="30" spans="1:14">
      <c r="A30" s="90"/>
      <c r="B30" s="90"/>
      <c r="C30" s="90"/>
      <c r="D30" s="90"/>
      <c r="E30" s="952"/>
      <c r="F30" s="952"/>
      <c r="G30" s="774"/>
      <c r="H30" s="90"/>
      <c r="I30" s="90"/>
      <c r="J30" s="90"/>
      <c r="K30" s="90"/>
      <c r="L30" s="90"/>
      <c r="M30" s="90"/>
      <c r="N30" s="90"/>
    </row>
    <row r="31" spans="1:14">
      <c r="A31" s="90"/>
      <c r="B31" s="90"/>
      <c r="C31" s="90"/>
      <c r="D31" s="90"/>
      <c r="E31" s="952"/>
      <c r="F31" s="952"/>
      <c r="G31" s="774"/>
      <c r="H31" s="90"/>
      <c r="I31" s="90"/>
      <c r="J31" s="90"/>
      <c r="K31" s="90"/>
      <c r="L31" s="90"/>
      <c r="M31" s="90"/>
      <c r="N31" s="90"/>
    </row>
    <row r="32" spans="1:14">
      <c r="A32" s="90"/>
      <c r="B32" s="90"/>
      <c r="C32" s="90"/>
      <c r="D32" s="90"/>
      <c r="E32" s="952"/>
      <c r="F32" s="952"/>
      <c r="G32" s="774"/>
      <c r="H32" s="90"/>
      <c r="I32" s="90"/>
      <c r="J32" s="90"/>
      <c r="K32" s="90"/>
      <c r="L32" s="90"/>
      <c r="M32" s="90"/>
      <c r="N32" s="90"/>
    </row>
    <row r="33" spans="1:14">
      <c r="A33" s="90"/>
      <c r="B33" s="90"/>
      <c r="C33" s="90"/>
      <c r="D33" s="90"/>
      <c r="E33" s="952"/>
      <c r="F33" s="952"/>
      <c r="G33" s="774"/>
      <c r="H33" s="90"/>
      <c r="I33" s="90"/>
      <c r="J33" s="90"/>
      <c r="K33" s="90"/>
      <c r="L33" s="90"/>
      <c r="M33" s="90"/>
      <c r="N33" s="90"/>
    </row>
    <row r="34" spans="1:14">
      <c r="A34" s="90"/>
      <c r="B34" s="90"/>
      <c r="C34" s="90"/>
      <c r="D34" s="90"/>
      <c r="E34" s="952"/>
      <c r="F34" s="952"/>
      <c r="G34" s="774"/>
      <c r="H34" s="90"/>
      <c r="I34" s="90"/>
      <c r="J34" s="90"/>
      <c r="K34" s="90"/>
      <c r="L34" s="90"/>
      <c r="M34" s="90"/>
      <c r="N34" s="90"/>
    </row>
    <row r="35" spans="1:14">
      <c r="A35" s="90"/>
      <c r="B35" s="90"/>
      <c r="C35" s="90"/>
      <c r="D35" s="90"/>
      <c r="E35" s="952"/>
      <c r="F35" s="952"/>
      <c r="G35" s="774"/>
      <c r="H35" s="90"/>
      <c r="I35" s="90"/>
      <c r="J35" s="90"/>
      <c r="K35" s="90"/>
      <c r="L35" s="90"/>
      <c r="M35" s="90"/>
      <c r="N35" s="90"/>
    </row>
    <row r="36" spans="1:14">
      <c r="A36" s="90"/>
      <c r="B36" s="90"/>
      <c r="C36" s="90"/>
      <c r="D36" s="90"/>
      <c r="E36" s="952"/>
      <c r="F36" s="952"/>
      <c r="G36" s="774"/>
      <c r="H36" s="90"/>
      <c r="I36" s="90"/>
      <c r="J36" s="90"/>
      <c r="K36" s="90"/>
      <c r="L36" s="90"/>
      <c r="M36" s="90"/>
      <c r="N36" s="90"/>
    </row>
    <row r="37" spans="1:14">
      <c r="A37" s="90"/>
      <c r="B37" s="90"/>
      <c r="C37" s="90"/>
      <c r="D37" s="90"/>
      <c r="E37" s="952"/>
      <c r="F37" s="952"/>
      <c r="G37" s="774"/>
      <c r="H37" s="90"/>
      <c r="I37" s="90"/>
      <c r="J37" s="90"/>
      <c r="K37" s="90"/>
      <c r="L37" s="90"/>
      <c r="M37" s="90"/>
      <c r="N37" s="90"/>
    </row>
    <row r="38" spans="1:14">
      <c r="A38" s="90"/>
      <c r="B38" s="90"/>
      <c r="C38" s="90"/>
      <c r="D38" s="90"/>
      <c r="E38" s="952"/>
      <c r="F38" s="952"/>
      <c r="G38" s="774"/>
      <c r="H38" s="90"/>
      <c r="I38" s="90"/>
      <c r="J38" s="90"/>
      <c r="K38" s="90"/>
      <c r="L38" s="90"/>
      <c r="M38" s="90"/>
      <c r="N38" s="90"/>
    </row>
    <row r="39" spans="1:14">
      <c r="A39" s="90"/>
      <c r="B39" s="90"/>
      <c r="C39" s="90"/>
      <c r="D39" s="90"/>
      <c r="E39" s="952"/>
      <c r="F39" s="952"/>
      <c r="G39" s="774"/>
      <c r="H39" s="90"/>
      <c r="I39" s="90"/>
      <c r="J39" s="90"/>
      <c r="K39" s="90"/>
      <c r="L39" s="90"/>
      <c r="M39" s="90"/>
      <c r="N39" s="90"/>
    </row>
    <row r="40" spans="1:14">
      <c r="A40" s="90"/>
      <c r="B40" s="90"/>
      <c r="C40" s="90"/>
      <c r="D40" s="90"/>
      <c r="E40" s="952"/>
      <c r="F40" s="952"/>
      <c r="G40" s="774"/>
      <c r="H40" s="90"/>
      <c r="I40" s="90"/>
      <c r="J40" s="90"/>
      <c r="K40" s="90"/>
      <c r="L40" s="90"/>
      <c r="M40" s="90"/>
      <c r="N40" s="90"/>
    </row>
    <row r="41" spans="1:14">
      <c r="A41" s="90"/>
      <c r="B41" s="90"/>
      <c r="C41" s="90"/>
      <c r="D41" s="90"/>
      <c r="E41" s="952"/>
      <c r="F41" s="952"/>
      <c r="G41" s="774"/>
      <c r="H41" s="90"/>
      <c r="I41" s="90"/>
      <c r="J41" s="90"/>
      <c r="K41" s="90"/>
      <c r="L41" s="90"/>
      <c r="M41" s="90"/>
      <c r="N41" s="90"/>
    </row>
    <row r="42" spans="1:14">
      <c r="A42" s="90"/>
      <c r="B42" s="90"/>
      <c r="C42" s="90"/>
      <c r="D42" s="90"/>
      <c r="E42" s="952"/>
      <c r="F42" s="952"/>
      <c r="G42" s="774"/>
      <c r="H42" s="90"/>
      <c r="I42" s="90"/>
      <c r="J42" s="90"/>
      <c r="K42" s="90"/>
      <c r="L42" s="90"/>
      <c r="M42" s="90"/>
      <c r="N42" s="90"/>
    </row>
    <row r="43" spans="1:14">
      <c r="A43" s="90"/>
      <c r="B43" s="90"/>
      <c r="C43" s="90"/>
      <c r="D43" s="90"/>
      <c r="E43" s="952"/>
      <c r="F43" s="952"/>
      <c r="G43" s="774"/>
      <c r="H43" s="90"/>
      <c r="I43" s="90"/>
      <c r="J43" s="90"/>
      <c r="K43" s="90"/>
      <c r="L43" s="90"/>
      <c r="M43" s="90"/>
      <c r="N43" s="90"/>
    </row>
    <row r="44" spans="1:14">
      <c r="A44" s="90"/>
      <c r="B44" s="90"/>
      <c r="C44" s="90"/>
      <c r="D44" s="90"/>
      <c r="E44" s="952"/>
      <c r="F44" s="952"/>
      <c r="G44" s="774"/>
      <c r="H44" s="90"/>
      <c r="I44" s="90"/>
      <c r="J44" s="90"/>
      <c r="K44" s="90"/>
      <c r="L44" s="90"/>
      <c r="M44" s="90"/>
      <c r="N44" s="90"/>
    </row>
    <row r="45" spans="1:14">
      <c r="A45" s="90"/>
      <c r="B45" s="90"/>
      <c r="C45" s="90"/>
      <c r="D45" s="90"/>
      <c r="E45" s="952"/>
      <c r="F45" s="952"/>
      <c r="G45" s="774"/>
      <c r="H45" s="90"/>
      <c r="I45" s="90"/>
      <c r="J45" s="90"/>
      <c r="K45" s="90"/>
      <c r="L45" s="90"/>
      <c r="M45" s="90"/>
      <c r="N45" s="90"/>
    </row>
    <row r="46" spans="1:14">
      <c r="A46" s="90"/>
      <c r="B46" s="90"/>
      <c r="C46" s="90"/>
      <c r="D46" s="90"/>
      <c r="E46" s="952"/>
      <c r="F46" s="952"/>
      <c r="G46" s="774"/>
      <c r="H46" s="90"/>
      <c r="I46" s="90"/>
      <c r="J46" s="90"/>
      <c r="K46" s="90"/>
      <c r="L46" s="90"/>
      <c r="M46" s="90"/>
      <c r="N46" s="90"/>
    </row>
    <row r="47" spans="1:14">
      <c r="A47" s="90"/>
      <c r="B47" s="90"/>
      <c r="C47" s="90"/>
      <c r="D47" s="90"/>
      <c r="E47" s="952"/>
      <c r="F47" s="952"/>
      <c r="G47" s="774"/>
      <c r="H47" s="90"/>
      <c r="I47" s="90"/>
      <c r="J47" s="90"/>
      <c r="K47" s="90"/>
      <c r="L47" s="90"/>
      <c r="M47" s="90"/>
      <c r="N47" s="90"/>
    </row>
    <row r="48" spans="1:14">
      <c r="A48" s="90"/>
      <c r="B48" s="90"/>
      <c r="C48" s="90"/>
      <c r="D48" s="90"/>
      <c r="E48" s="952"/>
      <c r="F48" s="952"/>
      <c r="G48" s="774"/>
      <c r="H48" s="90"/>
      <c r="I48" s="90"/>
      <c r="J48" s="90"/>
      <c r="K48" s="90"/>
      <c r="L48" s="90"/>
      <c r="M48" s="90"/>
      <c r="N48" s="90"/>
    </row>
    <row r="49" spans="1:14">
      <c r="A49" s="90"/>
      <c r="B49" s="90"/>
      <c r="C49" s="90"/>
      <c r="D49" s="90"/>
      <c r="E49" s="952"/>
      <c r="F49" s="952"/>
      <c r="G49" s="774"/>
      <c r="H49" s="90"/>
      <c r="I49" s="90"/>
      <c r="J49" s="90"/>
      <c r="K49" s="90"/>
      <c r="L49" s="90"/>
      <c r="M49" s="90"/>
      <c r="N49" s="90"/>
    </row>
    <row r="50" spans="1:14">
      <c r="A50" s="90"/>
      <c r="B50" s="90"/>
      <c r="C50" s="90"/>
      <c r="D50" s="90"/>
      <c r="E50" s="952"/>
      <c r="F50" s="952"/>
      <c r="G50" s="774"/>
      <c r="H50" s="90"/>
      <c r="I50" s="90"/>
      <c r="J50" s="90"/>
      <c r="K50" s="90"/>
      <c r="L50" s="90"/>
      <c r="M50" s="90"/>
      <c r="N50" s="90"/>
    </row>
    <row r="51" spans="1:14">
      <c r="A51" s="90"/>
      <c r="B51" s="90"/>
      <c r="C51" s="90"/>
      <c r="D51" s="90"/>
      <c r="E51" s="952"/>
      <c r="F51" s="952"/>
      <c r="G51" s="774"/>
      <c r="H51" s="90"/>
      <c r="I51" s="90"/>
      <c r="J51" s="90"/>
      <c r="K51" s="90"/>
      <c r="L51" s="90"/>
      <c r="M51" s="90"/>
      <c r="N51" s="90"/>
    </row>
    <row r="52" spans="1:14">
      <c r="A52" s="90"/>
      <c r="B52" s="90"/>
      <c r="C52" s="90"/>
      <c r="D52" s="90"/>
      <c r="E52" s="952"/>
      <c r="F52" s="952"/>
      <c r="G52" s="774"/>
      <c r="H52" s="90"/>
      <c r="I52" s="90"/>
      <c r="J52" s="90"/>
      <c r="K52" s="90"/>
      <c r="L52" s="90"/>
      <c r="M52" s="90"/>
      <c r="N52" s="90"/>
    </row>
    <row r="53" spans="1:14">
      <c r="A53" s="90"/>
      <c r="B53" s="90"/>
      <c r="C53" s="90"/>
      <c r="D53" s="90"/>
      <c r="E53" s="952"/>
      <c r="F53" s="952"/>
      <c r="G53" s="774"/>
      <c r="H53" s="90"/>
      <c r="I53" s="90"/>
      <c r="J53" s="90"/>
      <c r="K53" s="90"/>
      <c r="L53" s="90"/>
      <c r="M53" s="90"/>
      <c r="N53" s="90"/>
    </row>
    <row r="54" spans="1:14">
      <c r="A54" s="90"/>
      <c r="B54" s="90"/>
      <c r="C54" s="90"/>
      <c r="D54" s="90"/>
      <c r="E54" s="952"/>
      <c r="F54" s="952"/>
      <c r="G54" s="774"/>
      <c r="H54" s="90"/>
      <c r="I54" s="90"/>
      <c r="J54" s="90"/>
      <c r="K54" s="90"/>
      <c r="L54" s="90"/>
      <c r="M54" s="90"/>
      <c r="N54" s="90"/>
    </row>
    <row r="55" spans="1:14">
      <c r="A55" s="90"/>
      <c r="B55" s="90"/>
      <c r="C55" s="90"/>
      <c r="D55" s="90"/>
      <c r="E55" s="952"/>
      <c r="F55" s="952"/>
      <c r="G55" s="774"/>
      <c r="H55" s="90"/>
      <c r="I55" s="90"/>
      <c r="J55" s="90"/>
      <c r="K55" s="90"/>
      <c r="L55" s="90"/>
      <c r="M55" s="90"/>
      <c r="N55" s="90"/>
    </row>
    <row r="56" spans="1:14">
      <c r="A56" s="90"/>
      <c r="B56" s="90"/>
      <c r="C56" s="90"/>
      <c r="D56" s="90"/>
      <c r="E56" s="952"/>
      <c r="F56" s="952"/>
      <c r="G56" s="774"/>
      <c r="H56" s="90"/>
      <c r="I56" s="90"/>
      <c r="J56" s="90"/>
      <c r="K56" s="90"/>
      <c r="L56" s="90"/>
      <c r="M56" s="90"/>
      <c r="N56" s="90"/>
    </row>
    <row r="57" spans="1:14">
      <c r="A57" s="90"/>
      <c r="B57" s="90"/>
      <c r="C57" s="90"/>
      <c r="D57" s="90"/>
      <c r="E57" s="952"/>
      <c r="F57" s="952"/>
      <c r="G57" s="774"/>
      <c r="H57" s="90"/>
      <c r="I57" s="90"/>
      <c r="J57" s="90"/>
      <c r="K57" s="90"/>
      <c r="L57" s="90"/>
      <c r="M57" s="90"/>
      <c r="N57" s="90"/>
    </row>
    <row r="58" spans="1:14">
      <c r="A58" s="90"/>
      <c r="B58" s="90"/>
      <c r="C58" s="90"/>
      <c r="D58" s="90"/>
      <c r="E58" s="952"/>
      <c r="F58" s="952"/>
      <c r="G58" s="774"/>
      <c r="H58" s="90"/>
      <c r="I58" s="90"/>
      <c r="J58" s="90"/>
      <c r="K58" s="90"/>
      <c r="L58" s="90"/>
      <c r="M58" s="90"/>
      <c r="N58" s="90"/>
    </row>
    <row r="59" spans="1:14">
      <c r="A59" s="90"/>
      <c r="B59" s="90"/>
      <c r="C59" s="90"/>
      <c r="D59" s="90"/>
      <c r="E59" s="952"/>
      <c r="F59" s="952"/>
      <c r="G59" s="774"/>
      <c r="H59" s="90"/>
      <c r="I59" s="90"/>
      <c r="J59" s="90"/>
      <c r="K59" s="90"/>
      <c r="L59" s="90"/>
      <c r="M59" s="90"/>
      <c r="N59" s="90"/>
    </row>
    <row r="60" spans="1:14">
      <c r="A60" s="90"/>
      <c r="B60" s="90"/>
      <c r="C60" s="90"/>
      <c r="D60" s="90"/>
      <c r="E60" s="952"/>
      <c r="F60" s="952"/>
      <c r="G60" s="774"/>
      <c r="H60" s="90"/>
      <c r="I60" s="90"/>
      <c r="J60" s="90"/>
      <c r="K60" s="90"/>
      <c r="L60" s="90"/>
      <c r="M60" s="90"/>
      <c r="N60" s="90"/>
    </row>
    <row r="61" spans="1:14">
      <c r="A61" s="90"/>
      <c r="B61" s="90"/>
      <c r="C61" s="90"/>
      <c r="D61" s="90"/>
      <c r="E61" s="952"/>
      <c r="F61" s="952"/>
      <c r="G61" s="774"/>
      <c r="H61" s="90"/>
      <c r="I61" s="90"/>
      <c r="J61" s="90"/>
      <c r="K61" s="90"/>
      <c r="L61" s="90"/>
      <c r="M61" s="90"/>
      <c r="N61" s="90"/>
    </row>
    <row r="62" spans="1:14">
      <c r="A62" s="90"/>
      <c r="B62" s="90"/>
      <c r="C62" s="90"/>
      <c r="D62" s="90"/>
      <c r="E62" s="952"/>
      <c r="F62" s="952"/>
      <c r="G62" s="774"/>
      <c r="H62" s="90"/>
      <c r="I62" s="90"/>
      <c r="J62" s="90"/>
      <c r="K62" s="90"/>
      <c r="L62" s="90"/>
      <c r="M62" s="90"/>
      <c r="N62" s="90"/>
    </row>
    <row r="63" spans="1:14">
      <c r="A63" s="90"/>
      <c r="B63" s="90"/>
      <c r="C63" s="90"/>
      <c r="D63" s="90"/>
      <c r="E63" s="952"/>
      <c r="F63" s="952"/>
      <c r="G63" s="774"/>
      <c r="H63" s="90"/>
      <c r="I63" s="90"/>
      <c r="J63" s="90"/>
      <c r="K63" s="90"/>
      <c r="L63" s="90"/>
      <c r="M63" s="90"/>
      <c r="N63" s="90"/>
    </row>
    <row r="64" spans="1:14">
      <c r="A64" s="90"/>
      <c r="B64" s="90"/>
      <c r="C64" s="90"/>
      <c r="D64" s="90"/>
      <c r="E64" s="952"/>
      <c r="F64" s="952"/>
      <c r="G64" s="774"/>
      <c r="H64" s="90"/>
      <c r="I64" s="90"/>
      <c r="J64" s="90"/>
      <c r="K64" s="90"/>
      <c r="L64" s="90"/>
      <c r="M64" s="90"/>
      <c r="N64" s="90"/>
    </row>
    <row r="65" spans="1:14">
      <c r="A65" s="90"/>
      <c r="B65" s="90"/>
      <c r="C65" s="90"/>
      <c r="D65" s="90"/>
      <c r="E65" s="952"/>
      <c r="F65" s="952"/>
      <c r="G65" s="774"/>
      <c r="H65" s="90"/>
      <c r="I65" s="90"/>
      <c r="J65" s="90"/>
      <c r="K65" s="90"/>
      <c r="L65" s="90"/>
      <c r="M65" s="90"/>
      <c r="N65" s="90"/>
    </row>
    <row r="66" spans="1:14">
      <c r="A66" s="90"/>
      <c r="B66" s="90"/>
      <c r="C66" s="90"/>
      <c r="D66" s="90"/>
      <c r="E66" s="952"/>
      <c r="F66" s="952"/>
      <c r="G66" s="774"/>
      <c r="H66" s="90"/>
      <c r="I66" s="90"/>
      <c r="J66" s="90"/>
      <c r="K66" s="90"/>
      <c r="L66" s="90"/>
      <c r="M66" s="90"/>
      <c r="N66" s="90"/>
    </row>
    <row r="67" spans="1:14">
      <c r="A67" s="90"/>
      <c r="B67" s="90"/>
      <c r="C67" s="90"/>
      <c r="D67" s="90"/>
      <c r="E67" s="952"/>
      <c r="F67" s="952"/>
      <c r="G67" s="774"/>
      <c r="H67" s="90"/>
      <c r="I67" s="90"/>
      <c r="J67" s="90"/>
      <c r="K67" s="90"/>
      <c r="L67" s="90"/>
      <c r="M67" s="90"/>
      <c r="N67" s="90"/>
    </row>
    <row r="68" spans="1:14">
      <c r="A68" s="90"/>
      <c r="B68" s="90"/>
      <c r="C68" s="90"/>
      <c r="D68" s="90"/>
      <c r="E68" s="952"/>
      <c r="F68" s="952"/>
      <c r="G68" s="774"/>
      <c r="H68" s="90"/>
      <c r="I68" s="90"/>
      <c r="J68" s="90"/>
      <c r="K68" s="90"/>
      <c r="L68" s="90"/>
      <c r="M68" s="90"/>
      <c r="N68" s="90"/>
    </row>
    <row r="69" spans="1:14">
      <c r="A69" s="90"/>
      <c r="B69" s="90"/>
      <c r="C69" s="90"/>
      <c r="D69" s="90"/>
      <c r="E69" s="952"/>
      <c r="F69" s="952"/>
      <c r="G69" s="774"/>
      <c r="H69" s="90"/>
      <c r="I69" s="90"/>
      <c r="J69" s="90"/>
      <c r="K69" s="90"/>
      <c r="L69" s="90"/>
      <c r="M69" s="90"/>
      <c r="N69" s="90"/>
    </row>
    <row r="70" spans="1:14">
      <c r="A70" s="90"/>
      <c r="B70" s="90"/>
      <c r="C70" s="90"/>
      <c r="D70" s="90"/>
      <c r="E70" s="952"/>
      <c r="F70" s="952"/>
      <c r="G70" s="774"/>
      <c r="H70" s="90"/>
      <c r="I70" s="90"/>
      <c r="J70" s="90"/>
      <c r="K70" s="90"/>
      <c r="L70" s="90"/>
      <c r="M70" s="90"/>
      <c r="N70" s="90"/>
    </row>
    <row r="71" spans="1:14">
      <c r="A71" s="90"/>
      <c r="B71" s="90"/>
      <c r="C71" s="90"/>
      <c r="D71" s="90"/>
      <c r="E71" s="952"/>
      <c r="F71" s="952"/>
      <c r="G71" s="774"/>
      <c r="H71" s="90"/>
      <c r="I71" s="90"/>
      <c r="J71" s="90"/>
      <c r="K71" s="90"/>
      <c r="L71" s="90"/>
      <c r="M71" s="90"/>
      <c r="N71" s="90"/>
    </row>
    <row r="72" spans="1:14">
      <c r="A72" s="90"/>
      <c r="B72" s="90"/>
      <c r="C72" s="90"/>
      <c r="D72" s="90"/>
      <c r="E72" s="952"/>
      <c r="F72" s="952"/>
      <c r="G72" s="774"/>
      <c r="H72" s="90"/>
      <c r="I72" s="90"/>
      <c r="J72" s="90"/>
      <c r="K72" s="90"/>
      <c r="L72" s="90"/>
      <c r="M72" s="90"/>
      <c r="N72" s="90"/>
    </row>
    <row r="73" spans="1:14">
      <c r="A73" s="90"/>
      <c r="B73" s="90"/>
      <c r="C73" s="90"/>
      <c r="D73" s="90"/>
      <c r="E73" s="952"/>
      <c r="F73" s="952"/>
      <c r="G73" s="774"/>
      <c r="H73" s="90"/>
      <c r="I73" s="90"/>
      <c r="J73" s="90"/>
      <c r="K73" s="90"/>
      <c r="L73" s="90"/>
      <c r="M73" s="90"/>
      <c r="N73" s="90"/>
    </row>
    <row r="74" spans="1:14">
      <c r="A74" s="90"/>
      <c r="B74" s="90"/>
      <c r="C74" s="90"/>
      <c r="D74" s="90"/>
      <c r="E74" s="952"/>
      <c r="F74" s="952"/>
      <c r="G74" s="774"/>
      <c r="H74" s="90"/>
      <c r="I74" s="90"/>
      <c r="J74" s="90"/>
      <c r="K74" s="90"/>
      <c r="L74" s="90"/>
      <c r="M74" s="90"/>
      <c r="N74" s="90"/>
    </row>
    <row r="75" spans="1:14">
      <c r="A75" s="90"/>
      <c r="B75" s="90"/>
      <c r="C75" s="90"/>
      <c r="D75" s="90"/>
      <c r="E75" s="952"/>
      <c r="F75" s="952"/>
      <c r="G75" s="774"/>
      <c r="H75" s="90"/>
      <c r="I75" s="90"/>
      <c r="J75" s="90"/>
      <c r="K75" s="90"/>
      <c r="L75" s="90"/>
      <c r="M75" s="90"/>
      <c r="N75" s="90"/>
    </row>
    <row r="76" spans="1:14">
      <c r="A76" s="90"/>
      <c r="B76" s="90"/>
      <c r="C76" s="90"/>
      <c r="D76" s="90"/>
      <c r="E76" s="952"/>
      <c r="F76" s="952"/>
      <c r="G76" s="774"/>
      <c r="H76" s="90"/>
      <c r="I76" s="90"/>
      <c r="J76" s="90"/>
      <c r="K76" s="90"/>
      <c r="L76" s="90"/>
      <c r="M76" s="90"/>
      <c r="N76" s="90"/>
    </row>
    <row r="77" spans="1:14">
      <c r="A77" s="90"/>
      <c r="B77" s="90"/>
      <c r="C77" s="90"/>
      <c r="D77" s="90"/>
      <c r="E77" s="952"/>
      <c r="F77" s="952"/>
      <c r="G77" s="774"/>
      <c r="H77" s="90"/>
      <c r="I77" s="90"/>
      <c r="J77" s="90"/>
      <c r="K77" s="90"/>
      <c r="L77" s="90"/>
      <c r="M77" s="90"/>
      <c r="N77" s="90"/>
    </row>
    <row r="78" spans="1:14">
      <c r="A78" s="90"/>
      <c r="B78" s="90"/>
      <c r="C78" s="90"/>
      <c r="D78" s="90"/>
      <c r="E78" s="952"/>
      <c r="F78" s="952"/>
      <c r="G78" s="774"/>
      <c r="H78" s="90"/>
      <c r="I78" s="90"/>
      <c r="J78" s="90"/>
      <c r="K78" s="90"/>
      <c r="L78" s="90"/>
      <c r="M78" s="90"/>
      <c r="N78" s="90"/>
    </row>
    <row r="79" spans="1:14">
      <c r="A79" s="90"/>
      <c r="B79" s="90"/>
      <c r="C79" s="90"/>
      <c r="D79" s="90"/>
      <c r="E79" s="952"/>
      <c r="F79" s="952"/>
      <c r="G79" s="774"/>
      <c r="H79" s="90"/>
      <c r="I79" s="90"/>
      <c r="J79" s="90"/>
      <c r="K79" s="90"/>
      <c r="L79" s="90"/>
      <c r="M79" s="90"/>
      <c r="N79" s="90"/>
    </row>
    <row r="80" spans="1:14">
      <c r="A80" s="90"/>
      <c r="B80" s="90"/>
      <c r="C80" s="90"/>
      <c r="D80" s="90"/>
      <c r="E80" s="952"/>
      <c r="F80" s="952"/>
      <c r="G80" s="774"/>
      <c r="H80" s="90"/>
      <c r="I80" s="90"/>
      <c r="J80" s="90"/>
      <c r="K80" s="90"/>
      <c r="L80" s="90"/>
      <c r="M80" s="90"/>
      <c r="N80" s="90"/>
    </row>
    <row r="81" spans="1:14">
      <c r="A81" s="90"/>
      <c r="B81" s="90"/>
      <c r="C81" s="90"/>
      <c r="D81" s="90"/>
      <c r="E81" s="952"/>
      <c r="F81" s="952"/>
      <c r="G81" s="774"/>
      <c r="H81" s="90"/>
      <c r="I81" s="90"/>
      <c r="J81" s="90"/>
      <c r="K81" s="90"/>
      <c r="L81" s="90"/>
      <c r="M81" s="90"/>
      <c r="N81" s="90"/>
    </row>
    <row r="82" spans="1:14">
      <c r="A82" s="90"/>
      <c r="B82" s="90"/>
      <c r="C82" s="90"/>
      <c r="D82" s="90"/>
      <c r="E82" s="952"/>
      <c r="F82" s="952"/>
      <c r="G82" s="774"/>
      <c r="H82" s="90"/>
      <c r="I82" s="90"/>
      <c r="J82" s="90"/>
      <c r="K82" s="90"/>
      <c r="L82" s="90"/>
      <c r="M82" s="90"/>
      <c r="N82" s="90"/>
    </row>
    <row r="83" spans="1:14">
      <c r="A83" s="90"/>
      <c r="B83" s="90"/>
      <c r="C83" s="90"/>
      <c r="D83" s="90"/>
      <c r="E83" s="952"/>
      <c r="F83" s="952"/>
      <c r="G83" s="774"/>
      <c r="H83" s="90"/>
      <c r="I83" s="90"/>
      <c r="J83" s="90"/>
      <c r="K83" s="90"/>
      <c r="L83" s="90"/>
      <c r="M83" s="90"/>
      <c r="N83" s="90"/>
    </row>
    <row r="84" spans="1:14">
      <c r="A84" s="90"/>
      <c r="B84" s="90"/>
      <c r="C84" s="90"/>
      <c r="D84" s="90"/>
      <c r="E84" s="952"/>
      <c r="F84" s="952"/>
      <c r="G84" s="774"/>
      <c r="H84" s="90"/>
      <c r="I84" s="90"/>
      <c r="J84" s="90"/>
      <c r="K84" s="90"/>
      <c r="L84" s="90"/>
      <c r="M84" s="90"/>
      <c r="N84" s="90"/>
    </row>
    <row r="85" spans="1:14">
      <c r="A85" s="90"/>
      <c r="B85" s="90"/>
      <c r="C85" s="90"/>
      <c r="D85" s="90"/>
      <c r="E85" s="952"/>
      <c r="F85" s="952"/>
      <c r="G85" s="774"/>
      <c r="H85" s="90"/>
      <c r="I85" s="90"/>
      <c r="J85" s="90"/>
      <c r="K85" s="90"/>
      <c r="L85" s="90"/>
      <c r="M85" s="90"/>
      <c r="N85" s="90"/>
    </row>
    <row r="86" spans="1:14">
      <c r="A86" s="90"/>
      <c r="B86" s="90"/>
      <c r="C86" s="90"/>
      <c r="D86" s="90"/>
      <c r="E86" s="952"/>
      <c r="F86" s="952"/>
      <c r="G86" s="774"/>
      <c r="H86" s="90"/>
      <c r="I86" s="90"/>
      <c r="J86" s="90"/>
      <c r="K86" s="90"/>
      <c r="L86" s="90"/>
      <c r="M86" s="90"/>
      <c r="N86" s="90"/>
    </row>
    <row r="87" spans="1:14">
      <c r="A87" s="90"/>
      <c r="B87" s="90"/>
      <c r="C87" s="90"/>
      <c r="D87" s="90"/>
      <c r="E87" s="952"/>
      <c r="F87" s="952"/>
      <c r="G87" s="774"/>
      <c r="H87" s="90"/>
      <c r="I87" s="90"/>
      <c r="J87" s="90"/>
      <c r="K87" s="90"/>
      <c r="L87" s="90"/>
      <c r="M87" s="90"/>
      <c r="N87" s="90"/>
    </row>
    <row r="88" spans="1:14">
      <c r="A88" s="90"/>
      <c r="B88" s="90"/>
      <c r="C88" s="90"/>
      <c r="D88" s="90"/>
      <c r="E88" s="952"/>
      <c r="F88" s="952"/>
      <c r="G88" s="774"/>
      <c r="H88" s="90"/>
      <c r="I88" s="90"/>
      <c r="J88" s="90"/>
      <c r="K88" s="90"/>
      <c r="L88" s="90"/>
      <c r="M88" s="90"/>
      <c r="N88" s="90"/>
    </row>
    <row r="89" spans="1:14">
      <c r="A89" s="90"/>
      <c r="B89" s="90"/>
      <c r="C89" s="90"/>
      <c r="D89" s="90"/>
      <c r="E89" s="952"/>
      <c r="F89" s="952"/>
      <c r="G89" s="774"/>
      <c r="H89" s="90"/>
      <c r="I89" s="90"/>
      <c r="J89" s="90"/>
      <c r="K89" s="90"/>
      <c r="L89" s="90"/>
      <c r="M89" s="90"/>
      <c r="N89" s="90"/>
    </row>
    <row r="90" spans="1:14">
      <c r="A90" s="90"/>
      <c r="B90" s="90"/>
      <c r="C90" s="90"/>
      <c r="D90" s="90"/>
      <c r="E90" s="952"/>
      <c r="F90" s="952"/>
      <c r="G90" s="774"/>
      <c r="H90" s="90"/>
      <c r="I90" s="90"/>
      <c r="J90" s="90"/>
      <c r="K90" s="90"/>
      <c r="L90" s="90"/>
      <c r="M90" s="90"/>
      <c r="N90" s="90"/>
    </row>
    <row r="91" spans="1:14">
      <c r="A91" s="90"/>
      <c r="B91" s="90"/>
      <c r="C91" s="90"/>
      <c r="D91" s="90"/>
      <c r="E91" s="952"/>
      <c r="F91" s="952"/>
      <c r="G91" s="774"/>
      <c r="H91" s="90"/>
      <c r="I91" s="90"/>
      <c r="J91" s="90"/>
      <c r="K91" s="90"/>
      <c r="L91" s="90"/>
      <c r="M91" s="90"/>
      <c r="N91" s="90"/>
    </row>
    <row r="92" spans="1:14">
      <c r="A92" s="90"/>
      <c r="B92" s="90"/>
      <c r="C92" s="90"/>
      <c r="D92" s="90"/>
      <c r="E92" s="952"/>
      <c r="F92" s="952"/>
      <c r="G92" s="774"/>
      <c r="H92" s="90"/>
      <c r="I92" s="90"/>
      <c r="J92" s="90"/>
      <c r="K92" s="90"/>
      <c r="L92" s="90"/>
      <c r="M92" s="90"/>
      <c r="N92" s="90"/>
    </row>
    <row r="93" spans="1:14">
      <c r="A93" s="90"/>
      <c r="B93" s="90"/>
      <c r="C93" s="90"/>
      <c r="D93" s="90"/>
      <c r="E93" s="952"/>
      <c r="F93" s="952"/>
      <c r="G93" s="774"/>
      <c r="H93" s="90"/>
      <c r="I93" s="90"/>
      <c r="J93" s="90"/>
      <c r="K93" s="90"/>
      <c r="L93" s="90"/>
      <c r="M93" s="90"/>
      <c r="N93" s="90"/>
    </row>
    <row r="94" spans="1:14">
      <c r="A94" s="90"/>
      <c r="B94" s="90"/>
      <c r="C94" s="90"/>
      <c r="D94" s="90"/>
      <c r="E94" s="952"/>
      <c r="F94" s="952"/>
      <c r="G94" s="774"/>
      <c r="H94" s="90"/>
      <c r="I94" s="90"/>
      <c r="J94" s="90"/>
      <c r="K94" s="90"/>
      <c r="L94" s="90"/>
      <c r="M94" s="90"/>
      <c r="N94" s="90"/>
    </row>
    <row r="95" spans="1:14">
      <c r="A95" s="90"/>
      <c r="B95" s="90"/>
      <c r="C95" s="90"/>
      <c r="D95" s="90"/>
      <c r="E95" s="952"/>
      <c r="F95" s="952"/>
      <c r="G95" s="774"/>
      <c r="H95" s="90"/>
      <c r="I95" s="90"/>
      <c r="J95" s="90"/>
      <c r="K95" s="90"/>
      <c r="L95" s="90"/>
      <c r="M95" s="90"/>
      <c r="N95" s="90"/>
    </row>
    <row r="96" spans="1:14">
      <c r="A96" s="90"/>
      <c r="B96" s="90"/>
      <c r="C96" s="90"/>
      <c r="D96" s="90"/>
      <c r="E96" s="952"/>
      <c r="F96" s="952"/>
      <c r="G96" s="774"/>
      <c r="H96" s="90"/>
      <c r="I96" s="90"/>
      <c r="J96" s="90"/>
      <c r="K96" s="90"/>
      <c r="L96" s="90"/>
      <c r="M96" s="90"/>
      <c r="N96" s="90"/>
    </row>
    <row r="97" spans="1:14">
      <c r="A97" s="90"/>
      <c r="B97" s="90"/>
      <c r="C97" s="90"/>
      <c r="D97" s="90"/>
      <c r="E97" s="952"/>
      <c r="F97" s="952"/>
      <c r="G97" s="774"/>
      <c r="H97" s="90"/>
      <c r="I97" s="90"/>
      <c r="J97" s="90"/>
      <c r="K97" s="90"/>
      <c r="L97" s="90"/>
      <c r="M97" s="90"/>
      <c r="N97" s="90"/>
    </row>
    <row r="98" spans="1:14">
      <c r="A98" s="90"/>
      <c r="B98" s="90"/>
      <c r="C98" s="90"/>
      <c r="D98" s="90"/>
      <c r="E98" s="952"/>
      <c r="F98" s="952"/>
      <c r="G98" s="774"/>
      <c r="H98" s="90"/>
      <c r="I98" s="90"/>
      <c r="J98" s="90"/>
      <c r="K98" s="90"/>
      <c r="L98" s="90"/>
      <c r="M98" s="90"/>
      <c r="N98" s="90"/>
    </row>
    <row r="99" spans="1:14">
      <c r="A99" s="90"/>
      <c r="B99" s="90"/>
      <c r="C99" s="90"/>
      <c r="D99" s="90"/>
      <c r="E99" s="952"/>
      <c r="F99" s="952"/>
      <c r="G99" s="774"/>
      <c r="H99" s="90"/>
      <c r="I99" s="90"/>
      <c r="J99" s="90"/>
      <c r="K99" s="90"/>
      <c r="L99" s="90"/>
      <c r="M99" s="90"/>
      <c r="N99" s="90"/>
    </row>
    <row r="100" spans="1:14">
      <c r="A100" s="90"/>
      <c r="B100" s="90"/>
      <c r="C100" s="90"/>
      <c r="D100" s="90"/>
      <c r="E100" s="952"/>
      <c r="F100" s="952"/>
      <c r="G100" s="774"/>
      <c r="H100" s="90"/>
      <c r="I100" s="90"/>
      <c r="J100" s="90"/>
      <c r="K100" s="90"/>
      <c r="L100" s="90"/>
      <c r="M100" s="90"/>
      <c r="N100" s="90"/>
    </row>
    <row r="101" spans="1:14">
      <c r="A101" s="90"/>
      <c r="B101" s="90"/>
      <c r="C101" s="90"/>
      <c r="D101" s="90"/>
      <c r="E101" s="952"/>
      <c r="F101" s="952"/>
      <c r="G101" s="774"/>
      <c r="H101" s="90"/>
      <c r="I101" s="90"/>
      <c r="J101" s="90"/>
      <c r="K101" s="90"/>
      <c r="L101" s="90"/>
      <c r="M101" s="90"/>
      <c r="N101" s="90"/>
    </row>
    <row r="102" spans="1:14">
      <c r="A102" s="90"/>
      <c r="B102" s="90"/>
      <c r="C102" s="90"/>
      <c r="D102" s="90"/>
      <c r="E102" s="952"/>
      <c r="F102" s="952"/>
      <c r="G102" s="774"/>
      <c r="H102" s="90"/>
      <c r="I102" s="90"/>
      <c r="J102" s="90"/>
      <c r="K102" s="90"/>
      <c r="L102" s="90"/>
      <c r="M102" s="90"/>
      <c r="N102" s="90"/>
    </row>
    <row r="103" spans="1:14">
      <c r="A103" s="90"/>
      <c r="B103" s="90"/>
      <c r="C103" s="90"/>
      <c r="D103" s="90"/>
      <c r="E103" s="952"/>
      <c r="F103" s="952"/>
      <c r="G103" s="774"/>
      <c r="H103" s="90"/>
      <c r="I103" s="90"/>
      <c r="J103" s="90"/>
      <c r="K103" s="90"/>
      <c r="L103" s="90"/>
      <c r="M103" s="90"/>
      <c r="N103" s="90"/>
    </row>
    <row r="104" spans="1:14">
      <c r="A104" s="90"/>
      <c r="B104" s="90"/>
      <c r="C104" s="90"/>
      <c r="D104" s="90"/>
      <c r="E104" s="952"/>
      <c r="F104" s="952"/>
      <c r="G104" s="774"/>
      <c r="H104" s="90"/>
      <c r="I104" s="90"/>
      <c r="J104" s="90"/>
      <c r="K104" s="90"/>
      <c r="L104" s="90"/>
      <c r="M104" s="90"/>
      <c r="N104" s="90"/>
    </row>
    <row r="105" spans="1:14">
      <c r="A105" s="90"/>
      <c r="B105" s="90"/>
      <c r="C105" s="90"/>
      <c r="D105" s="90"/>
      <c r="E105" s="952"/>
      <c r="F105" s="952"/>
      <c r="G105" s="774"/>
      <c r="H105" s="90"/>
      <c r="I105" s="90"/>
      <c r="J105" s="90"/>
      <c r="K105" s="90"/>
      <c r="L105" s="90"/>
      <c r="M105" s="90"/>
      <c r="N105" s="90"/>
    </row>
    <row r="106" spans="1:14">
      <c r="A106" s="90"/>
      <c r="B106" s="90"/>
      <c r="C106" s="90"/>
      <c r="D106" s="90"/>
      <c r="E106" s="952"/>
      <c r="F106" s="952"/>
      <c r="G106" s="774"/>
      <c r="H106" s="90"/>
      <c r="I106" s="90"/>
      <c r="J106" s="90"/>
      <c r="K106" s="90"/>
      <c r="L106" s="90"/>
      <c r="M106" s="90"/>
      <c r="N106" s="90"/>
    </row>
    <row r="107" spans="1:14">
      <c r="A107" s="90"/>
      <c r="B107" s="90"/>
      <c r="C107" s="90"/>
      <c r="D107" s="90"/>
      <c r="E107" s="952"/>
      <c r="F107" s="952"/>
      <c r="G107" s="774"/>
      <c r="H107" s="90"/>
      <c r="I107" s="90"/>
      <c r="J107" s="90"/>
      <c r="K107" s="90"/>
      <c r="L107" s="90"/>
      <c r="M107" s="90"/>
      <c r="N107" s="90"/>
    </row>
    <row r="108" spans="1:14">
      <c r="A108" s="90"/>
      <c r="B108" s="90"/>
      <c r="C108" s="90"/>
      <c r="D108" s="90"/>
      <c r="E108" s="952"/>
      <c r="F108" s="952"/>
      <c r="G108" s="774"/>
      <c r="H108" s="90"/>
      <c r="I108" s="90"/>
      <c r="J108" s="90"/>
      <c r="K108" s="90"/>
      <c r="L108" s="90"/>
      <c r="M108" s="90"/>
      <c r="N108" s="90"/>
    </row>
    <row r="109" spans="1:14">
      <c r="A109" s="90"/>
      <c r="B109" s="90"/>
      <c r="C109" s="90"/>
      <c r="D109" s="90"/>
      <c r="E109" s="952"/>
      <c r="F109" s="952"/>
      <c r="G109" s="774"/>
      <c r="H109" s="90"/>
      <c r="I109" s="90"/>
      <c r="J109" s="90"/>
      <c r="K109" s="90"/>
      <c r="L109" s="90"/>
      <c r="M109" s="90"/>
      <c r="N109" s="90"/>
    </row>
    <row r="110" spans="1:14">
      <c r="A110" s="90"/>
      <c r="B110" s="90"/>
      <c r="C110" s="90"/>
      <c r="D110" s="90"/>
      <c r="E110" s="952"/>
      <c r="F110" s="952"/>
      <c r="G110" s="774"/>
      <c r="H110" s="90"/>
      <c r="I110" s="90"/>
      <c r="J110" s="90"/>
      <c r="K110" s="90"/>
      <c r="L110" s="90"/>
      <c r="M110" s="90"/>
      <c r="N110" s="90"/>
    </row>
    <row r="111" spans="1:14">
      <c r="A111" s="90"/>
      <c r="B111" s="90"/>
      <c r="C111" s="90"/>
      <c r="D111" s="90"/>
      <c r="E111" s="952"/>
      <c r="F111" s="952"/>
      <c r="G111" s="774"/>
      <c r="H111" s="90"/>
      <c r="I111" s="90"/>
      <c r="J111" s="90"/>
      <c r="K111" s="90"/>
      <c r="L111" s="90"/>
      <c r="M111" s="90"/>
      <c r="N111" s="90"/>
    </row>
    <row r="112" spans="1:14">
      <c r="A112" s="90"/>
      <c r="B112" s="90"/>
      <c r="C112" s="90"/>
      <c r="D112" s="90"/>
      <c r="E112" s="952"/>
      <c r="F112" s="952"/>
      <c r="G112" s="774"/>
      <c r="H112" s="90"/>
      <c r="I112" s="90"/>
      <c r="J112" s="90"/>
      <c r="K112" s="90"/>
      <c r="L112" s="90"/>
      <c r="M112" s="90"/>
      <c r="N112" s="90"/>
    </row>
    <row r="113" spans="1:14">
      <c r="A113" s="90"/>
      <c r="B113" s="90"/>
      <c r="C113" s="90"/>
      <c r="D113" s="90"/>
      <c r="E113" s="952"/>
      <c r="F113" s="952"/>
      <c r="G113" s="774"/>
      <c r="H113" s="90"/>
      <c r="I113" s="90"/>
      <c r="J113" s="90"/>
      <c r="K113" s="90"/>
      <c r="L113" s="90"/>
      <c r="M113" s="90"/>
      <c r="N113" s="90"/>
    </row>
    <row r="114" spans="1:14">
      <c r="A114" s="90"/>
      <c r="B114" s="90"/>
      <c r="C114" s="90"/>
      <c r="D114" s="90"/>
      <c r="E114" s="952"/>
      <c r="F114" s="952"/>
      <c r="G114" s="774"/>
      <c r="H114" s="90"/>
      <c r="I114" s="90"/>
      <c r="J114" s="90"/>
      <c r="K114" s="90"/>
      <c r="L114" s="90"/>
      <c r="M114" s="90"/>
      <c r="N114" s="90"/>
    </row>
    <row r="115" spans="1:14">
      <c r="A115" s="90"/>
      <c r="B115" s="90"/>
      <c r="C115" s="90"/>
      <c r="D115" s="90"/>
      <c r="E115" s="952"/>
      <c r="F115" s="952"/>
      <c r="G115" s="774"/>
      <c r="H115" s="90"/>
      <c r="I115" s="90"/>
      <c r="J115" s="90"/>
      <c r="K115" s="90"/>
      <c r="L115" s="90"/>
      <c r="M115" s="90"/>
      <c r="N115" s="90"/>
    </row>
    <row r="116" spans="1:14">
      <c r="A116" s="90"/>
      <c r="B116" s="90"/>
      <c r="C116" s="90"/>
      <c r="D116" s="90"/>
      <c r="E116" s="952"/>
      <c r="F116" s="952"/>
      <c r="G116" s="774"/>
      <c r="H116" s="90"/>
      <c r="I116" s="90"/>
      <c r="J116" s="90"/>
      <c r="K116" s="90"/>
      <c r="L116" s="90"/>
      <c r="M116" s="90"/>
      <c r="N116" s="90"/>
    </row>
    <row r="117" spans="1:14">
      <c r="A117" s="90"/>
      <c r="B117" s="90"/>
      <c r="C117" s="90"/>
      <c r="D117" s="90"/>
      <c r="E117" s="952"/>
      <c r="F117" s="952"/>
      <c r="G117" s="774"/>
      <c r="H117" s="90"/>
      <c r="I117" s="90"/>
      <c r="J117" s="90"/>
      <c r="K117" s="90"/>
      <c r="L117" s="90"/>
      <c r="M117" s="90"/>
      <c r="N117" s="90"/>
    </row>
    <row r="118" spans="1:14">
      <c r="A118" s="90"/>
      <c r="B118" s="90"/>
      <c r="C118" s="90"/>
      <c r="D118" s="90"/>
      <c r="E118" s="952"/>
      <c r="F118" s="952"/>
      <c r="G118" s="774"/>
      <c r="H118" s="90"/>
      <c r="I118" s="90"/>
      <c r="J118" s="90"/>
      <c r="K118" s="90"/>
      <c r="L118" s="90"/>
      <c r="M118" s="90"/>
      <c r="N118" s="90"/>
    </row>
    <row r="119" spans="1:14">
      <c r="A119" s="90"/>
      <c r="B119" s="90"/>
      <c r="C119" s="90"/>
      <c r="D119" s="90"/>
      <c r="E119" s="952"/>
      <c r="F119" s="952"/>
      <c r="G119" s="774"/>
      <c r="H119" s="90"/>
      <c r="I119" s="90"/>
      <c r="J119" s="90"/>
      <c r="K119" s="90"/>
      <c r="L119" s="90"/>
      <c r="M119" s="90"/>
      <c r="N119" s="90"/>
    </row>
    <row r="120" spans="1:14">
      <c r="A120" s="90"/>
      <c r="B120" s="90"/>
      <c r="C120" s="90"/>
      <c r="D120" s="90"/>
      <c r="E120" s="952"/>
      <c r="F120" s="952"/>
      <c r="G120" s="774"/>
      <c r="H120" s="90"/>
      <c r="I120" s="90"/>
      <c r="J120" s="90"/>
      <c r="K120" s="90"/>
      <c r="L120" s="90"/>
      <c r="M120" s="90"/>
      <c r="N120" s="90"/>
    </row>
    <row r="121" spans="1:14">
      <c r="A121" s="90"/>
      <c r="B121" s="90"/>
      <c r="C121" s="90"/>
      <c r="D121" s="90"/>
      <c r="E121" s="952"/>
      <c r="F121" s="952"/>
      <c r="G121" s="774"/>
      <c r="H121" s="90"/>
      <c r="I121" s="90"/>
      <c r="J121" s="90"/>
      <c r="K121" s="90"/>
      <c r="L121" s="90"/>
      <c r="M121" s="90"/>
      <c r="N121" s="90"/>
    </row>
    <row r="122" spans="1:14">
      <c r="A122" s="90"/>
      <c r="B122" s="90"/>
      <c r="C122" s="90"/>
      <c r="D122" s="90"/>
      <c r="E122" s="952"/>
      <c r="F122" s="952"/>
      <c r="G122" s="774"/>
      <c r="H122" s="90"/>
      <c r="I122" s="90"/>
      <c r="J122" s="90"/>
      <c r="K122" s="90"/>
      <c r="L122" s="90"/>
      <c r="M122" s="90"/>
      <c r="N122" s="90"/>
    </row>
    <row r="123" spans="1:14">
      <c r="A123" s="90"/>
      <c r="B123" s="90"/>
      <c r="C123" s="90"/>
      <c r="D123" s="90"/>
      <c r="E123" s="952"/>
      <c r="F123" s="952"/>
      <c r="G123" s="774"/>
      <c r="H123" s="90"/>
      <c r="I123" s="90"/>
      <c r="J123" s="90"/>
      <c r="K123" s="90"/>
      <c r="L123" s="90"/>
      <c r="M123" s="90"/>
      <c r="N123" s="90"/>
    </row>
    <row r="124" spans="1:14">
      <c r="A124" s="90"/>
      <c r="B124" s="90"/>
      <c r="C124" s="90"/>
      <c r="D124" s="90"/>
      <c r="E124" s="952"/>
      <c r="F124" s="952"/>
      <c r="G124" s="774"/>
      <c r="H124" s="90"/>
      <c r="I124" s="90"/>
      <c r="J124" s="90"/>
      <c r="K124" s="90"/>
      <c r="L124" s="90"/>
      <c r="M124" s="90"/>
      <c r="N124" s="90"/>
    </row>
    <row r="125" spans="1:14">
      <c r="A125" s="90"/>
      <c r="B125" s="90"/>
      <c r="C125" s="90"/>
      <c r="D125" s="90"/>
      <c r="E125" s="952"/>
      <c r="F125" s="952"/>
      <c r="G125" s="774"/>
      <c r="H125" s="90"/>
      <c r="I125" s="90"/>
      <c r="J125" s="90"/>
      <c r="K125" s="90"/>
      <c r="L125" s="90"/>
      <c r="M125" s="90"/>
      <c r="N125" s="90"/>
    </row>
    <row r="126" spans="1:14">
      <c r="A126" s="90"/>
      <c r="B126" s="90"/>
      <c r="C126" s="90"/>
      <c r="D126" s="90"/>
      <c r="E126" s="952"/>
      <c r="F126" s="952"/>
      <c r="G126" s="774"/>
      <c r="H126" s="90"/>
      <c r="I126" s="90"/>
      <c r="J126" s="90"/>
      <c r="K126" s="90"/>
      <c r="L126" s="90"/>
      <c r="M126" s="90"/>
      <c r="N126" s="90"/>
    </row>
    <row r="127" spans="1:14">
      <c r="A127" s="90"/>
      <c r="B127" s="90"/>
      <c r="C127" s="90"/>
      <c r="D127" s="90"/>
      <c r="E127" s="952"/>
      <c r="F127" s="952"/>
      <c r="G127" s="774"/>
      <c r="H127" s="90"/>
      <c r="I127" s="90"/>
      <c r="J127" s="90"/>
      <c r="K127" s="90"/>
      <c r="L127" s="90"/>
      <c r="M127" s="90"/>
      <c r="N127" s="90"/>
    </row>
    <row r="128" spans="1:14">
      <c r="A128" s="90"/>
      <c r="B128" s="90"/>
      <c r="C128" s="90"/>
      <c r="D128" s="90"/>
      <c r="E128" s="952"/>
      <c r="F128" s="952"/>
      <c r="G128" s="774"/>
      <c r="H128" s="90"/>
      <c r="I128" s="90"/>
      <c r="J128" s="90"/>
      <c r="K128" s="90"/>
      <c r="L128" s="90"/>
      <c r="M128" s="90"/>
      <c r="N128" s="90"/>
    </row>
    <row r="129" spans="1:14">
      <c r="A129" s="90"/>
      <c r="B129" s="90"/>
      <c r="C129" s="90"/>
      <c r="D129" s="90"/>
      <c r="E129" s="952"/>
      <c r="F129" s="952"/>
      <c r="G129" s="774"/>
      <c r="H129" s="90"/>
      <c r="I129" s="90"/>
      <c r="J129" s="90"/>
      <c r="K129" s="90"/>
      <c r="L129" s="90"/>
      <c r="M129" s="90"/>
      <c r="N129" s="90"/>
    </row>
    <row r="130" spans="1:14">
      <c r="A130" s="90"/>
      <c r="B130" s="90"/>
      <c r="C130" s="90"/>
      <c r="D130" s="90"/>
      <c r="E130" s="952"/>
      <c r="F130" s="952"/>
      <c r="G130" s="774"/>
      <c r="H130" s="90"/>
      <c r="I130" s="90"/>
      <c r="J130" s="90"/>
      <c r="K130" s="90"/>
      <c r="L130" s="90"/>
      <c r="M130" s="90"/>
      <c r="N130" s="90"/>
    </row>
    <row r="131" spans="1:14">
      <c r="A131" s="90"/>
      <c r="B131" s="90"/>
      <c r="C131" s="90"/>
      <c r="D131" s="90"/>
      <c r="E131" s="952"/>
      <c r="F131" s="952"/>
      <c r="G131" s="774"/>
      <c r="H131" s="90"/>
      <c r="I131" s="90"/>
      <c r="J131" s="90"/>
      <c r="K131" s="90"/>
      <c r="L131" s="90"/>
      <c r="M131" s="90"/>
      <c r="N131" s="90"/>
    </row>
    <row r="132" spans="1:14">
      <c r="A132" s="90"/>
      <c r="B132" s="90"/>
      <c r="C132" s="90"/>
      <c r="D132" s="90"/>
      <c r="E132" s="952"/>
      <c r="F132" s="952"/>
      <c r="G132" s="774"/>
      <c r="H132" s="90"/>
      <c r="I132" s="90"/>
      <c r="J132" s="90"/>
      <c r="K132" s="90"/>
      <c r="L132" s="90"/>
      <c r="M132" s="90"/>
      <c r="N132" s="90"/>
    </row>
    <row r="133" spans="1:14">
      <c r="A133" s="90"/>
      <c r="B133" s="90"/>
      <c r="C133" s="90"/>
      <c r="D133" s="90"/>
      <c r="E133" s="952"/>
      <c r="F133" s="952"/>
      <c r="G133" s="774"/>
      <c r="H133" s="90"/>
      <c r="I133" s="90"/>
      <c r="J133" s="90"/>
      <c r="K133" s="90"/>
      <c r="L133" s="90"/>
      <c r="M133" s="90"/>
      <c r="N133" s="90"/>
    </row>
    <row r="134" spans="1:14">
      <c r="A134" s="90"/>
      <c r="B134" s="90"/>
      <c r="C134" s="90"/>
      <c r="D134" s="90"/>
      <c r="E134" s="952"/>
      <c r="F134" s="952"/>
      <c r="G134" s="774"/>
      <c r="H134" s="90"/>
      <c r="I134" s="90"/>
      <c r="J134" s="90"/>
      <c r="K134" s="90"/>
      <c r="L134" s="90"/>
      <c r="M134" s="90"/>
      <c r="N134" s="90"/>
    </row>
    <row r="135" spans="1:14">
      <c r="A135" s="90"/>
      <c r="B135" s="90"/>
      <c r="C135" s="90"/>
      <c r="D135" s="90"/>
      <c r="E135" s="952"/>
      <c r="F135" s="952"/>
      <c r="G135" s="774"/>
      <c r="H135" s="90"/>
      <c r="I135" s="90"/>
      <c r="J135" s="90"/>
      <c r="K135" s="90"/>
      <c r="L135" s="90"/>
      <c r="M135" s="90"/>
      <c r="N135" s="90"/>
    </row>
    <row r="136" spans="1:14">
      <c r="A136" s="90"/>
      <c r="B136" s="90"/>
      <c r="C136" s="90"/>
      <c r="D136" s="90"/>
      <c r="E136" s="952"/>
      <c r="F136" s="952"/>
      <c r="G136" s="774"/>
      <c r="H136" s="90"/>
      <c r="I136" s="90"/>
      <c r="J136" s="90"/>
      <c r="K136" s="90"/>
      <c r="L136" s="90"/>
      <c r="M136" s="90"/>
      <c r="N136" s="90"/>
    </row>
    <row r="137" spans="1:14">
      <c r="A137" s="90"/>
      <c r="B137" s="90"/>
      <c r="C137" s="90"/>
      <c r="D137" s="90"/>
      <c r="E137" s="952"/>
      <c r="F137" s="952"/>
      <c r="G137" s="774"/>
      <c r="H137" s="90"/>
      <c r="I137" s="90"/>
      <c r="J137" s="90"/>
      <c r="K137" s="90"/>
      <c r="L137" s="90"/>
      <c r="M137" s="90"/>
      <c r="N137" s="90"/>
    </row>
    <row r="138" spans="1:14">
      <c r="A138" s="90"/>
      <c r="B138" s="90"/>
      <c r="C138" s="90"/>
      <c r="D138" s="90"/>
      <c r="E138" s="952"/>
      <c r="F138" s="952"/>
      <c r="G138" s="774"/>
      <c r="H138" s="90"/>
      <c r="I138" s="90"/>
      <c r="J138" s="90"/>
      <c r="K138" s="90"/>
      <c r="L138" s="90"/>
      <c r="M138" s="90"/>
      <c r="N138" s="90"/>
    </row>
    <row r="139" spans="1:14">
      <c r="A139" s="90"/>
      <c r="B139" s="90"/>
      <c r="C139" s="90"/>
      <c r="D139" s="90"/>
      <c r="E139" s="952"/>
      <c r="F139" s="952"/>
      <c r="G139" s="774"/>
      <c r="H139" s="90"/>
      <c r="I139" s="90"/>
      <c r="J139" s="90"/>
      <c r="K139" s="90"/>
      <c r="L139" s="90"/>
      <c r="M139" s="90"/>
      <c r="N139" s="90"/>
    </row>
    <row r="140" spans="1:14">
      <c r="A140" s="90"/>
      <c r="B140" s="90"/>
      <c r="C140" s="90"/>
      <c r="D140" s="90"/>
      <c r="E140" s="952"/>
      <c r="F140" s="952"/>
      <c r="G140" s="774"/>
      <c r="H140" s="90"/>
      <c r="I140" s="90"/>
      <c r="J140" s="90"/>
      <c r="K140" s="90"/>
      <c r="L140" s="90"/>
      <c r="M140" s="90"/>
      <c r="N140" s="90"/>
    </row>
    <row r="141" spans="1:14">
      <c r="A141" s="90"/>
      <c r="B141" s="90"/>
      <c r="C141" s="90"/>
      <c r="D141" s="90"/>
      <c r="E141" s="952"/>
      <c r="F141" s="952"/>
      <c r="G141" s="774"/>
      <c r="H141" s="90"/>
      <c r="I141" s="90"/>
      <c r="J141" s="90"/>
      <c r="K141" s="90"/>
      <c r="L141" s="90"/>
      <c r="M141" s="90"/>
      <c r="N141" s="90"/>
    </row>
    <row r="142" spans="1:14">
      <c r="A142" s="90"/>
      <c r="B142" s="90"/>
      <c r="C142" s="90"/>
      <c r="D142" s="90"/>
      <c r="E142" s="952"/>
      <c r="F142" s="952"/>
      <c r="G142" s="774"/>
      <c r="H142" s="90"/>
      <c r="I142" s="90"/>
      <c r="J142" s="90"/>
      <c r="K142" s="90"/>
      <c r="L142" s="90"/>
      <c r="M142" s="90"/>
      <c r="N142" s="90"/>
    </row>
    <row r="143" spans="1:14">
      <c r="A143" s="90"/>
      <c r="B143" s="90"/>
      <c r="C143" s="90"/>
      <c r="D143" s="90"/>
      <c r="E143" s="952"/>
      <c r="F143" s="952"/>
      <c r="G143" s="774"/>
      <c r="H143" s="90"/>
      <c r="I143" s="90"/>
      <c r="J143" s="90"/>
      <c r="K143" s="90"/>
      <c r="L143" s="90"/>
      <c r="M143" s="90"/>
      <c r="N143" s="90"/>
    </row>
    <row r="144" spans="1:14">
      <c r="A144" s="90"/>
      <c r="B144" s="90"/>
      <c r="C144" s="90"/>
      <c r="D144" s="90"/>
      <c r="E144" s="952"/>
      <c r="F144" s="952"/>
      <c r="G144" s="774"/>
      <c r="H144" s="90"/>
      <c r="I144" s="90"/>
      <c r="J144" s="90"/>
      <c r="K144" s="90"/>
      <c r="L144" s="90"/>
      <c r="M144" s="90"/>
      <c r="N144" s="90"/>
    </row>
    <row r="145" spans="1:14">
      <c r="A145" s="90"/>
      <c r="B145" s="90"/>
      <c r="C145" s="90"/>
      <c r="D145" s="90"/>
      <c r="E145" s="952"/>
      <c r="F145" s="952"/>
      <c r="G145" s="774"/>
      <c r="H145" s="90"/>
      <c r="I145" s="90"/>
      <c r="J145" s="90"/>
      <c r="K145" s="90"/>
      <c r="L145" s="90"/>
      <c r="M145" s="90"/>
      <c r="N145" s="90"/>
    </row>
    <row r="146" spans="1:14">
      <c r="A146" s="90"/>
      <c r="B146" s="90"/>
      <c r="C146" s="90"/>
      <c r="D146" s="90"/>
      <c r="E146" s="952"/>
      <c r="F146" s="952"/>
      <c r="G146" s="774"/>
      <c r="H146" s="90"/>
      <c r="I146" s="90"/>
      <c r="J146" s="90"/>
      <c r="K146" s="90"/>
      <c r="L146" s="90"/>
      <c r="M146" s="90"/>
      <c r="N146" s="90"/>
    </row>
    <row r="147" spans="1:14">
      <c r="A147" s="90"/>
      <c r="B147" s="90"/>
      <c r="C147" s="90"/>
      <c r="D147" s="90"/>
      <c r="E147" s="952"/>
      <c r="F147" s="952"/>
      <c r="G147" s="774"/>
      <c r="H147" s="90"/>
      <c r="I147" s="90"/>
      <c r="J147" s="90"/>
      <c r="K147" s="90"/>
      <c r="L147" s="90"/>
      <c r="M147" s="90"/>
      <c r="N147" s="90"/>
    </row>
    <row r="148" spans="1:14">
      <c r="A148" s="90"/>
      <c r="B148" s="90"/>
      <c r="C148" s="90"/>
      <c r="D148" s="90"/>
      <c r="E148" s="952"/>
      <c r="F148" s="952"/>
      <c r="G148" s="774"/>
      <c r="H148" s="90"/>
      <c r="I148" s="90"/>
      <c r="J148" s="90"/>
      <c r="K148" s="90"/>
      <c r="L148" s="90"/>
      <c r="M148" s="90"/>
      <c r="N148" s="90"/>
    </row>
    <row r="149" spans="1:14">
      <c r="A149" s="90"/>
      <c r="B149" s="90"/>
      <c r="C149" s="90"/>
      <c r="D149" s="90"/>
      <c r="E149" s="952"/>
      <c r="F149" s="952"/>
      <c r="G149" s="774"/>
      <c r="H149" s="90"/>
      <c r="I149" s="90"/>
      <c r="J149" s="90"/>
      <c r="K149" s="90"/>
      <c r="L149" s="90"/>
      <c r="M149" s="90"/>
      <c r="N149" s="90"/>
    </row>
    <row r="150" spans="1:14">
      <c r="A150" s="90"/>
      <c r="B150" s="90"/>
      <c r="C150" s="90"/>
      <c r="D150" s="90"/>
      <c r="E150" s="952"/>
      <c r="F150" s="952"/>
      <c r="G150" s="774"/>
      <c r="H150" s="90"/>
      <c r="I150" s="90"/>
      <c r="J150" s="90"/>
      <c r="K150" s="90"/>
      <c r="L150" s="90"/>
      <c r="M150" s="90"/>
      <c r="N150" s="90"/>
    </row>
    <row r="151" spans="1:14">
      <c r="A151" s="90"/>
      <c r="B151" s="90"/>
      <c r="C151" s="90"/>
      <c r="D151" s="90"/>
      <c r="E151" s="952"/>
      <c r="F151" s="952"/>
      <c r="G151" s="774"/>
      <c r="H151" s="90"/>
      <c r="I151" s="90"/>
      <c r="J151" s="90"/>
      <c r="K151" s="90"/>
      <c r="L151" s="90"/>
      <c r="M151" s="90"/>
      <c r="N151" s="90"/>
    </row>
    <row r="152" spans="1:14">
      <c r="A152" s="90"/>
      <c r="B152" s="90"/>
      <c r="C152" s="90"/>
      <c r="D152" s="90"/>
      <c r="E152" s="952"/>
      <c r="F152" s="952"/>
      <c r="G152" s="774"/>
      <c r="H152" s="90"/>
      <c r="I152" s="90"/>
      <c r="J152" s="90"/>
      <c r="K152" s="90"/>
      <c r="L152" s="90"/>
      <c r="M152" s="90"/>
      <c r="N152" s="90"/>
    </row>
    <row r="153" spans="1:14">
      <c r="A153" s="90"/>
      <c r="B153" s="90"/>
      <c r="C153" s="90"/>
      <c r="D153" s="90"/>
      <c r="E153" s="952"/>
      <c r="F153" s="952"/>
      <c r="G153" s="774"/>
      <c r="H153" s="90"/>
      <c r="I153" s="90"/>
      <c r="J153" s="90"/>
      <c r="K153" s="90"/>
      <c r="L153" s="90"/>
      <c r="M153" s="90"/>
      <c r="N153" s="90"/>
    </row>
    <row r="154" spans="1:14">
      <c r="A154" s="90"/>
      <c r="B154" s="90"/>
      <c r="C154" s="90"/>
      <c r="D154" s="90"/>
      <c r="E154" s="952"/>
      <c r="F154" s="952"/>
      <c r="G154" s="774"/>
      <c r="H154" s="90"/>
      <c r="I154" s="90"/>
      <c r="J154" s="90"/>
      <c r="K154" s="90"/>
      <c r="L154" s="90"/>
      <c r="M154" s="90"/>
      <c r="N154" s="90"/>
    </row>
    <row r="155" spans="1:14">
      <c r="A155" s="90"/>
      <c r="B155" s="90"/>
      <c r="C155" s="90"/>
      <c r="D155" s="90"/>
      <c r="E155" s="952"/>
      <c r="F155" s="952"/>
      <c r="G155" s="774"/>
      <c r="H155" s="90"/>
      <c r="I155" s="90"/>
      <c r="J155" s="90"/>
      <c r="K155" s="90"/>
      <c r="L155" s="90"/>
      <c r="M155" s="90"/>
      <c r="N155" s="90"/>
    </row>
    <row r="156" spans="1:14">
      <c r="A156" s="90"/>
      <c r="B156" s="90"/>
      <c r="C156" s="90"/>
      <c r="D156" s="90"/>
      <c r="E156" s="952"/>
      <c r="F156" s="952"/>
      <c r="G156" s="774"/>
      <c r="H156" s="90"/>
      <c r="I156" s="90"/>
      <c r="J156" s="90"/>
      <c r="K156" s="90"/>
      <c r="L156" s="90"/>
      <c r="M156" s="90"/>
      <c r="N156" s="90"/>
    </row>
    <row r="157" spans="1:14">
      <c r="A157" s="90"/>
      <c r="B157" s="90"/>
      <c r="C157" s="90"/>
      <c r="D157" s="90"/>
      <c r="E157" s="952"/>
      <c r="F157" s="952"/>
      <c r="G157" s="774"/>
      <c r="H157" s="90"/>
      <c r="I157" s="90"/>
      <c r="J157" s="90"/>
      <c r="K157" s="90"/>
      <c r="L157" s="90"/>
      <c r="M157" s="90"/>
      <c r="N157" s="90"/>
    </row>
    <row r="158" spans="1:14">
      <c r="A158" s="90"/>
      <c r="B158" s="90"/>
      <c r="C158" s="90"/>
      <c r="D158" s="90"/>
      <c r="E158" s="952"/>
      <c r="F158" s="952"/>
      <c r="G158" s="774"/>
      <c r="H158" s="90"/>
      <c r="I158" s="90"/>
      <c r="J158" s="90"/>
      <c r="K158" s="90"/>
      <c r="L158" s="90"/>
      <c r="M158" s="90"/>
      <c r="N158" s="90"/>
    </row>
    <row r="159" spans="1:14">
      <c r="A159" s="90"/>
      <c r="B159" s="90"/>
      <c r="C159" s="90"/>
      <c r="D159" s="90"/>
      <c r="E159" s="952"/>
      <c r="F159" s="952"/>
      <c r="G159" s="774"/>
      <c r="H159" s="90"/>
      <c r="I159" s="90"/>
      <c r="J159" s="90"/>
      <c r="K159" s="90"/>
      <c r="L159" s="90"/>
      <c r="M159" s="90"/>
      <c r="N159" s="90"/>
    </row>
    <row r="160" spans="1:14">
      <c r="A160" s="90"/>
      <c r="B160" s="90"/>
      <c r="C160" s="90"/>
      <c r="D160" s="90"/>
      <c r="E160" s="952"/>
      <c r="F160" s="952"/>
      <c r="G160" s="774"/>
      <c r="H160" s="90"/>
      <c r="I160" s="90"/>
      <c r="J160" s="90"/>
      <c r="K160" s="90"/>
      <c r="L160" s="90"/>
      <c r="M160" s="90"/>
      <c r="N160" s="90"/>
    </row>
    <row r="161" spans="1:14">
      <c r="A161" s="90"/>
      <c r="B161" s="90"/>
      <c r="C161" s="90"/>
      <c r="D161" s="90"/>
      <c r="E161" s="952"/>
      <c r="F161" s="952"/>
      <c r="G161" s="774"/>
      <c r="H161" s="90"/>
      <c r="I161" s="90"/>
      <c r="J161" s="90"/>
      <c r="K161" s="90"/>
      <c r="L161" s="90"/>
      <c r="M161" s="90"/>
      <c r="N161" s="90"/>
    </row>
    <row r="162" spans="1:14">
      <c r="A162" s="90"/>
      <c r="B162" s="90"/>
      <c r="C162" s="90"/>
      <c r="D162" s="90"/>
      <c r="E162" s="952"/>
      <c r="F162" s="952"/>
      <c r="G162" s="774"/>
      <c r="H162" s="90"/>
      <c r="I162" s="90"/>
      <c r="J162" s="90"/>
      <c r="K162" s="90"/>
      <c r="L162" s="90"/>
      <c r="M162" s="90"/>
      <c r="N162" s="90"/>
    </row>
    <row r="163" spans="1:14">
      <c r="A163" s="90"/>
      <c r="B163" s="90"/>
      <c r="C163" s="90"/>
      <c r="D163" s="90"/>
      <c r="E163" s="952"/>
      <c r="F163" s="952"/>
      <c r="G163" s="774"/>
      <c r="H163" s="90"/>
      <c r="I163" s="90"/>
      <c r="J163" s="90"/>
      <c r="K163" s="90"/>
      <c r="L163" s="90"/>
      <c r="M163" s="90"/>
      <c r="N163" s="90"/>
    </row>
    <row r="164" spans="1:14">
      <c r="A164" s="90"/>
      <c r="B164" s="90"/>
      <c r="C164" s="90"/>
      <c r="D164" s="90"/>
      <c r="E164" s="952"/>
      <c r="F164" s="952"/>
      <c r="G164" s="774"/>
      <c r="H164" s="90"/>
      <c r="I164" s="90"/>
      <c r="J164" s="90"/>
      <c r="K164" s="90"/>
      <c r="L164" s="90"/>
      <c r="M164" s="90"/>
      <c r="N164" s="90"/>
    </row>
    <row r="165" spans="1:14">
      <c r="A165" s="90"/>
      <c r="B165" s="90"/>
      <c r="C165" s="90"/>
      <c r="D165" s="90"/>
      <c r="E165" s="952"/>
      <c r="F165" s="952"/>
      <c r="G165" s="774"/>
      <c r="H165" s="90"/>
      <c r="I165" s="90"/>
      <c r="J165" s="90"/>
      <c r="K165" s="90"/>
      <c r="L165" s="90"/>
      <c r="M165" s="90"/>
      <c r="N165" s="90"/>
    </row>
    <row r="166" spans="1:14">
      <c r="A166" s="90"/>
      <c r="B166" s="90"/>
      <c r="C166" s="90"/>
      <c r="D166" s="90"/>
      <c r="E166" s="952"/>
      <c r="F166" s="952"/>
      <c r="G166" s="774"/>
      <c r="H166" s="90"/>
      <c r="I166" s="90"/>
      <c r="J166" s="90"/>
      <c r="K166" s="90"/>
      <c r="L166" s="90"/>
      <c r="M166" s="90"/>
      <c r="N166" s="90"/>
    </row>
    <row r="167" spans="1:14">
      <c r="A167" s="90"/>
      <c r="B167" s="90"/>
      <c r="C167" s="90"/>
      <c r="D167" s="90"/>
      <c r="E167" s="952"/>
      <c r="F167" s="952"/>
      <c r="G167" s="774"/>
      <c r="H167" s="90"/>
      <c r="I167" s="90"/>
      <c r="J167" s="90"/>
      <c r="K167" s="90"/>
      <c r="L167" s="90"/>
      <c r="M167" s="90"/>
      <c r="N167" s="90"/>
    </row>
    <row r="168" spans="1:14">
      <c r="A168" s="90"/>
      <c r="B168" s="90"/>
      <c r="C168" s="90"/>
      <c r="D168" s="90"/>
      <c r="E168" s="952"/>
      <c r="F168" s="952"/>
      <c r="G168" s="774"/>
      <c r="H168" s="90"/>
      <c r="I168" s="90"/>
      <c r="J168" s="90"/>
      <c r="K168" s="90"/>
      <c r="L168" s="90"/>
      <c r="M168" s="90"/>
      <c r="N168" s="90"/>
    </row>
    <row r="169" spans="1:14">
      <c r="A169" s="90"/>
      <c r="B169" s="90"/>
      <c r="C169" s="90"/>
      <c r="D169" s="90"/>
      <c r="E169" s="952"/>
      <c r="F169" s="952"/>
      <c r="G169" s="774"/>
      <c r="H169" s="90"/>
      <c r="I169" s="90"/>
      <c r="J169" s="90"/>
      <c r="K169" s="90"/>
      <c r="L169" s="90"/>
      <c r="M169" s="90"/>
      <c r="N169" s="90"/>
    </row>
    <row r="170" spans="1:14">
      <c r="A170" s="90"/>
      <c r="B170" s="90"/>
      <c r="C170" s="90"/>
      <c r="D170" s="90"/>
      <c r="E170" s="952"/>
      <c r="F170" s="952"/>
      <c r="G170" s="774"/>
      <c r="H170" s="90"/>
      <c r="I170" s="90"/>
      <c r="J170" s="90"/>
      <c r="K170" s="90"/>
      <c r="L170" s="90"/>
      <c r="M170" s="90"/>
      <c r="N170" s="90"/>
    </row>
    <row r="171" spans="1:14">
      <c r="A171" s="90"/>
      <c r="B171" s="90"/>
      <c r="C171" s="90"/>
      <c r="D171" s="90"/>
      <c r="E171" s="952"/>
      <c r="F171" s="952"/>
      <c r="G171" s="774"/>
      <c r="H171" s="90"/>
      <c r="I171" s="90"/>
      <c r="J171" s="90"/>
      <c r="K171" s="90"/>
      <c r="L171" s="90"/>
      <c r="M171" s="90"/>
      <c r="N171" s="90"/>
    </row>
    <row r="172" spans="1:14">
      <c r="A172" s="90"/>
      <c r="B172" s="90"/>
      <c r="C172" s="90"/>
      <c r="D172" s="90"/>
      <c r="E172" s="952"/>
      <c r="F172" s="952"/>
      <c r="G172" s="774"/>
      <c r="H172" s="90"/>
      <c r="I172" s="90"/>
      <c r="J172" s="90"/>
      <c r="K172" s="90"/>
      <c r="L172" s="90"/>
      <c r="M172" s="90"/>
      <c r="N172" s="90"/>
    </row>
    <row r="173" spans="1:14">
      <c r="A173" s="90"/>
      <c r="B173" s="90"/>
      <c r="C173" s="90"/>
      <c r="D173" s="90"/>
      <c r="E173" s="952"/>
      <c r="F173" s="952"/>
      <c r="G173" s="774"/>
      <c r="H173" s="90"/>
      <c r="I173" s="90"/>
      <c r="J173" s="90"/>
      <c r="K173" s="90"/>
      <c r="L173" s="90"/>
      <c r="M173" s="90"/>
      <c r="N173" s="90"/>
    </row>
    <row r="174" spans="1:14">
      <c r="A174" s="90"/>
      <c r="B174" s="90"/>
      <c r="C174" s="90"/>
      <c r="D174" s="90"/>
      <c r="E174" s="952"/>
      <c r="F174" s="952"/>
      <c r="G174" s="774"/>
      <c r="H174" s="90"/>
      <c r="I174" s="90"/>
      <c r="J174" s="90"/>
      <c r="K174" s="90"/>
      <c r="L174" s="90"/>
      <c r="M174" s="90"/>
      <c r="N174" s="90"/>
    </row>
    <row r="175" spans="1:14">
      <c r="A175" s="90"/>
      <c r="B175" s="90"/>
      <c r="C175" s="90"/>
      <c r="D175" s="90"/>
      <c r="E175" s="952"/>
      <c r="F175" s="952"/>
      <c r="G175" s="774"/>
      <c r="H175" s="90"/>
      <c r="I175" s="90"/>
      <c r="J175" s="90"/>
      <c r="K175" s="90"/>
      <c r="L175" s="90"/>
      <c r="M175" s="90"/>
      <c r="N175" s="90"/>
    </row>
    <row r="176" spans="1:14">
      <c r="A176" s="90"/>
      <c r="B176" s="90"/>
      <c r="C176" s="90"/>
      <c r="D176" s="90"/>
      <c r="E176" s="952"/>
      <c r="F176" s="952"/>
      <c r="G176" s="774"/>
      <c r="H176" s="90"/>
      <c r="I176" s="90"/>
      <c r="J176" s="90"/>
      <c r="K176" s="90"/>
      <c r="L176" s="90"/>
      <c r="M176" s="90"/>
      <c r="N176" s="90"/>
    </row>
    <row r="177" spans="1:14">
      <c r="A177" s="90"/>
      <c r="B177" s="90"/>
      <c r="C177" s="90"/>
      <c r="D177" s="90"/>
      <c r="E177" s="952"/>
      <c r="F177" s="952"/>
      <c r="G177" s="774"/>
      <c r="H177" s="90"/>
      <c r="I177" s="90"/>
      <c r="J177" s="90"/>
      <c r="K177" s="90"/>
      <c r="L177" s="90"/>
      <c r="M177" s="90"/>
      <c r="N177" s="90"/>
    </row>
    <row r="178" spans="1:14">
      <c r="A178" s="90"/>
      <c r="B178" s="90"/>
      <c r="C178" s="90"/>
      <c r="D178" s="90"/>
      <c r="E178" s="952"/>
      <c r="F178" s="952"/>
      <c r="G178" s="774"/>
      <c r="H178" s="90"/>
      <c r="I178" s="90"/>
      <c r="J178" s="90"/>
      <c r="K178" s="90"/>
      <c r="L178" s="90"/>
      <c r="M178" s="90"/>
      <c r="N178" s="90"/>
    </row>
    <row r="179" spans="1:14">
      <c r="A179" s="90"/>
      <c r="B179" s="90"/>
      <c r="C179" s="90"/>
      <c r="D179" s="90"/>
      <c r="E179" s="952"/>
      <c r="F179" s="952"/>
      <c r="G179" s="774"/>
      <c r="H179" s="90"/>
      <c r="I179" s="90"/>
      <c r="J179" s="90"/>
      <c r="K179" s="90"/>
      <c r="L179" s="90"/>
      <c r="M179" s="90"/>
      <c r="N179" s="90"/>
    </row>
    <row r="180" spans="1:14">
      <c r="A180" s="90"/>
      <c r="B180" s="90"/>
      <c r="C180" s="90"/>
      <c r="D180" s="90"/>
      <c r="E180" s="952"/>
      <c r="F180" s="952"/>
      <c r="G180" s="774"/>
      <c r="H180" s="90"/>
      <c r="I180" s="90"/>
      <c r="J180" s="90"/>
      <c r="K180" s="90"/>
      <c r="L180" s="90"/>
      <c r="M180" s="90"/>
      <c r="N180" s="90"/>
    </row>
    <row r="181" spans="1:14">
      <c r="A181" s="90"/>
      <c r="B181" s="90"/>
      <c r="C181" s="90"/>
      <c r="D181" s="90"/>
      <c r="E181" s="952"/>
      <c r="F181" s="952"/>
      <c r="G181" s="774"/>
      <c r="H181" s="90"/>
      <c r="I181" s="90"/>
      <c r="J181" s="90"/>
      <c r="K181" s="90"/>
      <c r="L181" s="90"/>
      <c r="M181" s="90"/>
      <c r="N181" s="90"/>
    </row>
    <row r="182" spans="1:14">
      <c r="A182" s="90"/>
      <c r="B182" s="90"/>
      <c r="C182" s="90"/>
      <c r="D182" s="90"/>
      <c r="E182" s="952"/>
      <c r="F182" s="952"/>
      <c r="G182" s="774"/>
      <c r="H182" s="90"/>
      <c r="I182" s="90"/>
      <c r="J182" s="90"/>
      <c r="K182" s="90"/>
      <c r="L182" s="90"/>
      <c r="M182" s="90"/>
      <c r="N182" s="90"/>
    </row>
    <row r="183" spans="1:14">
      <c r="A183" s="90"/>
      <c r="B183" s="90"/>
      <c r="C183" s="90"/>
      <c r="D183" s="90"/>
      <c r="E183" s="952"/>
      <c r="F183" s="952"/>
      <c r="G183" s="774"/>
      <c r="H183" s="90"/>
      <c r="I183" s="90"/>
      <c r="J183" s="90"/>
      <c r="K183" s="90"/>
      <c r="L183" s="90"/>
      <c r="M183" s="90"/>
      <c r="N183" s="90"/>
    </row>
    <row r="184" spans="1:14">
      <c r="A184" s="90"/>
      <c r="B184" s="90"/>
      <c r="C184" s="90"/>
      <c r="D184" s="90"/>
      <c r="E184" s="952"/>
      <c r="F184" s="952"/>
      <c r="G184" s="774"/>
      <c r="H184" s="90"/>
      <c r="I184" s="90"/>
      <c r="J184" s="90"/>
      <c r="K184" s="90"/>
      <c r="L184" s="90"/>
      <c r="M184" s="90"/>
      <c r="N184" s="90"/>
    </row>
    <row r="185" spans="1:14">
      <c r="A185" s="90"/>
      <c r="B185" s="90"/>
      <c r="C185" s="90"/>
      <c r="D185" s="90"/>
      <c r="E185" s="952"/>
      <c r="F185" s="952"/>
      <c r="G185" s="774"/>
      <c r="H185" s="90"/>
      <c r="I185" s="90"/>
      <c r="J185" s="90"/>
      <c r="K185" s="90"/>
      <c r="L185" s="90"/>
      <c r="M185" s="90"/>
      <c r="N185" s="90"/>
    </row>
    <row r="186" spans="1:14">
      <c r="A186" s="90"/>
      <c r="B186" s="90"/>
      <c r="C186" s="90"/>
      <c r="D186" s="90"/>
      <c r="E186" s="952"/>
      <c r="F186" s="952"/>
      <c r="G186" s="774"/>
      <c r="H186" s="90"/>
      <c r="I186" s="90"/>
      <c r="J186" s="90"/>
      <c r="K186" s="90"/>
      <c r="L186" s="90"/>
      <c r="M186" s="90"/>
      <c r="N186" s="90"/>
    </row>
    <row r="187" spans="1:14">
      <c r="A187" s="90"/>
      <c r="B187" s="90"/>
      <c r="C187" s="90"/>
      <c r="D187" s="90"/>
      <c r="E187" s="952"/>
      <c r="F187" s="952"/>
      <c r="G187" s="774"/>
      <c r="H187" s="90"/>
      <c r="I187" s="90"/>
      <c r="J187" s="90"/>
      <c r="K187" s="90"/>
      <c r="L187" s="90"/>
      <c r="M187" s="90"/>
      <c r="N187" s="90"/>
    </row>
    <row r="188" spans="1:14">
      <c r="A188" s="90"/>
      <c r="B188" s="90"/>
      <c r="C188" s="90"/>
      <c r="D188" s="90"/>
      <c r="E188" s="952"/>
      <c r="F188" s="952"/>
      <c r="G188" s="774"/>
      <c r="H188" s="90"/>
      <c r="I188" s="90"/>
      <c r="J188" s="90"/>
      <c r="K188" s="90"/>
      <c r="L188" s="90"/>
      <c r="M188" s="90"/>
      <c r="N188" s="90"/>
    </row>
    <row r="189" spans="1:14">
      <c r="A189" s="90"/>
      <c r="B189" s="90"/>
      <c r="C189" s="90"/>
      <c r="D189" s="90"/>
      <c r="E189" s="952"/>
      <c r="F189" s="952"/>
      <c r="G189" s="774"/>
      <c r="H189" s="90"/>
      <c r="I189" s="90"/>
      <c r="J189" s="90"/>
      <c r="K189" s="90"/>
      <c r="L189" s="90"/>
      <c r="M189" s="90"/>
      <c r="N189" s="90"/>
    </row>
    <row r="190" spans="1:14">
      <c r="A190" s="90"/>
      <c r="B190" s="90"/>
      <c r="C190" s="90"/>
      <c r="D190" s="90"/>
      <c r="E190" s="952"/>
      <c r="F190" s="952"/>
      <c r="G190" s="774"/>
      <c r="H190" s="90"/>
      <c r="I190" s="90"/>
      <c r="J190" s="90"/>
      <c r="K190" s="90"/>
      <c r="L190" s="90"/>
      <c r="M190" s="90"/>
      <c r="N190" s="90"/>
    </row>
    <row r="191" spans="1:14">
      <c r="A191" s="90"/>
      <c r="B191" s="90"/>
      <c r="C191" s="90"/>
      <c r="D191" s="90"/>
      <c r="E191" s="952"/>
      <c r="F191" s="952"/>
      <c r="G191" s="774"/>
      <c r="H191" s="90"/>
      <c r="I191" s="90"/>
      <c r="J191" s="90"/>
      <c r="K191" s="90"/>
      <c r="L191" s="90"/>
      <c r="M191" s="90"/>
      <c r="N191" s="90"/>
    </row>
    <row r="192" spans="1:14">
      <c r="A192" s="90"/>
      <c r="B192" s="90"/>
      <c r="C192" s="90"/>
      <c r="D192" s="90"/>
      <c r="E192" s="952"/>
      <c r="F192" s="952"/>
      <c r="G192" s="774"/>
      <c r="H192" s="90"/>
      <c r="I192" s="90"/>
      <c r="J192" s="90"/>
      <c r="K192" s="90"/>
      <c r="L192" s="90"/>
      <c r="M192" s="90"/>
      <c r="N192" s="90"/>
    </row>
    <row r="193" spans="1:14">
      <c r="A193" s="90"/>
      <c r="B193" s="90"/>
      <c r="C193" s="90"/>
      <c r="D193" s="90"/>
      <c r="E193" s="952"/>
      <c r="F193" s="952"/>
      <c r="G193" s="774"/>
      <c r="H193" s="90"/>
      <c r="I193" s="90"/>
      <c r="J193" s="90"/>
      <c r="K193" s="90"/>
      <c r="L193" s="90"/>
      <c r="M193" s="90"/>
      <c r="N193" s="90"/>
    </row>
    <row r="194" spans="1:14">
      <c r="A194" s="90"/>
      <c r="B194" s="90"/>
      <c r="C194" s="90"/>
      <c r="D194" s="90"/>
      <c r="E194" s="952"/>
      <c r="F194" s="952"/>
      <c r="G194" s="774"/>
      <c r="H194" s="90"/>
      <c r="I194" s="90"/>
      <c r="J194" s="90"/>
      <c r="K194" s="90"/>
      <c r="L194" s="90"/>
      <c r="M194" s="90"/>
      <c r="N194" s="90"/>
    </row>
    <row r="195" spans="1:14">
      <c r="A195" s="90"/>
      <c r="B195" s="90"/>
      <c r="C195" s="90"/>
      <c r="D195" s="90"/>
      <c r="E195" s="952"/>
      <c r="F195" s="952"/>
      <c r="G195" s="774"/>
      <c r="H195" s="90"/>
      <c r="I195" s="90"/>
      <c r="J195" s="90"/>
      <c r="K195" s="90"/>
      <c r="L195" s="90"/>
      <c r="M195" s="90"/>
      <c r="N195" s="90"/>
    </row>
    <row r="196" spans="1:14">
      <c r="A196" s="90"/>
      <c r="B196" s="90"/>
      <c r="C196" s="90"/>
      <c r="D196" s="90"/>
      <c r="E196" s="952"/>
      <c r="F196" s="952"/>
      <c r="G196" s="774"/>
      <c r="H196" s="90"/>
      <c r="I196" s="90"/>
      <c r="J196" s="90"/>
      <c r="K196" s="90"/>
      <c r="L196" s="90"/>
      <c r="M196" s="90"/>
      <c r="N196" s="90"/>
    </row>
    <row r="197" spans="1:14">
      <c r="A197" s="90"/>
      <c r="B197" s="90"/>
      <c r="C197" s="90"/>
      <c r="D197" s="90"/>
      <c r="E197" s="952"/>
      <c r="F197" s="952"/>
      <c r="G197" s="774"/>
      <c r="H197" s="90"/>
      <c r="I197" s="90"/>
      <c r="J197" s="90"/>
      <c r="K197" s="90"/>
      <c r="L197" s="90"/>
      <c r="M197" s="90"/>
      <c r="N197" s="90"/>
    </row>
    <row r="198" spans="1:14">
      <c r="A198" s="90"/>
      <c r="B198" s="90"/>
      <c r="C198" s="90"/>
      <c r="D198" s="90"/>
      <c r="E198" s="952"/>
      <c r="F198" s="952"/>
      <c r="G198" s="774"/>
      <c r="H198" s="90"/>
      <c r="I198" s="90"/>
      <c r="J198" s="90"/>
      <c r="K198" s="90"/>
      <c r="L198" s="90"/>
      <c r="M198" s="90"/>
      <c r="N198" s="90"/>
    </row>
    <row r="199" spans="1:14">
      <c r="A199" s="90"/>
      <c r="B199" s="90"/>
      <c r="C199" s="90"/>
      <c r="D199" s="90"/>
      <c r="E199" s="952"/>
      <c r="F199" s="952"/>
      <c r="G199" s="774"/>
      <c r="H199" s="90"/>
      <c r="I199" s="90"/>
      <c r="J199" s="90"/>
      <c r="K199" s="90"/>
      <c r="L199" s="90"/>
      <c r="M199" s="90"/>
      <c r="N199" s="90"/>
    </row>
    <row r="200" spans="1:14">
      <c r="A200" s="90"/>
      <c r="B200" s="90"/>
      <c r="C200" s="90"/>
      <c r="D200" s="90"/>
      <c r="E200" s="952"/>
      <c r="F200" s="952"/>
      <c r="G200" s="774"/>
      <c r="H200" s="90"/>
      <c r="I200" s="90"/>
      <c r="J200" s="90"/>
      <c r="K200" s="90"/>
      <c r="L200" s="90"/>
      <c r="M200" s="90"/>
      <c r="N200" s="90"/>
    </row>
    <row r="201" spans="1:14">
      <c r="A201" s="90"/>
      <c r="B201" s="90"/>
      <c r="C201" s="90"/>
      <c r="D201" s="90"/>
      <c r="E201" s="952"/>
      <c r="F201" s="952"/>
      <c r="G201" s="774"/>
      <c r="H201" s="90"/>
      <c r="I201" s="90"/>
      <c r="J201" s="90"/>
      <c r="K201" s="90"/>
      <c r="L201" s="90"/>
      <c r="M201" s="90"/>
      <c r="N201" s="90"/>
    </row>
    <row r="202" spans="1:14">
      <c r="A202" s="90"/>
      <c r="B202" s="90"/>
      <c r="C202" s="90"/>
      <c r="D202" s="90"/>
      <c r="E202" s="952"/>
      <c r="F202" s="952"/>
      <c r="G202" s="774"/>
      <c r="H202" s="90"/>
      <c r="I202" s="90"/>
      <c r="J202" s="90"/>
      <c r="K202" s="90"/>
      <c r="L202" s="90"/>
      <c r="M202" s="90"/>
      <c r="N202" s="90"/>
    </row>
    <row r="203" spans="1:14">
      <c r="A203" s="90"/>
      <c r="B203" s="90"/>
      <c r="C203" s="90"/>
      <c r="D203" s="90"/>
      <c r="E203" s="952"/>
      <c r="F203" s="952"/>
      <c r="G203" s="774"/>
      <c r="H203" s="90"/>
      <c r="I203" s="90"/>
      <c r="J203" s="90"/>
      <c r="K203" s="90"/>
      <c r="L203" s="90"/>
      <c r="M203" s="90"/>
      <c r="N203" s="90"/>
    </row>
    <row r="204" spans="1:14">
      <c r="A204" s="90"/>
      <c r="B204" s="90"/>
      <c r="C204" s="90"/>
      <c r="D204" s="90"/>
      <c r="E204" s="952"/>
      <c r="F204" s="952"/>
      <c r="G204" s="774"/>
      <c r="H204" s="90"/>
      <c r="I204" s="90"/>
      <c r="J204" s="90"/>
      <c r="K204" s="90"/>
      <c r="L204" s="90"/>
      <c r="M204" s="90"/>
      <c r="N204" s="90"/>
    </row>
    <row r="205" spans="1:14">
      <c r="A205" s="90"/>
      <c r="B205" s="90"/>
      <c r="C205" s="90"/>
      <c r="D205" s="90"/>
      <c r="E205" s="952"/>
      <c r="F205" s="952"/>
      <c r="G205" s="774"/>
      <c r="H205" s="90"/>
      <c r="I205" s="90"/>
      <c r="J205" s="90"/>
      <c r="K205" s="90"/>
      <c r="L205" s="90"/>
      <c r="M205" s="90"/>
      <c r="N205" s="90"/>
    </row>
    <row r="206" spans="1:14">
      <c r="A206" s="90"/>
      <c r="B206" s="90"/>
      <c r="C206" s="90"/>
      <c r="D206" s="90"/>
      <c r="E206" s="952"/>
      <c r="F206" s="952"/>
      <c r="G206" s="774"/>
      <c r="H206" s="90"/>
      <c r="I206" s="90"/>
      <c r="J206" s="90"/>
      <c r="K206" s="90"/>
      <c r="L206" s="90"/>
      <c r="M206" s="90"/>
      <c r="N206" s="90"/>
    </row>
    <row r="207" spans="1:14">
      <c r="A207" s="90"/>
      <c r="B207" s="90"/>
      <c r="C207" s="90"/>
      <c r="D207" s="90"/>
      <c r="E207" s="952"/>
      <c r="F207" s="952"/>
      <c r="G207" s="774"/>
      <c r="H207" s="90"/>
      <c r="I207" s="90"/>
      <c r="J207" s="90"/>
      <c r="K207" s="90"/>
      <c r="L207" s="90"/>
      <c r="M207" s="90"/>
      <c r="N207" s="90"/>
    </row>
    <row r="208" spans="1:14">
      <c r="A208" s="90"/>
      <c r="B208" s="90"/>
      <c r="C208" s="90"/>
      <c r="D208" s="90"/>
      <c r="E208" s="952"/>
      <c r="F208" s="952"/>
      <c r="G208" s="774"/>
      <c r="H208" s="90"/>
      <c r="I208" s="90"/>
      <c r="J208" s="90"/>
      <c r="K208" s="90"/>
      <c r="L208" s="90"/>
      <c r="M208" s="90"/>
      <c r="N208" s="90"/>
    </row>
    <row r="209" spans="1:14">
      <c r="A209" s="90"/>
      <c r="B209" s="90"/>
      <c r="C209" s="90"/>
      <c r="D209" s="90"/>
      <c r="E209" s="952"/>
      <c r="F209" s="952"/>
      <c r="G209" s="774"/>
      <c r="H209" s="90"/>
      <c r="I209" s="90"/>
      <c r="J209" s="90"/>
      <c r="K209" s="90"/>
      <c r="L209" s="90"/>
      <c r="M209" s="90"/>
      <c r="N209" s="90"/>
    </row>
    <row r="210" spans="1:14">
      <c r="A210" s="90"/>
      <c r="B210" s="90"/>
      <c r="C210" s="90"/>
      <c r="D210" s="90"/>
      <c r="E210" s="952"/>
      <c r="F210" s="952"/>
      <c r="G210" s="774"/>
      <c r="H210" s="90"/>
      <c r="I210" s="90"/>
      <c r="J210" s="90"/>
      <c r="K210" s="90"/>
      <c r="L210" s="90"/>
      <c r="M210" s="90"/>
      <c r="N210" s="90"/>
    </row>
    <row r="211" spans="1:14">
      <c r="A211" s="90"/>
      <c r="B211" s="90"/>
      <c r="C211" s="90"/>
      <c r="D211" s="90"/>
      <c r="E211" s="952"/>
      <c r="F211" s="952"/>
      <c r="G211" s="774"/>
      <c r="H211" s="90"/>
      <c r="I211" s="90"/>
      <c r="J211" s="90"/>
      <c r="K211" s="90"/>
      <c r="L211" s="90"/>
      <c r="M211" s="90"/>
      <c r="N211" s="90"/>
    </row>
    <row r="212" spans="1:14">
      <c r="A212" s="90"/>
      <c r="B212" s="90"/>
      <c r="C212" s="90"/>
      <c r="D212" s="90"/>
      <c r="E212" s="952"/>
      <c r="F212" s="952"/>
      <c r="G212" s="774"/>
      <c r="H212" s="90"/>
      <c r="I212" s="90"/>
      <c r="J212" s="90"/>
      <c r="K212" s="90"/>
      <c r="L212" s="90"/>
      <c r="M212" s="90"/>
      <c r="N212" s="90"/>
    </row>
    <row r="213" spans="1:14">
      <c r="A213" s="90"/>
      <c r="B213" s="90"/>
      <c r="C213" s="90"/>
      <c r="D213" s="90"/>
      <c r="E213" s="952"/>
      <c r="F213" s="952"/>
      <c r="G213" s="774"/>
      <c r="H213" s="90"/>
      <c r="I213" s="90"/>
      <c r="J213" s="90"/>
      <c r="K213" s="90"/>
      <c r="L213" s="90"/>
      <c r="M213" s="90"/>
      <c r="N213" s="90"/>
    </row>
    <row r="214" spans="1:14">
      <c r="A214" s="90"/>
      <c r="B214" s="90"/>
      <c r="C214" s="90"/>
      <c r="D214" s="90"/>
      <c r="E214" s="952"/>
      <c r="F214" s="952"/>
      <c r="G214" s="774"/>
      <c r="H214" s="90"/>
      <c r="I214" s="90"/>
      <c r="J214" s="90"/>
      <c r="K214" s="90"/>
      <c r="L214" s="90"/>
      <c r="M214" s="90"/>
      <c r="N214" s="90"/>
    </row>
    <row r="215" spans="1:14">
      <c r="A215" s="90"/>
      <c r="B215" s="90"/>
      <c r="C215" s="90"/>
      <c r="D215" s="90"/>
      <c r="E215" s="952"/>
      <c r="F215" s="952"/>
      <c r="G215" s="774"/>
      <c r="H215" s="90"/>
      <c r="I215" s="90"/>
      <c r="J215" s="90"/>
      <c r="K215" s="90"/>
      <c r="L215" s="90"/>
      <c r="M215" s="90"/>
      <c r="N215" s="90"/>
    </row>
    <row r="216" spans="1:14">
      <c r="A216" s="90"/>
      <c r="B216" s="90"/>
      <c r="C216" s="90"/>
      <c r="D216" s="90"/>
      <c r="E216" s="952"/>
      <c r="F216" s="952"/>
      <c r="G216" s="774"/>
      <c r="H216" s="90"/>
      <c r="I216" s="90"/>
      <c r="J216" s="90"/>
      <c r="K216" s="90"/>
      <c r="L216" s="90"/>
      <c r="M216" s="90"/>
      <c r="N216" s="90"/>
    </row>
    <row r="217" spans="1:14">
      <c r="A217" s="90"/>
      <c r="B217" s="90"/>
      <c r="C217" s="90"/>
      <c r="D217" s="90"/>
      <c r="E217" s="952"/>
      <c r="F217" s="952"/>
      <c r="G217" s="774"/>
      <c r="H217" s="90"/>
      <c r="I217" s="90"/>
      <c r="J217" s="90"/>
      <c r="K217" s="90"/>
      <c r="L217" s="90"/>
      <c r="M217" s="90"/>
      <c r="N217" s="90"/>
    </row>
    <row r="218" spans="1:14">
      <c r="A218" s="90"/>
      <c r="B218" s="90"/>
      <c r="C218" s="90"/>
      <c r="D218" s="90"/>
      <c r="E218" s="952"/>
      <c r="F218" s="952"/>
      <c r="G218" s="774"/>
      <c r="H218" s="90"/>
      <c r="I218" s="90"/>
      <c r="J218" s="90"/>
      <c r="K218" s="90"/>
      <c r="L218" s="90"/>
      <c r="M218" s="90"/>
      <c r="N218" s="90"/>
    </row>
    <row r="219" spans="1:14">
      <c r="A219" s="90"/>
      <c r="B219" s="90"/>
      <c r="C219" s="90"/>
      <c r="D219" s="90"/>
      <c r="E219" s="952"/>
      <c r="F219" s="952"/>
      <c r="G219" s="774"/>
      <c r="H219" s="90"/>
      <c r="I219" s="90"/>
      <c r="J219" s="90"/>
      <c r="K219" s="90"/>
      <c r="L219" s="90"/>
      <c r="M219" s="90"/>
      <c r="N219" s="90"/>
    </row>
    <row r="220" spans="1:14">
      <c r="A220" s="90"/>
      <c r="B220" s="90"/>
      <c r="C220" s="90"/>
      <c r="D220" s="90"/>
      <c r="E220" s="952"/>
      <c r="F220" s="952"/>
      <c r="G220" s="774"/>
      <c r="H220" s="90"/>
      <c r="I220" s="90"/>
      <c r="J220" s="90"/>
      <c r="K220" s="90"/>
      <c r="L220" s="90"/>
      <c r="M220" s="90"/>
      <c r="N220" s="90"/>
    </row>
    <row r="221" spans="1:14">
      <c r="A221" s="90"/>
      <c r="B221" s="90"/>
      <c r="C221" s="90"/>
      <c r="D221" s="90"/>
      <c r="E221" s="952"/>
      <c r="F221" s="952"/>
      <c r="G221" s="774"/>
      <c r="H221" s="90"/>
      <c r="I221" s="90"/>
      <c r="J221" s="90"/>
      <c r="K221" s="90"/>
      <c r="L221" s="90"/>
      <c r="M221" s="90"/>
      <c r="N221" s="90"/>
    </row>
    <row r="222" spans="1:14">
      <c r="A222" s="90"/>
      <c r="B222" s="90"/>
      <c r="C222" s="90"/>
      <c r="D222" s="90"/>
      <c r="E222" s="952"/>
      <c r="F222" s="952"/>
      <c r="G222" s="774"/>
      <c r="H222" s="90"/>
      <c r="I222" s="90"/>
      <c r="J222" s="90"/>
      <c r="K222" s="90"/>
      <c r="L222" s="90"/>
      <c r="M222" s="90"/>
      <c r="N222" s="90"/>
    </row>
    <row r="223" spans="1:14">
      <c r="A223" s="90"/>
      <c r="B223" s="90"/>
      <c r="C223" s="90"/>
      <c r="D223" s="90"/>
      <c r="E223" s="952"/>
      <c r="F223" s="952"/>
      <c r="G223" s="774"/>
      <c r="H223" s="90"/>
      <c r="I223" s="90"/>
      <c r="J223" s="90"/>
      <c r="K223" s="90"/>
      <c r="L223" s="90"/>
      <c r="M223" s="90"/>
      <c r="N223" s="90"/>
    </row>
    <row r="224" spans="1:14">
      <c r="A224" s="90"/>
      <c r="B224" s="90"/>
      <c r="C224" s="90"/>
      <c r="D224" s="90"/>
      <c r="E224" s="952"/>
      <c r="F224" s="952"/>
      <c r="G224" s="774"/>
      <c r="H224" s="90"/>
      <c r="I224" s="90"/>
      <c r="J224" s="90"/>
      <c r="K224" s="90"/>
      <c r="L224" s="90"/>
      <c r="M224" s="90"/>
      <c r="N224" s="90"/>
    </row>
    <row r="225" spans="1:14">
      <c r="A225" s="90"/>
      <c r="B225" s="90"/>
      <c r="C225" s="90"/>
      <c r="D225" s="90"/>
      <c r="E225" s="952"/>
      <c r="F225" s="952"/>
      <c r="G225" s="774"/>
      <c r="H225" s="90"/>
      <c r="I225" s="90"/>
      <c r="J225" s="90"/>
      <c r="K225" s="90"/>
      <c r="L225" s="90"/>
      <c r="M225" s="90"/>
      <c r="N225" s="90"/>
    </row>
    <row r="226" spans="1:14">
      <c r="A226" s="90"/>
      <c r="B226" s="90"/>
      <c r="C226" s="90"/>
      <c r="D226" s="90"/>
      <c r="E226" s="952"/>
      <c r="F226" s="952"/>
      <c r="G226" s="774"/>
      <c r="H226" s="90"/>
      <c r="I226" s="90"/>
      <c r="J226" s="90"/>
      <c r="K226" s="90"/>
      <c r="L226" s="90"/>
      <c r="M226" s="90"/>
      <c r="N226" s="90"/>
    </row>
    <row r="227" spans="1:14">
      <c r="A227" s="90"/>
      <c r="B227" s="90"/>
      <c r="C227" s="90"/>
      <c r="D227" s="90"/>
      <c r="E227" s="952"/>
      <c r="F227" s="952"/>
      <c r="G227" s="774"/>
      <c r="H227" s="90"/>
      <c r="I227" s="90"/>
      <c r="J227" s="90"/>
      <c r="K227" s="90"/>
      <c r="L227" s="90"/>
      <c r="M227" s="90"/>
      <c r="N227" s="90"/>
    </row>
    <row r="228" spans="1:14">
      <c r="A228" s="90"/>
      <c r="B228" s="90"/>
      <c r="C228" s="90"/>
      <c r="D228" s="90"/>
      <c r="E228" s="952"/>
      <c r="F228" s="952"/>
      <c r="G228" s="774"/>
      <c r="H228" s="90"/>
      <c r="I228" s="90"/>
      <c r="J228" s="90"/>
      <c r="K228" s="90"/>
      <c r="L228" s="90"/>
      <c r="M228" s="90"/>
      <c r="N228" s="90"/>
    </row>
    <row r="229" spans="1:14">
      <c r="A229" s="90"/>
      <c r="B229" s="90"/>
      <c r="C229" s="90"/>
      <c r="D229" s="90"/>
      <c r="E229" s="952"/>
      <c r="F229" s="952"/>
      <c r="G229" s="774"/>
      <c r="H229" s="90"/>
      <c r="I229" s="90"/>
      <c r="J229" s="90"/>
      <c r="K229" s="90"/>
      <c r="L229" s="90"/>
      <c r="M229" s="90"/>
      <c r="N229" s="90"/>
    </row>
    <row r="230" spans="1:14">
      <c r="A230" s="90"/>
      <c r="B230" s="90"/>
      <c r="C230" s="90"/>
      <c r="D230" s="90"/>
      <c r="E230" s="952"/>
      <c r="F230" s="952"/>
      <c r="G230" s="774"/>
      <c r="H230" s="90"/>
      <c r="I230" s="90"/>
      <c r="J230" s="90"/>
      <c r="K230" s="90"/>
      <c r="L230" s="90"/>
      <c r="M230" s="90"/>
      <c r="N230" s="90"/>
    </row>
    <row r="231" spans="1:14">
      <c r="A231" s="90"/>
      <c r="B231" s="90"/>
      <c r="C231" s="90"/>
      <c r="D231" s="90"/>
      <c r="E231" s="952"/>
      <c r="F231" s="952"/>
      <c r="G231" s="774"/>
      <c r="H231" s="90"/>
      <c r="I231" s="90"/>
      <c r="J231" s="90"/>
      <c r="K231" s="90"/>
      <c r="L231" s="90"/>
      <c r="M231" s="90"/>
      <c r="N231" s="90"/>
    </row>
    <row r="232" spans="1:14">
      <c r="A232" s="90"/>
      <c r="B232" s="90"/>
      <c r="C232" s="90"/>
      <c r="D232" s="90"/>
      <c r="E232" s="952"/>
      <c r="F232" s="952"/>
      <c r="G232" s="774"/>
      <c r="H232" s="90"/>
      <c r="I232" s="90"/>
      <c r="J232" s="90"/>
      <c r="K232" s="90"/>
      <c r="L232" s="90"/>
      <c r="M232" s="90"/>
      <c r="N232" s="90"/>
    </row>
    <row r="233" spans="1:14">
      <c r="A233" s="90"/>
      <c r="B233" s="90"/>
      <c r="C233" s="90"/>
      <c r="D233" s="90"/>
      <c r="E233" s="952"/>
      <c r="F233" s="952"/>
      <c r="G233" s="774"/>
      <c r="H233" s="90"/>
      <c r="I233" s="90"/>
      <c r="J233" s="90"/>
      <c r="K233" s="90"/>
      <c r="L233" s="90"/>
      <c r="M233" s="90"/>
      <c r="N233" s="90"/>
    </row>
    <row r="234" spans="1:14">
      <c r="A234" s="90"/>
      <c r="B234" s="90"/>
      <c r="C234" s="90"/>
      <c r="D234" s="90"/>
      <c r="E234" s="952"/>
      <c r="F234" s="952"/>
      <c r="G234" s="774"/>
      <c r="H234" s="90"/>
      <c r="I234" s="90"/>
      <c r="J234" s="90"/>
      <c r="K234" s="90"/>
      <c r="L234" s="90"/>
      <c r="M234" s="90"/>
      <c r="N234" s="90"/>
    </row>
    <row r="235" spans="1:14">
      <c r="A235" s="90"/>
      <c r="B235" s="90"/>
      <c r="C235" s="90"/>
      <c r="D235" s="90"/>
      <c r="E235" s="952"/>
      <c r="F235" s="952"/>
      <c r="G235" s="774"/>
      <c r="H235" s="90"/>
      <c r="I235" s="90"/>
      <c r="J235" s="90"/>
      <c r="K235" s="90"/>
      <c r="L235" s="90"/>
      <c r="M235" s="90"/>
      <c r="N235" s="90"/>
    </row>
    <row r="236" spans="1:14">
      <c r="A236" s="90"/>
      <c r="B236" s="90"/>
      <c r="C236" s="90"/>
      <c r="D236" s="90"/>
      <c r="E236" s="952"/>
      <c r="F236" s="952"/>
      <c r="G236" s="774"/>
      <c r="H236" s="90"/>
      <c r="I236" s="90"/>
      <c r="J236" s="90"/>
      <c r="K236" s="90"/>
      <c r="L236" s="90"/>
      <c r="M236" s="90"/>
      <c r="N236" s="90"/>
    </row>
    <row r="237" spans="1:14">
      <c r="A237" s="90"/>
      <c r="B237" s="90"/>
      <c r="C237" s="90"/>
      <c r="D237" s="90"/>
      <c r="E237" s="952"/>
      <c r="F237" s="952"/>
      <c r="G237" s="774"/>
      <c r="H237" s="90"/>
      <c r="I237" s="90"/>
      <c r="J237" s="90"/>
      <c r="K237" s="90"/>
      <c r="L237" s="90"/>
      <c r="M237" s="90"/>
      <c r="N237" s="90"/>
    </row>
    <row r="238" spans="1:14">
      <c r="A238" s="90"/>
      <c r="B238" s="90"/>
      <c r="C238" s="90"/>
      <c r="D238" s="90"/>
      <c r="E238" s="952"/>
      <c r="F238" s="952"/>
      <c r="G238" s="774"/>
      <c r="H238" s="90"/>
      <c r="I238" s="90"/>
      <c r="J238" s="90"/>
      <c r="K238" s="90"/>
      <c r="L238" s="90"/>
      <c r="M238" s="90"/>
      <c r="N238" s="90"/>
    </row>
    <row r="239" spans="1:14">
      <c r="A239" s="90"/>
      <c r="B239" s="90"/>
      <c r="C239" s="90"/>
      <c r="D239" s="90"/>
      <c r="E239" s="952"/>
      <c r="F239" s="952"/>
      <c r="G239" s="774"/>
      <c r="H239" s="90"/>
      <c r="I239" s="90"/>
      <c r="J239" s="90"/>
      <c r="K239" s="90"/>
      <c r="L239" s="90"/>
      <c r="M239" s="90"/>
      <c r="N239" s="90"/>
    </row>
    <row r="240" spans="1:14">
      <c r="A240" s="90"/>
      <c r="B240" s="90"/>
      <c r="C240" s="90"/>
      <c r="D240" s="90"/>
      <c r="E240" s="952"/>
      <c r="F240" s="952"/>
      <c r="G240" s="774"/>
      <c r="H240" s="90"/>
      <c r="I240" s="90"/>
      <c r="J240" s="90"/>
      <c r="K240" s="90"/>
      <c r="L240" s="90"/>
      <c r="M240" s="90"/>
      <c r="N240" s="90"/>
    </row>
    <row r="241" spans="1:14">
      <c r="A241" s="90"/>
      <c r="B241" s="90"/>
      <c r="C241" s="90"/>
      <c r="D241" s="90"/>
      <c r="E241" s="952"/>
      <c r="F241" s="952"/>
      <c r="G241" s="774"/>
      <c r="H241" s="90"/>
      <c r="I241" s="90"/>
      <c r="J241" s="90"/>
      <c r="K241" s="90"/>
      <c r="L241" s="90"/>
      <c r="M241" s="90"/>
      <c r="N241" s="90"/>
    </row>
    <row r="242" spans="1:14">
      <c r="A242" s="90"/>
      <c r="B242" s="90"/>
      <c r="C242" s="90"/>
      <c r="D242" s="90"/>
      <c r="E242" s="952"/>
      <c r="F242" s="952"/>
      <c r="G242" s="774"/>
      <c r="H242" s="90"/>
      <c r="I242" s="90"/>
      <c r="J242" s="90"/>
      <c r="K242" s="90"/>
      <c r="L242" s="90"/>
      <c r="M242" s="90"/>
      <c r="N242" s="90"/>
    </row>
    <row r="243" spans="1:14">
      <c r="A243" s="90"/>
      <c r="B243" s="90"/>
      <c r="C243" s="90"/>
      <c r="D243" s="90"/>
      <c r="E243" s="952"/>
      <c r="F243" s="952"/>
      <c r="G243" s="774"/>
      <c r="H243" s="90"/>
      <c r="I243" s="90"/>
      <c r="J243" s="90"/>
      <c r="K243" s="90"/>
      <c r="L243" s="90"/>
      <c r="M243" s="90"/>
      <c r="N243" s="90"/>
    </row>
    <row r="244" spans="1:14">
      <c r="A244" s="90"/>
      <c r="B244" s="90"/>
      <c r="C244" s="90"/>
      <c r="D244" s="90"/>
      <c r="E244" s="952"/>
      <c r="F244" s="952"/>
      <c r="G244" s="774"/>
      <c r="H244" s="90"/>
      <c r="I244" s="90"/>
      <c r="J244" s="90"/>
      <c r="K244" s="90"/>
      <c r="L244" s="90"/>
      <c r="M244" s="90"/>
      <c r="N244" s="90"/>
    </row>
    <row r="245" spans="1:14">
      <c r="A245" s="90"/>
      <c r="B245" s="90"/>
      <c r="C245" s="90"/>
      <c r="D245" s="90"/>
      <c r="E245" s="952"/>
      <c r="F245" s="952"/>
      <c r="G245" s="774"/>
      <c r="H245" s="90"/>
      <c r="I245" s="90"/>
      <c r="J245" s="90"/>
      <c r="K245" s="90"/>
      <c r="L245" s="90"/>
      <c r="M245" s="90"/>
      <c r="N245" s="90"/>
    </row>
    <row r="246" spans="1:14">
      <c r="A246" s="90"/>
      <c r="B246" s="90"/>
      <c r="C246" s="90"/>
      <c r="D246" s="90"/>
      <c r="E246" s="952"/>
      <c r="F246" s="952"/>
      <c r="G246" s="774"/>
      <c r="H246" s="90"/>
      <c r="I246" s="90"/>
      <c r="J246" s="90"/>
      <c r="K246" s="90"/>
      <c r="L246" s="90"/>
      <c r="M246" s="90"/>
      <c r="N246" s="90"/>
    </row>
    <row r="247" spans="1:14">
      <c r="A247" s="90"/>
      <c r="B247" s="90"/>
      <c r="C247" s="90"/>
      <c r="D247" s="90"/>
      <c r="E247" s="952"/>
      <c r="F247" s="952"/>
      <c r="G247" s="774"/>
      <c r="H247" s="90"/>
      <c r="I247" s="90"/>
      <c r="J247" s="90"/>
      <c r="K247" s="90"/>
      <c r="L247" s="90"/>
      <c r="M247" s="90"/>
      <c r="N247" s="90"/>
    </row>
    <row r="248" spans="1:14">
      <c r="A248" s="90"/>
      <c r="B248" s="90"/>
      <c r="C248" s="90"/>
      <c r="D248" s="90"/>
      <c r="E248" s="952"/>
      <c r="F248" s="952"/>
      <c r="G248" s="774"/>
      <c r="H248" s="90"/>
      <c r="I248" s="90"/>
      <c r="J248" s="90"/>
      <c r="K248" s="90"/>
      <c r="L248" s="90"/>
      <c r="M248" s="90"/>
      <c r="N248" s="90"/>
    </row>
    <row r="249" spans="1:14">
      <c r="A249" s="90"/>
      <c r="B249" s="90"/>
      <c r="C249" s="90"/>
      <c r="D249" s="90"/>
      <c r="E249" s="952"/>
      <c r="F249" s="952"/>
      <c r="G249" s="774"/>
      <c r="H249" s="90"/>
      <c r="I249" s="90"/>
      <c r="J249" s="90"/>
      <c r="K249" s="90"/>
      <c r="L249" s="90"/>
      <c r="M249" s="90"/>
      <c r="N249" s="90"/>
    </row>
    <row r="250" spans="1:14">
      <c r="A250" s="90"/>
      <c r="B250" s="90"/>
      <c r="C250" s="90"/>
      <c r="D250" s="90"/>
      <c r="E250" s="952"/>
      <c r="F250" s="952"/>
      <c r="G250" s="774"/>
      <c r="H250" s="90"/>
      <c r="I250" s="90"/>
      <c r="J250" s="90"/>
      <c r="K250" s="90"/>
      <c r="L250" s="90"/>
      <c r="M250" s="90"/>
      <c r="N250" s="90"/>
    </row>
    <row r="251" spans="1:14">
      <c r="A251" s="90"/>
      <c r="B251" s="90"/>
      <c r="C251" s="90"/>
      <c r="D251" s="90"/>
      <c r="E251" s="952"/>
      <c r="F251" s="952"/>
      <c r="G251" s="774"/>
      <c r="H251" s="90"/>
      <c r="I251" s="90"/>
      <c r="J251" s="90"/>
      <c r="K251" s="90"/>
      <c r="L251" s="90"/>
      <c r="M251" s="90"/>
      <c r="N251" s="90"/>
    </row>
    <row r="252" spans="1:14">
      <c r="A252" s="90"/>
      <c r="B252" s="90"/>
      <c r="C252" s="90"/>
      <c r="D252" s="90"/>
      <c r="E252" s="952"/>
      <c r="F252" s="952"/>
      <c r="G252" s="774"/>
      <c r="H252" s="90"/>
      <c r="I252" s="90"/>
      <c r="J252" s="90"/>
      <c r="K252" s="90"/>
      <c r="L252" s="90"/>
      <c r="M252" s="90"/>
      <c r="N252" s="90"/>
    </row>
    <row r="253" spans="1:14">
      <c r="A253" s="90"/>
      <c r="B253" s="90"/>
      <c r="C253" s="90"/>
      <c r="D253" s="90"/>
      <c r="E253" s="952"/>
      <c r="F253" s="952"/>
      <c r="G253" s="774"/>
      <c r="H253" s="90"/>
      <c r="I253" s="90"/>
      <c r="J253" s="90"/>
      <c r="K253" s="90"/>
      <c r="L253" s="90"/>
      <c r="M253" s="90"/>
      <c r="N253" s="90"/>
    </row>
    <row r="254" spans="1:14">
      <c r="A254" s="90"/>
      <c r="B254" s="90"/>
      <c r="C254" s="90"/>
      <c r="D254" s="90"/>
      <c r="E254" s="952"/>
      <c r="F254" s="952"/>
      <c r="G254" s="774"/>
      <c r="H254" s="90"/>
      <c r="I254" s="90"/>
      <c r="J254" s="90"/>
      <c r="K254" s="90"/>
      <c r="L254" s="90"/>
      <c r="M254" s="90"/>
      <c r="N254" s="90"/>
    </row>
    <row r="255" spans="1:14">
      <c r="A255" s="90"/>
      <c r="B255" s="90"/>
      <c r="C255" s="90"/>
      <c r="D255" s="90"/>
      <c r="E255" s="952"/>
      <c r="F255" s="952"/>
      <c r="G255" s="774"/>
      <c r="H255" s="90"/>
      <c r="I255" s="90"/>
      <c r="J255" s="90"/>
      <c r="K255" s="90"/>
      <c r="L255" s="90"/>
      <c r="M255" s="90"/>
      <c r="N255" s="90"/>
    </row>
    <row r="256" spans="1:14">
      <c r="A256" s="90"/>
      <c r="B256" s="90"/>
      <c r="C256" s="90"/>
      <c r="D256" s="90"/>
      <c r="E256" s="952"/>
      <c r="F256" s="952"/>
      <c r="G256" s="774"/>
      <c r="H256" s="90"/>
      <c r="I256" s="90"/>
      <c r="J256" s="90"/>
      <c r="K256" s="90"/>
      <c r="L256" s="90"/>
      <c r="M256" s="90"/>
      <c r="N256" s="90"/>
    </row>
    <row r="257" spans="1:14">
      <c r="A257" s="90"/>
      <c r="B257" s="90"/>
      <c r="C257" s="90"/>
      <c r="D257" s="90"/>
      <c r="E257" s="952"/>
      <c r="F257" s="952"/>
      <c r="G257" s="774"/>
      <c r="H257" s="90"/>
      <c r="I257" s="90"/>
      <c r="J257" s="90"/>
      <c r="K257" s="90"/>
      <c r="L257" s="90"/>
      <c r="M257" s="90"/>
      <c r="N257" s="90"/>
    </row>
    <row r="258" spans="1:14">
      <c r="A258" s="90"/>
      <c r="B258" s="90"/>
      <c r="C258" s="90"/>
      <c r="D258" s="90"/>
      <c r="E258" s="952"/>
      <c r="F258" s="952"/>
      <c r="G258" s="774"/>
      <c r="H258" s="90"/>
      <c r="I258" s="90"/>
      <c r="J258" s="90"/>
      <c r="K258" s="90"/>
      <c r="L258" s="90"/>
      <c r="M258" s="90"/>
      <c r="N258" s="90"/>
    </row>
    <row r="259" spans="1:14">
      <c r="A259" s="90"/>
      <c r="B259" s="90"/>
      <c r="C259" s="90"/>
      <c r="D259" s="90"/>
      <c r="E259" s="952"/>
      <c r="F259" s="952"/>
      <c r="G259" s="774"/>
      <c r="H259" s="90"/>
      <c r="I259" s="90"/>
      <c r="J259" s="90"/>
      <c r="K259" s="90"/>
      <c r="L259" s="90"/>
      <c r="M259" s="90"/>
      <c r="N259" s="90"/>
    </row>
    <row r="260" spans="1:14">
      <c r="A260" s="90"/>
      <c r="B260" s="90"/>
      <c r="C260" s="90"/>
      <c r="D260" s="90"/>
      <c r="E260" s="952"/>
      <c r="F260" s="952"/>
      <c r="G260" s="774"/>
      <c r="H260" s="90"/>
      <c r="I260" s="90"/>
      <c r="J260" s="90"/>
      <c r="K260" s="90"/>
      <c r="L260" s="90"/>
      <c r="M260" s="90"/>
      <c r="N260" s="90"/>
    </row>
    <row r="261" spans="1:14">
      <c r="A261" s="90"/>
      <c r="B261" s="90"/>
      <c r="C261" s="90"/>
      <c r="D261" s="90"/>
      <c r="E261" s="952"/>
      <c r="F261" s="952"/>
      <c r="G261" s="774"/>
      <c r="H261" s="90"/>
      <c r="I261" s="90"/>
      <c r="J261" s="90"/>
      <c r="K261" s="90"/>
      <c r="L261" s="90"/>
      <c r="M261" s="90"/>
      <c r="N261" s="90"/>
    </row>
    <row r="262" spans="1:14">
      <c r="A262" s="90"/>
      <c r="B262" s="90"/>
      <c r="C262" s="90"/>
      <c r="D262" s="90"/>
      <c r="E262" s="952"/>
      <c r="F262" s="952"/>
      <c r="G262" s="774"/>
      <c r="H262" s="90"/>
      <c r="I262" s="90"/>
      <c r="J262" s="90"/>
      <c r="K262" s="90"/>
      <c r="L262" s="90"/>
      <c r="M262" s="90"/>
      <c r="N262" s="90"/>
    </row>
    <row r="263" spans="1:14">
      <c r="A263" s="90"/>
      <c r="B263" s="90"/>
      <c r="C263" s="90"/>
      <c r="D263" s="90"/>
      <c r="E263" s="952"/>
      <c r="F263" s="952"/>
      <c r="G263" s="774"/>
      <c r="H263" s="90"/>
      <c r="I263" s="90"/>
      <c r="J263" s="90"/>
      <c r="K263" s="90"/>
      <c r="L263" s="90"/>
      <c r="M263" s="90"/>
      <c r="N263" s="90"/>
    </row>
    <row r="264" spans="1:14">
      <c r="A264" s="90"/>
      <c r="B264" s="90"/>
      <c r="C264" s="90"/>
      <c r="D264" s="90"/>
      <c r="E264" s="952"/>
      <c r="F264" s="952"/>
      <c r="G264" s="774"/>
      <c r="H264" s="90"/>
      <c r="I264" s="90"/>
      <c r="J264" s="90"/>
      <c r="K264" s="90"/>
      <c r="L264" s="90"/>
      <c r="M264" s="90"/>
      <c r="N264" s="90"/>
    </row>
    <row r="265" spans="1:14">
      <c r="A265" s="90"/>
      <c r="B265" s="90"/>
      <c r="C265" s="90"/>
      <c r="D265" s="90"/>
      <c r="E265" s="952"/>
      <c r="F265" s="952"/>
      <c r="G265" s="774"/>
      <c r="H265" s="90"/>
      <c r="I265" s="90"/>
      <c r="J265" s="90"/>
      <c r="K265" s="90"/>
      <c r="L265" s="90"/>
      <c r="M265" s="90"/>
      <c r="N265" s="90"/>
    </row>
    <row r="266" spans="1:14">
      <c r="A266" s="90"/>
      <c r="B266" s="90"/>
      <c r="C266" s="90"/>
      <c r="D266" s="90"/>
      <c r="E266" s="952"/>
      <c r="F266" s="952"/>
      <c r="G266" s="774"/>
      <c r="H266" s="90"/>
      <c r="I266" s="90"/>
      <c r="J266" s="90"/>
      <c r="K266" s="90"/>
      <c r="L266" s="90"/>
      <c r="M266" s="90"/>
      <c r="N266" s="90"/>
    </row>
    <row r="267" spans="1:14">
      <c r="A267" s="90"/>
      <c r="B267" s="90"/>
      <c r="C267" s="90"/>
      <c r="D267" s="90"/>
      <c r="E267" s="952"/>
      <c r="F267" s="952"/>
      <c r="G267" s="774"/>
      <c r="H267" s="90"/>
      <c r="I267" s="90"/>
      <c r="J267" s="90"/>
      <c r="K267" s="90"/>
      <c r="L267" s="90"/>
      <c r="M267" s="90"/>
      <c r="N267" s="90"/>
    </row>
    <row r="268" spans="1:14">
      <c r="A268" s="90"/>
      <c r="B268" s="90"/>
      <c r="C268" s="90"/>
      <c r="D268" s="90"/>
      <c r="E268" s="952"/>
      <c r="F268" s="952"/>
      <c r="G268" s="774"/>
      <c r="H268" s="90"/>
      <c r="I268" s="90"/>
      <c r="J268" s="90"/>
      <c r="K268" s="90"/>
      <c r="L268" s="90"/>
      <c r="M268" s="90"/>
      <c r="N268" s="90"/>
    </row>
    <row r="269" spans="1:14">
      <c r="A269" s="90"/>
      <c r="B269" s="90"/>
      <c r="C269" s="90"/>
      <c r="D269" s="90"/>
      <c r="E269" s="952"/>
      <c r="F269" s="952"/>
      <c r="G269" s="774"/>
      <c r="H269" s="90"/>
      <c r="I269" s="90"/>
      <c r="J269" s="90"/>
      <c r="K269" s="90"/>
      <c r="L269" s="90"/>
      <c r="M269" s="90"/>
      <c r="N269" s="90"/>
    </row>
    <row r="270" spans="1:14">
      <c r="A270" s="90"/>
      <c r="B270" s="90"/>
      <c r="C270" s="90"/>
      <c r="D270" s="90"/>
      <c r="E270" s="952"/>
      <c r="F270" s="952"/>
      <c r="G270" s="774"/>
      <c r="H270" s="90"/>
      <c r="I270" s="90"/>
      <c r="J270" s="90"/>
      <c r="K270" s="90"/>
      <c r="L270" s="90"/>
      <c r="M270" s="90"/>
      <c r="N270" s="90"/>
    </row>
    <row r="271" spans="1:14">
      <c r="A271" s="90"/>
      <c r="B271" s="90"/>
      <c r="C271" s="90"/>
      <c r="D271" s="90"/>
      <c r="E271" s="952"/>
      <c r="F271" s="952"/>
      <c r="G271" s="774"/>
      <c r="H271" s="90"/>
      <c r="I271" s="90"/>
      <c r="J271" s="90"/>
      <c r="K271" s="90"/>
      <c r="L271" s="90"/>
      <c r="M271" s="90"/>
      <c r="N271" s="90"/>
    </row>
    <row r="272" spans="1:14">
      <c r="A272" s="90"/>
      <c r="B272" s="90"/>
      <c r="C272" s="90"/>
      <c r="D272" s="90"/>
      <c r="E272" s="952"/>
      <c r="F272" s="952"/>
      <c r="G272" s="774"/>
      <c r="H272" s="90"/>
      <c r="I272" s="90"/>
      <c r="J272" s="90"/>
      <c r="K272" s="90"/>
      <c r="L272" s="90"/>
      <c r="M272" s="90"/>
      <c r="N272" s="90"/>
    </row>
    <row r="273" spans="1:14">
      <c r="A273" s="90"/>
      <c r="B273" s="90"/>
      <c r="C273" s="90"/>
      <c r="D273" s="90"/>
      <c r="E273" s="952"/>
      <c r="F273" s="952"/>
      <c r="G273" s="774"/>
      <c r="H273" s="90"/>
      <c r="I273" s="90"/>
      <c r="J273" s="90"/>
      <c r="K273" s="90"/>
      <c r="L273" s="90"/>
      <c r="M273" s="90"/>
      <c r="N273" s="90"/>
    </row>
    <row r="274" spans="1:14">
      <c r="A274" s="90"/>
      <c r="B274" s="90"/>
      <c r="C274" s="90"/>
      <c r="D274" s="90"/>
      <c r="E274" s="952"/>
      <c r="F274" s="952"/>
      <c r="G274" s="774"/>
      <c r="H274" s="90"/>
      <c r="I274" s="90"/>
      <c r="J274" s="90"/>
      <c r="K274" s="90"/>
      <c r="L274" s="90"/>
      <c r="M274" s="90"/>
      <c r="N274" s="90"/>
    </row>
    <row r="275" spans="1:14">
      <c r="A275" s="90"/>
      <c r="B275" s="90"/>
      <c r="C275" s="90"/>
      <c r="D275" s="90"/>
      <c r="E275" s="952"/>
      <c r="F275" s="952"/>
      <c r="G275" s="774"/>
      <c r="H275" s="90"/>
      <c r="I275" s="90"/>
      <c r="J275" s="90"/>
      <c r="K275" s="90"/>
      <c r="L275" s="90"/>
      <c r="M275" s="90"/>
      <c r="N275" s="90"/>
    </row>
    <row r="276" spans="1:14">
      <c r="A276" s="90"/>
      <c r="B276" s="90"/>
      <c r="C276" s="90"/>
      <c r="D276" s="90"/>
      <c r="E276" s="952"/>
      <c r="F276" s="952"/>
      <c r="G276" s="774"/>
      <c r="H276" s="90"/>
      <c r="I276" s="90"/>
      <c r="J276" s="90"/>
      <c r="K276" s="90"/>
      <c r="L276" s="90"/>
      <c r="M276" s="90"/>
      <c r="N276" s="90"/>
    </row>
    <row r="277" spans="1:14">
      <c r="A277" s="90"/>
      <c r="B277" s="90"/>
      <c r="C277" s="90"/>
      <c r="D277" s="90"/>
      <c r="E277" s="952"/>
      <c r="F277" s="952"/>
      <c r="G277" s="774"/>
      <c r="H277" s="90"/>
      <c r="I277" s="90"/>
      <c r="J277" s="90"/>
      <c r="K277" s="90"/>
      <c r="L277" s="90"/>
      <c r="M277" s="90"/>
      <c r="N277" s="90"/>
    </row>
    <row r="278" spans="1:14">
      <c r="A278" s="90"/>
      <c r="B278" s="90"/>
      <c r="C278" s="90"/>
      <c r="D278" s="90"/>
      <c r="E278" s="952"/>
      <c r="F278" s="952"/>
      <c r="G278" s="774"/>
      <c r="H278" s="90"/>
      <c r="I278" s="90"/>
      <c r="J278" s="90"/>
      <c r="K278" s="90"/>
      <c r="L278" s="90"/>
      <c r="M278" s="90"/>
      <c r="N278" s="90"/>
    </row>
    <row r="279" spans="1:14">
      <c r="A279" s="90"/>
      <c r="B279" s="90"/>
      <c r="C279" s="90"/>
      <c r="D279" s="90"/>
      <c r="E279" s="952"/>
      <c r="F279" s="952"/>
      <c r="G279" s="774"/>
      <c r="H279" s="90"/>
      <c r="I279" s="90"/>
      <c r="J279" s="90"/>
      <c r="K279" s="90"/>
      <c r="L279" s="90"/>
      <c r="M279" s="90"/>
      <c r="N279" s="90"/>
    </row>
  </sheetData>
  <sheetProtection selectLockedCells="1" selectUnlockedCells="1"/>
  <mergeCells count="2">
    <mergeCell ref="A4:F4"/>
    <mergeCell ref="H7:I7"/>
  </mergeCells>
  <pageMargins left="0.70866141732283472" right="0.70866141732283472" top="0.74803149606299213" bottom="0.74803149606299213" header="0.31496062992125984" footer="0.31496062992125984"/>
  <pageSetup paperSize="9" scale="50" firstPageNumber="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tabColor theme="0"/>
  </sheetPr>
  <dimension ref="A1:N279"/>
  <sheetViews>
    <sheetView view="pageBreakPreview" zoomScaleNormal="100" zoomScaleSheetLayoutView="100" workbookViewId="0">
      <selection activeCell="K5" sqref="K5"/>
    </sheetView>
  </sheetViews>
  <sheetFormatPr defaultRowHeight="12.75"/>
  <cols>
    <col min="2" max="2" width="35.42578125" customWidth="1"/>
    <col min="3" max="3" width="28.7109375" customWidth="1"/>
    <col min="5" max="5" width="12.5703125" customWidth="1"/>
    <col min="6" max="6" width="15.7109375" customWidth="1"/>
    <col min="7" max="7" width="12.7109375" customWidth="1"/>
    <col min="9" max="9" width="13.28515625" customWidth="1"/>
    <col min="10" max="10" width="13.140625" customWidth="1"/>
    <col min="11" max="11" width="14.28515625" customWidth="1"/>
    <col min="12" max="12" width="11.5703125" customWidth="1"/>
    <col min="13" max="13" width="19.42578125" customWidth="1"/>
  </cols>
  <sheetData>
    <row r="1" spans="1:14">
      <c r="A1" s="2403" t="s">
        <v>876</v>
      </c>
      <c r="B1" s="2403"/>
      <c r="C1" s="2403"/>
      <c r="D1" s="714"/>
      <c r="E1" s="714"/>
      <c r="F1" s="617"/>
      <c r="G1" s="618"/>
      <c r="H1" s="619"/>
      <c r="I1" s="620"/>
      <c r="J1" s="715"/>
      <c r="K1" s="715"/>
      <c r="L1" s="201"/>
      <c r="M1" s="600" t="s">
        <v>408</v>
      </c>
      <c r="N1" s="201"/>
    </row>
    <row r="2" spans="1:14" ht="38.25">
      <c r="A2" s="104" t="s">
        <v>0</v>
      </c>
      <c r="B2" s="104" t="s">
        <v>1</v>
      </c>
      <c r="C2" s="104" t="s">
        <v>2</v>
      </c>
      <c r="D2" s="104" t="s">
        <v>3</v>
      </c>
      <c r="E2" s="104" t="s">
        <v>4</v>
      </c>
      <c r="F2" s="624" t="s">
        <v>91</v>
      </c>
      <c r="G2" s="104" t="s">
        <v>6</v>
      </c>
      <c r="H2" s="104" t="s">
        <v>79</v>
      </c>
      <c r="I2" s="104" t="s">
        <v>8</v>
      </c>
      <c r="J2" s="104" t="s">
        <v>9</v>
      </c>
      <c r="K2" s="104" t="s">
        <v>10</v>
      </c>
      <c r="L2" s="604" t="s">
        <v>395</v>
      </c>
      <c r="M2" s="604" t="s">
        <v>1052</v>
      </c>
      <c r="N2" s="201"/>
    </row>
    <row r="3" spans="1:14" ht="112.5">
      <c r="A3" s="49">
        <v>1</v>
      </c>
      <c r="B3" s="1000" t="s">
        <v>1058</v>
      </c>
      <c r="C3" s="1001"/>
      <c r="D3" s="160" t="s">
        <v>11</v>
      </c>
      <c r="E3" s="44">
        <v>500</v>
      </c>
      <c r="F3" s="1002"/>
      <c r="G3" s="1003">
        <f>E3*F3</f>
        <v>0</v>
      </c>
      <c r="H3" s="101">
        <v>0.08</v>
      </c>
      <c r="I3" s="639">
        <f>G3*1.08</f>
        <v>0</v>
      </c>
      <c r="J3" s="160"/>
      <c r="K3" s="160"/>
      <c r="L3" s="200"/>
      <c r="M3" s="810"/>
      <c r="N3" s="672"/>
    </row>
    <row r="4" spans="1:14" ht="20.25" customHeight="1">
      <c r="A4" s="2404" t="s">
        <v>19</v>
      </c>
      <c r="B4" s="2404"/>
      <c r="C4" s="2404"/>
      <c r="D4" s="2404"/>
      <c r="E4" s="2404"/>
      <c r="F4" s="2404"/>
      <c r="G4" s="728">
        <f>SUM(G3)</f>
        <v>0</v>
      </c>
      <c r="H4" s="728"/>
      <c r="I4" s="728">
        <f t="shared" ref="I4" si="0">SUM(I3)</f>
        <v>0</v>
      </c>
      <c r="J4" s="644"/>
      <c r="K4" s="90"/>
      <c r="L4" s="201"/>
      <c r="M4" s="201"/>
      <c r="N4" s="201"/>
    </row>
    <row r="5" spans="1:14">
      <c r="A5" s="2405"/>
      <c r="B5" s="2405"/>
      <c r="C5" s="2405"/>
      <c r="D5" s="2405"/>
      <c r="E5" s="2405"/>
      <c r="F5" s="2405"/>
      <c r="G5" s="680"/>
      <c r="H5" s="680"/>
      <c r="I5" s="680"/>
      <c r="J5" s="680"/>
      <c r="K5" s="680"/>
      <c r="L5" s="201"/>
      <c r="M5" s="201"/>
      <c r="N5" s="201"/>
    </row>
    <row r="6" spans="1:14" ht="20.25" customHeight="1">
      <c r="A6" s="26"/>
      <c r="B6" s="26"/>
      <c r="C6" s="26"/>
      <c r="D6" s="26"/>
      <c r="E6" s="26"/>
      <c r="F6" s="26"/>
      <c r="G6" s="26"/>
      <c r="H6" s="90"/>
      <c r="I6" s="90"/>
      <c r="J6" s="90"/>
      <c r="K6" s="90"/>
      <c r="L6" s="201"/>
      <c r="M6" s="201"/>
      <c r="N6" s="201"/>
    </row>
    <row r="7" spans="1:14" ht="20.25" customHeight="1">
      <c r="A7" s="26"/>
      <c r="B7" s="26"/>
      <c r="C7" s="26"/>
      <c r="D7" s="26"/>
      <c r="E7" s="26"/>
      <c r="F7" s="26"/>
      <c r="G7" s="2253" t="s">
        <v>1060</v>
      </c>
      <c r="H7" s="2254"/>
      <c r="I7" s="2254"/>
      <c r="J7" s="90"/>
      <c r="K7" s="90"/>
      <c r="L7" s="201"/>
      <c r="M7" s="201"/>
      <c r="N7" s="201"/>
    </row>
    <row r="8" spans="1:14" ht="20.25" customHeight="1">
      <c r="A8" s="26"/>
      <c r="B8" s="26"/>
      <c r="C8" s="26"/>
      <c r="D8" s="26"/>
      <c r="E8" s="26"/>
      <c r="F8" s="26"/>
      <c r="G8" s="26"/>
      <c r="H8" s="90"/>
      <c r="I8" s="90"/>
      <c r="J8" s="90"/>
      <c r="K8" s="90"/>
      <c r="L8" s="201"/>
      <c r="M8" s="201"/>
      <c r="N8" s="201"/>
    </row>
    <row r="9" spans="1:14" ht="20.25" customHeight="1">
      <c r="A9" s="90"/>
      <c r="B9" s="572"/>
      <c r="C9" s="2254"/>
      <c r="D9" s="2254"/>
      <c r="E9" s="774"/>
      <c r="F9" s="572"/>
      <c r="G9" s="1006"/>
      <c r="H9" s="1006"/>
      <c r="I9" s="1006"/>
      <c r="J9" s="1006"/>
      <c r="K9" s="1006"/>
      <c r="L9" s="201"/>
      <c r="M9" s="201"/>
      <c r="N9" s="201"/>
    </row>
    <row r="10" spans="1:14">
      <c r="A10" s="201"/>
      <c r="B10" s="201"/>
      <c r="C10" s="201"/>
      <c r="D10" s="201"/>
      <c r="E10" s="201"/>
      <c r="F10" s="201"/>
      <c r="G10" s="201"/>
      <c r="H10" s="201"/>
      <c r="I10" s="201"/>
      <c r="J10" s="201"/>
      <c r="K10" s="201"/>
      <c r="L10" s="201"/>
      <c r="M10" s="201"/>
      <c r="N10" s="201"/>
    </row>
    <row r="11" spans="1:14">
      <c r="A11" s="201"/>
      <c r="B11" s="201"/>
      <c r="C11" s="201"/>
      <c r="D11" s="2406"/>
      <c r="E11" s="2406"/>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1762"/>
      <c r="B28" s="1762"/>
      <c r="C28" s="1762"/>
      <c r="D28" s="1762"/>
      <c r="E28" s="1762"/>
      <c r="F28" s="1762"/>
      <c r="G28" s="1762"/>
      <c r="H28" s="1762"/>
      <c r="I28" s="201"/>
      <c r="J28" s="201"/>
      <c r="K28" s="201"/>
      <c r="L28" s="201"/>
      <c r="M28" s="201"/>
      <c r="N28" s="201"/>
    </row>
    <row r="29" spans="1:14">
      <c r="A29" s="2407"/>
      <c r="B29" s="2407"/>
      <c r="C29" s="2407"/>
      <c r="D29" s="2407"/>
      <c r="E29" s="2407"/>
      <c r="F29" s="2407"/>
      <c r="G29" s="2407"/>
      <c r="H29" s="2407"/>
      <c r="I29" s="201"/>
      <c r="J29" s="201"/>
      <c r="K29" s="201"/>
      <c r="L29" s="201"/>
      <c r="M29" s="201"/>
      <c r="N29" s="201"/>
    </row>
    <row r="30" spans="1:14">
      <c r="A30" s="1763"/>
      <c r="B30" s="1763"/>
      <c r="C30" s="1764"/>
      <c r="D30" s="1764"/>
      <c r="E30" s="1764"/>
      <c r="F30" s="1764"/>
      <c r="G30" s="1764"/>
      <c r="H30" s="1764"/>
      <c r="I30" s="201"/>
      <c r="J30" s="201"/>
      <c r="K30" s="201"/>
      <c r="L30" s="201"/>
      <c r="M30" s="201"/>
      <c r="N30" s="201"/>
    </row>
    <row r="31" spans="1:14">
      <c r="A31" s="1763"/>
      <c r="B31" s="1765"/>
      <c r="C31" s="1766"/>
      <c r="D31" s="1767"/>
      <c r="E31" s="1768"/>
      <c r="F31" s="1769"/>
      <c r="G31" s="1770"/>
      <c r="H31" s="1771"/>
      <c r="I31" s="201"/>
      <c r="J31" s="201"/>
      <c r="K31" s="201"/>
      <c r="L31" s="201"/>
      <c r="M31" s="201"/>
      <c r="N31" s="201"/>
    </row>
    <row r="32" spans="1:14">
      <c r="A32" s="2408"/>
      <c r="B32" s="2408"/>
      <c r="C32" s="2408"/>
      <c r="D32" s="2408"/>
      <c r="E32" s="1772"/>
      <c r="F32" s="1772"/>
      <c r="G32" s="1773"/>
      <c r="H32" s="1771"/>
      <c r="I32" s="201"/>
      <c r="J32" s="201"/>
      <c r="K32" s="201"/>
      <c r="L32" s="201"/>
      <c r="M32" s="201"/>
      <c r="N32" s="201"/>
    </row>
    <row r="33" spans="1:14">
      <c r="A33" s="1774"/>
      <c r="B33" s="1775"/>
      <c r="C33" s="1775"/>
      <c r="D33" s="1776"/>
      <c r="E33" s="1777"/>
      <c r="F33" s="1777"/>
      <c r="G33" s="1778"/>
      <c r="H33" s="1771"/>
      <c r="I33" s="201"/>
      <c r="J33" s="201"/>
      <c r="K33" s="201"/>
      <c r="L33" s="201"/>
      <c r="M33" s="201"/>
      <c r="N33" s="201"/>
    </row>
    <row r="34" spans="1:14">
      <c r="A34" s="1774"/>
      <c r="B34" s="1774"/>
      <c r="C34" s="1774"/>
      <c r="D34" s="1774"/>
      <c r="E34" s="1774"/>
      <c r="F34" s="1774"/>
      <c r="G34" s="1774"/>
      <c r="H34" s="1774"/>
      <c r="I34" s="201"/>
      <c r="J34" s="201"/>
      <c r="K34" s="201"/>
      <c r="L34" s="201"/>
      <c r="M34" s="201"/>
      <c r="N34" s="201"/>
    </row>
    <row r="35" spans="1:14">
      <c r="A35" s="1771"/>
      <c r="B35" s="2402"/>
      <c r="C35" s="2402"/>
      <c r="D35" s="2402"/>
      <c r="E35" s="2402"/>
      <c r="F35" s="2402"/>
      <c r="G35" s="2402"/>
      <c r="H35" s="2402"/>
      <c r="I35" s="201"/>
      <c r="J35" s="201"/>
      <c r="K35" s="201"/>
      <c r="L35" s="201"/>
      <c r="M35" s="201"/>
      <c r="N35" s="201"/>
    </row>
    <row r="36" spans="1:14">
      <c r="A36" s="1771"/>
      <c r="B36" s="2402"/>
      <c r="C36" s="2402"/>
      <c r="D36" s="2402"/>
      <c r="E36" s="2402"/>
      <c r="F36" s="2402"/>
      <c r="G36" s="2402"/>
      <c r="H36" s="2402"/>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10">
    <mergeCell ref="B35:H35"/>
    <mergeCell ref="B36:H36"/>
    <mergeCell ref="A1:C1"/>
    <mergeCell ref="A4:F4"/>
    <mergeCell ref="A5:F5"/>
    <mergeCell ref="C9:D9"/>
    <mergeCell ref="D11:E11"/>
    <mergeCell ref="A29:H29"/>
    <mergeCell ref="A32:D32"/>
    <mergeCell ref="G7:I7"/>
  </mergeCells>
  <pageMargins left="0.70866141732283472" right="0.70866141732283472" top="0.74803149606299213" bottom="0.74803149606299213" header="0.31496062992125984" footer="0.31496062992125984"/>
  <pageSetup paperSize="9" scale="5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tabColor theme="0"/>
    <pageSetUpPr fitToPage="1"/>
  </sheetPr>
  <dimension ref="A1:N279"/>
  <sheetViews>
    <sheetView view="pageBreakPreview" zoomScaleNormal="100" zoomScaleSheetLayoutView="100" workbookViewId="0">
      <selection activeCell="F12" sqref="F12"/>
    </sheetView>
  </sheetViews>
  <sheetFormatPr defaultRowHeight="12.75"/>
  <cols>
    <col min="1" max="1" width="4.85546875" customWidth="1"/>
    <col min="2" max="2" width="40" customWidth="1"/>
    <col min="3" max="3" width="26.5703125" customWidth="1"/>
    <col min="4" max="4" width="6.42578125" customWidth="1"/>
    <col min="6" max="6" width="13.42578125" customWidth="1"/>
    <col min="7" max="7" width="12.140625" customWidth="1"/>
    <col min="8" max="8" width="9.28515625" customWidth="1"/>
    <col min="9" max="9" width="14.85546875" customWidth="1"/>
    <col min="10" max="10" width="14.28515625" customWidth="1"/>
    <col min="11" max="11" width="15.5703125" customWidth="1"/>
    <col min="12" max="12" width="11.5703125" customWidth="1"/>
    <col min="13" max="13" width="19.42578125" customWidth="1"/>
  </cols>
  <sheetData>
    <row r="1" spans="1:14">
      <c r="A1" s="1077"/>
      <c r="B1" s="714" t="s">
        <v>877</v>
      </c>
      <c r="C1" s="714"/>
      <c r="D1" s="714"/>
      <c r="E1" s="714"/>
      <c r="F1" s="714"/>
      <c r="G1" s="714"/>
      <c r="H1" s="714"/>
      <c r="I1" s="1078"/>
      <c r="J1" s="1079"/>
      <c r="K1" s="1745"/>
      <c r="L1" s="1081"/>
      <c r="M1" s="600" t="s">
        <v>878</v>
      </c>
      <c r="N1" s="201"/>
    </row>
    <row r="2" spans="1:14" ht="33.75">
      <c r="A2" s="731" t="s">
        <v>0</v>
      </c>
      <c r="B2" s="1082" t="s">
        <v>1</v>
      </c>
      <c r="C2" s="1083" t="s">
        <v>168</v>
      </c>
      <c r="D2" s="205" t="s">
        <v>3</v>
      </c>
      <c r="E2" s="205" t="s">
        <v>100</v>
      </c>
      <c r="F2" s="730" t="s">
        <v>5</v>
      </c>
      <c r="G2" s="205" t="s">
        <v>6</v>
      </c>
      <c r="H2" s="205" t="s">
        <v>79</v>
      </c>
      <c r="I2" s="731" t="s">
        <v>8</v>
      </c>
      <c r="J2" s="205" t="s">
        <v>9</v>
      </c>
      <c r="K2" s="205" t="s">
        <v>10</v>
      </c>
      <c r="L2" s="205" t="s">
        <v>395</v>
      </c>
      <c r="M2" s="732" t="s">
        <v>1052</v>
      </c>
      <c r="N2" s="201"/>
    </row>
    <row r="3" spans="1:14" ht="39.75" customHeight="1">
      <c r="A3" s="2409">
        <v>1</v>
      </c>
      <c r="B3" s="1746" t="s">
        <v>498</v>
      </c>
      <c r="C3" s="1747"/>
      <c r="D3" s="1748"/>
      <c r="E3" s="1749"/>
      <c r="F3" s="1750"/>
      <c r="G3" s="1751"/>
      <c r="H3" s="1752"/>
      <c r="I3" s="1753"/>
      <c r="J3" s="210"/>
      <c r="K3" s="1754"/>
      <c r="L3" s="724"/>
      <c r="M3" s="724"/>
      <c r="N3" s="201"/>
    </row>
    <row r="4" spans="1:14" ht="21" customHeight="1">
      <c r="A4" s="2410"/>
      <c r="B4" s="984" t="s">
        <v>499</v>
      </c>
      <c r="C4" s="984"/>
      <c r="D4" s="1085" t="s">
        <v>14</v>
      </c>
      <c r="E4" s="1755">
        <v>200</v>
      </c>
      <c r="F4" s="1756"/>
      <c r="G4" s="608">
        <f>F4*E4</f>
        <v>0</v>
      </c>
      <c r="H4" s="1088">
        <v>0.08</v>
      </c>
      <c r="I4" s="1089">
        <f>G4*1.08</f>
        <v>0</v>
      </c>
      <c r="J4" s="200"/>
      <c r="K4" s="205"/>
      <c r="L4" s="200"/>
      <c r="M4" s="1757"/>
      <c r="N4" s="672"/>
    </row>
    <row r="5" spans="1:14" ht="26.25" customHeight="1">
      <c r="A5" s="2411"/>
      <c r="B5" s="984" t="s">
        <v>500</v>
      </c>
      <c r="C5" s="984"/>
      <c r="D5" s="1085" t="s">
        <v>14</v>
      </c>
      <c r="E5" s="1755">
        <v>100</v>
      </c>
      <c r="F5" s="1756"/>
      <c r="G5" s="608">
        <f>F5*E5</f>
        <v>0</v>
      </c>
      <c r="H5" s="1088">
        <v>0.08</v>
      </c>
      <c r="I5" s="1089">
        <f>G5*1.08</f>
        <v>0</v>
      </c>
      <c r="J5" s="200"/>
      <c r="K5" s="205"/>
      <c r="L5" s="200"/>
      <c r="M5" s="610"/>
      <c r="N5" s="672"/>
    </row>
    <row r="6" spans="1:14" ht="41.25" customHeight="1">
      <c r="A6" s="2412">
        <v>2</v>
      </c>
      <c r="B6" s="984" t="s">
        <v>501</v>
      </c>
      <c r="C6" s="1758"/>
      <c r="D6" s="1759"/>
      <c r="E6" s="1760"/>
      <c r="F6" s="1761"/>
      <c r="G6" s="1751"/>
      <c r="H6" s="1752"/>
      <c r="I6" s="1753"/>
      <c r="J6" s="724"/>
      <c r="K6" s="1754"/>
      <c r="L6" s="724"/>
      <c r="M6" s="1142"/>
      <c r="N6" s="672"/>
    </row>
    <row r="7" spans="1:14" ht="26.25" customHeight="1">
      <c r="A7" s="2412"/>
      <c r="B7" s="984" t="s">
        <v>690</v>
      </c>
      <c r="C7" s="984"/>
      <c r="D7" s="1085" t="s">
        <v>14</v>
      </c>
      <c r="E7" s="1755">
        <v>150</v>
      </c>
      <c r="F7" s="1756"/>
      <c r="G7" s="608">
        <f>F7*E7</f>
        <v>0</v>
      </c>
      <c r="H7" s="1088">
        <v>0.08</v>
      </c>
      <c r="I7" s="1089">
        <f>G7*1.08</f>
        <v>0</v>
      </c>
      <c r="J7" s="200"/>
      <c r="K7" s="205"/>
      <c r="L7" s="200"/>
      <c r="M7" s="810"/>
      <c r="N7" s="672"/>
    </row>
    <row r="8" spans="1:14" ht="26.25" customHeight="1">
      <c r="A8" s="2412"/>
      <c r="B8" s="984" t="s">
        <v>700</v>
      </c>
      <c r="C8" s="984"/>
      <c r="D8" s="1085" t="s">
        <v>14</v>
      </c>
      <c r="E8" s="1755">
        <v>60</v>
      </c>
      <c r="F8" s="1756"/>
      <c r="G8" s="608">
        <f>F8*E8</f>
        <v>0</v>
      </c>
      <c r="H8" s="1088">
        <v>0.08</v>
      </c>
      <c r="I8" s="1089">
        <f>G8*1.08</f>
        <v>0</v>
      </c>
      <c r="J8" s="200"/>
      <c r="K8" s="205"/>
      <c r="L8" s="200"/>
      <c r="M8" s="200"/>
      <c r="N8" s="201"/>
    </row>
    <row r="9" spans="1:14">
      <c r="A9" s="2413" t="s">
        <v>17</v>
      </c>
      <c r="B9" s="2414"/>
      <c r="C9" s="2414"/>
      <c r="D9" s="2414"/>
      <c r="E9" s="2414"/>
      <c r="F9" s="2415"/>
      <c r="G9" s="1093">
        <f>SUM(G4:G8)</f>
        <v>0</v>
      </c>
      <c r="H9" s="1093"/>
      <c r="I9" s="1093">
        <f t="shared" ref="I9" si="0">SUM(I4:I8)</f>
        <v>0</v>
      </c>
      <c r="J9" s="201"/>
      <c r="K9" s="1094"/>
      <c r="L9" s="1094"/>
      <c r="M9" s="201"/>
      <c r="N9" s="201"/>
    </row>
    <row r="10" spans="1:14" ht="15">
      <c r="A10" s="206"/>
      <c r="B10" s="2341"/>
      <c r="C10" s="2341"/>
      <c r="D10" s="206"/>
      <c r="E10" s="1096"/>
      <c r="F10" s="206"/>
      <c r="G10" s="206"/>
      <c r="H10" s="206"/>
      <c r="I10" s="206"/>
      <c r="J10" s="206"/>
      <c r="K10" s="206"/>
      <c r="L10" s="1097"/>
      <c r="M10" s="201"/>
      <c r="N10" s="201"/>
    </row>
    <row r="11" spans="1:14">
      <c r="A11" s="201"/>
      <c r="B11" s="201"/>
      <c r="C11" s="201"/>
      <c r="D11" s="201"/>
      <c r="E11" s="201"/>
      <c r="F11" s="201"/>
      <c r="G11" s="201"/>
      <c r="H11" s="201"/>
      <c r="I11" s="201"/>
      <c r="J11" s="201"/>
      <c r="K11" s="201"/>
      <c r="L11" s="201"/>
      <c r="M11" s="201"/>
      <c r="N11" s="201"/>
    </row>
    <row r="12" spans="1:14" ht="15">
      <c r="A12" s="26"/>
      <c r="B12" s="26"/>
      <c r="C12" s="26"/>
      <c r="D12" s="26"/>
      <c r="E12" s="26"/>
      <c r="F12" s="26"/>
      <c r="G12" s="26"/>
      <c r="H12" s="26"/>
      <c r="I12" s="2253" t="s">
        <v>1060</v>
      </c>
      <c r="J12" s="2254"/>
      <c r="K12" s="1097"/>
      <c r="L12" s="1097"/>
      <c r="M12" s="201"/>
      <c r="N12" s="201"/>
    </row>
    <row r="13" spans="1:14" ht="15">
      <c r="A13" s="26"/>
      <c r="B13" s="26"/>
      <c r="C13" s="26"/>
      <c r="D13" s="26"/>
      <c r="E13" s="26"/>
      <c r="F13" s="26"/>
      <c r="G13" s="26"/>
      <c r="H13" s="26"/>
      <c r="I13" s="26"/>
      <c r="J13" s="26"/>
      <c r="K13" s="1097"/>
      <c r="L13" s="1097"/>
      <c r="M13" s="201"/>
      <c r="N13" s="201"/>
    </row>
    <row r="14" spans="1:14" ht="15">
      <c r="A14" s="26"/>
      <c r="B14" s="26"/>
      <c r="C14" s="26"/>
      <c r="D14" s="26"/>
      <c r="E14" s="26"/>
      <c r="F14" s="26"/>
      <c r="G14" s="26"/>
      <c r="H14" s="26"/>
      <c r="I14" s="26"/>
      <c r="J14" s="26"/>
      <c r="K14" s="1097"/>
      <c r="L14" s="1097"/>
      <c r="M14" s="201"/>
      <c r="N14" s="201"/>
    </row>
    <row r="15" spans="1:14" ht="15">
      <c r="A15" s="572"/>
      <c r="B15" s="572"/>
      <c r="C15" s="572"/>
      <c r="D15" s="572"/>
      <c r="E15" s="572"/>
      <c r="F15" s="572"/>
      <c r="G15" s="572"/>
      <c r="H15" s="572"/>
      <c r="I15" s="572"/>
      <c r="J15" s="572"/>
      <c r="K15" s="1097"/>
      <c r="L15" s="1097"/>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5">
    <mergeCell ref="A3:A5"/>
    <mergeCell ref="A6:A8"/>
    <mergeCell ref="A9:F9"/>
    <mergeCell ref="B10:C10"/>
    <mergeCell ref="I12:J12"/>
  </mergeCells>
  <pageMargins left="0.70866141732283472" right="0.70866141732283472" top="0.74803149606299213" bottom="0.74803149606299213" header="0.31496062992125984" footer="0.31496062992125984"/>
  <pageSetup paperSize="9" scale="67"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theme="0"/>
  </sheetPr>
  <dimension ref="A1:N279"/>
  <sheetViews>
    <sheetView view="pageBreakPreview" zoomScaleSheetLayoutView="100" workbookViewId="0">
      <selection activeCell="J5" sqref="J5"/>
    </sheetView>
  </sheetViews>
  <sheetFormatPr defaultRowHeight="12.75"/>
  <cols>
    <col min="1" max="1" width="4.140625" customWidth="1"/>
    <col min="2" max="2" width="52.28515625" customWidth="1"/>
    <col min="3" max="3" width="22.140625" customWidth="1"/>
    <col min="4" max="4" width="5.28515625" customWidth="1"/>
    <col min="5" max="5" width="10.5703125" customWidth="1"/>
    <col min="6" max="6" width="10.28515625" customWidth="1"/>
    <col min="7" max="7" width="15.28515625" customWidth="1"/>
    <col min="8" max="8" width="9.28515625" customWidth="1"/>
    <col min="9" max="9" width="13.85546875" customWidth="1"/>
    <col min="12" max="12" width="11.5703125" customWidth="1"/>
    <col min="13" max="13" width="19.42578125" customWidth="1"/>
  </cols>
  <sheetData>
    <row r="1" spans="1:14" s="2" customFormat="1" ht="32.25" customHeight="1">
      <c r="A1" s="616"/>
      <c r="B1" s="675" t="s">
        <v>879</v>
      </c>
      <c r="C1" s="675"/>
      <c r="D1" s="616"/>
      <c r="E1" s="616"/>
      <c r="F1" s="617"/>
      <c r="G1" s="618"/>
      <c r="H1" s="619"/>
      <c r="I1" s="620"/>
      <c r="J1" s="676"/>
      <c r="K1" s="676"/>
      <c r="L1" s="622"/>
      <c r="M1" s="623" t="s">
        <v>409</v>
      </c>
      <c r="N1" s="622"/>
    </row>
    <row r="2" spans="1:14" s="12" customFormat="1" ht="37.5" customHeight="1">
      <c r="A2" s="677" t="s">
        <v>0</v>
      </c>
      <c r="B2" s="677" t="s">
        <v>1</v>
      </c>
      <c r="C2" s="677" t="s">
        <v>2</v>
      </c>
      <c r="D2" s="677" t="s">
        <v>3</v>
      </c>
      <c r="E2" s="677" t="s">
        <v>4</v>
      </c>
      <c r="F2" s="678" t="s">
        <v>91</v>
      </c>
      <c r="G2" s="677" t="s">
        <v>6</v>
      </c>
      <c r="H2" s="677" t="s">
        <v>79</v>
      </c>
      <c r="I2" s="677" t="s">
        <v>8</v>
      </c>
      <c r="J2" s="677" t="s">
        <v>9</v>
      </c>
      <c r="K2" s="677" t="s">
        <v>10</v>
      </c>
      <c r="L2" s="269" t="s">
        <v>395</v>
      </c>
      <c r="M2" s="269" t="s">
        <v>1052</v>
      </c>
      <c r="N2" s="576"/>
    </row>
    <row r="3" spans="1:14" s="90" customFormat="1" ht="27" customHeight="1">
      <c r="A3" s="259">
        <v>1</v>
      </c>
      <c r="B3" s="270" t="s">
        <v>998</v>
      </c>
      <c r="C3" s="271"/>
      <c r="D3" s="272" t="s">
        <v>181</v>
      </c>
      <c r="E3" s="273">
        <v>80</v>
      </c>
      <c r="F3" s="274"/>
      <c r="G3" s="275">
        <f>F3*E3</f>
        <v>0</v>
      </c>
      <c r="H3" s="276">
        <v>0.08</v>
      </c>
      <c r="I3" s="277">
        <f>G3*1.08</f>
        <v>0</v>
      </c>
      <c r="J3" s="278"/>
      <c r="K3" s="278"/>
      <c r="L3" s="267"/>
      <c r="M3" s="267"/>
    </row>
    <row r="4" spans="1:14" s="1" customFormat="1" ht="25.9" customHeight="1">
      <c r="A4" s="2323" t="s">
        <v>17</v>
      </c>
      <c r="B4" s="2270"/>
      <c r="C4" s="2270"/>
      <c r="D4" s="2270"/>
      <c r="E4" s="2270"/>
      <c r="F4" s="2271"/>
      <c r="G4" s="679">
        <f>SUM(G3:G3)</f>
        <v>0</v>
      </c>
      <c r="H4" s="679"/>
      <c r="I4" s="679">
        <f t="shared" ref="I4" si="0">SUM(I3:I3)</f>
        <v>0</v>
      </c>
      <c r="J4" s="644"/>
      <c r="K4" s="90"/>
      <c r="L4" s="90"/>
      <c r="M4" s="90"/>
      <c r="N4" s="90"/>
    </row>
    <row r="5" spans="1:14" s="1" customFormat="1" ht="18" customHeight="1">
      <c r="A5" s="680"/>
      <c r="B5" s="680"/>
      <c r="C5" s="680"/>
      <c r="D5" s="680"/>
      <c r="E5" s="680"/>
      <c r="F5" s="680"/>
      <c r="G5" s="680"/>
      <c r="H5" s="680"/>
      <c r="I5" s="680"/>
      <c r="J5" s="680"/>
      <c r="K5" s="680"/>
      <c r="L5" s="90"/>
      <c r="M5" s="90"/>
      <c r="N5" s="90"/>
    </row>
    <row r="6" spans="1:14" s="1" customFormat="1" ht="20.25" customHeight="1">
      <c r="A6" s="26"/>
      <c r="B6" s="26"/>
      <c r="C6" s="26"/>
      <c r="D6" s="26"/>
      <c r="E6" s="26"/>
      <c r="F6" s="26"/>
      <c r="G6" s="26"/>
      <c r="H6" s="26"/>
      <c r="I6" s="26"/>
      <c r="J6" s="26"/>
      <c r="K6" s="26"/>
      <c r="L6" s="90"/>
      <c r="M6" s="90"/>
      <c r="N6" s="90"/>
    </row>
    <row r="7" spans="1:14" s="1" customFormat="1" ht="20.25" customHeight="1">
      <c r="A7" s="26"/>
      <c r="B7" s="26"/>
      <c r="C7" s="26"/>
      <c r="D7" s="26"/>
      <c r="E7" s="26"/>
      <c r="F7" s="26"/>
      <c r="G7" s="26"/>
      <c r="H7" s="2253" t="s">
        <v>1060</v>
      </c>
      <c r="I7" s="2254"/>
      <c r="J7" s="2254"/>
      <c r="K7" s="26"/>
      <c r="L7" s="90"/>
      <c r="M7" s="90"/>
      <c r="N7" s="90"/>
    </row>
    <row r="8" spans="1:14" s="1" customFormat="1" ht="23.45" customHeight="1">
      <c r="A8" s="26"/>
      <c r="B8" s="26"/>
      <c r="C8" s="26"/>
      <c r="D8" s="26"/>
      <c r="E8" s="26"/>
      <c r="F8" s="26"/>
      <c r="G8" s="26"/>
      <c r="H8" s="26"/>
      <c r="I8" s="26"/>
      <c r="J8" s="26"/>
      <c r="K8" s="26"/>
      <c r="L8" s="90"/>
      <c r="M8" s="90"/>
      <c r="N8" s="90"/>
    </row>
    <row r="9" spans="1:14">
      <c r="A9" s="201"/>
      <c r="B9" s="201"/>
      <c r="C9" s="201"/>
      <c r="D9" s="201"/>
      <c r="E9" s="201"/>
      <c r="F9" s="201"/>
      <c r="G9" s="201"/>
      <c r="H9" s="201"/>
      <c r="I9" s="201"/>
      <c r="J9" s="201"/>
      <c r="K9" s="201"/>
      <c r="L9" s="201"/>
      <c r="M9" s="201"/>
      <c r="N9" s="201"/>
    </row>
    <row r="10" spans="1:14">
      <c r="A10" s="201"/>
      <c r="B10" s="681"/>
      <c r="C10" s="201"/>
      <c r="D10" s="201"/>
      <c r="E10" s="201"/>
      <c r="F10" s="201"/>
      <c r="G10" s="201"/>
      <c r="H10" s="201"/>
      <c r="I10" s="201"/>
      <c r="J10" s="201"/>
      <c r="K10" s="201"/>
      <c r="L10" s="201"/>
      <c r="M10" s="201"/>
      <c r="N10" s="201"/>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4:F4"/>
    <mergeCell ref="H7:J7"/>
  </mergeCells>
  <pageMargins left="0.70866141732283472" right="0.70866141732283472" top="0.74803149606299213" bottom="0.74803149606299213" header="0.31496062992125984" footer="0.31496062992125984"/>
  <pageSetup paperSize="9" scale="5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8">
    <tabColor theme="0"/>
  </sheetPr>
  <dimension ref="A1:N279"/>
  <sheetViews>
    <sheetView view="pageBreakPreview" zoomScaleNormal="90" zoomScaleSheetLayoutView="100" workbookViewId="0">
      <selection activeCell="I6" sqref="I6"/>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616"/>
      <c r="B1" s="776" t="s">
        <v>880</v>
      </c>
      <c r="C1" s="776"/>
      <c r="D1" s="776"/>
      <c r="E1" s="776"/>
      <c r="F1" s="776"/>
      <c r="G1" s="776"/>
      <c r="H1" s="619"/>
      <c r="I1" s="620"/>
      <c r="J1" s="621"/>
      <c r="K1" s="621"/>
      <c r="L1" s="622"/>
      <c r="M1" s="623" t="s">
        <v>881</v>
      </c>
      <c r="N1" s="622"/>
    </row>
    <row r="2" spans="1:14" s="12" customFormat="1" ht="37.5" customHeight="1">
      <c r="A2" s="104" t="s">
        <v>0</v>
      </c>
      <c r="B2" s="104" t="s">
        <v>1</v>
      </c>
      <c r="C2" s="104" t="s">
        <v>2</v>
      </c>
      <c r="D2" s="104" t="s">
        <v>3</v>
      </c>
      <c r="E2" s="104" t="s">
        <v>4</v>
      </c>
      <c r="F2" s="624" t="s">
        <v>5</v>
      </c>
      <c r="G2" s="104" t="s">
        <v>6</v>
      </c>
      <c r="H2" s="104" t="s">
        <v>78</v>
      </c>
      <c r="I2" s="104" t="s">
        <v>8</v>
      </c>
      <c r="J2" s="104" t="s">
        <v>9</v>
      </c>
      <c r="K2" s="104" t="s">
        <v>10</v>
      </c>
      <c r="L2" s="97" t="s">
        <v>395</v>
      </c>
      <c r="M2" s="97" t="s">
        <v>1052</v>
      </c>
      <c r="N2" s="576"/>
    </row>
    <row r="3" spans="1:14" ht="30.6" customHeight="1">
      <c r="A3" s="49">
        <v>1</v>
      </c>
      <c r="B3" s="40" t="s">
        <v>182</v>
      </c>
      <c r="C3" s="49"/>
      <c r="D3" s="49" t="s">
        <v>11</v>
      </c>
      <c r="E3" s="49">
        <v>15</v>
      </c>
      <c r="F3" s="151"/>
      <c r="G3" s="48">
        <f>F3*E3</f>
        <v>0</v>
      </c>
      <c r="H3" s="47">
        <v>0.08</v>
      </c>
      <c r="I3" s="46">
        <f>G3*1.08</f>
        <v>0</v>
      </c>
      <c r="J3" s="49"/>
      <c r="K3" s="49"/>
      <c r="L3" s="96"/>
      <c r="M3" s="96"/>
      <c r="N3" s="90"/>
    </row>
    <row r="4" spans="1:14" ht="30.6" customHeight="1">
      <c r="A4" s="49">
        <v>2</v>
      </c>
      <c r="B4" s="40" t="s">
        <v>183</v>
      </c>
      <c r="C4" s="49"/>
      <c r="D4" s="49" t="s">
        <v>11</v>
      </c>
      <c r="E4" s="49">
        <v>50</v>
      </c>
      <c r="F4" s="151"/>
      <c r="G4" s="48">
        <f>F4*E4</f>
        <v>0</v>
      </c>
      <c r="H4" s="47">
        <v>0.08</v>
      </c>
      <c r="I4" s="46">
        <f t="shared" ref="I4" si="0">G4*1.08</f>
        <v>0</v>
      </c>
      <c r="J4" s="49"/>
      <c r="K4" s="49"/>
      <c r="L4" s="96"/>
      <c r="M4" s="96"/>
      <c r="N4" s="90"/>
    </row>
    <row r="5" spans="1:14" ht="30.6" customHeight="1">
      <c r="A5" s="2275" t="s">
        <v>17</v>
      </c>
      <c r="B5" s="2276"/>
      <c r="C5" s="2276"/>
      <c r="D5" s="2276"/>
      <c r="E5" s="2276"/>
      <c r="F5" s="2276"/>
      <c r="G5" s="1032">
        <f>SUM(G3:G4)</f>
        <v>0</v>
      </c>
      <c r="H5" s="1032"/>
      <c r="I5" s="1032">
        <f t="shared" ref="I5" si="1">SUM(I3:I4)</f>
        <v>0</v>
      </c>
      <c r="J5" s="781"/>
      <c r="K5" s="165"/>
      <c r="L5" s="90"/>
      <c r="M5" s="90"/>
      <c r="N5" s="90"/>
    </row>
    <row r="6" spans="1:14" ht="43.5" customHeight="1">
      <c r="A6" s="572"/>
      <c r="B6" s="572"/>
      <c r="C6" s="572"/>
      <c r="D6" s="572"/>
      <c r="E6" s="572"/>
      <c r="F6" s="572"/>
      <c r="G6" s="572"/>
      <c r="H6" s="572"/>
      <c r="I6" s="572"/>
      <c r="J6" s="572"/>
      <c r="K6" s="572"/>
      <c r="L6" s="90"/>
      <c r="M6" s="90"/>
      <c r="N6" s="90"/>
    </row>
    <row r="7" spans="1:14" ht="20.25" customHeight="1">
      <c r="A7" s="26"/>
      <c r="B7" s="26"/>
      <c r="C7" s="26"/>
      <c r="D7" s="26"/>
      <c r="E7" s="26"/>
      <c r="F7" s="26"/>
      <c r="G7" s="26"/>
      <c r="H7" s="26"/>
      <c r="I7" s="2253" t="s">
        <v>1060</v>
      </c>
      <c r="J7" s="2254"/>
      <c r="K7" s="26"/>
      <c r="L7" s="90"/>
      <c r="M7" s="90"/>
      <c r="N7" s="90"/>
    </row>
    <row r="8" spans="1:14" ht="20.25" customHeight="1">
      <c r="A8" s="26"/>
      <c r="B8" s="26"/>
      <c r="C8" s="26"/>
      <c r="D8" s="26"/>
      <c r="E8" s="26"/>
      <c r="F8" s="26"/>
      <c r="G8" s="26"/>
      <c r="H8" s="26"/>
      <c r="I8" s="26"/>
      <c r="J8" s="26"/>
      <c r="K8" s="26"/>
      <c r="L8" s="90"/>
      <c r="M8" s="90"/>
      <c r="N8" s="90"/>
    </row>
    <row r="9" spans="1:14" ht="20.25" customHeight="1">
      <c r="A9" s="26"/>
      <c r="B9" s="26"/>
      <c r="C9" s="26"/>
      <c r="D9" s="26"/>
      <c r="E9" s="26"/>
      <c r="F9" s="26"/>
      <c r="G9" s="26"/>
      <c r="H9" s="26"/>
      <c r="I9" s="26"/>
      <c r="J9" s="26"/>
      <c r="K9" s="26"/>
      <c r="L9" s="90"/>
      <c r="M9" s="90"/>
      <c r="N9" s="90"/>
    </row>
    <row r="10" spans="1:14">
      <c r="A10" s="572"/>
      <c r="B10" s="572"/>
      <c r="C10" s="572"/>
      <c r="D10" s="572"/>
      <c r="E10" s="572"/>
      <c r="F10" s="572"/>
      <c r="G10" s="572"/>
      <c r="H10" s="572"/>
      <c r="I10" s="572"/>
      <c r="J10" s="572"/>
      <c r="K10" s="572"/>
      <c r="L10" s="90"/>
      <c r="M10" s="90"/>
      <c r="N10" s="90"/>
    </row>
    <row r="11" spans="1:14">
      <c r="A11" s="90"/>
      <c r="B11" s="90"/>
      <c r="C11" s="90"/>
      <c r="D11" s="90"/>
      <c r="E11" s="90"/>
      <c r="F11" s="90"/>
      <c r="G11" s="90"/>
      <c r="H11" s="90"/>
      <c r="I11" s="90"/>
      <c r="J11" s="90"/>
      <c r="K11" s="90"/>
      <c r="L11" s="90"/>
      <c r="M11" s="90"/>
      <c r="N11" s="90"/>
    </row>
    <row r="12" spans="1:14">
      <c r="A12" s="90"/>
      <c r="B12" s="90"/>
      <c r="C12" s="90"/>
      <c r="D12" s="90"/>
      <c r="E12" s="90"/>
      <c r="F12" s="90"/>
      <c r="G12" s="90"/>
      <c r="H12" s="90"/>
      <c r="I12" s="90"/>
      <c r="J12" s="90"/>
      <c r="K12" s="90"/>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ht="23.45" customHeight="1">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2">
    <mergeCell ref="A5:F5"/>
    <mergeCell ref="I7:J7"/>
  </mergeCells>
  <pageMargins left="0.70866141732283472" right="0.70866141732283472" top="0.74803149606299213" bottom="0.74803149606299213" header="0.31496062992125984" footer="0.31496062992125984"/>
  <pageSetup paperSize="9" scale="5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tabColor theme="0"/>
    <pageSetUpPr fitToPage="1"/>
  </sheetPr>
  <dimension ref="A1:N279"/>
  <sheetViews>
    <sheetView zoomScale="106" zoomScaleNormal="106" zoomScaleSheetLayoutView="100" workbookViewId="0">
      <selection activeCell="J11" sqref="J11"/>
    </sheetView>
  </sheetViews>
  <sheetFormatPr defaultColWidth="9.140625" defaultRowHeight="12.75"/>
  <cols>
    <col min="1" max="1" width="4.28515625" style="125" customWidth="1"/>
    <col min="2" max="2" width="32" style="125" customWidth="1"/>
    <col min="3" max="3" width="17.85546875" style="125" customWidth="1"/>
    <col min="4" max="4" width="4.28515625" style="125" customWidth="1"/>
    <col min="5" max="5" width="8.140625" style="125" customWidth="1"/>
    <col min="6" max="6" width="11" style="125" customWidth="1"/>
    <col min="7" max="7" width="13.85546875" style="125" customWidth="1"/>
    <col min="8" max="8" width="9.5703125" style="125" customWidth="1"/>
    <col min="9" max="9" width="12.85546875" style="125" customWidth="1"/>
    <col min="10" max="10" width="16.140625" style="125" customWidth="1"/>
    <col min="11" max="11" width="14.28515625" style="125" customWidth="1"/>
    <col min="12" max="12" width="11.5703125" style="125" customWidth="1"/>
    <col min="13" max="13" width="22.5703125" style="125" customWidth="1"/>
    <col min="14" max="16384" width="9.140625" style="125"/>
  </cols>
  <sheetData>
    <row r="1" spans="1:14" s="131" customFormat="1" ht="23.45" customHeight="1">
      <c r="A1" s="2416" t="s">
        <v>882</v>
      </c>
      <c r="B1" s="2256"/>
      <c r="C1" s="2256"/>
      <c r="D1" s="2256"/>
      <c r="E1" s="2256"/>
      <c r="F1" s="685"/>
      <c r="G1" s="685"/>
      <c r="H1" s="685"/>
      <c r="I1" s="685"/>
      <c r="J1" s="686"/>
      <c r="K1" s="686"/>
      <c r="L1" s="687"/>
      <c r="M1" s="688" t="s">
        <v>410</v>
      </c>
      <c r="N1" s="689"/>
    </row>
    <row r="2" spans="1:14" s="130" customFormat="1" ht="35.450000000000003" customHeight="1">
      <c r="A2" s="729" t="s">
        <v>76</v>
      </c>
      <c r="B2" s="691" t="s">
        <v>397</v>
      </c>
      <c r="C2" s="205" t="s">
        <v>168</v>
      </c>
      <c r="D2" s="205" t="s">
        <v>3</v>
      </c>
      <c r="E2" s="205" t="s">
        <v>100</v>
      </c>
      <c r="F2" s="730" t="s">
        <v>5</v>
      </c>
      <c r="G2" s="205" t="s">
        <v>6</v>
      </c>
      <c r="H2" s="205" t="s">
        <v>79</v>
      </c>
      <c r="I2" s="731" t="s">
        <v>8</v>
      </c>
      <c r="J2" s="205" t="s">
        <v>9</v>
      </c>
      <c r="K2" s="205" t="s">
        <v>10</v>
      </c>
      <c r="L2" s="692" t="s">
        <v>395</v>
      </c>
      <c r="M2" s="269" t="s">
        <v>1052</v>
      </c>
      <c r="N2" s="693"/>
    </row>
    <row r="3" spans="1:14" ht="93.75" customHeight="1">
      <c r="A3" s="2391">
        <v>1</v>
      </c>
      <c r="B3" s="207" t="s">
        <v>511</v>
      </c>
      <c r="C3" s="1138"/>
      <c r="D3" s="1137"/>
      <c r="E3" s="1138"/>
      <c r="F3" s="1139"/>
      <c r="G3" s="1139"/>
      <c r="H3" s="1140"/>
      <c r="I3" s="1141"/>
      <c r="J3" s="211"/>
      <c r="K3" s="216"/>
      <c r="L3" s="1142"/>
      <c r="M3" s="2054"/>
      <c r="N3" s="127"/>
    </row>
    <row r="4" spans="1:14" ht="25.5" customHeight="1">
      <c r="A4" s="2392"/>
      <c r="B4" s="207" t="s">
        <v>512</v>
      </c>
      <c r="C4" s="696"/>
      <c r="D4" s="694" t="s">
        <v>11</v>
      </c>
      <c r="E4" s="696">
        <v>75</v>
      </c>
      <c r="F4" s="697"/>
      <c r="G4" s="697">
        <f>E4*F4</f>
        <v>0</v>
      </c>
      <c r="H4" s="564">
        <v>0.08</v>
      </c>
      <c r="I4" s="565">
        <f>G4*1.08</f>
        <v>0</v>
      </c>
      <c r="J4" s="208"/>
      <c r="K4" s="217"/>
      <c r="L4" s="610"/>
      <c r="M4" s="671"/>
      <c r="N4" s="734"/>
    </row>
    <row r="5" spans="1:14" ht="23.25" customHeight="1">
      <c r="A5" s="2393"/>
      <c r="B5" s="207" t="s">
        <v>513</v>
      </c>
      <c r="C5" s="696"/>
      <c r="D5" s="694" t="s">
        <v>11</v>
      </c>
      <c r="E5" s="696">
        <v>110</v>
      </c>
      <c r="F5" s="697"/>
      <c r="G5" s="697">
        <f>E5*F5</f>
        <v>0</v>
      </c>
      <c r="H5" s="564">
        <v>0.08</v>
      </c>
      <c r="I5" s="565">
        <f>G5*1.08</f>
        <v>0</v>
      </c>
      <c r="J5" s="208"/>
      <c r="K5" s="217"/>
      <c r="L5" s="610"/>
      <c r="M5" s="671"/>
      <c r="N5" s="734"/>
    </row>
    <row r="6" spans="1:14" ht="18.75" customHeight="1">
      <c r="A6" s="701"/>
      <c r="B6" s="702"/>
      <c r="C6" s="702"/>
      <c r="D6" s="702"/>
      <c r="E6" s="702"/>
      <c r="F6" s="735" t="s">
        <v>17</v>
      </c>
      <c r="G6" s="703">
        <f>SUM(G4:G5)</f>
        <v>0</v>
      </c>
      <c r="H6" s="703"/>
      <c r="I6" s="703">
        <f t="shared" ref="I6" si="0">SUM(I4:I5)</f>
        <v>0</v>
      </c>
      <c r="J6" s="209"/>
      <c r="K6" s="736"/>
      <c r="L6" s="708"/>
      <c r="M6" s="567"/>
      <c r="N6" s="127"/>
    </row>
    <row r="7" spans="1:14">
      <c r="A7" s="127"/>
      <c r="B7" s="127"/>
      <c r="C7" s="127"/>
      <c r="D7" s="127"/>
      <c r="E7" s="127"/>
      <c r="F7" s="127"/>
      <c r="G7" s="127"/>
      <c r="H7" s="127"/>
      <c r="I7" s="127"/>
      <c r="J7" s="127"/>
      <c r="K7" s="127"/>
      <c r="L7" s="127"/>
      <c r="M7" s="127"/>
      <c r="N7" s="127"/>
    </row>
    <row r="8" spans="1:14" s="129" customFormat="1" ht="31.5" customHeight="1">
      <c r="A8" s="2211"/>
      <c r="B8" s="2211"/>
      <c r="C8" s="2211"/>
      <c r="D8" s="2211"/>
      <c r="E8" s="2211"/>
      <c r="F8" s="2211"/>
      <c r="G8" s="2211"/>
      <c r="H8" s="2211"/>
      <c r="I8" s="2417" t="s">
        <v>1060</v>
      </c>
      <c r="J8" s="2417"/>
      <c r="K8" s="710"/>
      <c r="L8" s="710"/>
      <c r="M8" s="710"/>
      <c r="N8" s="710"/>
    </row>
    <row r="9" spans="1:14" s="129" customFormat="1">
      <c r="A9" s="2211"/>
      <c r="B9" s="2211"/>
      <c r="C9" s="2211"/>
      <c r="D9" s="2211"/>
      <c r="E9" s="2211"/>
      <c r="F9" s="2211"/>
      <c r="G9" s="2211"/>
      <c r="H9" s="2211"/>
      <c r="I9" s="2216"/>
      <c r="J9" s="710"/>
      <c r="K9" s="710"/>
      <c r="L9" s="710"/>
      <c r="M9" s="710"/>
      <c r="N9" s="710"/>
    </row>
    <row r="10" spans="1:14">
      <c r="A10" s="2211"/>
      <c r="B10" s="2211"/>
      <c r="C10" s="2211"/>
      <c r="D10" s="2211"/>
      <c r="E10" s="2211"/>
      <c r="F10" s="2211"/>
      <c r="G10" s="2211"/>
      <c r="H10" s="2211"/>
      <c r="I10" s="127"/>
      <c r="J10" s="127"/>
      <c r="K10" s="127"/>
      <c r="L10" s="127"/>
      <c r="M10" s="127"/>
      <c r="N10" s="127"/>
    </row>
    <row r="11" spans="1:14">
      <c r="A11" s="127"/>
      <c r="B11" s="127"/>
      <c r="C11" s="127"/>
      <c r="D11" s="127"/>
      <c r="E11" s="127"/>
      <c r="F11" s="127"/>
      <c r="G11" s="127"/>
      <c r="H11" s="127"/>
      <c r="I11" s="127"/>
      <c r="J11" s="127"/>
      <c r="K11" s="127"/>
      <c r="L11" s="127"/>
      <c r="M11" s="127"/>
      <c r="N11" s="127"/>
    </row>
    <row r="12" spans="1:14">
      <c r="A12" s="127"/>
      <c r="B12" s="127"/>
      <c r="C12" s="127"/>
      <c r="D12" s="127"/>
      <c r="E12" s="127"/>
      <c r="F12" s="127"/>
      <c r="G12" s="127"/>
      <c r="H12" s="127"/>
      <c r="I12" s="127"/>
      <c r="J12" s="127"/>
      <c r="K12" s="127"/>
      <c r="L12" s="127"/>
      <c r="M12" s="127"/>
      <c r="N12" s="127"/>
    </row>
    <row r="13" spans="1:14">
      <c r="A13" s="127"/>
      <c r="B13" s="127"/>
      <c r="C13" s="127"/>
      <c r="D13" s="127"/>
      <c r="E13" s="127"/>
      <c r="F13" s="127"/>
      <c r="G13" s="127"/>
      <c r="H13" s="127"/>
      <c r="I13" s="127"/>
      <c r="J13" s="127"/>
      <c r="K13" s="127"/>
      <c r="L13" s="127"/>
      <c r="M13" s="127"/>
      <c r="N13" s="127"/>
    </row>
    <row r="14" spans="1:14">
      <c r="A14" s="127"/>
      <c r="B14" s="127"/>
      <c r="C14" s="127"/>
      <c r="D14" s="127"/>
      <c r="E14" s="127"/>
      <c r="F14" s="127"/>
      <c r="G14" s="127"/>
      <c r="H14" s="127"/>
      <c r="I14" s="127"/>
      <c r="J14" s="127"/>
      <c r="K14" s="127"/>
      <c r="L14" s="127"/>
      <c r="M14" s="127"/>
      <c r="N14" s="127"/>
    </row>
    <row r="15" spans="1:14">
      <c r="A15" s="127"/>
      <c r="B15" s="127"/>
      <c r="C15" s="127"/>
      <c r="D15" s="127"/>
      <c r="E15" s="127"/>
      <c r="F15" s="127"/>
      <c r="G15" s="127"/>
      <c r="H15" s="127"/>
      <c r="I15" s="127"/>
      <c r="J15" s="127"/>
      <c r="K15" s="127"/>
      <c r="L15" s="127"/>
      <c r="M15" s="127"/>
      <c r="N15" s="127"/>
    </row>
    <row r="16" spans="1:14">
      <c r="A16" s="127"/>
      <c r="B16" s="127"/>
      <c r="C16" s="127"/>
      <c r="D16" s="127"/>
      <c r="E16" s="127"/>
      <c r="F16" s="127"/>
      <c r="G16" s="127"/>
      <c r="H16" s="127"/>
      <c r="I16" s="127"/>
      <c r="J16" s="127"/>
      <c r="K16" s="127"/>
      <c r="L16" s="127"/>
      <c r="M16" s="127"/>
      <c r="N16" s="127"/>
    </row>
    <row r="17" spans="1:14" ht="25.5" customHeight="1">
      <c r="A17" s="127"/>
      <c r="B17" s="127"/>
      <c r="C17" s="127"/>
      <c r="D17" s="127"/>
      <c r="E17" s="127"/>
      <c r="F17" s="127"/>
      <c r="G17" s="127"/>
      <c r="H17" s="127"/>
      <c r="I17" s="127"/>
      <c r="J17" s="127"/>
      <c r="K17" s="127"/>
      <c r="L17" s="127"/>
      <c r="M17" s="127"/>
      <c r="N17" s="127"/>
    </row>
    <row r="18" spans="1:14">
      <c r="A18" s="127"/>
      <c r="B18" s="127"/>
      <c r="C18" s="127"/>
      <c r="D18" s="127"/>
      <c r="E18" s="127"/>
      <c r="F18" s="127"/>
      <c r="G18" s="127"/>
      <c r="H18" s="127"/>
      <c r="I18" s="127"/>
      <c r="J18" s="127"/>
      <c r="K18" s="127"/>
      <c r="L18" s="127"/>
      <c r="M18" s="127"/>
      <c r="N18" s="127"/>
    </row>
    <row r="19" spans="1:14">
      <c r="A19" s="127"/>
      <c r="B19" s="127"/>
      <c r="C19" s="127"/>
      <c r="D19" s="127"/>
      <c r="E19" s="127"/>
      <c r="F19" s="127"/>
      <c r="G19" s="127"/>
      <c r="H19" s="127"/>
      <c r="I19" s="127"/>
      <c r="J19" s="127"/>
      <c r="K19" s="127"/>
      <c r="L19" s="127"/>
      <c r="M19" s="127"/>
      <c r="N19" s="127"/>
    </row>
    <row r="20" spans="1:14">
      <c r="A20" s="127"/>
      <c r="B20" s="127"/>
      <c r="C20" s="127"/>
      <c r="D20" s="127"/>
      <c r="E20" s="127"/>
      <c r="F20" s="127"/>
      <c r="G20" s="127"/>
      <c r="H20" s="127"/>
      <c r="I20" s="127"/>
      <c r="J20" s="127"/>
      <c r="K20" s="127"/>
      <c r="L20" s="127"/>
      <c r="M20" s="127"/>
      <c r="N20" s="127"/>
    </row>
    <row r="21" spans="1:14">
      <c r="A21" s="127"/>
      <c r="B21" s="127"/>
      <c r="C21" s="127"/>
      <c r="D21" s="127"/>
      <c r="E21" s="127"/>
      <c r="F21" s="127"/>
      <c r="G21" s="127"/>
      <c r="H21" s="127"/>
      <c r="I21" s="127"/>
      <c r="J21" s="127"/>
      <c r="K21" s="127"/>
      <c r="L21" s="127"/>
      <c r="M21" s="127"/>
      <c r="N21" s="127"/>
    </row>
    <row r="22" spans="1:14">
      <c r="A22" s="127"/>
      <c r="B22" s="127"/>
      <c r="C22" s="127"/>
      <c r="D22" s="127"/>
      <c r="E22" s="127"/>
      <c r="F22" s="127"/>
      <c r="G22" s="127"/>
      <c r="H22" s="127"/>
      <c r="I22" s="127"/>
      <c r="J22" s="127"/>
      <c r="K22" s="127"/>
      <c r="L22" s="127"/>
      <c r="M22" s="127"/>
      <c r="N22" s="127"/>
    </row>
    <row r="23" spans="1:14">
      <c r="A23" s="127"/>
      <c r="B23" s="127"/>
      <c r="C23" s="127"/>
      <c r="D23" s="127"/>
      <c r="E23" s="127"/>
      <c r="F23" s="127"/>
      <c r="G23" s="127"/>
      <c r="H23" s="127"/>
      <c r="I23" s="127"/>
      <c r="J23" s="127"/>
      <c r="K23" s="127"/>
      <c r="L23" s="127"/>
      <c r="M23" s="127"/>
      <c r="N23" s="127"/>
    </row>
    <row r="24" spans="1:14">
      <c r="A24" s="127"/>
      <c r="B24" s="127"/>
      <c r="C24" s="127"/>
      <c r="D24" s="127"/>
      <c r="E24" s="127"/>
      <c r="F24" s="127"/>
      <c r="G24" s="127"/>
      <c r="H24" s="127"/>
      <c r="I24" s="127"/>
      <c r="J24" s="127"/>
      <c r="K24" s="127"/>
      <c r="L24" s="127"/>
      <c r="M24" s="127"/>
      <c r="N24" s="127"/>
    </row>
    <row r="25" spans="1:14">
      <c r="A25" s="127"/>
      <c r="B25" s="127"/>
      <c r="C25" s="127"/>
      <c r="D25" s="127"/>
      <c r="E25" s="127"/>
      <c r="F25" s="127"/>
      <c r="G25" s="127"/>
      <c r="H25" s="127"/>
      <c r="I25" s="127"/>
      <c r="J25" s="127"/>
      <c r="K25" s="127"/>
      <c r="L25" s="127"/>
      <c r="M25" s="127"/>
      <c r="N25" s="127"/>
    </row>
    <row r="26" spans="1:14">
      <c r="A26" s="127"/>
      <c r="B26" s="127"/>
      <c r="C26" s="127"/>
      <c r="D26" s="127"/>
      <c r="E26" s="127"/>
      <c r="F26" s="127"/>
      <c r="G26" s="127"/>
      <c r="H26" s="127"/>
      <c r="I26" s="127"/>
      <c r="J26" s="127"/>
      <c r="K26" s="127"/>
      <c r="L26" s="127"/>
      <c r="M26" s="127"/>
      <c r="N26" s="127"/>
    </row>
    <row r="27" spans="1:14">
      <c r="A27" s="127"/>
      <c r="B27" s="127"/>
      <c r="C27" s="127"/>
      <c r="D27" s="127"/>
      <c r="E27" s="127"/>
      <c r="F27" s="127"/>
      <c r="G27" s="127"/>
      <c r="H27" s="127"/>
      <c r="I27" s="127"/>
      <c r="J27" s="127"/>
      <c r="K27" s="127"/>
      <c r="L27" s="127"/>
      <c r="M27" s="127"/>
      <c r="N27" s="127"/>
    </row>
    <row r="28" spans="1:14">
      <c r="A28" s="127"/>
      <c r="B28" s="127"/>
      <c r="C28" s="127"/>
      <c r="D28" s="127"/>
      <c r="E28" s="127"/>
      <c r="F28" s="127"/>
      <c r="G28" s="127"/>
      <c r="H28" s="127"/>
      <c r="I28" s="127"/>
      <c r="J28" s="127"/>
      <c r="K28" s="127"/>
      <c r="L28" s="127"/>
      <c r="M28" s="127"/>
      <c r="N28" s="127"/>
    </row>
    <row r="29" spans="1:14">
      <c r="A29" s="127"/>
      <c r="B29" s="127"/>
      <c r="C29" s="127"/>
      <c r="D29" s="127"/>
      <c r="E29" s="127"/>
      <c r="F29" s="127"/>
      <c r="G29" s="127"/>
      <c r="H29" s="127"/>
      <c r="I29" s="127"/>
      <c r="J29" s="127"/>
      <c r="K29" s="127"/>
      <c r="L29" s="127"/>
      <c r="M29" s="127"/>
      <c r="N29" s="127"/>
    </row>
    <row r="30" spans="1:14">
      <c r="A30" s="127"/>
      <c r="B30" s="127"/>
      <c r="C30" s="127"/>
      <c r="D30" s="127"/>
      <c r="E30" s="127"/>
      <c r="F30" s="127"/>
      <c r="G30" s="127"/>
      <c r="H30" s="127"/>
      <c r="I30" s="127"/>
      <c r="J30" s="127"/>
      <c r="K30" s="127"/>
      <c r="L30" s="127"/>
      <c r="M30" s="127"/>
      <c r="N30" s="127"/>
    </row>
    <row r="31" spans="1:14">
      <c r="A31" s="127"/>
      <c r="B31" s="127"/>
      <c r="C31" s="127"/>
      <c r="D31" s="127"/>
      <c r="E31" s="127"/>
      <c r="F31" s="127"/>
      <c r="G31" s="127"/>
      <c r="H31" s="127"/>
      <c r="I31" s="127"/>
      <c r="J31" s="127"/>
      <c r="K31" s="127"/>
      <c r="L31" s="127"/>
      <c r="M31" s="127"/>
      <c r="N31" s="127"/>
    </row>
    <row r="32" spans="1:14">
      <c r="A32" s="127"/>
      <c r="B32" s="127"/>
      <c r="C32" s="127"/>
      <c r="D32" s="127"/>
      <c r="E32" s="127"/>
      <c r="F32" s="127"/>
      <c r="G32" s="127"/>
      <c r="H32" s="127"/>
      <c r="I32" s="127"/>
      <c r="J32" s="127"/>
      <c r="K32" s="127"/>
      <c r="L32" s="127"/>
      <c r="M32" s="127"/>
      <c r="N32" s="127"/>
    </row>
    <row r="33" spans="1:14" ht="32.25" customHeight="1">
      <c r="A33" s="127"/>
      <c r="B33" s="127"/>
      <c r="C33" s="127"/>
      <c r="D33" s="127"/>
      <c r="E33" s="127"/>
      <c r="F33" s="127"/>
      <c r="G33" s="127"/>
      <c r="H33" s="127"/>
      <c r="I33" s="127"/>
      <c r="J33" s="127"/>
      <c r="K33" s="127"/>
      <c r="L33" s="127"/>
      <c r="M33" s="127"/>
      <c r="N33" s="127"/>
    </row>
    <row r="34" spans="1:14" s="127" customFormat="1" ht="58.5" customHeight="1"/>
    <row r="35" spans="1:14">
      <c r="A35" s="127"/>
      <c r="B35" s="127"/>
      <c r="C35" s="127"/>
      <c r="D35" s="127"/>
      <c r="E35" s="127"/>
      <c r="F35" s="127"/>
      <c r="G35" s="127"/>
      <c r="H35" s="127"/>
      <c r="I35" s="127"/>
      <c r="J35" s="127"/>
      <c r="K35" s="127"/>
      <c r="L35" s="127"/>
      <c r="M35" s="127"/>
      <c r="N35" s="127"/>
    </row>
    <row r="36" spans="1:14">
      <c r="A36" s="127"/>
      <c r="B36" s="127"/>
      <c r="C36" s="127"/>
      <c r="D36" s="127"/>
      <c r="E36" s="127"/>
      <c r="F36" s="127"/>
      <c r="G36" s="127"/>
      <c r="H36" s="127"/>
      <c r="I36" s="127"/>
      <c r="J36" s="127"/>
      <c r="K36" s="127"/>
      <c r="L36" s="127"/>
      <c r="M36" s="127"/>
      <c r="N36" s="127"/>
    </row>
    <row r="37" spans="1:14" s="126" customFormat="1">
      <c r="A37" s="127"/>
      <c r="B37" s="127"/>
      <c r="C37" s="127"/>
      <c r="D37" s="127"/>
      <c r="E37" s="127"/>
      <c r="F37" s="127"/>
      <c r="G37" s="127"/>
      <c r="H37" s="127"/>
      <c r="I37" s="127"/>
      <c r="J37" s="127"/>
      <c r="K37" s="127"/>
      <c r="L37" s="127"/>
      <c r="M37" s="127"/>
      <c r="N37" s="127"/>
    </row>
    <row r="38" spans="1:14">
      <c r="A38" s="127"/>
      <c r="B38" s="127"/>
      <c r="C38" s="127"/>
      <c r="D38" s="127"/>
      <c r="E38" s="127"/>
      <c r="F38" s="127"/>
      <c r="G38" s="127"/>
      <c r="H38" s="127"/>
      <c r="I38" s="127"/>
      <c r="J38" s="127"/>
      <c r="K38" s="127"/>
      <c r="L38" s="127"/>
      <c r="M38" s="127"/>
      <c r="N38" s="127"/>
    </row>
    <row r="39" spans="1:14">
      <c r="A39" s="127"/>
      <c r="B39" s="127"/>
      <c r="C39" s="127"/>
      <c r="D39" s="127"/>
      <c r="E39" s="127"/>
      <c r="F39" s="127"/>
      <c r="G39" s="127"/>
      <c r="H39" s="127"/>
      <c r="I39" s="127"/>
      <c r="J39" s="127"/>
      <c r="K39" s="127"/>
      <c r="L39" s="127"/>
      <c r="M39" s="127"/>
      <c r="N39" s="127"/>
    </row>
    <row r="40" spans="1:14">
      <c r="A40" s="127"/>
      <c r="B40" s="127"/>
      <c r="C40" s="127"/>
      <c r="D40" s="127"/>
      <c r="E40" s="127"/>
      <c r="F40" s="127"/>
      <c r="G40" s="127"/>
      <c r="H40" s="127"/>
      <c r="I40" s="127"/>
      <c r="J40" s="127"/>
      <c r="K40" s="127"/>
      <c r="L40" s="127"/>
      <c r="M40" s="127"/>
      <c r="N40" s="127"/>
    </row>
    <row r="41" spans="1:14">
      <c r="A41" s="127"/>
      <c r="B41" s="127"/>
      <c r="C41" s="127"/>
      <c r="D41" s="127"/>
      <c r="E41" s="127"/>
      <c r="F41" s="127"/>
      <c r="G41" s="127"/>
      <c r="H41" s="127"/>
      <c r="I41" s="127"/>
      <c r="J41" s="127"/>
      <c r="K41" s="127"/>
      <c r="L41" s="127"/>
      <c r="M41" s="127"/>
      <c r="N41" s="127"/>
    </row>
    <row r="42" spans="1:14">
      <c r="A42" s="127"/>
      <c r="B42" s="127"/>
      <c r="C42" s="127"/>
      <c r="D42" s="127"/>
      <c r="E42" s="127"/>
      <c r="F42" s="127"/>
      <c r="G42" s="127"/>
      <c r="H42" s="127"/>
      <c r="I42" s="127"/>
      <c r="J42" s="127"/>
      <c r="K42" s="127"/>
      <c r="L42" s="127"/>
      <c r="M42" s="127"/>
      <c r="N42" s="127"/>
    </row>
    <row r="43" spans="1:14">
      <c r="A43" s="127"/>
      <c r="B43" s="127"/>
      <c r="C43" s="127"/>
      <c r="D43" s="127"/>
      <c r="E43" s="127"/>
      <c r="F43" s="127"/>
      <c r="G43" s="127"/>
      <c r="H43" s="127"/>
      <c r="I43" s="127"/>
      <c r="J43" s="127"/>
      <c r="K43" s="127"/>
      <c r="L43" s="127"/>
      <c r="M43" s="127"/>
      <c r="N43" s="127"/>
    </row>
    <row r="44" spans="1:14" ht="29.25" customHeight="1">
      <c r="A44" s="127"/>
      <c r="B44" s="127"/>
      <c r="C44" s="127"/>
      <c r="D44" s="127"/>
      <c r="E44" s="127"/>
      <c r="F44" s="127"/>
      <c r="G44" s="127"/>
      <c r="H44" s="127"/>
      <c r="I44" s="127"/>
      <c r="J44" s="127"/>
      <c r="K44" s="127"/>
      <c r="L44" s="127"/>
      <c r="M44" s="127"/>
      <c r="N44" s="127"/>
    </row>
    <row r="45" spans="1:14" ht="24.75" customHeight="1">
      <c r="A45" s="127"/>
      <c r="B45" s="127"/>
      <c r="C45" s="127"/>
      <c r="D45" s="127"/>
      <c r="E45" s="127"/>
      <c r="F45" s="127"/>
      <c r="G45" s="127"/>
      <c r="H45" s="127"/>
      <c r="I45" s="127"/>
      <c r="J45" s="127"/>
      <c r="K45" s="127"/>
      <c r="L45" s="127"/>
      <c r="M45" s="127"/>
      <c r="N45" s="127"/>
    </row>
    <row r="46" spans="1:14" ht="24.75" customHeight="1">
      <c r="A46" s="127"/>
      <c r="B46" s="127"/>
      <c r="C46" s="127"/>
      <c r="D46" s="127"/>
      <c r="E46" s="127"/>
      <c r="F46" s="127"/>
      <c r="G46" s="127"/>
      <c r="H46" s="127"/>
      <c r="I46" s="127"/>
      <c r="J46" s="127"/>
      <c r="K46" s="127"/>
      <c r="L46" s="127"/>
      <c r="M46" s="127"/>
      <c r="N46" s="127"/>
    </row>
    <row r="47" spans="1:14" ht="21.75" customHeight="1">
      <c r="A47" s="127"/>
      <c r="B47" s="127"/>
      <c r="C47" s="127"/>
      <c r="D47" s="127"/>
      <c r="E47" s="127"/>
      <c r="F47" s="127"/>
      <c r="G47" s="127"/>
      <c r="H47" s="127"/>
      <c r="I47" s="127"/>
      <c r="J47" s="127"/>
      <c r="K47" s="127"/>
      <c r="L47" s="127"/>
      <c r="M47" s="127"/>
      <c r="N47" s="127"/>
    </row>
    <row r="48" spans="1:14">
      <c r="A48" s="127"/>
      <c r="B48" s="127"/>
      <c r="C48" s="127"/>
      <c r="D48" s="127"/>
      <c r="E48" s="127"/>
      <c r="F48" s="127"/>
      <c r="G48" s="127"/>
      <c r="H48" s="127"/>
      <c r="I48" s="127"/>
      <c r="J48" s="127"/>
      <c r="K48" s="127"/>
      <c r="L48" s="127"/>
      <c r="M48" s="127"/>
      <c r="N48" s="127"/>
    </row>
    <row r="49" spans="1:14">
      <c r="A49" s="127"/>
      <c r="B49" s="127"/>
      <c r="C49" s="127"/>
      <c r="D49" s="127"/>
      <c r="E49" s="127"/>
      <c r="F49" s="127"/>
      <c r="G49" s="127"/>
      <c r="H49" s="127"/>
      <c r="I49" s="127"/>
      <c r="J49" s="127"/>
      <c r="K49" s="127"/>
      <c r="L49" s="127"/>
      <c r="M49" s="127"/>
      <c r="N49" s="127"/>
    </row>
    <row r="50" spans="1:14">
      <c r="A50" s="127"/>
      <c r="B50" s="127"/>
      <c r="C50" s="127"/>
      <c r="D50" s="127"/>
      <c r="E50" s="127"/>
      <c r="F50" s="127"/>
      <c r="G50" s="127"/>
      <c r="H50" s="127"/>
      <c r="I50" s="127"/>
      <c r="J50" s="127"/>
      <c r="K50" s="127"/>
      <c r="L50" s="127"/>
      <c r="M50" s="127"/>
      <c r="N50" s="127"/>
    </row>
    <row r="51" spans="1:14">
      <c r="A51" s="127"/>
      <c r="B51" s="127"/>
      <c r="C51" s="127"/>
      <c r="D51" s="127"/>
      <c r="E51" s="127"/>
      <c r="F51" s="127"/>
      <c r="G51" s="127"/>
      <c r="H51" s="127"/>
      <c r="I51" s="127"/>
      <c r="J51" s="127"/>
      <c r="K51" s="127"/>
      <c r="L51" s="127"/>
      <c r="M51" s="127"/>
      <c r="N51" s="127"/>
    </row>
    <row r="52" spans="1:14">
      <c r="A52" s="127"/>
      <c r="B52" s="127"/>
      <c r="C52" s="127"/>
      <c r="D52" s="127"/>
      <c r="E52" s="127"/>
      <c r="F52" s="127"/>
      <c r="G52" s="127"/>
      <c r="H52" s="127"/>
      <c r="I52" s="127"/>
      <c r="J52" s="127"/>
      <c r="K52" s="127"/>
      <c r="L52" s="127"/>
      <c r="M52" s="127"/>
      <c r="N52" s="127"/>
    </row>
    <row r="53" spans="1:14">
      <c r="A53" s="127"/>
      <c r="B53" s="127"/>
      <c r="C53" s="127"/>
      <c r="D53" s="127"/>
      <c r="E53" s="127"/>
      <c r="F53" s="127"/>
      <c r="G53" s="127"/>
      <c r="H53" s="127"/>
      <c r="I53" s="127"/>
      <c r="J53" s="127"/>
      <c r="K53" s="127"/>
      <c r="L53" s="127"/>
      <c r="M53" s="127"/>
      <c r="N53" s="127"/>
    </row>
    <row r="54" spans="1:14">
      <c r="A54" s="127"/>
      <c r="B54" s="127"/>
      <c r="C54" s="127"/>
      <c r="D54" s="127"/>
      <c r="E54" s="127"/>
      <c r="F54" s="127"/>
      <c r="G54" s="127"/>
      <c r="H54" s="127"/>
      <c r="I54" s="127"/>
      <c r="J54" s="127"/>
      <c r="K54" s="127"/>
      <c r="L54" s="127"/>
      <c r="M54" s="127"/>
      <c r="N54" s="127"/>
    </row>
    <row r="55" spans="1:14">
      <c r="A55" s="127"/>
      <c r="B55" s="127"/>
      <c r="C55" s="127"/>
      <c r="D55" s="127"/>
      <c r="E55" s="127"/>
      <c r="F55" s="127"/>
      <c r="G55" s="127"/>
      <c r="H55" s="127"/>
      <c r="I55" s="127"/>
      <c r="J55" s="127"/>
      <c r="K55" s="127"/>
      <c r="L55" s="127"/>
      <c r="M55" s="127"/>
      <c r="N55" s="127"/>
    </row>
    <row r="56" spans="1:14">
      <c r="A56" s="127"/>
      <c r="B56" s="127"/>
      <c r="C56" s="127"/>
      <c r="D56" s="127"/>
      <c r="E56" s="127"/>
      <c r="F56" s="127"/>
      <c r="G56" s="127"/>
      <c r="H56" s="127"/>
      <c r="I56" s="127"/>
      <c r="J56" s="127"/>
      <c r="K56" s="127"/>
      <c r="L56" s="127"/>
      <c r="M56" s="127"/>
      <c r="N56" s="127"/>
    </row>
    <row r="57" spans="1:14">
      <c r="A57" s="127"/>
      <c r="B57" s="127"/>
      <c r="C57" s="127"/>
      <c r="D57" s="127"/>
      <c r="E57" s="127"/>
      <c r="F57" s="127"/>
      <c r="G57" s="127"/>
      <c r="H57" s="127"/>
      <c r="I57" s="127"/>
      <c r="J57" s="127"/>
      <c r="K57" s="127"/>
      <c r="L57" s="127"/>
      <c r="M57" s="127"/>
      <c r="N57" s="127"/>
    </row>
    <row r="58" spans="1:14">
      <c r="A58" s="127"/>
      <c r="B58" s="127"/>
      <c r="C58" s="127"/>
      <c r="D58" s="127"/>
      <c r="E58" s="127"/>
      <c r="F58" s="127"/>
      <c r="G58" s="127"/>
      <c r="H58" s="127"/>
      <c r="I58" s="127"/>
      <c r="J58" s="127"/>
      <c r="K58" s="127"/>
      <c r="L58" s="127"/>
      <c r="M58" s="127"/>
      <c r="N58" s="127"/>
    </row>
    <row r="59" spans="1:14">
      <c r="A59" s="127"/>
      <c r="B59" s="127"/>
      <c r="C59" s="127"/>
      <c r="D59" s="127"/>
      <c r="E59" s="127"/>
      <c r="F59" s="127"/>
      <c r="G59" s="127"/>
      <c r="H59" s="127"/>
      <c r="I59" s="127"/>
      <c r="J59" s="127"/>
      <c r="K59" s="127"/>
      <c r="L59" s="127"/>
      <c r="M59" s="127"/>
      <c r="N59" s="127"/>
    </row>
    <row r="60" spans="1:14">
      <c r="A60" s="127"/>
      <c r="B60" s="127"/>
      <c r="C60" s="127"/>
      <c r="D60" s="127"/>
      <c r="E60" s="127"/>
      <c r="F60" s="127"/>
      <c r="G60" s="127"/>
      <c r="H60" s="127"/>
      <c r="I60" s="127"/>
      <c r="J60" s="127"/>
      <c r="K60" s="127"/>
      <c r="L60" s="127"/>
      <c r="M60" s="127"/>
      <c r="N60" s="127"/>
    </row>
    <row r="61" spans="1:14">
      <c r="A61" s="127"/>
      <c r="B61" s="127"/>
      <c r="C61" s="127"/>
      <c r="D61" s="127"/>
      <c r="E61" s="127"/>
      <c r="F61" s="127"/>
      <c r="G61" s="127"/>
      <c r="H61" s="127"/>
      <c r="I61" s="127"/>
      <c r="J61" s="127"/>
      <c r="K61" s="127"/>
      <c r="L61" s="127"/>
      <c r="M61" s="127"/>
      <c r="N61" s="127"/>
    </row>
    <row r="62" spans="1:14">
      <c r="A62" s="127"/>
      <c r="B62" s="127"/>
      <c r="C62" s="127"/>
      <c r="D62" s="127"/>
      <c r="E62" s="127"/>
      <c r="F62" s="127"/>
      <c r="G62" s="127"/>
      <c r="H62" s="127"/>
      <c r="I62" s="127"/>
      <c r="J62" s="127"/>
      <c r="K62" s="127"/>
      <c r="L62" s="127"/>
      <c r="M62" s="127"/>
      <c r="N62" s="127"/>
    </row>
    <row r="63" spans="1:14">
      <c r="A63" s="127"/>
      <c r="B63" s="127"/>
      <c r="C63" s="127"/>
      <c r="D63" s="127"/>
      <c r="E63" s="127"/>
      <c r="F63" s="127"/>
      <c r="G63" s="127"/>
      <c r="H63" s="127"/>
      <c r="I63" s="127"/>
      <c r="J63" s="127"/>
      <c r="K63" s="127"/>
      <c r="L63" s="127"/>
      <c r="M63" s="127"/>
      <c r="N63" s="127"/>
    </row>
    <row r="64" spans="1:14">
      <c r="A64" s="127"/>
      <c r="B64" s="127"/>
      <c r="C64" s="127"/>
      <c r="D64" s="127"/>
      <c r="E64" s="127"/>
      <c r="F64" s="127"/>
      <c r="G64" s="127"/>
      <c r="H64" s="127"/>
      <c r="I64" s="127"/>
      <c r="J64" s="127"/>
      <c r="K64" s="127"/>
      <c r="L64" s="127"/>
      <c r="M64" s="127"/>
      <c r="N64" s="127"/>
    </row>
    <row r="65" spans="1:14">
      <c r="A65" s="127"/>
      <c r="B65" s="127"/>
      <c r="C65" s="127"/>
      <c r="D65" s="127"/>
      <c r="E65" s="127"/>
      <c r="F65" s="127"/>
      <c r="G65" s="127"/>
      <c r="H65" s="127"/>
      <c r="I65" s="127"/>
      <c r="J65" s="127"/>
      <c r="K65" s="127"/>
      <c r="L65" s="127"/>
      <c r="M65" s="127"/>
      <c r="N65" s="127"/>
    </row>
    <row r="66" spans="1:14">
      <c r="A66" s="127"/>
      <c r="B66" s="127"/>
      <c r="C66" s="127"/>
      <c r="D66" s="127"/>
      <c r="E66" s="127"/>
      <c r="F66" s="127"/>
      <c r="G66" s="127"/>
      <c r="H66" s="127"/>
      <c r="I66" s="127"/>
      <c r="J66" s="127"/>
      <c r="K66" s="127"/>
      <c r="L66" s="127"/>
      <c r="M66" s="127"/>
      <c r="N66" s="127"/>
    </row>
    <row r="67" spans="1:14">
      <c r="A67" s="127"/>
      <c r="B67" s="127"/>
      <c r="C67" s="127"/>
      <c r="D67" s="127"/>
      <c r="E67" s="127"/>
      <c r="F67" s="127"/>
      <c r="G67" s="127"/>
      <c r="H67" s="127"/>
      <c r="I67" s="127"/>
      <c r="J67" s="127"/>
      <c r="K67" s="127"/>
      <c r="L67" s="127"/>
      <c r="M67" s="127"/>
      <c r="N67" s="127"/>
    </row>
    <row r="68" spans="1:14">
      <c r="A68" s="127"/>
      <c r="B68" s="127"/>
      <c r="C68" s="127"/>
      <c r="D68" s="127"/>
      <c r="E68" s="127"/>
      <c r="F68" s="127"/>
      <c r="G68" s="127"/>
      <c r="H68" s="127"/>
      <c r="I68" s="127"/>
      <c r="J68" s="127"/>
      <c r="K68" s="127"/>
      <c r="L68" s="127"/>
      <c r="M68" s="127"/>
      <c r="N68" s="127"/>
    </row>
    <row r="69" spans="1:14">
      <c r="A69" s="127"/>
      <c r="B69" s="127"/>
      <c r="C69" s="127"/>
      <c r="D69" s="127"/>
      <c r="E69" s="127"/>
      <c r="F69" s="127"/>
      <c r="G69" s="127"/>
      <c r="H69" s="127"/>
      <c r="I69" s="127"/>
      <c r="J69" s="127"/>
      <c r="K69" s="127"/>
      <c r="L69" s="127"/>
      <c r="M69" s="127"/>
      <c r="N69" s="127"/>
    </row>
    <row r="70" spans="1:14">
      <c r="A70" s="127"/>
      <c r="B70" s="127"/>
      <c r="C70" s="127"/>
      <c r="D70" s="127"/>
      <c r="E70" s="127"/>
      <c r="F70" s="127"/>
      <c r="G70" s="127"/>
      <c r="H70" s="127"/>
      <c r="I70" s="127"/>
      <c r="J70" s="127"/>
      <c r="K70" s="127"/>
      <c r="L70" s="127"/>
      <c r="M70" s="127"/>
      <c r="N70" s="127"/>
    </row>
    <row r="71" spans="1:14">
      <c r="A71" s="127"/>
      <c r="B71" s="127"/>
      <c r="C71" s="127"/>
      <c r="D71" s="127"/>
      <c r="E71" s="127"/>
      <c r="F71" s="127"/>
      <c r="G71" s="127"/>
      <c r="H71" s="127"/>
      <c r="I71" s="127"/>
      <c r="J71" s="127"/>
      <c r="K71" s="127"/>
      <c r="L71" s="127"/>
      <c r="M71" s="127"/>
      <c r="N71" s="127"/>
    </row>
    <row r="72" spans="1:14">
      <c r="A72" s="127"/>
      <c r="B72" s="127"/>
      <c r="C72" s="127"/>
      <c r="D72" s="127"/>
      <c r="E72" s="127"/>
      <c r="F72" s="127"/>
      <c r="G72" s="127"/>
      <c r="H72" s="127"/>
      <c r="I72" s="127"/>
      <c r="J72" s="127"/>
      <c r="K72" s="127"/>
      <c r="L72" s="127"/>
      <c r="M72" s="127"/>
      <c r="N72" s="127"/>
    </row>
    <row r="73" spans="1:14">
      <c r="A73" s="127"/>
      <c r="B73" s="127"/>
      <c r="C73" s="127"/>
      <c r="D73" s="127"/>
      <c r="E73" s="127"/>
      <c r="F73" s="127"/>
      <c r="G73" s="127"/>
      <c r="H73" s="127"/>
      <c r="I73" s="127"/>
      <c r="J73" s="127"/>
      <c r="K73" s="127"/>
      <c r="L73" s="127"/>
      <c r="M73" s="127"/>
      <c r="N73" s="127"/>
    </row>
    <row r="74" spans="1:14">
      <c r="A74" s="127"/>
      <c r="B74" s="127"/>
      <c r="C74" s="127"/>
      <c r="D74" s="127"/>
      <c r="E74" s="127"/>
      <c r="F74" s="127"/>
      <c r="G74" s="127"/>
      <c r="H74" s="127"/>
      <c r="I74" s="127"/>
      <c r="J74" s="127"/>
      <c r="K74" s="127"/>
      <c r="L74" s="127"/>
      <c r="M74" s="127"/>
      <c r="N74" s="127"/>
    </row>
    <row r="75" spans="1:14">
      <c r="A75" s="127"/>
      <c r="B75" s="127"/>
      <c r="C75" s="127"/>
      <c r="D75" s="127"/>
      <c r="E75" s="127"/>
      <c r="F75" s="127"/>
      <c r="G75" s="127"/>
      <c r="H75" s="127"/>
      <c r="I75" s="127"/>
      <c r="J75" s="127"/>
      <c r="K75" s="127"/>
      <c r="L75" s="127"/>
      <c r="M75" s="127"/>
      <c r="N75" s="127"/>
    </row>
    <row r="76" spans="1:14">
      <c r="A76" s="127"/>
      <c r="B76" s="127"/>
      <c r="C76" s="127"/>
      <c r="D76" s="127"/>
      <c r="E76" s="127"/>
      <c r="F76" s="127"/>
      <c r="G76" s="127"/>
      <c r="H76" s="127"/>
      <c r="I76" s="127"/>
      <c r="J76" s="127"/>
      <c r="K76" s="127"/>
      <c r="L76" s="127"/>
      <c r="M76" s="127"/>
      <c r="N76" s="127"/>
    </row>
    <row r="77" spans="1:14">
      <c r="A77" s="127"/>
      <c r="B77" s="127"/>
      <c r="C77" s="127"/>
      <c r="D77" s="127"/>
      <c r="E77" s="127"/>
      <c r="F77" s="127"/>
      <c r="G77" s="127"/>
      <c r="H77" s="127"/>
      <c r="I77" s="127"/>
      <c r="J77" s="127"/>
      <c r="K77" s="127"/>
      <c r="L77" s="127"/>
      <c r="M77" s="127"/>
      <c r="N77" s="127"/>
    </row>
    <row r="78" spans="1:14">
      <c r="A78" s="127"/>
      <c r="B78" s="576"/>
      <c r="C78" s="127"/>
      <c r="D78" s="127"/>
      <c r="E78" s="127"/>
      <c r="F78" s="127"/>
      <c r="G78" s="127"/>
      <c r="H78" s="127"/>
      <c r="I78" s="127"/>
      <c r="J78" s="127"/>
      <c r="K78" s="127"/>
      <c r="L78" s="127"/>
      <c r="M78" s="127"/>
      <c r="N78" s="127"/>
    </row>
    <row r="79" spans="1:14">
      <c r="A79" s="127"/>
      <c r="B79" s="127"/>
      <c r="C79" s="127"/>
      <c r="D79" s="127"/>
      <c r="E79" s="127"/>
      <c r="F79" s="127"/>
      <c r="G79" s="127"/>
      <c r="H79" s="127"/>
      <c r="I79" s="127"/>
      <c r="J79" s="127"/>
      <c r="K79" s="127"/>
      <c r="L79" s="127"/>
      <c r="M79" s="127"/>
      <c r="N79" s="127"/>
    </row>
    <row r="80" spans="1:14">
      <c r="A80" s="127"/>
      <c r="B80" s="127"/>
      <c r="C80" s="127"/>
      <c r="D80" s="127"/>
      <c r="E80" s="127"/>
      <c r="F80" s="127"/>
      <c r="G80" s="127"/>
      <c r="H80" s="127"/>
      <c r="I80" s="127"/>
      <c r="J80" s="127"/>
      <c r="K80" s="127"/>
      <c r="L80" s="127"/>
      <c r="M80" s="127"/>
      <c r="N80" s="127"/>
    </row>
    <row r="81" spans="1:14">
      <c r="A81" s="127"/>
      <c r="B81" s="127"/>
      <c r="C81" s="127"/>
      <c r="D81" s="127"/>
      <c r="E81" s="127"/>
      <c r="F81" s="127"/>
      <c r="G81" s="127"/>
      <c r="H81" s="127"/>
      <c r="I81" s="127"/>
      <c r="J81" s="127"/>
      <c r="K81" s="127"/>
      <c r="L81" s="127"/>
      <c r="M81" s="127"/>
      <c r="N81" s="127"/>
    </row>
    <row r="82" spans="1:14">
      <c r="A82" s="127"/>
      <c r="B82" s="127"/>
      <c r="C82" s="127"/>
      <c r="D82" s="127"/>
      <c r="E82" s="127"/>
      <c r="F82" s="127"/>
      <c r="G82" s="127"/>
      <c r="H82" s="127"/>
      <c r="I82" s="127"/>
      <c r="J82" s="127"/>
      <c r="K82" s="127"/>
      <c r="L82" s="127"/>
      <c r="M82" s="127"/>
      <c r="N82" s="127"/>
    </row>
    <row r="83" spans="1:14">
      <c r="A83" s="127"/>
      <c r="B83" s="127"/>
      <c r="C83" s="127"/>
      <c r="D83" s="127"/>
      <c r="E83" s="127"/>
      <c r="F83" s="127"/>
      <c r="G83" s="127"/>
      <c r="H83" s="127"/>
      <c r="I83" s="127"/>
      <c r="J83" s="127"/>
      <c r="K83" s="127"/>
      <c r="L83" s="127"/>
      <c r="M83" s="127"/>
      <c r="N83" s="127"/>
    </row>
    <row r="84" spans="1:14">
      <c r="A84" s="127"/>
      <c r="B84" s="127"/>
      <c r="C84" s="127"/>
      <c r="D84" s="127"/>
      <c r="E84" s="127"/>
      <c r="F84" s="127"/>
      <c r="G84" s="127"/>
      <c r="H84" s="127"/>
      <c r="I84" s="127"/>
      <c r="J84" s="127"/>
      <c r="K84" s="127"/>
      <c r="L84" s="127"/>
      <c r="M84" s="127"/>
      <c r="N84" s="127"/>
    </row>
    <row r="85" spans="1:14">
      <c r="A85" s="127"/>
      <c r="B85" s="127"/>
      <c r="C85" s="127"/>
      <c r="D85" s="127"/>
      <c r="E85" s="127"/>
      <c r="F85" s="127"/>
      <c r="G85" s="127"/>
      <c r="H85" s="127"/>
      <c r="I85" s="127"/>
      <c r="J85" s="127"/>
      <c r="K85" s="127"/>
      <c r="L85" s="127"/>
      <c r="M85" s="127"/>
      <c r="N85" s="127"/>
    </row>
    <row r="86" spans="1:14">
      <c r="A86" s="127"/>
      <c r="B86" s="127"/>
      <c r="C86" s="127"/>
      <c r="D86" s="127"/>
      <c r="E86" s="127"/>
      <c r="F86" s="127"/>
      <c r="G86" s="127"/>
      <c r="H86" s="127"/>
      <c r="I86" s="127"/>
      <c r="J86" s="127"/>
      <c r="K86" s="127"/>
      <c r="L86" s="127"/>
      <c r="M86" s="127"/>
      <c r="N86" s="127"/>
    </row>
    <row r="87" spans="1:14">
      <c r="A87" s="127"/>
      <c r="B87" s="127"/>
      <c r="C87" s="127"/>
      <c r="D87" s="127"/>
      <c r="E87" s="127"/>
      <c r="F87" s="127"/>
      <c r="G87" s="127"/>
      <c r="H87" s="127"/>
      <c r="I87" s="127"/>
      <c r="J87" s="127"/>
      <c r="K87" s="127"/>
      <c r="L87" s="127"/>
      <c r="M87" s="127"/>
      <c r="N87" s="127"/>
    </row>
    <row r="88" spans="1:14">
      <c r="A88" s="127"/>
      <c r="B88" s="127"/>
      <c r="C88" s="127"/>
      <c r="D88" s="127"/>
      <c r="E88" s="127"/>
      <c r="F88" s="127"/>
      <c r="G88" s="127"/>
      <c r="H88" s="127"/>
      <c r="I88" s="127"/>
      <c r="J88" s="127"/>
      <c r="K88" s="127"/>
      <c r="L88" s="127"/>
      <c r="M88" s="127"/>
      <c r="N88" s="127"/>
    </row>
    <row r="89" spans="1:14">
      <c r="A89" s="127"/>
      <c r="B89" s="127"/>
      <c r="C89" s="127"/>
      <c r="D89" s="127"/>
      <c r="E89" s="127"/>
      <c r="F89" s="127"/>
      <c r="G89" s="127"/>
      <c r="H89" s="127"/>
      <c r="I89" s="127"/>
      <c r="J89" s="127"/>
      <c r="K89" s="127"/>
      <c r="L89" s="127"/>
      <c r="M89" s="127"/>
      <c r="N89" s="127"/>
    </row>
    <row r="90" spans="1:14">
      <c r="A90" s="127"/>
      <c r="B90" s="127"/>
      <c r="C90" s="127"/>
      <c r="D90" s="127"/>
      <c r="E90" s="127"/>
      <c r="F90" s="127"/>
      <c r="G90" s="127"/>
      <c r="H90" s="127"/>
      <c r="I90" s="127"/>
      <c r="J90" s="127"/>
      <c r="K90" s="127"/>
      <c r="L90" s="127"/>
      <c r="M90" s="127"/>
      <c r="N90" s="127"/>
    </row>
    <row r="91" spans="1:14">
      <c r="A91" s="127"/>
      <c r="B91" s="127"/>
      <c r="C91" s="127"/>
      <c r="D91" s="127"/>
      <c r="E91" s="127"/>
      <c r="F91" s="127"/>
      <c r="G91" s="127"/>
      <c r="H91" s="127"/>
      <c r="I91" s="127"/>
      <c r="J91" s="127"/>
      <c r="K91" s="127"/>
      <c r="L91" s="127"/>
      <c r="M91" s="127"/>
      <c r="N91" s="127"/>
    </row>
    <row r="92" spans="1:14">
      <c r="A92" s="127"/>
      <c r="B92" s="127"/>
      <c r="C92" s="127"/>
      <c r="D92" s="127"/>
      <c r="E92" s="127"/>
      <c r="F92" s="127"/>
      <c r="G92" s="127"/>
      <c r="H92" s="127"/>
      <c r="I92" s="127"/>
      <c r="J92" s="127"/>
      <c r="K92" s="127"/>
      <c r="L92" s="127"/>
      <c r="M92" s="127"/>
      <c r="N92" s="127"/>
    </row>
    <row r="93" spans="1:14">
      <c r="A93" s="127"/>
      <c r="B93" s="127"/>
      <c r="C93" s="127"/>
      <c r="D93" s="127"/>
      <c r="E93" s="127"/>
      <c r="F93" s="127"/>
      <c r="G93" s="127"/>
      <c r="H93" s="127"/>
      <c r="I93" s="127"/>
      <c r="J93" s="127"/>
      <c r="K93" s="127"/>
      <c r="L93" s="127"/>
      <c r="M93" s="127"/>
      <c r="N93" s="127"/>
    </row>
    <row r="94" spans="1:14">
      <c r="A94" s="127"/>
      <c r="B94" s="127"/>
      <c r="C94" s="127"/>
      <c r="D94" s="127"/>
      <c r="E94" s="127"/>
      <c r="F94" s="127"/>
      <c r="G94" s="127"/>
      <c r="H94" s="127"/>
      <c r="I94" s="127"/>
      <c r="J94" s="127"/>
      <c r="K94" s="127"/>
      <c r="L94" s="127"/>
      <c r="M94" s="127"/>
      <c r="N94" s="127"/>
    </row>
    <row r="95" spans="1:14">
      <c r="A95" s="127"/>
      <c r="B95" s="127"/>
      <c r="C95" s="127"/>
      <c r="D95" s="127"/>
      <c r="E95" s="127"/>
      <c r="F95" s="127"/>
      <c r="G95" s="127"/>
      <c r="H95" s="127"/>
      <c r="I95" s="127"/>
      <c r="J95" s="127"/>
      <c r="K95" s="127"/>
      <c r="L95" s="127"/>
      <c r="M95" s="127"/>
      <c r="N95" s="127"/>
    </row>
    <row r="96" spans="1:14">
      <c r="A96" s="127"/>
      <c r="B96" s="127"/>
      <c r="C96" s="127"/>
      <c r="D96" s="127"/>
      <c r="E96" s="127"/>
      <c r="F96" s="127"/>
      <c r="G96" s="127"/>
      <c r="H96" s="127"/>
      <c r="I96" s="127"/>
      <c r="J96" s="127"/>
      <c r="K96" s="127"/>
      <c r="L96" s="127"/>
      <c r="M96" s="127"/>
      <c r="N96" s="127"/>
    </row>
    <row r="97" spans="1:14">
      <c r="A97" s="127"/>
      <c r="B97" s="127"/>
      <c r="C97" s="127"/>
      <c r="D97" s="127"/>
      <c r="E97" s="127"/>
      <c r="F97" s="127"/>
      <c r="G97" s="127"/>
      <c r="H97" s="127"/>
      <c r="I97" s="127"/>
      <c r="J97" s="127"/>
      <c r="K97" s="127"/>
      <c r="L97" s="127"/>
      <c r="M97" s="127"/>
      <c r="N97" s="127"/>
    </row>
    <row r="98" spans="1:14">
      <c r="A98" s="127"/>
      <c r="B98" s="127"/>
      <c r="C98" s="127"/>
      <c r="D98" s="127"/>
      <c r="E98" s="127"/>
      <c r="F98" s="127"/>
      <c r="G98" s="127"/>
      <c r="H98" s="127"/>
      <c r="I98" s="127"/>
      <c r="J98" s="127"/>
      <c r="K98" s="127"/>
      <c r="L98" s="127"/>
      <c r="M98" s="127"/>
      <c r="N98" s="127"/>
    </row>
    <row r="99" spans="1:14">
      <c r="A99" s="127"/>
      <c r="B99" s="127"/>
      <c r="C99" s="127"/>
      <c r="D99" s="127"/>
      <c r="E99" s="127"/>
      <c r="F99" s="127"/>
      <c r="G99" s="127"/>
      <c r="H99" s="127"/>
      <c r="I99" s="127"/>
      <c r="J99" s="127"/>
      <c r="K99" s="127"/>
      <c r="L99" s="127"/>
      <c r="M99" s="127"/>
      <c r="N99" s="127"/>
    </row>
    <row r="100" spans="1:14">
      <c r="A100" s="127"/>
      <c r="B100" s="127"/>
      <c r="C100" s="127"/>
      <c r="D100" s="127"/>
      <c r="E100" s="127"/>
      <c r="F100" s="127"/>
      <c r="G100" s="127"/>
      <c r="H100" s="127"/>
      <c r="I100" s="127"/>
      <c r="J100" s="127"/>
      <c r="K100" s="127"/>
      <c r="L100" s="127"/>
      <c r="M100" s="127"/>
      <c r="N100" s="127"/>
    </row>
    <row r="101" spans="1:14">
      <c r="A101" s="127"/>
      <c r="B101" s="127"/>
      <c r="C101" s="127"/>
      <c r="D101" s="127"/>
      <c r="E101" s="127"/>
      <c r="F101" s="127"/>
      <c r="G101" s="127"/>
      <c r="H101" s="127"/>
      <c r="I101" s="127"/>
      <c r="J101" s="127"/>
      <c r="K101" s="127"/>
      <c r="L101" s="127"/>
      <c r="M101" s="127"/>
      <c r="N101" s="127"/>
    </row>
    <row r="102" spans="1:14">
      <c r="A102" s="127"/>
      <c r="B102" s="127"/>
      <c r="C102" s="127"/>
      <c r="D102" s="127"/>
      <c r="E102" s="127"/>
      <c r="F102" s="127"/>
      <c r="G102" s="127"/>
      <c r="H102" s="127"/>
      <c r="I102" s="127"/>
      <c r="J102" s="127"/>
      <c r="K102" s="127"/>
      <c r="L102" s="127"/>
      <c r="M102" s="127"/>
      <c r="N102" s="127"/>
    </row>
    <row r="103" spans="1:14">
      <c r="A103" s="127"/>
      <c r="B103" s="127"/>
      <c r="C103" s="127"/>
      <c r="D103" s="127"/>
      <c r="E103" s="127"/>
      <c r="F103" s="127"/>
      <c r="G103" s="127"/>
      <c r="H103" s="127"/>
      <c r="I103" s="127"/>
      <c r="J103" s="127"/>
      <c r="K103" s="127"/>
      <c r="L103" s="127"/>
      <c r="M103" s="127"/>
      <c r="N103" s="127"/>
    </row>
    <row r="104" spans="1:14">
      <c r="A104" s="127"/>
      <c r="B104" s="127"/>
      <c r="C104" s="127"/>
      <c r="D104" s="127"/>
      <c r="E104" s="127"/>
      <c r="F104" s="127"/>
      <c r="G104" s="127"/>
      <c r="H104" s="127"/>
      <c r="I104" s="127"/>
      <c r="J104" s="127"/>
      <c r="K104" s="127"/>
      <c r="L104" s="127"/>
      <c r="M104" s="127"/>
      <c r="N104" s="127"/>
    </row>
    <row r="105" spans="1:14">
      <c r="A105" s="127"/>
      <c r="B105" s="127"/>
      <c r="C105" s="127"/>
      <c r="D105" s="127"/>
      <c r="E105" s="127"/>
      <c r="F105" s="127"/>
      <c r="G105" s="127"/>
      <c r="H105" s="127"/>
      <c r="I105" s="127"/>
      <c r="J105" s="127"/>
      <c r="K105" s="127"/>
      <c r="L105" s="127"/>
      <c r="M105" s="127"/>
      <c r="N105" s="127"/>
    </row>
    <row r="106" spans="1:14">
      <c r="A106" s="127"/>
      <c r="B106" s="127"/>
      <c r="C106" s="127"/>
      <c r="D106" s="127"/>
      <c r="E106" s="127"/>
      <c r="F106" s="127"/>
      <c r="G106" s="127"/>
      <c r="H106" s="127"/>
      <c r="I106" s="127"/>
      <c r="J106" s="127"/>
      <c r="K106" s="127"/>
      <c r="L106" s="127"/>
      <c r="M106" s="127"/>
      <c r="N106" s="127"/>
    </row>
    <row r="107" spans="1:14">
      <c r="A107" s="127"/>
      <c r="B107" s="127"/>
      <c r="C107" s="127"/>
      <c r="D107" s="127"/>
      <c r="E107" s="127"/>
      <c r="F107" s="127"/>
      <c r="G107" s="127"/>
      <c r="H107" s="127"/>
      <c r="I107" s="127"/>
      <c r="J107" s="127"/>
      <c r="K107" s="127"/>
      <c r="L107" s="127"/>
      <c r="M107" s="127"/>
      <c r="N107" s="127"/>
    </row>
    <row r="108" spans="1:14">
      <c r="A108" s="127"/>
      <c r="B108" s="127"/>
      <c r="C108" s="127"/>
      <c r="D108" s="127"/>
      <c r="E108" s="127"/>
      <c r="F108" s="127"/>
      <c r="G108" s="127"/>
      <c r="H108" s="127"/>
      <c r="I108" s="127"/>
      <c r="J108" s="127"/>
      <c r="K108" s="127"/>
      <c r="L108" s="127"/>
      <c r="M108" s="127"/>
      <c r="N108" s="127"/>
    </row>
    <row r="109" spans="1:14">
      <c r="A109" s="127"/>
      <c r="B109" s="127"/>
      <c r="C109" s="127"/>
      <c r="D109" s="127"/>
      <c r="E109" s="127"/>
      <c r="F109" s="127"/>
      <c r="G109" s="127"/>
      <c r="H109" s="127"/>
      <c r="I109" s="127"/>
      <c r="J109" s="127"/>
      <c r="K109" s="127"/>
      <c r="L109" s="127"/>
      <c r="M109" s="127"/>
      <c r="N109" s="127"/>
    </row>
    <row r="110" spans="1:14">
      <c r="A110" s="127"/>
      <c r="B110" s="127"/>
      <c r="C110" s="127"/>
      <c r="D110" s="127"/>
      <c r="E110" s="127"/>
      <c r="F110" s="127"/>
      <c r="G110" s="127"/>
      <c r="H110" s="127"/>
      <c r="I110" s="127"/>
      <c r="J110" s="127"/>
      <c r="K110" s="127"/>
      <c r="L110" s="127"/>
      <c r="M110" s="127"/>
      <c r="N110" s="127"/>
    </row>
    <row r="111" spans="1:14">
      <c r="A111" s="127"/>
      <c r="B111" s="127"/>
      <c r="C111" s="127"/>
      <c r="D111" s="127"/>
      <c r="E111" s="127"/>
      <c r="F111" s="127"/>
      <c r="G111" s="127"/>
      <c r="H111" s="127"/>
      <c r="I111" s="127"/>
      <c r="J111" s="127"/>
      <c r="K111" s="127"/>
      <c r="L111" s="127"/>
      <c r="M111" s="127"/>
      <c r="N111" s="127"/>
    </row>
    <row r="112" spans="1:14">
      <c r="A112" s="127"/>
      <c r="B112" s="127"/>
      <c r="C112" s="127"/>
      <c r="D112" s="127"/>
      <c r="E112" s="127"/>
      <c r="F112" s="127"/>
      <c r="G112" s="127"/>
      <c r="H112" s="127"/>
      <c r="I112" s="127"/>
      <c r="J112" s="127"/>
      <c r="K112" s="127"/>
      <c r="L112" s="127"/>
      <c r="M112" s="127"/>
      <c r="N112" s="127"/>
    </row>
    <row r="113" spans="1:14">
      <c r="A113" s="127"/>
      <c r="B113" s="127"/>
      <c r="C113" s="127"/>
      <c r="D113" s="127"/>
      <c r="E113" s="127"/>
      <c r="F113" s="127"/>
      <c r="G113" s="127"/>
      <c r="H113" s="127"/>
      <c r="I113" s="127"/>
      <c r="J113" s="127"/>
      <c r="K113" s="127"/>
      <c r="L113" s="127"/>
      <c r="M113" s="127"/>
      <c r="N113" s="127"/>
    </row>
    <row r="114" spans="1:14">
      <c r="A114" s="127"/>
      <c r="B114" s="127"/>
      <c r="C114" s="127"/>
      <c r="D114" s="127"/>
      <c r="E114" s="127"/>
      <c r="F114" s="127"/>
      <c r="G114" s="127"/>
      <c r="H114" s="127"/>
      <c r="I114" s="127"/>
      <c r="J114" s="127"/>
      <c r="K114" s="127"/>
      <c r="L114" s="127"/>
      <c r="M114" s="127"/>
      <c r="N114" s="127"/>
    </row>
    <row r="115" spans="1:14">
      <c r="A115" s="127"/>
      <c r="B115" s="127"/>
      <c r="C115" s="127"/>
      <c r="D115" s="127"/>
      <c r="E115" s="127"/>
      <c r="F115" s="127"/>
      <c r="G115" s="127"/>
      <c r="H115" s="127"/>
      <c r="I115" s="127"/>
      <c r="J115" s="127"/>
      <c r="K115" s="127"/>
      <c r="L115" s="127"/>
      <c r="M115" s="127"/>
      <c r="N115" s="127"/>
    </row>
    <row r="116" spans="1:14">
      <c r="A116" s="127"/>
      <c r="B116" s="127"/>
      <c r="C116" s="127"/>
      <c r="D116" s="127"/>
      <c r="E116" s="127"/>
      <c r="F116" s="127"/>
      <c r="G116" s="127"/>
      <c r="H116" s="127"/>
      <c r="I116" s="127"/>
      <c r="J116" s="127"/>
      <c r="K116" s="127"/>
      <c r="L116" s="127"/>
      <c r="M116" s="127"/>
      <c r="N116" s="127"/>
    </row>
    <row r="117" spans="1:14">
      <c r="A117" s="127"/>
      <c r="B117" s="127"/>
      <c r="C117" s="127"/>
      <c r="D117" s="127"/>
      <c r="E117" s="127"/>
      <c r="F117" s="127"/>
      <c r="G117" s="127"/>
      <c r="H117" s="127"/>
      <c r="I117" s="127"/>
      <c r="J117" s="127"/>
      <c r="K117" s="127"/>
      <c r="L117" s="127"/>
      <c r="M117" s="127"/>
      <c r="N117" s="127"/>
    </row>
    <row r="118" spans="1:14">
      <c r="A118" s="127"/>
      <c r="B118" s="127"/>
      <c r="C118" s="127"/>
      <c r="D118" s="127"/>
      <c r="E118" s="127"/>
      <c r="F118" s="127"/>
      <c r="G118" s="127"/>
      <c r="H118" s="127"/>
      <c r="I118" s="127"/>
      <c r="J118" s="127"/>
      <c r="K118" s="127"/>
      <c r="L118" s="127"/>
      <c r="M118" s="127"/>
      <c r="N118" s="127"/>
    </row>
    <row r="119" spans="1:14">
      <c r="A119" s="127"/>
      <c r="B119" s="127"/>
      <c r="C119" s="127"/>
      <c r="D119" s="127"/>
      <c r="E119" s="127"/>
      <c r="F119" s="127"/>
      <c r="G119" s="127"/>
      <c r="H119" s="127"/>
      <c r="I119" s="127"/>
      <c r="J119" s="127"/>
      <c r="K119" s="127"/>
      <c r="L119" s="127"/>
      <c r="M119" s="127"/>
      <c r="N119" s="127"/>
    </row>
    <row r="120" spans="1:14">
      <c r="A120" s="127"/>
      <c r="B120" s="127"/>
      <c r="C120" s="127"/>
      <c r="D120" s="127"/>
      <c r="E120" s="127"/>
      <c r="F120" s="127"/>
      <c r="G120" s="127"/>
      <c r="H120" s="127"/>
      <c r="I120" s="127"/>
      <c r="J120" s="127"/>
      <c r="K120" s="127"/>
      <c r="L120" s="127"/>
      <c r="M120" s="127"/>
      <c r="N120" s="127"/>
    </row>
    <row r="121" spans="1:14">
      <c r="A121" s="127"/>
      <c r="B121" s="127"/>
      <c r="C121" s="127"/>
      <c r="D121" s="127"/>
      <c r="E121" s="127"/>
      <c r="F121" s="127"/>
      <c r="G121" s="127"/>
      <c r="H121" s="127"/>
      <c r="I121" s="127"/>
      <c r="J121" s="127"/>
      <c r="K121" s="127"/>
      <c r="L121" s="127"/>
      <c r="M121" s="127"/>
      <c r="N121" s="127"/>
    </row>
    <row r="122" spans="1:14">
      <c r="A122" s="127"/>
      <c r="B122" s="127"/>
      <c r="C122" s="127"/>
      <c r="D122" s="127"/>
      <c r="E122" s="127"/>
      <c r="F122" s="127"/>
      <c r="G122" s="127"/>
      <c r="H122" s="127"/>
      <c r="I122" s="127"/>
      <c r="J122" s="127"/>
      <c r="K122" s="127"/>
      <c r="L122" s="127"/>
      <c r="M122" s="127"/>
      <c r="N122" s="127"/>
    </row>
    <row r="123" spans="1:14">
      <c r="A123" s="127"/>
      <c r="B123" s="127"/>
      <c r="C123" s="127"/>
      <c r="D123" s="127"/>
      <c r="E123" s="127"/>
      <c r="F123" s="127"/>
      <c r="G123" s="127"/>
      <c r="H123" s="127"/>
      <c r="I123" s="127"/>
      <c r="J123" s="127"/>
      <c r="K123" s="127"/>
      <c r="L123" s="127"/>
      <c r="M123" s="127"/>
      <c r="N123" s="127"/>
    </row>
    <row r="124" spans="1:14">
      <c r="A124" s="127"/>
      <c r="B124" s="127"/>
      <c r="C124" s="127"/>
      <c r="D124" s="127"/>
      <c r="E124" s="127"/>
      <c r="F124" s="127"/>
      <c r="G124" s="127"/>
      <c r="H124" s="127"/>
      <c r="I124" s="127"/>
      <c r="J124" s="127"/>
      <c r="K124" s="127"/>
      <c r="L124" s="127"/>
      <c r="M124" s="127"/>
      <c r="N124" s="127"/>
    </row>
    <row r="125" spans="1:14">
      <c r="A125" s="127"/>
      <c r="B125" s="127"/>
      <c r="C125" s="127"/>
      <c r="D125" s="127"/>
      <c r="E125" s="127"/>
      <c r="F125" s="127"/>
      <c r="G125" s="127"/>
      <c r="H125" s="127"/>
      <c r="I125" s="127"/>
      <c r="J125" s="127"/>
      <c r="K125" s="127"/>
      <c r="L125" s="127"/>
      <c r="M125" s="127"/>
      <c r="N125" s="127"/>
    </row>
    <row r="126" spans="1:14">
      <c r="A126" s="127"/>
      <c r="B126" s="127"/>
      <c r="C126" s="127"/>
      <c r="D126" s="127"/>
      <c r="E126" s="127"/>
      <c r="F126" s="127"/>
      <c r="G126" s="127"/>
      <c r="H126" s="127"/>
      <c r="I126" s="127"/>
      <c r="J126" s="127"/>
      <c r="K126" s="127"/>
      <c r="L126" s="127"/>
      <c r="M126" s="127"/>
      <c r="N126" s="127"/>
    </row>
    <row r="127" spans="1:14">
      <c r="A127" s="127"/>
      <c r="B127" s="127"/>
      <c r="C127" s="127"/>
      <c r="D127" s="127"/>
      <c r="E127" s="127"/>
      <c r="F127" s="127"/>
      <c r="G127" s="127"/>
      <c r="H127" s="127"/>
      <c r="I127" s="127"/>
      <c r="J127" s="127"/>
      <c r="K127" s="127"/>
      <c r="L127" s="127"/>
      <c r="M127" s="127"/>
      <c r="N127" s="127"/>
    </row>
    <row r="128" spans="1:14">
      <c r="A128" s="127"/>
      <c r="B128" s="127"/>
      <c r="C128" s="127"/>
      <c r="D128" s="127"/>
      <c r="E128" s="127"/>
      <c r="F128" s="127"/>
      <c r="G128" s="127"/>
      <c r="H128" s="127"/>
      <c r="I128" s="127"/>
      <c r="J128" s="127"/>
      <c r="K128" s="127"/>
      <c r="L128" s="127"/>
      <c r="M128" s="127"/>
      <c r="N128" s="127"/>
    </row>
    <row r="129" spans="1:14">
      <c r="A129" s="127"/>
      <c r="B129" s="127"/>
      <c r="C129" s="127"/>
      <c r="D129" s="127"/>
      <c r="E129" s="127"/>
      <c r="F129" s="127"/>
      <c r="G129" s="127"/>
      <c r="H129" s="127"/>
      <c r="I129" s="127"/>
      <c r="J129" s="127"/>
      <c r="K129" s="127"/>
      <c r="L129" s="127"/>
      <c r="M129" s="127"/>
      <c r="N129" s="127"/>
    </row>
    <row r="130" spans="1:14">
      <c r="A130" s="127"/>
      <c r="B130" s="127"/>
      <c r="C130" s="127"/>
      <c r="D130" s="127"/>
      <c r="E130" s="127"/>
      <c r="F130" s="127"/>
      <c r="G130" s="127"/>
      <c r="H130" s="127"/>
      <c r="I130" s="127"/>
      <c r="J130" s="127"/>
      <c r="K130" s="127"/>
      <c r="L130" s="127"/>
      <c r="M130" s="127"/>
      <c r="N130" s="127"/>
    </row>
    <row r="131" spans="1:14">
      <c r="A131" s="127"/>
      <c r="B131" s="127"/>
      <c r="C131" s="127"/>
      <c r="D131" s="127"/>
      <c r="E131" s="127"/>
      <c r="F131" s="127"/>
      <c r="G131" s="127"/>
      <c r="H131" s="127"/>
      <c r="I131" s="127"/>
      <c r="J131" s="127"/>
      <c r="K131" s="127"/>
      <c r="L131" s="127"/>
      <c r="M131" s="127"/>
      <c r="N131" s="127"/>
    </row>
    <row r="132" spans="1:14">
      <c r="A132" s="127"/>
      <c r="B132" s="127"/>
      <c r="C132" s="127"/>
      <c r="D132" s="127"/>
      <c r="E132" s="127"/>
      <c r="F132" s="127"/>
      <c r="G132" s="127"/>
      <c r="H132" s="127"/>
      <c r="I132" s="127"/>
      <c r="J132" s="127"/>
      <c r="K132" s="127"/>
      <c r="L132" s="127"/>
      <c r="M132" s="127"/>
      <c r="N132" s="127"/>
    </row>
    <row r="133" spans="1:14">
      <c r="A133" s="127"/>
      <c r="B133" s="127"/>
      <c r="C133" s="127"/>
      <c r="D133" s="127"/>
      <c r="E133" s="127"/>
      <c r="F133" s="127"/>
      <c r="G133" s="127"/>
      <c r="H133" s="127"/>
      <c r="I133" s="127"/>
      <c r="J133" s="127"/>
      <c r="K133" s="127"/>
      <c r="L133" s="127"/>
      <c r="M133" s="127"/>
      <c r="N133" s="127"/>
    </row>
    <row r="134" spans="1:14">
      <c r="A134" s="127"/>
      <c r="B134" s="127"/>
      <c r="C134" s="127"/>
      <c r="D134" s="127"/>
      <c r="E134" s="127"/>
      <c r="F134" s="127"/>
      <c r="G134" s="127"/>
      <c r="H134" s="127"/>
      <c r="I134" s="127"/>
      <c r="J134" s="127"/>
      <c r="K134" s="127"/>
      <c r="L134" s="127"/>
      <c r="M134" s="127"/>
      <c r="N134" s="127"/>
    </row>
    <row r="135" spans="1:14">
      <c r="A135" s="127"/>
      <c r="B135" s="127"/>
      <c r="C135" s="127"/>
      <c r="D135" s="127"/>
      <c r="E135" s="127"/>
      <c r="F135" s="127"/>
      <c r="G135" s="127"/>
      <c r="H135" s="127"/>
      <c r="I135" s="127"/>
      <c r="J135" s="127"/>
      <c r="K135" s="127"/>
      <c r="L135" s="127"/>
      <c r="M135" s="127"/>
      <c r="N135" s="127"/>
    </row>
    <row r="136" spans="1:14">
      <c r="A136" s="127"/>
      <c r="B136" s="127"/>
      <c r="C136" s="127"/>
      <c r="D136" s="127"/>
      <c r="E136" s="127"/>
      <c r="F136" s="127"/>
      <c r="G136" s="127"/>
      <c r="H136" s="127"/>
      <c r="I136" s="127"/>
      <c r="J136" s="127"/>
      <c r="K136" s="127"/>
      <c r="L136" s="127"/>
      <c r="M136" s="127"/>
      <c r="N136" s="127"/>
    </row>
    <row r="137" spans="1:14">
      <c r="A137" s="127"/>
      <c r="B137" s="127"/>
      <c r="C137" s="127"/>
      <c r="D137" s="127"/>
      <c r="E137" s="127"/>
      <c r="F137" s="127"/>
      <c r="G137" s="127"/>
      <c r="H137" s="127"/>
      <c r="I137" s="127"/>
      <c r="J137" s="127"/>
      <c r="K137" s="127"/>
      <c r="L137" s="127"/>
      <c r="M137" s="127"/>
      <c r="N137" s="127"/>
    </row>
    <row r="138" spans="1:14">
      <c r="A138" s="127"/>
      <c r="B138" s="127"/>
      <c r="C138" s="127"/>
      <c r="D138" s="127"/>
      <c r="E138" s="127"/>
      <c r="F138" s="127"/>
      <c r="G138" s="127"/>
      <c r="H138" s="127"/>
      <c r="I138" s="127"/>
      <c r="J138" s="127"/>
      <c r="K138" s="127"/>
      <c r="L138" s="127"/>
      <c r="M138" s="127"/>
      <c r="N138" s="127"/>
    </row>
    <row r="139" spans="1:14">
      <c r="A139" s="127"/>
      <c r="B139" s="127"/>
      <c r="C139" s="127"/>
      <c r="D139" s="127"/>
      <c r="E139" s="127"/>
      <c r="F139" s="127"/>
      <c r="G139" s="127"/>
      <c r="H139" s="127"/>
      <c r="I139" s="127"/>
      <c r="J139" s="127"/>
      <c r="K139" s="127"/>
      <c r="L139" s="127"/>
      <c r="M139" s="127"/>
      <c r="N139" s="127"/>
    </row>
    <row r="140" spans="1:14">
      <c r="A140" s="127"/>
      <c r="B140" s="127"/>
      <c r="C140" s="127"/>
      <c r="D140" s="127"/>
      <c r="E140" s="127"/>
      <c r="F140" s="127"/>
      <c r="G140" s="127"/>
      <c r="H140" s="127"/>
      <c r="I140" s="127"/>
      <c r="J140" s="127"/>
      <c r="K140" s="127"/>
      <c r="L140" s="127"/>
      <c r="M140" s="127"/>
      <c r="N140" s="127"/>
    </row>
    <row r="141" spans="1:14">
      <c r="A141" s="127"/>
      <c r="B141" s="127"/>
      <c r="C141" s="127"/>
      <c r="D141" s="127"/>
      <c r="E141" s="127"/>
      <c r="F141" s="127"/>
      <c r="G141" s="127"/>
      <c r="H141" s="127"/>
      <c r="I141" s="127"/>
      <c r="J141" s="127"/>
      <c r="K141" s="127"/>
      <c r="L141" s="127"/>
      <c r="M141" s="127"/>
      <c r="N141" s="127"/>
    </row>
    <row r="142" spans="1:14">
      <c r="A142" s="127"/>
      <c r="B142" s="127"/>
      <c r="C142" s="127"/>
      <c r="D142" s="127"/>
      <c r="E142" s="127"/>
      <c r="F142" s="127"/>
      <c r="G142" s="127"/>
      <c r="H142" s="127"/>
      <c r="I142" s="127"/>
      <c r="J142" s="127"/>
      <c r="K142" s="127"/>
      <c r="L142" s="127"/>
      <c r="M142" s="127"/>
      <c r="N142" s="127"/>
    </row>
    <row r="143" spans="1:14">
      <c r="A143" s="127"/>
      <c r="B143" s="127"/>
      <c r="C143" s="127"/>
      <c r="D143" s="127"/>
      <c r="E143" s="127"/>
      <c r="F143" s="127"/>
      <c r="G143" s="127"/>
      <c r="H143" s="127"/>
      <c r="I143" s="127"/>
      <c r="J143" s="127"/>
      <c r="K143" s="127"/>
      <c r="L143" s="127"/>
      <c r="M143" s="127"/>
      <c r="N143" s="127"/>
    </row>
    <row r="144" spans="1:14">
      <c r="A144" s="127"/>
      <c r="B144" s="127"/>
      <c r="C144" s="127"/>
      <c r="D144" s="127"/>
      <c r="E144" s="127"/>
      <c r="F144" s="127"/>
      <c r="G144" s="127"/>
      <c r="H144" s="127"/>
      <c r="I144" s="127"/>
      <c r="J144" s="127"/>
      <c r="K144" s="127"/>
      <c r="L144" s="127"/>
      <c r="M144" s="127"/>
      <c r="N144" s="127"/>
    </row>
    <row r="145" spans="1:14">
      <c r="A145" s="127"/>
      <c r="B145" s="127"/>
      <c r="C145" s="127"/>
      <c r="D145" s="127"/>
      <c r="E145" s="127"/>
      <c r="F145" s="127"/>
      <c r="G145" s="127"/>
      <c r="H145" s="127"/>
      <c r="I145" s="127"/>
      <c r="J145" s="127"/>
      <c r="K145" s="127"/>
      <c r="L145" s="127"/>
      <c r="M145" s="127"/>
      <c r="N145" s="127"/>
    </row>
    <row r="146" spans="1:14">
      <c r="A146" s="127"/>
      <c r="B146" s="127"/>
      <c r="C146" s="127"/>
      <c r="D146" s="127"/>
      <c r="E146" s="127"/>
      <c r="F146" s="127"/>
      <c r="G146" s="127"/>
      <c r="H146" s="127"/>
      <c r="I146" s="127"/>
      <c r="J146" s="127"/>
      <c r="K146" s="127"/>
      <c r="L146" s="127"/>
      <c r="M146" s="127"/>
      <c r="N146" s="127"/>
    </row>
    <row r="147" spans="1:14">
      <c r="A147" s="127"/>
      <c r="B147" s="127"/>
      <c r="C147" s="127"/>
      <c r="D147" s="127"/>
      <c r="E147" s="127"/>
      <c r="F147" s="127"/>
      <c r="G147" s="127"/>
      <c r="H147" s="127"/>
      <c r="I147" s="127"/>
      <c r="J147" s="127"/>
      <c r="K147" s="127"/>
      <c r="L147" s="127"/>
      <c r="M147" s="127"/>
      <c r="N147" s="127"/>
    </row>
    <row r="148" spans="1:14">
      <c r="A148" s="127"/>
      <c r="B148" s="127"/>
      <c r="C148" s="127"/>
      <c r="D148" s="127"/>
      <c r="E148" s="127"/>
      <c r="F148" s="127"/>
      <c r="G148" s="127"/>
      <c r="H148" s="127"/>
      <c r="I148" s="127"/>
      <c r="J148" s="127"/>
      <c r="K148" s="127"/>
      <c r="L148" s="127"/>
      <c r="M148" s="127"/>
      <c r="N148" s="127"/>
    </row>
    <row r="149" spans="1:14">
      <c r="A149" s="127"/>
      <c r="B149" s="127"/>
      <c r="C149" s="127"/>
      <c r="D149" s="127"/>
      <c r="E149" s="127"/>
      <c r="F149" s="127"/>
      <c r="G149" s="127"/>
      <c r="H149" s="127"/>
      <c r="I149" s="127"/>
      <c r="J149" s="127"/>
      <c r="K149" s="127"/>
      <c r="L149" s="127"/>
      <c r="M149" s="127"/>
      <c r="N149" s="127"/>
    </row>
    <row r="150" spans="1:14">
      <c r="A150" s="127"/>
      <c r="B150" s="127"/>
      <c r="C150" s="127"/>
      <c r="D150" s="127"/>
      <c r="E150" s="127"/>
      <c r="F150" s="127"/>
      <c r="G150" s="127"/>
      <c r="H150" s="127"/>
      <c r="I150" s="127"/>
      <c r="J150" s="127"/>
      <c r="K150" s="127"/>
      <c r="L150" s="127"/>
      <c r="M150" s="127"/>
      <c r="N150" s="127"/>
    </row>
    <row r="151" spans="1:14">
      <c r="A151" s="127"/>
      <c r="B151" s="127"/>
      <c r="C151" s="127"/>
      <c r="D151" s="127"/>
      <c r="E151" s="127"/>
      <c r="F151" s="127"/>
      <c r="G151" s="127"/>
      <c r="H151" s="127"/>
      <c r="I151" s="127"/>
      <c r="J151" s="127"/>
      <c r="K151" s="127"/>
      <c r="L151" s="127"/>
      <c r="M151" s="127"/>
      <c r="N151" s="127"/>
    </row>
    <row r="152" spans="1:14">
      <c r="A152" s="127"/>
      <c r="B152" s="127"/>
      <c r="C152" s="127"/>
      <c r="D152" s="127"/>
      <c r="E152" s="127"/>
      <c r="F152" s="127"/>
      <c r="G152" s="127"/>
      <c r="H152" s="127"/>
      <c r="I152" s="127"/>
      <c r="J152" s="127"/>
      <c r="K152" s="127"/>
      <c r="L152" s="127"/>
      <c r="M152" s="127"/>
      <c r="N152" s="127"/>
    </row>
    <row r="153" spans="1:14">
      <c r="A153" s="127"/>
      <c r="B153" s="127"/>
      <c r="C153" s="127"/>
      <c r="D153" s="127"/>
      <c r="E153" s="127"/>
      <c r="F153" s="127"/>
      <c r="G153" s="127"/>
      <c r="H153" s="127"/>
      <c r="I153" s="127"/>
      <c r="J153" s="127"/>
      <c r="K153" s="127"/>
      <c r="L153" s="127"/>
      <c r="M153" s="127"/>
      <c r="N153" s="127"/>
    </row>
    <row r="154" spans="1:14">
      <c r="A154" s="127"/>
      <c r="B154" s="127"/>
      <c r="C154" s="127"/>
      <c r="D154" s="127"/>
      <c r="E154" s="127"/>
      <c r="F154" s="127"/>
      <c r="G154" s="127"/>
      <c r="H154" s="127"/>
      <c r="I154" s="127"/>
      <c r="J154" s="127"/>
      <c r="K154" s="127"/>
      <c r="L154" s="127"/>
      <c r="M154" s="127"/>
      <c r="N154" s="127"/>
    </row>
    <row r="155" spans="1:14">
      <c r="A155" s="127"/>
      <c r="B155" s="127"/>
      <c r="C155" s="127"/>
      <c r="D155" s="127"/>
      <c r="E155" s="127"/>
      <c r="F155" s="127"/>
      <c r="G155" s="127"/>
      <c r="H155" s="127"/>
      <c r="I155" s="127"/>
      <c r="J155" s="127"/>
      <c r="K155" s="127"/>
      <c r="L155" s="127"/>
      <c r="M155" s="127"/>
      <c r="N155" s="127"/>
    </row>
    <row r="156" spans="1:14">
      <c r="A156" s="127"/>
      <c r="B156" s="127"/>
      <c r="C156" s="127"/>
      <c r="D156" s="127"/>
      <c r="E156" s="127"/>
      <c r="F156" s="127"/>
      <c r="G156" s="127"/>
      <c r="H156" s="127"/>
      <c r="I156" s="127"/>
      <c r="J156" s="127"/>
      <c r="K156" s="127"/>
      <c r="L156" s="127"/>
      <c r="M156" s="127"/>
      <c r="N156" s="127"/>
    </row>
    <row r="157" spans="1:14">
      <c r="A157" s="127"/>
      <c r="B157" s="127"/>
      <c r="C157" s="127"/>
      <c r="D157" s="127"/>
      <c r="E157" s="127"/>
      <c r="F157" s="127"/>
      <c r="G157" s="127"/>
      <c r="H157" s="127"/>
      <c r="I157" s="127"/>
      <c r="J157" s="127"/>
      <c r="K157" s="127"/>
      <c r="L157" s="127"/>
      <c r="M157" s="127"/>
      <c r="N157" s="127"/>
    </row>
    <row r="158" spans="1:14">
      <c r="A158" s="127"/>
      <c r="B158" s="127"/>
      <c r="C158" s="127"/>
      <c r="D158" s="127"/>
      <c r="E158" s="127"/>
      <c r="F158" s="127"/>
      <c r="G158" s="127"/>
      <c r="H158" s="127"/>
      <c r="I158" s="127"/>
      <c r="J158" s="127"/>
      <c r="K158" s="127"/>
      <c r="L158" s="127"/>
      <c r="M158" s="127"/>
      <c r="N158" s="127"/>
    </row>
    <row r="159" spans="1:14">
      <c r="A159" s="127"/>
      <c r="B159" s="127"/>
      <c r="C159" s="127"/>
      <c r="D159" s="127"/>
      <c r="E159" s="127"/>
      <c r="F159" s="127"/>
      <c r="G159" s="127"/>
      <c r="H159" s="127"/>
      <c r="I159" s="127"/>
      <c r="J159" s="127"/>
      <c r="K159" s="127"/>
      <c r="L159" s="127"/>
      <c r="M159" s="127"/>
      <c r="N159" s="127"/>
    </row>
    <row r="160" spans="1:14">
      <c r="A160" s="127"/>
      <c r="B160" s="127"/>
      <c r="C160" s="127"/>
      <c r="D160" s="127"/>
      <c r="E160" s="127"/>
      <c r="F160" s="127"/>
      <c r="G160" s="127"/>
      <c r="H160" s="127"/>
      <c r="I160" s="127"/>
      <c r="J160" s="127"/>
      <c r="K160" s="127"/>
      <c r="L160" s="127"/>
      <c r="M160" s="127"/>
      <c r="N160" s="127"/>
    </row>
    <row r="161" spans="1:14">
      <c r="A161" s="127"/>
      <c r="B161" s="127"/>
      <c r="C161" s="127"/>
      <c r="D161" s="127"/>
      <c r="E161" s="127"/>
      <c r="F161" s="127"/>
      <c r="G161" s="127"/>
      <c r="H161" s="127"/>
      <c r="I161" s="127"/>
      <c r="J161" s="127"/>
      <c r="K161" s="127"/>
      <c r="L161" s="127"/>
      <c r="M161" s="127"/>
      <c r="N161" s="127"/>
    </row>
    <row r="162" spans="1:14">
      <c r="A162" s="127"/>
      <c r="B162" s="127"/>
      <c r="C162" s="127"/>
      <c r="D162" s="127"/>
      <c r="E162" s="127"/>
      <c r="F162" s="127"/>
      <c r="G162" s="127"/>
      <c r="H162" s="127"/>
      <c r="I162" s="127"/>
      <c r="J162" s="127"/>
      <c r="K162" s="127"/>
      <c r="L162" s="127"/>
      <c r="M162" s="127"/>
      <c r="N162" s="127"/>
    </row>
    <row r="163" spans="1:14">
      <c r="A163" s="127"/>
      <c r="B163" s="127"/>
      <c r="C163" s="127"/>
      <c r="D163" s="127"/>
      <c r="E163" s="127"/>
      <c r="F163" s="127"/>
      <c r="G163" s="127"/>
      <c r="H163" s="127"/>
      <c r="I163" s="127"/>
      <c r="J163" s="127"/>
      <c r="K163" s="127"/>
      <c r="L163" s="127"/>
      <c r="M163" s="127"/>
      <c r="N163" s="127"/>
    </row>
    <row r="164" spans="1:14">
      <c r="A164" s="127"/>
      <c r="B164" s="127"/>
      <c r="C164" s="127"/>
      <c r="D164" s="127"/>
      <c r="E164" s="127"/>
      <c r="F164" s="127"/>
      <c r="G164" s="127"/>
      <c r="H164" s="127"/>
      <c r="I164" s="127"/>
      <c r="J164" s="127"/>
      <c r="K164" s="127"/>
      <c r="L164" s="127"/>
      <c r="M164" s="127"/>
      <c r="N164" s="127"/>
    </row>
    <row r="165" spans="1:14">
      <c r="A165" s="127"/>
      <c r="B165" s="127"/>
      <c r="C165" s="127"/>
      <c r="D165" s="127"/>
      <c r="E165" s="127"/>
      <c r="F165" s="127"/>
      <c r="G165" s="127"/>
      <c r="H165" s="127"/>
      <c r="I165" s="127"/>
      <c r="J165" s="127"/>
      <c r="K165" s="127"/>
      <c r="L165" s="127"/>
      <c r="M165" s="127"/>
      <c r="N165" s="127"/>
    </row>
    <row r="166" spans="1:14">
      <c r="A166" s="127"/>
      <c r="B166" s="127"/>
      <c r="C166" s="127"/>
      <c r="D166" s="127"/>
      <c r="E166" s="127"/>
      <c r="F166" s="127"/>
      <c r="G166" s="127"/>
      <c r="H166" s="127"/>
      <c r="I166" s="127"/>
      <c r="J166" s="127"/>
      <c r="K166" s="127"/>
      <c r="L166" s="127"/>
      <c r="M166" s="127"/>
      <c r="N166" s="127"/>
    </row>
    <row r="167" spans="1:14">
      <c r="A167" s="127"/>
      <c r="B167" s="127"/>
      <c r="C167" s="127"/>
      <c r="D167" s="127"/>
      <c r="E167" s="127"/>
      <c r="F167" s="127"/>
      <c r="G167" s="127"/>
      <c r="H167" s="127"/>
      <c r="I167" s="127"/>
      <c r="J167" s="127"/>
      <c r="K167" s="127"/>
      <c r="L167" s="127"/>
      <c r="M167" s="127"/>
      <c r="N167" s="127"/>
    </row>
    <row r="168" spans="1:14">
      <c r="A168" s="127"/>
      <c r="B168" s="127"/>
      <c r="C168" s="127"/>
      <c r="D168" s="127"/>
      <c r="E168" s="127"/>
      <c r="F168" s="127"/>
      <c r="G168" s="127"/>
      <c r="H168" s="127"/>
      <c r="I168" s="127"/>
      <c r="J168" s="127"/>
      <c r="K168" s="127"/>
      <c r="L168" s="127"/>
      <c r="M168" s="127"/>
      <c r="N168" s="127"/>
    </row>
    <row r="169" spans="1:14">
      <c r="A169" s="127"/>
      <c r="B169" s="127"/>
      <c r="C169" s="127"/>
      <c r="D169" s="127"/>
      <c r="E169" s="127"/>
      <c r="F169" s="127"/>
      <c r="G169" s="127"/>
      <c r="H169" s="127"/>
      <c r="I169" s="127"/>
      <c r="J169" s="127"/>
      <c r="K169" s="127"/>
      <c r="L169" s="127"/>
      <c r="M169" s="127"/>
      <c r="N169" s="127"/>
    </row>
    <row r="170" spans="1:14">
      <c r="A170" s="127"/>
      <c r="B170" s="127"/>
      <c r="C170" s="127"/>
      <c r="D170" s="127"/>
      <c r="E170" s="127"/>
      <c r="F170" s="127"/>
      <c r="G170" s="127"/>
      <c r="H170" s="127"/>
      <c r="I170" s="127"/>
      <c r="J170" s="127"/>
      <c r="K170" s="127"/>
      <c r="L170" s="127"/>
      <c r="M170" s="127"/>
      <c r="N170" s="127"/>
    </row>
    <row r="171" spans="1:14">
      <c r="A171" s="127"/>
      <c r="B171" s="127"/>
      <c r="C171" s="127"/>
      <c r="D171" s="127"/>
      <c r="E171" s="127"/>
      <c r="F171" s="127"/>
      <c r="G171" s="127"/>
      <c r="H171" s="127"/>
      <c r="I171" s="127"/>
      <c r="J171" s="127"/>
      <c r="K171" s="127"/>
      <c r="L171" s="127"/>
      <c r="M171" s="127"/>
      <c r="N171" s="127"/>
    </row>
    <row r="172" spans="1:14">
      <c r="A172" s="127"/>
      <c r="B172" s="127"/>
      <c r="C172" s="127"/>
      <c r="D172" s="127"/>
      <c r="E172" s="127"/>
      <c r="F172" s="127"/>
      <c r="G172" s="127"/>
      <c r="H172" s="127"/>
      <c r="I172" s="127"/>
      <c r="J172" s="127"/>
      <c r="K172" s="127"/>
      <c r="L172" s="127"/>
      <c r="M172" s="127"/>
      <c r="N172" s="127"/>
    </row>
    <row r="173" spans="1:14">
      <c r="A173" s="127"/>
      <c r="B173" s="127"/>
      <c r="C173" s="127"/>
      <c r="D173" s="127"/>
      <c r="E173" s="127"/>
      <c r="F173" s="127"/>
      <c r="G173" s="127"/>
      <c r="H173" s="127"/>
      <c r="I173" s="127"/>
      <c r="J173" s="127"/>
      <c r="K173" s="127"/>
      <c r="L173" s="127"/>
      <c r="M173" s="127"/>
      <c r="N173" s="127"/>
    </row>
    <row r="174" spans="1:14">
      <c r="A174" s="127"/>
      <c r="B174" s="127"/>
      <c r="C174" s="127"/>
      <c r="D174" s="127"/>
      <c r="E174" s="127"/>
      <c r="F174" s="127"/>
      <c r="G174" s="127"/>
      <c r="H174" s="127"/>
      <c r="I174" s="127"/>
      <c r="J174" s="127"/>
      <c r="K174" s="127"/>
      <c r="L174" s="127"/>
      <c r="M174" s="127"/>
      <c r="N174" s="127"/>
    </row>
    <row r="175" spans="1:14">
      <c r="A175" s="127"/>
      <c r="B175" s="127"/>
      <c r="C175" s="127"/>
      <c r="D175" s="127"/>
      <c r="E175" s="127"/>
      <c r="F175" s="127"/>
      <c r="G175" s="127"/>
      <c r="H175" s="127"/>
      <c r="I175" s="127"/>
      <c r="J175" s="127"/>
      <c r="K175" s="127"/>
      <c r="L175" s="127"/>
      <c r="M175" s="127"/>
      <c r="N175" s="127"/>
    </row>
    <row r="176" spans="1:14">
      <c r="A176" s="127"/>
      <c r="B176" s="127"/>
      <c r="C176" s="127"/>
      <c r="D176" s="127"/>
      <c r="E176" s="127"/>
      <c r="F176" s="127"/>
      <c r="G176" s="127"/>
      <c r="H176" s="127"/>
      <c r="I176" s="127"/>
      <c r="J176" s="127"/>
      <c r="K176" s="127"/>
      <c r="L176" s="127"/>
      <c r="M176" s="127"/>
      <c r="N176" s="127"/>
    </row>
    <row r="177" spans="1:14">
      <c r="A177" s="127"/>
      <c r="B177" s="127"/>
      <c r="C177" s="127"/>
      <c r="D177" s="127"/>
      <c r="E177" s="127"/>
      <c r="F177" s="127"/>
      <c r="G177" s="127"/>
      <c r="H177" s="127"/>
      <c r="I177" s="127"/>
      <c r="J177" s="127"/>
      <c r="K177" s="127"/>
      <c r="L177" s="127"/>
      <c r="M177" s="127"/>
      <c r="N177" s="127"/>
    </row>
    <row r="178" spans="1:14">
      <c r="A178" s="127"/>
      <c r="B178" s="127"/>
      <c r="C178" s="127"/>
      <c r="D178" s="127"/>
      <c r="E178" s="127"/>
      <c r="F178" s="127"/>
      <c r="G178" s="127"/>
      <c r="H178" s="127"/>
      <c r="I178" s="127"/>
      <c r="J178" s="127"/>
      <c r="K178" s="127"/>
      <c r="L178" s="127"/>
      <c r="M178" s="127"/>
      <c r="N178" s="127"/>
    </row>
    <row r="179" spans="1:14">
      <c r="A179" s="127"/>
      <c r="B179" s="127"/>
      <c r="C179" s="127"/>
      <c r="D179" s="127"/>
      <c r="E179" s="127"/>
      <c r="F179" s="127"/>
      <c r="G179" s="127"/>
      <c r="H179" s="127"/>
      <c r="I179" s="127"/>
      <c r="J179" s="127"/>
      <c r="K179" s="127"/>
      <c r="L179" s="127"/>
      <c r="M179" s="127"/>
      <c r="N179" s="127"/>
    </row>
    <row r="180" spans="1:14">
      <c r="A180" s="127"/>
      <c r="B180" s="127"/>
      <c r="C180" s="127"/>
      <c r="D180" s="127"/>
      <c r="E180" s="127"/>
      <c r="F180" s="127"/>
      <c r="G180" s="127"/>
      <c r="H180" s="127"/>
      <c r="I180" s="127"/>
      <c r="J180" s="127"/>
      <c r="K180" s="127"/>
      <c r="L180" s="127"/>
      <c r="M180" s="127"/>
      <c r="N180" s="127"/>
    </row>
    <row r="181" spans="1:14">
      <c r="A181" s="127"/>
      <c r="B181" s="127"/>
      <c r="C181" s="127"/>
      <c r="D181" s="127"/>
      <c r="E181" s="127"/>
      <c r="F181" s="127"/>
      <c r="G181" s="127"/>
      <c r="H181" s="127"/>
      <c r="I181" s="127"/>
      <c r="J181" s="127"/>
      <c r="K181" s="127"/>
      <c r="L181" s="127"/>
      <c r="M181" s="127"/>
      <c r="N181" s="127"/>
    </row>
    <row r="182" spans="1:14">
      <c r="A182" s="127"/>
      <c r="B182" s="127"/>
      <c r="C182" s="127"/>
      <c r="D182" s="127"/>
      <c r="E182" s="127"/>
      <c r="F182" s="127"/>
      <c r="G182" s="127"/>
      <c r="H182" s="127"/>
      <c r="I182" s="127"/>
      <c r="J182" s="127"/>
      <c r="K182" s="127"/>
      <c r="L182" s="127"/>
      <c r="M182" s="127"/>
      <c r="N182" s="127"/>
    </row>
    <row r="183" spans="1:14">
      <c r="A183" s="127"/>
      <c r="B183" s="127"/>
      <c r="C183" s="127"/>
      <c r="D183" s="127"/>
      <c r="E183" s="127"/>
      <c r="F183" s="127"/>
      <c r="G183" s="127"/>
      <c r="H183" s="127"/>
      <c r="I183" s="127"/>
      <c r="J183" s="127"/>
      <c r="K183" s="127"/>
      <c r="L183" s="127"/>
      <c r="M183" s="127"/>
      <c r="N183" s="127"/>
    </row>
    <row r="184" spans="1:14">
      <c r="A184" s="127"/>
      <c r="B184" s="127"/>
      <c r="C184" s="127"/>
      <c r="D184" s="127"/>
      <c r="E184" s="127"/>
      <c r="F184" s="127"/>
      <c r="G184" s="127"/>
      <c r="H184" s="127"/>
      <c r="I184" s="127"/>
      <c r="J184" s="127"/>
      <c r="K184" s="127"/>
      <c r="L184" s="127"/>
      <c r="M184" s="127"/>
      <c r="N184" s="127"/>
    </row>
    <row r="185" spans="1:14">
      <c r="A185" s="127"/>
      <c r="B185" s="127"/>
      <c r="C185" s="127"/>
      <c r="D185" s="127"/>
      <c r="E185" s="127"/>
      <c r="F185" s="127"/>
      <c r="G185" s="127"/>
      <c r="H185" s="127"/>
      <c r="I185" s="127"/>
      <c r="J185" s="127"/>
      <c r="K185" s="127"/>
      <c r="L185" s="127"/>
      <c r="M185" s="127"/>
      <c r="N185" s="127"/>
    </row>
    <row r="186" spans="1:14">
      <c r="A186" s="127"/>
      <c r="B186" s="127"/>
      <c r="C186" s="127"/>
      <c r="D186" s="127"/>
      <c r="E186" s="127"/>
      <c r="F186" s="127"/>
      <c r="G186" s="127"/>
      <c r="H186" s="127"/>
      <c r="I186" s="127"/>
      <c r="J186" s="127"/>
      <c r="K186" s="127"/>
      <c r="L186" s="127"/>
      <c r="M186" s="127"/>
      <c r="N186" s="127"/>
    </row>
    <row r="187" spans="1:14">
      <c r="A187" s="127"/>
      <c r="B187" s="127"/>
      <c r="C187" s="127"/>
      <c r="D187" s="127"/>
      <c r="E187" s="127"/>
      <c r="F187" s="127"/>
      <c r="G187" s="127"/>
      <c r="H187" s="127"/>
      <c r="I187" s="127"/>
      <c r="J187" s="127"/>
      <c r="K187" s="127"/>
      <c r="L187" s="127"/>
      <c r="M187" s="127"/>
      <c r="N187" s="127"/>
    </row>
    <row r="188" spans="1:14">
      <c r="A188" s="127"/>
      <c r="B188" s="127"/>
      <c r="C188" s="127"/>
      <c r="D188" s="127"/>
      <c r="E188" s="127"/>
      <c r="F188" s="127"/>
      <c r="G188" s="127"/>
      <c r="H188" s="127"/>
      <c r="I188" s="127"/>
      <c r="J188" s="127"/>
      <c r="K188" s="127"/>
      <c r="L188" s="127"/>
      <c r="M188" s="127"/>
      <c r="N188" s="127"/>
    </row>
    <row r="189" spans="1:14">
      <c r="A189" s="127"/>
      <c r="B189" s="127"/>
      <c r="C189" s="127"/>
      <c r="D189" s="127"/>
      <c r="E189" s="127"/>
      <c r="F189" s="127"/>
      <c r="G189" s="127"/>
      <c r="H189" s="127"/>
      <c r="I189" s="127"/>
      <c r="J189" s="127"/>
      <c r="K189" s="127"/>
      <c r="L189" s="127"/>
      <c r="M189" s="127"/>
      <c r="N189" s="127"/>
    </row>
    <row r="190" spans="1:14">
      <c r="A190" s="127"/>
      <c r="B190" s="127"/>
      <c r="C190" s="127"/>
      <c r="D190" s="127"/>
      <c r="E190" s="127"/>
      <c r="F190" s="127"/>
      <c r="G190" s="127"/>
      <c r="H190" s="127"/>
      <c r="I190" s="127"/>
      <c r="J190" s="127"/>
      <c r="K190" s="127"/>
      <c r="L190" s="127"/>
      <c r="M190" s="127"/>
      <c r="N190" s="127"/>
    </row>
    <row r="191" spans="1:14">
      <c r="A191" s="127"/>
      <c r="B191" s="127"/>
      <c r="C191" s="127"/>
      <c r="D191" s="127"/>
      <c r="E191" s="127"/>
      <c r="F191" s="127"/>
      <c r="G191" s="127"/>
      <c r="H191" s="127"/>
      <c r="I191" s="127"/>
      <c r="J191" s="127"/>
      <c r="K191" s="127"/>
      <c r="L191" s="127"/>
      <c r="M191" s="127"/>
      <c r="N191" s="127"/>
    </row>
    <row r="192" spans="1:14">
      <c r="A192" s="127"/>
      <c r="B192" s="127"/>
      <c r="C192" s="127"/>
      <c r="D192" s="127"/>
      <c r="E192" s="127"/>
      <c r="F192" s="127"/>
      <c r="G192" s="127"/>
      <c r="H192" s="127"/>
      <c r="I192" s="127"/>
      <c r="J192" s="127"/>
      <c r="K192" s="127"/>
      <c r="L192" s="127"/>
      <c r="M192" s="127"/>
      <c r="N192" s="127"/>
    </row>
    <row r="193" spans="1:14">
      <c r="A193" s="127"/>
      <c r="B193" s="127"/>
      <c r="C193" s="127"/>
      <c r="D193" s="127"/>
      <c r="E193" s="127"/>
      <c r="F193" s="127"/>
      <c r="G193" s="127"/>
      <c r="H193" s="127"/>
      <c r="I193" s="127"/>
      <c r="J193" s="127"/>
      <c r="K193" s="127"/>
      <c r="L193" s="127"/>
      <c r="M193" s="127"/>
      <c r="N193" s="127"/>
    </row>
    <row r="194" spans="1:14">
      <c r="A194" s="127"/>
      <c r="B194" s="127"/>
      <c r="C194" s="127"/>
      <c r="D194" s="127"/>
      <c r="E194" s="127"/>
      <c r="F194" s="127"/>
      <c r="G194" s="127"/>
      <c r="H194" s="127"/>
      <c r="I194" s="127"/>
      <c r="J194" s="127"/>
      <c r="K194" s="127"/>
      <c r="L194" s="127"/>
      <c r="M194" s="127"/>
      <c r="N194" s="127"/>
    </row>
    <row r="195" spans="1:14">
      <c r="A195" s="127"/>
      <c r="B195" s="127"/>
      <c r="C195" s="127"/>
      <c r="D195" s="127"/>
      <c r="E195" s="127"/>
      <c r="F195" s="127"/>
      <c r="G195" s="127"/>
      <c r="H195" s="127"/>
      <c r="I195" s="127"/>
      <c r="J195" s="127"/>
      <c r="K195" s="127"/>
      <c r="L195" s="127"/>
      <c r="M195" s="127"/>
      <c r="N195" s="127"/>
    </row>
    <row r="196" spans="1:14">
      <c r="A196" s="127"/>
      <c r="B196" s="127"/>
      <c r="C196" s="127"/>
      <c r="D196" s="127"/>
      <c r="E196" s="127"/>
      <c r="F196" s="127"/>
      <c r="G196" s="127"/>
      <c r="H196" s="127"/>
      <c r="I196" s="127"/>
      <c r="J196" s="127"/>
      <c r="K196" s="127"/>
      <c r="L196" s="127"/>
      <c r="M196" s="127"/>
      <c r="N196" s="127"/>
    </row>
    <row r="197" spans="1:14">
      <c r="A197" s="127"/>
      <c r="B197" s="127"/>
      <c r="C197" s="127"/>
      <c r="D197" s="127"/>
      <c r="E197" s="127"/>
      <c r="F197" s="127"/>
      <c r="G197" s="127"/>
      <c r="H197" s="127"/>
      <c r="I197" s="127"/>
      <c r="J197" s="127"/>
      <c r="K197" s="127"/>
      <c r="L197" s="127"/>
      <c r="M197" s="127"/>
      <c r="N197" s="127"/>
    </row>
    <row r="198" spans="1:14">
      <c r="A198" s="127"/>
      <c r="B198" s="127"/>
      <c r="C198" s="127"/>
      <c r="D198" s="127"/>
      <c r="E198" s="127"/>
      <c r="F198" s="127"/>
      <c r="G198" s="127"/>
      <c r="H198" s="127"/>
      <c r="I198" s="127"/>
      <c r="J198" s="127"/>
      <c r="K198" s="127"/>
      <c r="L198" s="127"/>
      <c r="M198" s="127"/>
      <c r="N198" s="127"/>
    </row>
    <row r="199" spans="1:14">
      <c r="A199" s="127"/>
      <c r="B199" s="127"/>
      <c r="C199" s="127"/>
      <c r="D199" s="127"/>
      <c r="E199" s="127"/>
      <c r="F199" s="127"/>
      <c r="G199" s="127"/>
      <c r="H199" s="127"/>
      <c r="I199" s="127"/>
      <c r="J199" s="127"/>
      <c r="K199" s="127"/>
      <c r="L199" s="127"/>
      <c r="M199" s="127"/>
      <c r="N199" s="127"/>
    </row>
    <row r="200" spans="1:14">
      <c r="A200" s="127"/>
      <c r="B200" s="127"/>
      <c r="C200" s="127"/>
      <c r="D200" s="127"/>
      <c r="E200" s="127"/>
      <c r="F200" s="127"/>
      <c r="G200" s="127"/>
      <c r="H200" s="127"/>
      <c r="I200" s="127"/>
      <c r="J200" s="127"/>
      <c r="K200" s="127"/>
      <c r="L200" s="127"/>
      <c r="M200" s="127"/>
      <c r="N200" s="127"/>
    </row>
    <row r="201" spans="1:14">
      <c r="A201" s="127"/>
      <c r="B201" s="127"/>
      <c r="C201" s="127"/>
      <c r="D201" s="127"/>
      <c r="E201" s="127"/>
      <c r="F201" s="127"/>
      <c r="G201" s="127"/>
      <c r="H201" s="127"/>
      <c r="I201" s="127"/>
      <c r="J201" s="127"/>
      <c r="K201" s="127"/>
      <c r="L201" s="127"/>
      <c r="M201" s="127"/>
      <c r="N201" s="127"/>
    </row>
    <row r="202" spans="1:14">
      <c r="A202" s="127"/>
      <c r="B202" s="127"/>
      <c r="C202" s="127"/>
      <c r="D202" s="127"/>
      <c r="E202" s="127"/>
      <c r="F202" s="127"/>
      <c r="G202" s="127"/>
      <c r="H202" s="127"/>
      <c r="I202" s="127"/>
      <c r="J202" s="127"/>
      <c r="K202" s="127"/>
      <c r="L202" s="127"/>
      <c r="M202" s="127"/>
      <c r="N202" s="127"/>
    </row>
    <row r="203" spans="1:14">
      <c r="A203" s="127"/>
      <c r="B203" s="127"/>
      <c r="C203" s="127"/>
      <c r="D203" s="127"/>
      <c r="E203" s="127"/>
      <c r="F203" s="127"/>
      <c r="G203" s="127"/>
      <c r="H203" s="127"/>
      <c r="I203" s="127"/>
      <c r="J203" s="127"/>
      <c r="K203" s="127"/>
      <c r="L203" s="127"/>
      <c r="M203" s="127"/>
      <c r="N203" s="127"/>
    </row>
    <row r="204" spans="1:14">
      <c r="A204" s="127"/>
      <c r="B204" s="127"/>
      <c r="C204" s="127"/>
      <c r="D204" s="127"/>
      <c r="E204" s="127"/>
      <c r="F204" s="127"/>
      <c r="G204" s="127"/>
      <c r="H204" s="127"/>
      <c r="I204" s="127"/>
      <c r="J204" s="127"/>
      <c r="K204" s="127"/>
      <c r="L204" s="127"/>
      <c r="M204" s="127"/>
      <c r="N204" s="127"/>
    </row>
    <row r="205" spans="1:14">
      <c r="A205" s="127"/>
      <c r="B205" s="127"/>
      <c r="C205" s="127"/>
      <c r="D205" s="127"/>
      <c r="E205" s="127"/>
      <c r="F205" s="127"/>
      <c r="G205" s="127"/>
      <c r="H205" s="127"/>
      <c r="I205" s="127"/>
      <c r="J205" s="127"/>
      <c r="K205" s="127"/>
      <c r="L205" s="127"/>
      <c r="M205" s="127"/>
      <c r="N205" s="127"/>
    </row>
    <row r="206" spans="1:14">
      <c r="A206" s="127"/>
      <c r="B206" s="127"/>
      <c r="C206" s="127"/>
      <c r="D206" s="127"/>
      <c r="E206" s="127"/>
      <c r="F206" s="127"/>
      <c r="G206" s="127"/>
      <c r="H206" s="127"/>
      <c r="I206" s="127"/>
      <c r="J206" s="127"/>
      <c r="K206" s="127"/>
      <c r="L206" s="127"/>
      <c r="M206" s="127"/>
      <c r="N206" s="127"/>
    </row>
    <row r="207" spans="1:14">
      <c r="A207" s="127"/>
      <c r="B207" s="127"/>
      <c r="C207" s="127"/>
      <c r="D207" s="127"/>
      <c r="E207" s="127"/>
      <c r="F207" s="127"/>
      <c r="G207" s="127"/>
      <c r="H207" s="127"/>
      <c r="I207" s="127"/>
      <c r="J207" s="127"/>
      <c r="K207" s="127"/>
      <c r="L207" s="127"/>
      <c r="M207" s="127"/>
      <c r="N207" s="127"/>
    </row>
    <row r="208" spans="1:14">
      <c r="A208" s="127"/>
      <c r="B208" s="127"/>
      <c r="C208" s="127"/>
      <c r="D208" s="127"/>
      <c r="E208" s="127"/>
      <c r="F208" s="127"/>
      <c r="G208" s="127"/>
      <c r="H208" s="127"/>
      <c r="I208" s="127"/>
      <c r="J208" s="127"/>
      <c r="K208" s="127"/>
      <c r="L208" s="127"/>
      <c r="M208" s="127"/>
      <c r="N208" s="127"/>
    </row>
    <row r="209" spans="1:14">
      <c r="A209" s="127"/>
      <c r="B209" s="127"/>
      <c r="C209" s="127"/>
      <c r="D209" s="127"/>
      <c r="E209" s="127"/>
      <c r="F209" s="127"/>
      <c r="G209" s="127"/>
      <c r="H209" s="127"/>
      <c r="I209" s="127"/>
      <c r="J209" s="127"/>
      <c r="K209" s="127"/>
      <c r="L209" s="127"/>
      <c r="M209" s="127"/>
      <c r="N209" s="127"/>
    </row>
    <row r="210" spans="1:14">
      <c r="A210" s="127"/>
      <c r="B210" s="127"/>
      <c r="C210" s="127"/>
      <c r="D210" s="127"/>
      <c r="E210" s="127"/>
      <c r="F210" s="127"/>
      <c r="G210" s="127"/>
      <c r="H210" s="127"/>
      <c r="I210" s="127"/>
      <c r="J210" s="127"/>
      <c r="K210" s="127"/>
      <c r="L210" s="127"/>
      <c r="M210" s="127"/>
      <c r="N210" s="127"/>
    </row>
    <row r="211" spans="1:14">
      <c r="A211" s="127"/>
      <c r="B211" s="127"/>
      <c r="C211" s="127"/>
      <c r="D211" s="127"/>
      <c r="E211" s="127"/>
      <c r="F211" s="127"/>
      <c r="G211" s="127"/>
      <c r="H211" s="127"/>
      <c r="I211" s="127"/>
      <c r="J211" s="127"/>
      <c r="K211" s="127"/>
      <c r="L211" s="127"/>
      <c r="M211" s="127"/>
      <c r="N211" s="127"/>
    </row>
    <row r="212" spans="1:14">
      <c r="A212" s="127"/>
      <c r="B212" s="127"/>
      <c r="C212" s="127"/>
      <c r="D212" s="127"/>
      <c r="E212" s="127"/>
      <c r="F212" s="127"/>
      <c r="G212" s="127"/>
      <c r="H212" s="127"/>
      <c r="I212" s="127"/>
      <c r="J212" s="127"/>
      <c r="K212" s="127"/>
      <c r="L212" s="127"/>
      <c r="M212" s="127"/>
      <c r="N212" s="127"/>
    </row>
    <row r="213" spans="1:14">
      <c r="A213" s="127"/>
      <c r="B213" s="127"/>
      <c r="C213" s="127"/>
      <c r="D213" s="127"/>
      <c r="E213" s="127"/>
      <c r="F213" s="127"/>
      <c r="G213" s="127"/>
      <c r="H213" s="127"/>
      <c r="I213" s="127"/>
      <c r="J213" s="127"/>
      <c r="K213" s="127"/>
      <c r="L213" s="127"/>
      <c r="M213" s="127"/>
      <c r="N213" s="127"/>
    </row>
    <row r="214" spans="1:14">
      <c r="A214" s="127"/>
      <c r="B214" s="127"/>
      <c r="C214" s="127"/>
      <c r="D214" s="127"/>
      <c r="E214" s="127"/>
      <c r="F214" s="127"/>
      <c r="G214" s="127"/>
      <c r="H214" s="127"/>
      <c r="I214" s="127"/>
      <c r="J214" s="127"/>
      <c r="K214" s="127"/>
      <c r="L214" s="127"/>
      <c r="M214" s="127"/>
      <c r="N214" s="127"/>
    </row>
    <row r="215" spans="1:14">
      <c r="A215" s="127"/>
      <c r="B215" s="127"/>
      <c r="C215" s="127"/>
      <c r="D215" s="127"/>
      <c r="E215" s="127"/>
      <c r="F215" s="127"/>
      <c r="G215" s="127"/>
      <c r="H215" s="127"/>
      <c r="I215" s="127"/>
      <c r="J215" s="127"/>
      <c r="K215" s="127"/>
      <c r="L215" s="127"/>
      <c r="M215" s="127"/>
      <c r="N215" s="127"/>
    </row>
    <row r="216" spans="1:14">
      <c r="A216" s="127"/>
      <c r="B216" s="127"/>
      <c r="C216" s="127"/>
      <c r="D216" s="127"/>
      <c r="E216" s="127"/>
      <c r="F216" s="127"/>
      <c r="G216" s="127"/>
      <c r="H216" s="127"/>
      <c r="I216" s="127"/>
      <c r="J216" s="127"/>
      <c r="K216" s="127"/>
      <c r="L216" s="127"/>
      <c r="M216" s="127"/>
      <c r="N216" s="127"/>
    </row>
    <row r="217" spans="1:14">
      <c r="A217" s="127"/>
      <c r="B217" s="127"/>
      <c r="C217" s="127"/>
      <c r="D217" s="127"/>
      <c r="E217" s="127"/>
      <c r="F217" s="127"/>
      <c r="G217" s="127"/>
      <c r="H217" s="127"/>
      <c r="I217" s="127"/>
      <c r="J217" s="127"/>
      <c r="K217" s="127"/>
      <c r="L217" s="127"/>
      <c r="M217" s="127"/>
      <c r="N217" s="127"/>
    </row>
    <row r="218" spans="1:14">
      <c r="A218" s="127"/>
      <c r="B218" s="127"/>
      <c r="C218" s="127"/>
      <c r="D218" s="127"/>
      <c r="E218" s="127"/>
      <c r="F218" s="127"/>
      <c r="G218" s="127"/>
      <c r="H218" s="127"/>
      <c r="I218" s="127"/>
      <c r="J218" s="127"/>
      <c r="K218" s="127"/>
      <c r="L218" s="127"/>
      <c r="M218" s="127"/>
      <c r="N218" s="127"/>
    </row>
    <row r="219" spans="1:14">
      <c r="A219" s="127"/>
      <c r="B219" s="127"/>
      <c r="C219" s="127"/>
      <c r="D219" s="127"/>
      <c r="E219" s="127"/>
      <c r="F219" s="127"/>
      <c r="G219" s="127"/>
      <c r="H219" s="127"/>
      <c r="I219" s="127"/>
      <c r="J219" s="127"/>
      <c r="K219" s="127"/>
      <c r="L219" s="127"/>
      <c r="M219" s="127"/>
      <c r="N219" s="127"/>
    </row>
    <row r="220" spans="1:14">
      <c r="A220" s="127"/>
      <c r="B220" s="127"/>
      <c r="C220" s="127"/>
      <c r="D220" s="127"/>
      <c r="E220" s="127"/>
      <c r="F220" s="127"/>
      <c r="G220" s="127"/>
      <c r="H220" s="127"/>
      <c r="I220" s="127"/>
      <c r="J220" s="127"/>
      <c r="K220" s="127"/>
      <c r="L220" s="127"/>
      <c r="M220" s="127"/>
      <c r="N220" s="127"/>
    </row>
    <row r="221" spans="1:14">
      <c r="A221" s="127"/>
      <c r="B221" s="127"/>
      <c r="C221" s="127"/>
      <c r="D221" s="127"/>
      <c r="E221" s="127"/>
      <c r="F221" s="127"/>
      <c r="G221" s="127"/>
      <c r="H221" s="127"/>
      <c r="I221" s="127"/>
      <c r="J221" s="127"/>
      <c r="K221" s="127"/>
      <c r="L221" s="127"/>
      <c r="M221" s="127"/>
      <c r="N221" s="127"/>
    </row>
    <row r="222" spans="1:14">
      <c r="A222" s="127"/>
      <c r="B222" s="127"/>
      <c r="C222" s="127"/>
      <c r="D222" s="127"/>
      <c r="E222" s="127"/>
      <c r="F222" s="127"/>
      <c r="G222" s="127"/>
      <c r="H222" s="127"/>
      <c r="I222" s="127"/>
      <c r="J222" s="127"/>
      <c r="K222" s="127"/>
      <c r="L222" s="127"/>
      <c r="M222" s="127"/>
      <c r="N222" s="127"/>
    </row>
    <row r="223" spans="1:14">
      <c r="A223" s="127"/>
      <c r="B223" s="127"/>
      <c r="C223" s="127"/>
      <c r="D223" s="127"/>
      <c r="E223" s="127"/>
      <c r="F223" s="127"/>
      <c r="G223" s="127"/>
      <c r="H223" s="127"/>
      <c r="I223" s="127"/>
      <c r="J223" s="127"/>
      <c r="K223" s="127"/>
      <c r="L223" s="127"/>
      <c r="M223" s="127"/>
      <c r="N223" s="127"/>
    </row>
    <row r="224" spans="1:14">
      <c r="A224" s="127"/>
      <c r="B224" s="127"/>
      <c r="C224" s="127"/>
      <c r="D224" s="127"/>
      <c r="E224" s="127"/>
      <c r="F224" s="127"/>
      <c r="G224" s="127"/>
      <c r="H224" s="127"/>
      <c r="I224" s="127"/>
      <c r="J224" s="127"/>
      <c r="K224" s="127"/>
      <c r="L224" s="127"/>
      <c r="M224" s="127"/>
      <c r="N224" s="127"/>
    </row>
    <row r="225" spans="1:14">
      <c r="A225" s="127"/>
      <c r="B225" s="127"/>
      <c r="C225" s="127"/>
      <c r="D225" s="127"/>
      <c r="E225" s="127"/>
      <c r="F225" s="127"/>
      <c r="G225" s="127"/>
      <c r="H225" s="127"/>
      <c r="I225" s="127"/>
      <c r="J225" s="127"/>
      <c r="K225" s="127"/>
      <c r="L225" s="127"/>
      <c r="M225" s="127"/>
      <c r="N225" s="127"/>
    </row>
    <row r="226" spans="1:14">
      <c r="A226" s="127"/>
      <c r="B226" s="127"/>
      <c r="C226" s="127"/>
      <c r="D226" s="127"/>
      <c r="E226" s="127"/>
      <c r="F226" s="127"/>
      <c r="G226" s="127"/>
      <c r="H226" s="127"/>
      <c r="I226" s="127"/>
      <c r="J226" s="127"/>
      <c r="K226" s="127"/>
      <c r="L226" s="127"/>
      <c r="M226" s="127"/>
      <c r="N226" s="127"/>
    </row>
    <row r="227" spans="1:14">
      <c r="A227" s="127"/>
      <c r="B227" s="127"/>
      <c r="C227" s="127"/>
      <c r="D227" s="127"/>
      <c r="E227" s="127"/>
      <c r="F227" s="127"/>
      <c r="G227" s="127"/>
      <c r="H227" s="127"/>
      <c r="I227" s="127"/>
      <c r="J227" s="127"/>
      <c r="K227" s="127"/>
      <c r="L227" s="127"/>
      <c r="M227" s="127"/>
      <c r="N227" s="127"/>
    </row>
    <row r="228" spans="1:14">
      <c r="A228" s="127"/>
      <c r="B228" s="127"/>
      <c r="C228" s="127"/>
      <c r="D228" s="127"/>
      <c r="E228" s="127"/>
      <c r="F228" s="127"/>
      <c r="G228" s="127"/>
      <c r="H228" s="127"/>
      <c r="I228" s="127"/>
      <c r="J228" s="127"/>
      <c r="K228" s="127"/>
      <c r="L228" s="127"/>
      <c r="M228" s="127"/>
      <c r="N228" s="127"/>
    </row>
    <row r="229" spans="1:14">
      <c r="A229" s="127"/>
      <c r="B229" s="127"/>
      <c r="C229" s="127"/>
      <c r="D229" s="127"/>
      <c r="E229" s="127"/>
      <c r="F229" s="127"/>
      <c r="G229" s="127"/>
      <c r="H229" s="127"/>
      <c r="I229" s="127"/>
      <c r="J229" s="127"/>
      <c r="K229" s="127"/>
      <c r="L229" s="127"/>
      <c r="M229" s="127"/>
      <c r="N229" s="127"/>
    </row>
    <row r="230" spans="1:14">
      <c r="A230" s="127"/>
      <c r="B230" s="127"/>
      <c r="C230" s="127"/>
      <c r="D230" s="127"/>
      <c r="E230" s="127"/>
      <c r="F230" s="127"/>
      <c r="G230" s="127"/>
      <c r="H230" s="127"/>
      <c r="I230" s="127"/>
      <c r="J230" s="127"/>
      <c r="K230" s="127"/>
      <c r="L230" s="127"/>
      <c r="M230" s="127"/>
      <c r="N230" s="127"/>
    </row>
    <row r="231" spans="1:14">
      <c r="A231" s="127"/>
      <c r="B231" s="127"/>
      <c r="C231" s="127"/>
      <c r="D231" s="127"/>
      <c r="E231" s="127"/>
      <c r="F231" s="127"/>
      <c r="G231" s="127"/>
      <c r="H231" s="127"/>
      <c r="I231" s="127"/>
      <c r="J231" s="127"/>
      <c r="K231" s="127"/>
      <c r="L231" s="127"/>
      <c r="M231" s="127"/>
      <c r="N231" s="127"/>
    </row>
    <row r="232" spans="1:14">
      <c r="A232" s="127"/>
      <c r="B232" s="127"/>
      <c r="C232" s="127"/>
      <c r="D232" s="127"/>
      <c r="E232" s="127"/>
      <c r="F232" s="127"/>
      <c r="G232" s="127"/>
      <c r="H232" s="127"/>
      <c r="I232" s="127"/>
      <c r="J232" s="127"/>
      <c r="K232" s="127"/>
      <c r="L232" s="127"/>
      <c r="M232" s="127"/>
      <c r="N232" s="127"/>
    </row>
    <row r="233" spans="1:14">
      <c r="A233" s="127"/>
      <c r="B233" s="127"/>
      <c r="C233" s="127"/>
      <c r="D233" s="127"/>
      <c r="E233" s="127"/>
      <c r="F233" s="127"/>
      <c r="G233" s="127"/>
      <c r="H233" s="127"/>
      <c r="I233" s="127"/>
      <c r="J233" s="127"/>
      <c r="K233" s="127"/>
      <c r="L233" s="127"/>
      <c r="M233" s="127"/>
      <c r="N233" s="127"/>
    </row>
    <row r="234" spans="1:14">
      <c r="A234" s="127"/>
      <c r="B234" s="127"/>
      <c r="C234" s="127"/>
      <c r="D234" s="127"/>
      <c r="E234" s="127"/>
      <c r="F234" s="127"/>
      <c r="G234" s="127"/>
      <c r="H234" s="127"/>
      <c r="I234" s="127"/>
      <c r="J234" s="127"/>
      <c r="K234" s="127"/>
      <c r="L234" s="127"/>
      <c r="M234" s="127"/>
      <c r="N234" s="127"/>
    </row>
    <row r="235" spans="1:14">
      <c r="A235" s="127"/>
      <c r="B235" s="127"/>
      <c r="C235" s="127"/>
      <c r="D235" s="127"/>
      <c r="E235" s="127"/>
      <c r="F235" s="127"/>
      <c r="G235" s="127"/>
      <c r="H235" s="127"/>
      <c r="I235" s="127"/>
      <c r="J235" s="127"/>
      <c r="K235" s="127"/>
      <c r="L235" s="127"/>
      <c r="M235" s="127"/>
      <c r="N235" s="127"/>
    </row>
    <row r="236" spans="1:14">
      <c r="A236" s="127"/>
      <c r="B236" s="127"/>
      <c r="C236" s="127"/>
      <c r="D236" s="127"/>
      <c r="E236" s="127"/>
      <c r="F236" s="127"/>
      <c r="G236" s="127"/>
      <c r="H236" s="127"/>
      <c r="I236" s="127"/>
      <c r="J236" s="127"/>
      <c r="K236" s="127"/>
      <c r="L236" s="127"/>
      <c r="M236" s="127"/>
      <c r="N236" s="127"/>
    </row>
    <row r="237" spans="1:14">
      <c r="A237" s="127"/>
      <c r="B237" s="127"/>
      <c r="C237" s="127"/>
      <c r="D237" s="127"/>
      <c r="E237" s="127"/>
      <c r="F237" s="127"/>
      <c r="G237" s="127"/>
      <c r="H237" s="127"/>
      <c r="I237" s="127"/>
      <c r="J237" s="127"/>
      <c r="K237" s="127"/>
      <c r="L237" s="127"/>
      <c r="M237" s="127"/>
      <c r="N237" s="127"/>
    </row>
    <row r="238" spans="1:14">
      <c r="A238" s="127"/>
      <c r="B238" s="127"/>
      <c r="C238" s="127"/>
      <c r="D238" s="127"/>
      <c r="E238" s="127"/>
      <c r="F238" s="127"/>
      <c r="G238" s="127"/>
      <c r="H238" s="127"/>
      <c r="I238" s="127"/>
      <c r="J238" s="127"/>
      <c r="K238" s="127"/>
      <c r="L238" s="127"/>
      <c r="M238" s="127"/>
      <c r="N238" s="127"/>
    </row>
    <row r="239" spans="1:14">
      <c r="A239" s="127"/>
      <c r="B239" s="127"/>
      <c r="C239" s="127"/>
      <c r="D239" s="127"/>
      <c r="E239" s="127"/>
      <c r="F239" s="127"/>
      <c r="G239" s="127"/>
      <c r="H239" s="127"/>
      <c r="I239" s="127"/>
      <c r="J239" s="127"/>
      <c r="K239" s="127"/>
      <c r="L239" s="127"/>
      <c r="M239" s="127"/>
      <c r="N239" s="127"/>
    </row>
    <row r="240" spans="1:14">
      <c r="A240" s="127"/>
      <c r="B240" s="127"/>
      <c r="C240" s="127"/>
      <c r="D240" s="127"/>
      <c r="E240" s="127"/>
      <c r="F240" s="127"/>
      <c r="G240" s="127"/>
      <c r="H240" s="127"/>
      <c r="I240" s="127"/>
      <c r="J240" s="127"/>
      <c r="K240" s="127"/>
      <c r="L240" s="127"/>
      <c r="M240" s="127"/>
      <c r="N240" s="127"/>
    </row>
    <row r="241" spans="1:14">
      <c r="A241" s="127"/>
      <c r="B241" s="127"/>
      <c r="C241" s="127"/>
      <c r="D241" s="127"/>
      <c r="E241" s="127"/>
      <c r="F241" s="127"/>
      <c r="G241" s="127"/>
      <c r="H241" s="127"/>
      <c r="I241" s="127"/>
      <c r="J241" s="127"/>
      <c r="K241" s="127"/>
      <c r="L241" s="127"/>
      <c r="M241" s="127"/>
      <c r="N241" s="127"/>
    </row>
    <row r="242" spans="1:14">
      <c r="A242" s="127"/>
      <c r="B242" s="127"/>
      <c r="C242" s="127"/>
      <c r="D242" s="127"/>
      <c r="E242" s="127"/>
      <c r="F242" s="127"/>
      <c r="G242" s="127"/>
      <c r="H242" s="127"/>
      <c r="I242" s="127"/>
      <c r="J242" s="127"/>
      <c r="K242" s="127"/>
      <c r="L242" s="127"/>
      <c r="M242" s="127"/>
      <c r="N242" s="127"/>
    </row>
    <row r="243" spans="1:14">
      <c r="A243" s="127"/>
      <c r="B243" s="127"/>
      <c r="C243" s="127"/>
      <c r="D243" s="127"/>
      <c r="E243" s="127"/>
      <c r="F243" s="127"/>
      <c r="G243" s="127"/>
      <c r="H243" s="127"/>
      <c r="I243" s="127"/>
      <c r="J243" s="127"/>
      <c r="K243" s="127"/>
      <c r="L243" s="127"/>
      <c r="M243" s="127"/>
      <c r="N243" s="127"/>
    </row>
    <row r="244" spans="1:14">
      <c r="A244" s="127"/>
      <c r="B244" s="127"/>
      <c r="C244" s="127"/>
      <c r="D244" s="127"/>
      <c r="E244" s="127"/>
      <c r="F244" s="127"/>
      <c r="G244" s="127"/>
      <c r="H244" s="127"/>
      <c r="I244" s="127"/>
      <c r="J244" s="127"/>
      <c r="K244" s="127"/>
      <c r="L244" s="127"/>
      <c r="M244" s="127"/>
      <c r="N244" s="127"/>
    </row>
    <row r="245" spans="1:14">
      <c r="A245" s="127"/>
      <c r="B245" s="127"/>
      <c r="C245" s="127"/>
      <c r="D245" s="127"/>
      <c r="E245" s="127"/>
      <c r="F245" s="127"/>
      <c r="G245" s="127"/>
      <c r="H245" s="127"/>
      <c r="I245" s="127"/>
      <c r="J245" s="127"/>
      <c r="K245" s="127"/>
      <c r="L245" s="127"/>
      <c r="M245" s="127"/>
      <c r="N245" s="127"/>
    </row>
    <row r="246" spans="1:14">
      <c r="A246" s="127"/>
      <c r="B246" s="127"/>
      <c r="C246" s="127"/>
      <c r="D246" s="127"/>
      <c r="E246" s="127"/>
      <c r="F246" s="127"/>
      <c r="G246" s="127"/>
      <c r="H246" s="127"/>
      <c r="I246" s="127"/>
      <c r="J246" s="127"/>
      <c r="K246" s="127"/>
      <c r="L246" s="127"/>
      <c r="M246" s="127"/>
      <c r="N246" s="127"/>
    </row>
    <row r="247" spans="1:14">
      <c r="A247" s="127"/>
      <c r="B247" s="127"/>
      <c r="C247" s="127"/>
      <c r="D247" s="127"/>
      <c r="E247" s="127"/>
      <c r="F247" s="127"/>
      <c r="G247" s="127"/>
      <c r="H247" s="127"/>
      <c r="I247" s="127"/>
      <c r="J247" s="127"/>
      <c r="K247" s="127"/>
      <c r="L247" s="127"/>
      <c r="M247" s="127"/>
      <c r="N247" s="127"/>
    </row>
    <row r="248" spans="1:14">
      <c r="A248" s="127"/>
      <c r="B248" s="127"/>
      <c r="C248" s="127"/>
      <c r="D248" s="127"/>
      <c r="E248" s="127"/>
      <c r="F248" s="127"/>
      <c r="G248" s="127"/>
      <c r="H248" s="127"/>
      <c r="I248" s="127"/>
      <c r="J248" s="127"/>
      <c r="K248" s="127"/>
      <c r="L248" s="127"/>
      <c r="M248" s="127"/>
      <c r="N248" s="127"/>
    </row>
    <row r="249" spans="1:14">
      <c r="A249" s="127"/>
      <c r="B249" s="127"/>
      <c r="C249" s="127"/>
      <c r="D249" s="127"/>
      <c r="E249" s="127"/>
      <c r="F249" s="127"/>
      <c r="G249" s="127"/>
      <c r="H249" s="127"/>
      <c r="I249" s="127"/>
      <c r="J249" s="127"/>
      <c r="K249" s="127"/>
      <c r="L249" s="127"/>
      <c r="M249" s="127"/>
      <c r="N249" s="127"/>
    </row>
    <row r="250" spans="1:14">
      <c r="A250" s="127"/>
      <c r="B250" s="127"/>
      <c r="C250" s="127"/>
      <c r="D250" s="127"/>
      <c r="E250" s="127"/>
      <c r="F250" s="127"/>
      <c r="G250" s="127"/>
      <c r="H250" s="127"/>
      <c r="I250" s="127"/>
      <c r="J250" s="127"/>
      <c r="K250" s="127"/>
      <c r="L250" s="127"/>
      <c r="M250" s="127"/>
      <c r="N250" s="127"/>
    </row>
    <row r="251" spans="1:14">
      <c r="A251" s="127"/>
      <c r="B251" s="127"/>
      <c r="C251" s="127"/>
      <c r="D251" s="127"/>
      <c r="E251" s="127"/>
      <c r="F251" s="127"/>
      <c r="G251" s="127"/>
      <c r="H251" s="127"/>
      <c r="I251" s="127"/>
      <c r="J251" s="127"/>
      <c r="K251" s="127"/>
      <c r="L251" s="127"/>
      <c r="M251" s="127"/>
      <c r="N251" s="127"/>
    </row>
    <row r="252" spans="1:14">
      <c r="A252" s="127"/>
      <c r="B252" s="127"/>
      <c r="C252" s="127"/>
      <c r="D252" s="127"/>
      <c r="E252" s="127"/>
      <c r="F252" s="127"/>
      <c r="G252" s="127"/>
      <c r="H252" s="127"/>
      <c r="I252" s="127"/>
      <c r="J252" s="127"/>
      <c r="K252" s="127"/>
      <c r="L252" s="127"/>
      <c r="M252" s="127"/>
      <c r="N252" s="127"/>
    </row>
    <row r="253" spans="1:14">
      <c r="A253" s="127"/>
      <c r="B253" s="127"/>
      <c r="C253" s="127"/>
      <c r="D253" s="127"/>
      <c r="E253" s="127"/>
      <c r="F253" s="127"/>
      <c r="G253" s="127"/>
      <c r="H253" s="127"/>
      <c r="I253" s="127"/>
      <c r="J253" s="127"/>
      <c r="K253" s="127"/>
      <c r="L253" s="127"/>
      <c r="M253" s="127"/>
      <c r="N253" s="127"/>
    </row>
    <row r="254" spans="1:14">
      <c r="A254" s="127"/>
      <c r="B254" s="127"/>
      <c r="C254" s="127"/>
      <c r="D254" s="127"/>
      <c r="E254" s="127"/>
      <c r="F254" s="127"/>
      <c r="G254" s="127"/>
      <c r="H254" s="127"/>
      <c r="I254" s="127"/>
      <c r="J254" s="127"/>
      <c r="K254" s="127"/>
      <c r="L254" s="127"/>
      <c r="M254" s="127"/>
      <c r="N254" s="127"/>
    </row>
    <row r="255" spans="1:14">
      <c r="A255" s="127"/>
      <c r="B255" s="127"/>
      <c r="C255" s="127"/>
      <c r="D255" s="127"/>
      <c r="E255" s="127"/>
      <c r="F255" s="127"/>
      <c r="G255" s="127"/>
      <c r="H255" s="127"/>
      <c r="I255" s="127"/>
      <c r="J255" s="127"/>
      <c r="K255" s="127"/>
      <c r="L255" s="127"/>
      <c r="M255" s="127"/>
      <c r="N255" s="127"/>
    </row>
    <row r="256" spans="1:14">
      <c r="A256" s="127"/>
      <c r="B256" s="127"/>
      <c r="C256" s="127"/>
      <c r="D256" s="127"/>
      <c r="E256" s="127"/>
      <c r="F256" s="127"/>
      <c r="G256" s="127"/>
      <c r="H256" s="127"/>
      <c r="I256" s="127"/>
      <c r="J256" s="127"/>
      <c r="K256" s="127"/>
      <c r="L256" s="127"/>
      <c r="M256" s="127"/>
      <c r="N256" s="127"/>
    </row>
    <row r="257" spans="1:14">
      <c r="A257" s="127"/>
      <c r="B257" s="127"/>
      <c r="C257" s="127"/>
      <c r="D257" s="127"/>
      <c r="E257" s="127"/>
      <c r="F257" s="127"/>
      <c r="G257" s="127"/>
      <c r="H257" s="127"/>
      <c r="I257" s="127"/>
      <c r="J257" s="127"/>
      <c r="K257" s="127"/>
      <c r="L257" s="127"/>
      <c r="M257" s="127"/>
      <c r="N257" s="127"/>
    </row>
    <row r="258" spans="1:14">
      <c r="A258" s="127"/>
      <c r="B258" s="127"/>
      <c r="C258" s="127"/>
      <c r="D258" s="127"/>
      <c r="E258" s="127"/>
      <c r="F258" s="127"/>
      <c r="G258" s="127"/>
      <c r="H258" s="127"/>
      <c r="I258" s="127"/>
      <c r="J258" s="127"/>
      <c r="K258" s="127"/>
      <c r="L258" s="127"/>
      <c r="M258" s="127"/>
      <c r="N258" s="127"/>
    </row>
    <row r="259" spans="1:14">
      <c r="A259" s="127"/>
      <c r="B259" s="127"/>
      <c r="C259" s="127"/>
      <c r="D259" s="127"/>
      <c r="E259" s="127"/>
      <c r="F259" s="127"/>
      <c r="G259" s="127"/>
      <c r="H259" s="127"/>
      <c r="I259" s="127"/>
      <c r="J259" s="127"/>
      <c r="K259" s="127"/>
      <c r="L259" s="127"/>
      <c r="M259" s="127"/>
      <c r="N259" s="127"/>
    </row>
    <row r="260" spans="1:14">
      <c r="A260" s="127"/>
      <c r="B260" s="127"/>
      <c r="C260" s="127"/>
      <c r="D260" s="127"/>
      <c r="E260" s="127"/>
      <c r="F260" s="127"/>
      <c r="G260" s="127"/>
      <c r="H260" s="127"/>
      <c r="I260" s="127"/>
      <c r="J260" s="127"/>
      <c r="K260" s="127"/>
      <c r="L260" s="127"/>
      <c r="M260" s="127"/>
      <c r="N260" s="127"/>
    </row>
    <row r="261" spans="1:14">
      <c r="A261" s="127"/>
      <c r="B261" s="127"/>
      <c r="C261" s="127"/>
      <c r="D261" s="127"/>
      <c r="E261" s="127"/>
      <c r="F261" s="127"/>
      <c r="G261" s="127"/>
      <c r="H261" s="127"/>
      <c r="I261" s="127"/>
      <c r="J261" s="127"/>
      <c r="K261" s="127"/>
      <c r="L261" s="127"/>
      <c r="M261" s="127"/>
      <c r="N261" s="127"/>
    </row>
    <row r="262" spans="1:14">
      <c r="A262" s="127"/>
      <c r="B262" s="127"/>
      <c r="C262" s="127"/>
      <c r="D262" s="127"/>
      <c r="E262" s="127"/>
      <c r="F262" s="127"/>
      <c r="G262" s="127"/>
      <c r="H262" s="127"/>
      <c r="I262" s="127"/>
      <c r="J262" s="127"/>
      <c r="K262" s="127"/>
      <c r="L262" s="127"/>
      <c r="M262" s="127"/>
      <c r="N262" s="127"/>
    </row>
    <row r="263" spans="1:14">
      <c r="A263" s="127"/>
      <c r="B263" s="127"/>
      <c r="C263" s="127"/>
      <c r="D263" s="127"/>
      <c r="E263" s="127"/>
      <c r="F263" s="127"/>
      <c r="G263" s="127"/>
      <c r="H263" s="127"/>
      <c r="I263" s="127"/>
      <c r="J263" s="127"/>
      <c r="K263" s="127"/>
      <c r="L263" s="127"/>
      <c r="M263" s="127"/>
      <c r="N263" s="127"/>
    </row>
    <row r="264" spans="1:14">
      <c r="A264" s="127"/>
      <c r="B264" s="127"/>
      <c r="C264" s="127"/>
      <c r="D264" s="127"/>
      <c r="E264" s="127"/>
      <c r="F264" s="127"/>
      <c r="G264" s="127"/>
      <c r="H264" s="127"/>
      <c r="I264" s="127"/>
      <c r="J264" s="127"/>
      <c r="K264" s="127"/>
      <c r="L264" s="127"/>
      <c r="M264" s="127"/>
      <c r="N264" s="127"/>
    </row>
    <row r="265" spans="1:14">
      <c r="A265" s="127"/>
      <c r="B265" s="127"/>
      <c r="C265" s="127"/>
      <c r="D265" s="127"/>
      <c r="E265" s="127"/>
      <c r="F265" s="127"/>
      <c r="G265" s="127"/>
      <c r="H265" s="127"/>
      <c r="I265" s="127"/>
      <c r="J265" s="127"/>
      <c r="K265" s="127"/>
      <c r="L265" s="127"/>
      <c r="M265" s="127"/>
      <c r="N265" s="127"/>
    </row>
    <row r="266" spans="1:14">
      <c r="A266" s="127"/>
      <c r="B266" s="127"/>
      <c r="C266" s="127"/>
      <c r="D266" s="127"/>
      <c r="E266" s="127"/>
      <c r="F266" s="127"/>
      <c r="G266" s="127"/>
      <c r="H266" s="127"/>
      <c r="I266" s="127"/>
      <c r="J266" s="127"/>
      <c r="K266" s="127"/>
      <c r="L266" s="127"/>
      <c r="M266" s="127"/>
      <c r="N266" s="127"/>
    </row>
    <row r="267" spans="1:14">
      <c r="A267" s="127"/>
      <c r="B267" s="127"/>
      <c r="C267" s="127"/>
      <c r="D267" s="127"/>
      <c r="E267" s="127"/>
      <c r="F267" s="127"/>
      <c r="G267" s="127"/>
      <c r="H267" s="127"/>
      <c r="I267" s="127"/>
      <c r="J267" s="127"/>
      <c r="K267" s="127"/>
      <c r="L267" s="127"/>
      <c r="M267" s="127"/>
      <c r="N267" s="127"/>
    </row>
    <row r="268" spans="1:14">
      <c r="A268" s="127"/>
      <c r="B268" s="127"/>
      <c r="C268" s="127"/>
      <c r="D268" s="127"/>
      <c r="E268" s="127"/>
      <c r="F268" s="127"/>
      <c r="G268" s="127"/>
      <c r="H268" s="127"/>
      <c r="I268" s="127"/>
      <c r="J268" s="127"/>
      <c r="K268" s="127"/>
      <c r="L268" s="127"/>
      <c r="M268" s="127"/>
      <c r="N268" s="127"/>
    </row>
    <row r="269" spans="1:14">
      <c r="A269" s="127"/>
      <c r="B269" s="127"/>
      <c r="C269" s="127"/>
      <c r="D269" s="127"/>
      <c r="E269" s="127"/>
      <c r="F269" s="127"/>
      <c r="G269" s="127"/>
      <c r="H269" s="127"/>
      <c r="I269" s="127"/>
      <c r="J269" s="127"/>
      <c r="K269" s="127"/>
      <c r="L269" s="127"/>
      <c r="M269" s="127"/>
      <c r="N269" s="127"/>
    </row>
    <row r="270" spans="1:14">
      <c r="A270" s="127"/>
      <c r="B270" s="127"/>
      <c r="C270" s="127"/>
      <c r="D270" s="127"/>
      <c r="E270" s="127"/>
      <c r="F270" s="127"/>
      <c r="G270" s="127"/>
      <c r="H270" s="127"/>
      <c r="I270" s="127"/>
      <c r="J270" s="127"/>
      <c r="K270" s="127"/>
      <c r="L270" s="127"/>
      <c r="M270" s="127"/>
      <c r="N270" s="127"/>
    </row>
    <row r="271" spans="1:14">
      <c r="A271" s="127"/>
      <c r="B271" s="127"/>
      <c r="C271" s="127"/>
      <c r="D271" s="127"/>
      <c r="E271" s="127"/>
      <c r="F271" s="127"/>
      <c r="G271" s="127"/>
      <c r="H271" s="127"/>
      <c r="I271" s="127"/>
      <c r="J271" s="127"/>
      <c r="K271" s="127"/>
      <c r="L271" s="127"/>
      <c r="M271" s="127"/>
      <c r="N271" s="127"/>
    </row>
    <row r="272" spans="1:14">
      <c r="A272" s="127"/>
      <c r="B272" s="127"/>
      <c r="C272" s="127"/>
      <c r="D272" s="127"/>
      <c r="E272" s="127"/>
      <c r="F272" s="127"/>
      <c r="G272" s="127"/>
      <c r="H272" s="127"/>
      <c r="I272" s="127"/>
      <c r="J272" s="127"/>
      <c r="K272" s="127"/>
      <c r="L272" s="127"/>
      <c r="M272" s="127"/>
      <c r="N272" s="127"/>
    </row>
    <row r="273" spans="1:14">
      <c r="A273" s="127"/>
      <c r="B273" s="127"/>
      <c r="C273" s="127"/>
      <c r="D273" s="127"/>
      <c r="E273" s="127"/>
      <c r="F273" s="127"/>
      <c r="G273" s="127"/>
      <c r="H273" s="127"/>
      <c r="I273" s="127"/>
      <c r="J273" s="127"/>
      <c r="K273" s="127"/>
      <c r="L273" s="127"/>
      <c r="M273" s="127"/>
      <c r="N273" s="127"/>
    </row>
    <row r="274" spans="1:14">
      <c r="A274" s="127"/>
      <c r="B274" s="127"/>
      <c r="C274" s="127"/>
      <c r="D274" s="127"/>
      <c r="E274" s="127"/>
      <c r="F274" s="127"/>
      <c r="G274" s="127"/>
      <c r="H274" s="127"/>
      <c r="I274" s="127"/>
      <c r="J274" s="127"/>
      <c r="K274" s="127"/>
      <c r="L274" s="127"/>
      <c r="M274" s="127"/>
      <c r="N274" s="127"/>
    </row>
    <row r="275" spans="1:14">
      <c r="A275" s="127"/>
      <c r="B275" s="127"/>
      <c r="C275" s="127"/>
      <c r="D275" s="127"/>
      <c r="E275" s="127"/>
      <c r="F275" s="127"/>
      <c r="G275" s="127"/>
      <c r="H275" s="127"/>
      <c r="I275" s="127"/>
      <c r="J275" s="127"/>
      <c r="K275" s="127"/>
      <c r="L275" s="127"/>
      <c r="M275" s="127"/>
      <c r="N275" s="127"/>
    </row>
    <row r="276" spans="1:14">
      <c r="A276" s="127"/>
      <c r="B276" s="127"/>
      <c r="C276" s="127"/>
      <c r="D276" s="127"/>
      <c r="E276" s="127"/>
      <c r="F276" s="127"/>
      <c r="G276" s="127"/>
      <c r="H276" s="127"/>
      <c r="I276" s="127"/>
      <c r="J276" s="127"/>
      <c r="K276" s="127"/>
      <c r="L276" s="127"/>
      <c r="M276" s="127"/>
      <c r="N276" s="127"/>
    </row>
    <row r="277" spans="1:14">
      <c r="A277" s="127"/>
      <c r="B277" s="127"/>
      <c r="C277" s="127"/>
      <c r="D277" s="127"/>
      <c r="E277" s="127"/>
      <c r="F277" s="127"/>
      <c r="G277" s="127"/>
      <c r="H277" s="127"/>
      <c r="I277" s="127"/>
      <c r="J277" s="127"/>
      <c r="K277" s="127"/>
      <c r="L277" s="127"/>
      <c r="M277" s="127"/>
      <c r="N277" s="127"/>
    </row>
    <row r="278" spans="1:14">
      <c r="A278" s="127"/>
      <c r="B278" s="127"/>
      <c r="C278" s="127"/>
      <c r="D278" s="127"/>
      <c r="E278" s="127"/>
      <c r="F278" s="127"/>
      <c r="G278" s="127"/>
      <c r="H278" s="127"/>
      <c r="I278" s="127"/>
      <c r="J278" s="127"/>
      <c r="K278" s="127"/>
      <c r="L278" s="127"/>
      <c r="M278" s="127"/>
      <c r="N278" s="127"/>
    </row>
    <row r="279" spans="1:14">
      <c r="A279" s="127"/>
      <c r="B279" s="127"/>
      <c r="C279" s="127"/>
      <c r="D279" s="127"/>
      <c r="E279" s="127"/>
      <c r="F279" s="127"/>
      <c r="G279" s="127"/>
      <c r="H279" s="127"/>
      <c r="I279" s="127"/>
      <c r="J279" s="127"/>
      <c r="K279" s="127"/>
      <c r="L279" s="127"/>
      <c r="M279" s="127"/>
      <c r="N279" s="127"/>
    </row>
  </sheetData>
  <mergeCells count="3">
    <mergeCell ref="A3:A5"/>
    <mergeCell ref="A1:E1"/>
    <mergeCell ref="I8:J8"/>
  </mergeCells>
  <pageMargins left="0.70866141732283472" right="0.70866141732283472" top="0.74803149606299213" bottom="0.74803149606299213" header="0.31496062992125984" footer="0.31496062992125984"/>
  <pageSetup paperSize="9" scale="7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1">
    <tabColor theme="0"/>
  </sheetPr>
  <dimension ref="A1:N279"/>
  <sheetViews>
    <sheetView view="pageBreakPreview" zoomScale="90" zoomScaleSheetLayoutView="90" workbookViewId="0">
      <selection activeCell="H16" sqref="H16"/>
    </sheetView>
  </sheetViews>
  <sheetFormatPr defaultRowHeight="12.75"/>
  <cols>
    <col min="1" max="1" width="4.140625" customWidth="1"/>
    <col min="2" max="2" width="60.7109375" customWidth="1"/>
    <col min="3" max="3" width="22.140625" customWidth="1"/>
    <col min="4" max="4" width="5.28515625" customWidth="1"/>
    <col min="5" max="5" width="10.5703125" customWidth="1"/>
    <col min="6" max="6" width="12" customWidth="1"/>
    <col min="7" max="7" width="15.28515625" customWidth="1"/>
    <col min="8" max="8" width="9.28515625" customWidth="1"/>
    <col min="9" max="9" width="12.7109375" customWidth="1"/>
    <col min="12" max="12" width="11.5703125" customWidth="1"/>
    <col min="13" max="13" width="19.42578125" customWidth="1"/>
  </cols>
  <sheetData>
    <row r="1" spans="1:14" s="2" customFormat="1" ht="32.25" customHeight="1">
      <c r="A1" s="616"/>
      <c r="B1" s="168" t="s">
        <v>883</v>
      </c>
      <c r="C1" s="168"/>
      <c r="D1" s="616"/>
      <c r="E1" s="616"/>
      <c r="F1" s="617"/>
      <c r="G1" s="618"/>
      <c r="H1" s="619"/>
      <c r="I1" s="620"/>
      <c r="J1" s="621"/>
      <c r="K1" s="621"/>
      <c r="L1" s="622"/>
      <c r="M1" s="623" t="s">
        <v>884</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97" t="s">
        <v>395</v>
      </c>
      <c r="M2" s="97" t="s">
        <v>1052</v>
      </c>
      <c r="N2" s="576"/>
    </row>
    <row r="3" spans="1:14" s="1" customFormat="1" ht="27" customHeight="1">
      <c r="A3" s="160">
        <v>1</v>
      </c>
      <c r="B3" s="1743" t="s">
        <v>113</v>
      </c>
      <c r="C3" s="160"/>
      <c r="D3" s="2186" t="s">
        <v>11</v>
      </c>
      <c r="E3" s="160">
        <v>5</v>
      </c>
      <c r="F3" s="1744"/>
      <c r="G3" s="637">
        <f t="shared" ref="G3:G13" si="0">F3*E3</f>
        <v>0</v>
      </c>
      <c r="H3" s="101">
        <v>0.08</v>
      </c>
      <c r="I3" s="1004">
        <f>G3*1.08</f>
        <v>0</v>
      </c>
      <c r="J3" s="160"/>
      <c r="K3" s="160"/>
      <c r="L3" s="96"/>
      <c r="M3" s="96"/>
      <c r="N3" s="90"/>
    </row>
    <row r="4" spans="1:14" s="1" customFormat="1" ht="27" customHeight="1">
      <c r="A4" s="49">
        <v>2</v>
      </c>
      <c r="B4" s="1071" t="s">
        <v>119</v>
      </c>
      <c r="C4" s="49"/>
      <c r="D4" s="49" t="s">
        <v>11</v>
      </c>
      <c r="E4" s="160">
        <v>5</v>
      </c>
      <c r="F4" s="1744"/>
      <c r="G4" s="637">
        <f t="shared" si="0"/>
        <v>0</v>
      </c>
      <c r="H4" s="101">
        <v>0.08</v>
      </c>
      <c r="I4" s="1004">
        <f t="shared" ref="I4:I13" si="1">G4*1.08</f>
        <v>0</v>
      </c>
      <c r="J4" s="49"/>
      <c r="K4" s="49"/>
      <c r="L4" s="96"/>
      <c r="M4" s="96"/>
      <c r="N4" s="90"/>
    </row>
    <row r="5" spans="1:14" s="1" customFormat="1" ht="27" customHeight="1">
      <c r="A5" s="49">
        <v>3</v>
      </c>
      <c r="B5" s="1071" t="s">
        <v>120</v>
      </c>
      <c r="C5" s="49"/>
      <c r="D5" s="49" t="s">
        <v>11</v>
      </c>
      <c r="E5" s="160">
        <v>5</v>
      </c>
      <c r="F5" s="1744"/>
      <c r="G5" s="637">
        <f t="shared" si="0"/>
        <v>0</v>
      </c>
      <c r="H5" s="101">
        <v>0.08</v>
      </c>
      <c r="I5" s="1004">
        <f t="shared" si="1"/>
        <v>0</v>
      </c>
      <c r="J5" s="49"/>
      <c r="K5" s="49"/>
      <c r="L5" s="96"/>
      <c r="M5" s="96"/>
      <c r="N5" s="90"/>
    </row>
    <row r="6" spans="1:14" s="1" customFormat="1" ht="27" customHeight="1">
      <c r="A6" s="49">
        <v>4</v>
      </c>
      <c r="B6" s="280" t="s">
        <v>112</v>
      </c>
      <c r="C6" s="49"/>
      <c r="D6" s="97" t="s">
        <v>108</v>
      </c>
      <c r="E6" s="160">
        <v>500</v>
      </c>
      <c r="F6" s="275"/>
      <c r="G6" s="637">
        <f t="shared" si="0"/>
        <v>0</v>
      </c>
      <c r="H6" s="101">
        <v>0.08</v>
      </c>
      <c r="I6" s="1004">
        <f t="shared" si="1"/>
        <v>0</v>
      </c>
      <c r="J6" s="49"/>
      <c r="K6" s="49"/>
      <c r="L6" s="96"/>
      <c r="M6" s="96"/>
      <c r="N6" s="90"/>
    </row>
    <row r="7" spans="1:14" s="90" customFormat="1" ht="65.25" customHeight="1">
      <c r="A7" s="49">
        <v>5</v>
      </c>
      <c r="B7" s="281" t="s">
        <v>214</v>
      </c>
      <c r="C7" s="49"/>
      <c r="D7" s="97" t="s">
        <v>11</v>
      </c>
      <c r="E7" s="49">
        <v>50</v>
      </c>
      <c r="F7" s="275"/>
      <c r="G7" s="48">
        <f t="shared" si="0"/>
        <v>0</v>
      </c>
      <c r="H7" s="101">
        <v>0.08</v>
      </c>
      <c r="I7" s="1004">
        <f t="shared" si="1"/>
        <v>0</v>
      </c>
      <c r="J7" s="49"/>
      <c r="K7" s="49"/>
      <c r="L7" s="96"/>
      <c r="M7" s="593"/>
      <c r="N7" s="568"/>
    </row>
    <row r="8" spans="1:14" s="90" customFormat="1" ht="65.25" customHeight="1">
      <c r="A8" s="49">
        <v>6</v>
      </c>
      <c r="B8" s="281" t="s">
        <v>556</v>
      </c>
      <c r="C8" s="49"/>
      <c r="D8" s="97" t="s">
        <v>11</v>
      </c>
      <c r="E8" s="49">
        <v>30</v>
      </c>
      <c r="F8" s="275"/>
      <c r="G8" s="48">
        <f t="shared" si="0"/>
        <v>0</v>
      </c>
      <c r="H8" s="233">
        <v>0.08</v>
      </c>
      <c r="I8" s="1004">
        <f t="shared" si="1"/>
        <v>0</v>
      </c>
      <c r="J8" s="49"/>
      <c r="K8" s="49"/>
      <c r="L8" s="96"/>
      <c r="M8" s="96"/>
      <c r="N8" s="568"/>
    </row>
    <row r="9" spans="1:14" s="90" customFormat="1" ht="65.25" customHeight="1">
      <c r="A9" s="49">
        <v>7</v>
      </c>
      <c r="B9" s="282" t="s">
        <v>514</v>
      </c>
      <c r="C9" s="696"/>
      <c r="D9" s="694" t="s">
        <v>11</v>
      </c>
      <c r="E9" s="696">
        <v>50</v>
      </c>
      <c r="F9" s="563"/>
      <c r="G9" s="697">
        <f t="shared" si="0"/>
        <v>0</v>
      </c>
      <c r="H9" s="564">
        <v>0.08</v>
      </c>
      <c r="I9" s="1004">
        <f t="shared" si="1"/>
        <v>0</v>
      </c>
      <c r="J9" s="208"/>
      <c r="K9" s="217"/>
      <c r="L9" s="610"/>
      <c r="M9" s="733"/>
      <c r="N9" s="568"/>
    </row>
    <row r="10" spans="1:14" s="90" customFormat="1" ht="65.25" customHeight="1">
      <c r="A10" s="49">
        <v>8</v>
      </c>
      <c r="B10" s="282" t="s">
        <v>515</v>
      </c>
      <c r="C10" s="696"/>
      <c r="D10" s="694" t="s">
        <v>11</v>
      </c>
      <c r="E10" s="696">
        <v>10</v>
      </c>
      <c r="F10" s="563"/>
      <c r="G10" s="697">
        <f t="shared" si="0"/>
        <v>0</v>
      </c>
      <c r="H10" s="564">
        <v>0.08</v>
      </c>
      <c r="I10" s="1004">
        <f t="shared" si="1"/>
        <v>0</v>
      </c>
      <c r="J10" s="208"/>
      <c r="K10" s="217"/>
      <c r="L10" s="610"/>
      <c r="M10" s="737"/>
    </row>
    <row r="11" spans="1:14" s="90" customFormat="1" ht="65.25" customHeight="1">
      <c r="A11" s="49">
        <v>9</v>
      </c>
      <c r="B11" s="283" t="s">
        <v>516</v>
      </c>
      <c r="C11" s="696"/>
      <c r="D11" s="694" t="s">
        <v>11</v>
      </c>
      <c r="E11" s="696">
        <v>10</v>
      </c>
      <c r="F11" s="563"/>
      <c r="G11" s="697">
        <f t="shared" si="0"/>
        <v>0</v>
      </c>
      <c r="H11" s="564">
        <v>0.08</v>
      </c>
      <c r="I11" s="1004">
        <f t="shared" si="1"/>
        <v>0</v>
      </c>
      <c r="J11" s="208"/>
      <c r="K11" s="217"/>
      <c r="L11" s="610"/>
      <c r="M11" s="610"/>
    </row>
    <row r="12" spans="1:14" s="90" customFormat="1" ht="65.25" customHeight="1">
      <c r="A12" s="49">
        <v>10</v>
      </c>
      <c r="B12" s="282" t="s">
        <v>517</v>
      </c>
      <c r="C12" s="696"/>
      <c r="D12" s="694" t="s">
        <v>11</v>
      </c>
      <c r="E12" s="696">
        <v>10</v>
      </c>
      <c r="F12" s="563"/>
      <c r="G12" s="697">
        <f t="shared" si="0"/>
        <v>0</v>
      </c>
      <c r="H12" s="564">
        <v>0.08</v>
      </c>
      <c r="I12" s="1004">
        <f t="shared" si="1"/>
        <v>0</v>
      </c>
      <c r="J12" s="208"/>
      <c r="K12" s="217"/>
      <c r="L12" s="610"/>
      <c r="M12" s="610"/>
    </row>
    <row r="13" spans="1:14" s="90" customFormat="1" ht="65.25" customHeight="1">
      <c r="A13" s="49">
        <v>11</v>
      </c>
      <c r="B13" s="280" t="s">
        <v>581</v>
      </c>
      <c r="C13" s="49"/>
      <c r="D13" s="694" t="s">
        <v>11</v>
      </c>
      <c r="E13" s="49">
        <v>6</v>
      </c>
      <c r="F13" s="275"/>
      <c r="G13" s="697">
        <f t="shared" si="0"/>
        <v>0</v>
      </c>
      <c r="H13" s="564">
        <v>0.08</v>
      </c>
      <c r="I13" s="1004">
        <f t="shared" si="1"/>
        <v>0</v>
      </c>
      <c r="J13" s="49"/>
      <c r="K13" s="49"/>
      <c r="L13" s="96"/>
      <c r="M13" s="96"/>
    </row>
    <row r="14" spans="1:14" s="1" customFormat="1" ht="25.9" customHeight="1">
      <c r="A14" s="2334" t="s">
        <v>17</v>
      </c>
      <c r="B14" s="2335"/>
      <c r="C14" s="2335"/>
      <c r="D14" s="2335"/>
      <c r="E14" s="2335"/>
      <c r="F14" s="2336"/>
      <c r="G14" s="1348">
        <f>SUM(G3:G13)</f>
        <v>0</v>
      </c>
      <c r="H14" s="1348"/>
      <c r="I14" s="1348">
        <f>SUM(I3:I13)</f>
        <v>0</v>
      </c>
      <c r="J14" s="644"/>
      <c r="K14" s="90"/>
      <c r="L14" s="90"/>
      <c r="M14" s="90"/>
      <c r="N14" s="90"/>
    </row>
    <row r="15" spans="1:14" s="1" customFormat="1" ht="25.9" customHeight="1">
      <c r="A15" s="680"/>
      <c r="B15" s="680"/>
      <c r="C15" s="680"/>
      <c r="D15" s="680"/>
      <c r="E15" s="680"/>
      <c r="F15" s="680"/>
      <c r="G15" s="680"/>
      <c r="H15" s="680"/>
      <c r="I15" s="680"/>
      <c r="J15" s="680"/>
      <c r="K15" s="680"/>
      <c r="L15" s="90"/>
      <c r="M15" s="90"/>
      <c r="N15" s="90"/>
    </row>
    <row r="16" spans="1:14" s="1" customFormat="1" ht="20.25" customHeight="1">
      <c r="A16" s="26"/>
      <c r="B16" s="26"/>
      <c r="C16" s="26"/>
      <c r="D16" s="26"/>
      <c r="E16" s="26"/>
      <c r="F16" s="26"/>
      <c r="G16" s="26"/>
      <c r="H16" s="26"/>
      <c r="I16" s="26"/>
      <c r="J16" s="26"/>
      <c r="K16" s="26"/>
      <c r="L16" s="90"/>
      <c r="M16" s="90"/>
      <c r="N16" s="90"/>
    </row>
    <row r="17" spans="1:14" s="1" customFormat="1" ht="20.25" customHeight="1">
      <c r="A17" s="26"/>
      <c r="B17" s="26"/>
      <c r="C17" s="26"/>
      <c r="D17" s="26"/>
      <c r="E17" s="26"/>
      <c r="F17" s="26"/>
      <c r="G17" s="2253" t="s">
        <v>1060</v>
      </c>
      <c r="H17" s="2254"/>
      <c r="I17" s="26"/>
      <c r="J17" s="26"/>
      <c r="K17" s="26"/>
      <c r="L17" s="90"/>
      <c r="M17" s="90"/>
      <c r="N17" s="90"/>
    </row>
    <row r="18" spans="1:14" s="1" customFormat="1" ht="20.25" customHeight="1">
      <c r="A18" s="26"/>
      <c r="B18" s="26"/>
      <c r="C18" s="26"/>
      <c r="D18" s="26"/>
      <c r="E18" s="26"/>
      <c r="F18" s="26"/>
      <c r="G18" s="26"/>
      <c r="H18" s="26"/>
      <c r="I18" s="26"/>
      <c r="J18" s="26"/>
      <c r="K18" s="26"/>
      <c r="L18" s="90"/>
      <c r="M18" s="90"/>
      <c r="N18" s="90"/>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14:F14"/>
    <mergeCell ref="G17:H17"/>
  </mergeCells>
  <pageMargins left="0.70866141732283472" right="0.70866141732283472"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0"/>
    <pageSetUpPr fitToPage="1"/>
  </sheetPr>
  <dimension ref="A1:N279"/>
  <sheetViews>
    <sheetView view="pageBreakPreview" zoomScaleNormal="100" zoomScaleSheetLayoutView="100" workbookViewId="0">
      <selection activeCell="B8" sqref="B8"/>
    </sheetView>
  </sheetViews>
  <sheetFormatPr defaultRowHeight="12.75"/>
  <cols>
    <col min="1" max="1" width="4.140625" customWidth="1"/>
    <col min="2" max="2" width="76.85546875" customWidth="1"/>
    <col min="3" max="3" width="22.140625" customWidth="1"/>
    <col min="4" max="4" width="5.28515625" customWidth="1"/>
    <col min="5" max="5" width="10.5703125" customWidth="1"/>
    <col min="6" max="6" width="12" customWidth="1"/>
    <col min="7" max="7" width="16.28515625" customWidth="1"/>
    <col min="8" max="8" width="7.85546875" customWidth="1"/>
    <col min="9" max="9" width="12.42578125" customWidth="1"/>
    <col min="11" max="11" width="11.28515625" customWidth="1"/>
    <col min="12" max="12" width="11.5703125" customWidth="1"/>
    <col min="13" max="13" width="19.42578125" customWidth="1"/>
  </cols>
  <sheetData>
    <row r="1" spans="1:14" s="2" customFormat="1" ht="20.45" customHeight="1">
      <c r="A1" s="616"/>
      <c r="B1" s="1927" t="s">
        <v>847</v>
      </c>
      <c r="C1" s="1927"/>
      <c r="D1" s="616"/>
      <c r="E1" s="616"/>
      <c r="F1" s="617"/>
      <c r="G1" s="618"/>
      <c r="H1" s="2086"/>
      <c r="I1" s="620"/>
      <c r="J1" s="1928"/>
      <c r="K1" s="1928"/>
      <c r="L1" s="622"/>
      <c r="M1" s="623" t="s">
        <v>486</v>
      </c>
      <c r="N1" s="622"/>
    </row>
    <row r="2" spans="1:14" s="12" customFormat="1" ht="36" customHeight="1">
      <c r="A2" s="104" t="s">
        <v>0</v>
      </c>
      <c r="B2" s="104" t="s">
        <v>1</v>
      </c>
      <c r="C2" s="104" t="s">
        <v>2</v>
      </c>
      <c r="D2" s="104" t="s">
        <v>3</v>
      </c>
      <c r="E2" s="104" t="s">
        <v>4</v>
      </c>
      <c r="F2" s="739" t="s">
        <v>91</v>
      </c>
      <c r="G2" s="104" t="s">
        <v>6</v>
      </c>
      <c r="H2" s="104" t="s">
        <v>79</v>
      </c>
      <c r="I2" s="104" t="s">
        <v>8</v>
      </c>
      <c r="J2" s="104" t="s">
        <v>9</v>
      </c>
      <c r="K2" s="104" t="s">
        <v>10</v>
      </c>
      <c r="L2" s="204" t="s">
        <v>395</v>
      </c>
      <c r="M2" s="2187" t="s">
        <v>1052</v>
      </c>
      <c r="N2" s="576"/>
    </row>
    <row r="3" spans="1:14" s="12" customFormat="1" ht="219.75" customHeight="1">
      <c r="A3" s="49">
        <v>1</v>
      </c>
      <c r="B3" s="2087" t="s">
        <v>490</v>
      </c>
      <c r="C3" s="1709"/>
      <c r="D3" s="202" t="s">
        <v>11</v>
      </c>
      <c r="E3" s="477">
        <v>30</v>
      </c>
      <c r="F3" s="2088"/>
      <c r="G3" s="2089">
        <f>F3*E3</f>
        <v>0</v>
      </c>
      <c r="H3" s="230">
        <v>0.08</v>
      </c>
      <c r="I3" s="1972">
        <f>G3*1.08</f>
        <v>0</v>
      </c>
      <c r="J3" s="202"/>
      <c r="K3" s="202"/>
      <c r="L3" s="446"/>
      <c r="M3" s="1111"/>
      <c r="N3" s="576"/>
    </row>
    <row r="4" spans="1:14" s="12" customFormat="1" ht="227.25" customHeight="1">
      <c r="A4" s="49">
        <v>2</v>
      </c>
      <c r="B4" s="2090" t="s">
        <v>491</v>
      </c>
      <c r="C4" s="1709"/>
      <c r="D4" s="202" t="s">
        <v>11</v>
      </c>
      <c r="E4" s="477">
        <v>100</v>
      </c>
      <c r="F4" s="2088"/>
      <c r="G4" s="2089">
        <f>F4*E4</f>
        <v>0</v>
      </c>
      <c r="H4" s="230">
        <v>0.08</v>
      </c>
      <c r="I4" s="1972">
        <f>G4*1.08</f>
        <v>0</v>
      </c>
      <c r="J4" s="202"/>
      <c r="K4" s="202"/>
      <c r="L4" s="446"/>
      <c r="M4" s="1938"/>
      <c r="N4" s="579"/>
    </row>
    <row r="5" spans="1:14" s="12" customFormat="1" ht="186.75" customHeight="1">
      <c r="A5" s="49">
        <v>3</v>
      </c>
      <c r="B5" s="114" t="s">
        <v>492</v>
      </c>
      <c r="C5" s="1350"/>
      <c r="D5" s="202" t="s">
        <v>11</v>
      </c>
      <c r="E5" s="107">
        <v>50</v>
      </c>
      <c r="F5" s="2091"/>
      <c r="G5" s="2092">
        <f>F5*E5</f>
        <v>0</v>
      </c>
      <c r="H5" s="230">
        <v>0.08</v>
      </c>
      <c r="I5" s="1972">
        <f>G5*1.08</f>
        <v>0</v>
      </c>
      <c r="J5" s="49"/>
      <c r="K5" s="49"/>
      <c r="L5" s="446"/>
      <c r="M5" s="1938"/>
      <c r="N5" s="579"/>
    </row>
    <row r="6" spans="1:14" s="12" customFormat="1" ht="225.75" customHeight="1">
      <c r="A6" s="49">
        <v>4</v>
      </c>
      <c r="B6" s="114" t="s">
        <v>493</v>
      </c>
      <c r="C6" s="1350"/>
      <c r="D6" s="202" t="s">
        <v>14</v>
      </c>
      <c r="E6" s="107">
        <v>750</v>
      </c>
      <c r="F6" s="2091"/>
      <c r="G6" s="2092">
        <f t="shared" ref="G6:G8" si="0">F6*E6</f>
        <v>0</v>
      </c>
      <c r="H6" s="230">
        <v>0.08</v>
      </c>
      <c r="I6" s="1972">
        <f t="shared" ref="I6:I8" si="1">G6*1.08</f>
        <v>0</v>
      </c>
      <c r="J6" s="49"/>
      <c r="K6" s="49"/>
      <c r="L6" s="446"/>
      <c r="M6" s="1111"/>
      <c r="N6" s="576"/>
    </row>
    <row r="7" spans="1:14" s="12" customFormat="1" ht="225.75" customHeight="1">
      <c r="A7" s="49">
        <v>5</v>
      </c>
      <c r="B7" s="114" t="s">
        <v>494</v>
      </c>
      <c r="C7" s="1350"/>
      <c r="D7" s="202" t="s">
        <v>14</v>
      </c>
      <c r="E7" s="107">
        <v>750</v>
      </c>
      <c r="F7" s="2091"/>
      <c r="G7" s="2092">
        <f t="shared" si="0"/>
        <v>0</v>
      </c>
      <c r="H7" s="230">
        <v>0.08</v>
      </c>
      <c r="I7" s="1972">
        <f t="shared" si="1"/>
        <v>0</v>
      </c>
      <c r="J7" s="49"/>
      <c r="K7" s="49"/>
      <c r="L7" s="446"/>
      <c r="M7" s="1111"/>
      <c r="N7" s="576"/>
    </row>
    <row r="8" spans="1:14" s="12" customFormat="1" ht="124.5" customHeight="1">
      <c r="A8" s="49">
        <v>6</v>
      </c>
      <c r="B8" s="114" t="s">
        <v>555</v>
      </c>
      <c r="C8" s="1350"/>
      <c r="D8" s="202" t="s">
        <v>11</v>
      </c>
      <c r="E8" s="107">
        <v>50</v>
      </c>
      <c r="F8" s="2091"/>
      <c r="G8" s="2092">
        <f t="shared" si="0"/>
        <v>0</v>
      </c>
      <c r="H8" s="233">
        <v>0.08</v>
      </c>
      <c r="I8" s="2093">
        <f t="shared" si="1"/>
        <v>0</v>
      </c>
      <c r="J8" s="49"/>
      <c r="K8" s="49"/>
      <c r="L8" s="446"/>
      <c r="M8" s="1111"/>
      <c r="N8" s="576"/>
    </row>
    <row r="9" spans="1:14" s="1" customFormat="1" ht="25.9" customHeight="1">
      <c r="A9" s="2269" t="s">
        <v>17</v>
      </c>
      <c r="B9" s="2270"/>
      <c r="C9" s="2270"/>
      <c r="D9" s="2270"/>
      <c r="E9" s="2270"/>
      <c r="F9" s="2271"/>
      <c r="G9" s="2094">
        <f>SUM(G3:G8)</f>
        <v>0</v>
      </c>
      <c r="H9" s="773"/>
      <c r="I9" s="1940">
        <f>SUM(I3:I8)</f>
        <v>0</v>
      </c>
      <c r="J9" s="644"/>
      <c r="K9" s="90"/>
      <c r="L9" s="90"/>
      <c r="M9" s="90"/>
      <c r="N9" s="90"/>
    </row>
    <row r="10" spans="1:14" s="1" customFormat="1" ht="14.45" customHeight="1">
      <c r="A10" s="680"/>
      <c r="B10" s="680"/>
      <c r="C10" s="680"/>
      <c r="D10" s="680"/>
      <c r="E10" s="680"/>
      <c r="F10" s="680"/>
      <c r="G10" s="680"/>
      <c r="H10" s="680"/>
      <c r="I10" s="680"/>
      <c r="J10" s="680"/>
      <c r="K10" s="680"/>
      <c r="L10" s="90"/>
      <c r="M10" s="90"/>
      <c r="N10" s="90"/>
    </row>
    <row r="11" spans="1:14" s="1" customFormat="1" ht="21" customHeight="1">
      <c r="A11" s="26"/>
      <c r="B11" s="26"/>
      <c r="C11" s="26"/>
      <c r="D11" s="26"/>
      <c r="E11" s="26"/>
      <c r="F11" s="26"/>
      <c r="G11" s="2253" t="s">
        <v>1060</v>
      </c>
      <c r="H11" s="2253"/>
      <c r="I11" s="2253"/>
      <c r="J11" s="90"/>
      <c r="K11" s="90"/>
      <c r="L11" s="26"/>
      <c r="M11" s="90"/>
      <c r="N11" s="90"/>
    </row>
    <row r="12" spans="1:14" s="1" customFormat="1" ht="21" customHeight="1">
      <c r="A12" s="26"/>
      <c r="B12" s="26"/>
      <c r="C12" s="26"/>
      <c r="D12" s="26"/>
      <c r="E12" s="26"/>
      <c r="F12" s="26"/>
      <c r="G12" s="680"/>
      <c r="H12" s="90"/>
      <c r="I12" s="90"/>
      <c r="J12" s="90"/>
      <c r="K12" s="90"/>
      <c r="L12" s="26"/>
      <c r="M12" s="90"/>
      <c r="N12" s="90"/>
    </row>
    <row r="13" spans="1:14" s="1" customFormat="1" ht="21" customHeight="1">
      <c r="A13" s="26"/>
      <c r="B13" s="26"/>
      <c r="C13" s="26"/>
      <c r="D13" s="26"/>
      <c r="E13" s="26"/>
      <c r="F13" s="26"/>
      <c r="G13" s="90"/>
      <c r="H13" s="90"/>
      <c r="I13" s="90"/>
      <c r="J13" s="90"/>
      <c r="K13" s="90"/>
      <c r="L13" s="26"/>
      <c r="M13" s="90"/>
      <c r="N13" s="90"/>
    </row>
    <row r="14" spans="1:14" s="8" customFormat="1" ht="15.6" customHeight="1">
      <c r="A14" s="2254"/>
      <c r="B14" s="2254"/>
      <c r="C14" s="2254"/>
      <c r="D14" s="2254"/>
      <c r="E14" s="774"/>
      <c r="F14" s="572"/>
      <c r="G14" s="1006"/>
      <c r="H14" s="1006"/>
      <c r="I14" s="1006"/>
      <c r="J14" s="1006"/>
      <c r="K14" s="1006"/>
      <c r="L14" s="572"/>
      <c r="M14" s="572"/>
      <c r="N14" s="572"/>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A9:F9"/>
    <mergeCell ref="A14:D14"/>
    <mergeCell ref="G11:I11"/>
  </mergeCells>
  <pageMargins left="0.7" right="0.7" top="0.75" bottom="0.75" header="0.3" footer="0.3"/>
  <pageSetup paperSize="9" scale="6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2">
    <tabColor theme="0"/>
  </sheetPr>
  <dimension ref="A1:N279"/>
  <sheetViews>
    <sheetView view="pageBreakPreview" zoomScaleSheetLayoutView="100" workbookViewId="0">
      <selection activeCell="I6" sqref="I6"/>
    </sheetView>
  </sheetViews>
  <sheetFormatPr defaultRowHeight="12.75"/>
  <cols>
    <col min="1" max="1" width="4.140625" style="41" customWidth="1"/>
    <col min="2" max="2" width="60.7109375" customWidth="1"/>
    <col min="3" max="3" width="22.140625" customWidth="1"/>
    <col min="4" max="4" width="5.28515625" customWidth="1"/>
    <col min="5" max="5" width="10.5703125" customWidth="1"/>
    <col min="6" max="6" width="11.140625" customWidth="1"/>
    <col min="7" max="7" width="16.5703125" customWidth="1"/>
    <col min="8" max="8" width="9.28515625" customWidth="1"/>
    <col min="9" max="9" width="13.5703125" customWidth="1"/>
    <col min="12" max="12" width="11.5703125" customWidth="1"/>
    <col min="13" max="13" width="19.42578125" customWidth="1"/>
  </cols>
  <sheetData>
    <row r="1" spans="1:14" s="2" customFormat="1" ht="32.25" customHeight="1">
      <c r="A1" s="1740"/>
      <c r="B1" s="168" t="s">
        <v>1008</v>
      </c>
      <c r="C1" s="168"/>
      <c r="D1" s="616"/>
      <c r="E1" s="616"/>
      <c r="F1" s="617"/>
      <c r="G1" s="618"/>
      <c r="H1" s="619"/>
      <c r="I1" s="620"/>
      <c r="J1" s="621"/>
      <c r="K1" s="621"/>
      <c r="L1" s="622"/>
      <c r="M1" s="623" t="s">
        <v>411</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97" t="s">
        <v>395</v>
      </c>
      <c r="M2" s="97" t="s">
        <v>1052</v>
      </c>
      <c r="N2" s="576"/>
    </row>
    <row r="3" spans="1:14" s="1" customFormat="1" ht="76.5" customHeight="1">
      <c r="A3" s="95">
        <v>1</v>
      </c>
      <c r="B3" s="40" t="s">
        <v>590</v>
      </c>
      <c r="C3" s="160"/>
      <c r="D3" s="158" t="s">
        <v>11</v>
      </c>
      <c r="E3" s="160">
        <v>10</v>
      </c>
      <c r="F3" s="1009"/>
      <c r="G3" s="1009">
        <f>F3*E3</f>
        <v>0</v>
      </c>
      <c r="H3" s="159">
        <v>0.08</v>
      </c>
      <c r="I3" s="637">
        <f>G3*1.08</f>
        <v>0</v>
      </c>
      <c r="J3" s="160"/>
      <c r="K3" s="160"/>
      <c r="L3" s="96"/>
      <c r="M3" s="593"/>
      <c r="N3" s="568"/>
    </row>
    <row r="4" spans="1:14" s="1" customFormat="1" ht="87" customHeight="1">
      <c r="A4" s="95">
        <v>2</v>
      </c>
      <c r="B4" s="40" t="s">
        <v>380</v>
      </c>
      <c r="C4" s="49"/>
      <c r="D4" s="158" t="s">
        <v>11</v>
      </c>
      <c r="E4" s="49">
        <v>10</v>
      </c>
      <c r="F4" s="100"/>
      <c r="G4" s="1009">
        <f>F4*E4</f>
        <v>0</v>
      </c>
      <c r="H4" s="159">
        <v>0.08</v>
      </c>
      <c r="I4" s="637">
        <f t="shared" ref="I4" si="0">G4*1.08</f>
        <v>0</v>
      </c>
      <c r="J4" s="49"/>
      <c r="K4" s="49"/>
      <c r="L4" s="96"/>
      <c r="M4" s="96"/>
      <c r="N4" s="90"/>
    </row>
    <row r="5" spans="1:14" s="1" customFormat="1" ht="25.9" customHeight="1">
      <c r="A5" s="2334" t="s">
        <v>17</v>
      </c>
      <c r="B5" s="2335"/>
      <c r="C5" s="2335"/>
      <c r="D5" s="2335"/>
      <c r="E5" s="2335"/>
      <c r="F5" s="2336"/>
      <c r="G5" s="1741">
        <f>SUM(G3:G4)</f>
        <v>0</v>
      </c>
      <c r="H5" s="1741"/>
      <c r="I5" s="1741">
        <f t="shared" ref="I5" si="1">SUM(I3:I4)</f>
        <v>0</v>
      </c>
      <c r="J5" s="644"/>
      <c r="K5" s="90"/>
      <c r="L5" s="90"/>
      <c r="M5" s="90"/>
      <c r="N5" s="90"/>
    </row>
    <row r="6" spans="1:14" s="1" customFormat="1" ht="15" customHeight="1">
      <c r="A6" s="1452"/>
      <c r="B6" s="680"/>
      <c r="C6" s="680"/>
      <c r="D6" s="680"/>
      <c r="E6" s="680"/>
      <c r="F6" s="680"/>
      <c r="G6" s="680"/>
      <c r="H6" s="680"/>
      <c r="I6" s="680"/>
      <c r="J6" s="680"/>
      <c r="K6" s="680"/>
      <c r="L6" s="90"/>
      <c r="M6" s="90"/>
      <c r="N6" s="90"/>
    </row>
    <row r="7" spans="1:14" s="1" customFormat="1" ht="20.25" customHeight="1">
      <c r="A7" s="26"/>
      <c r="B7" s="26"/>
      <c r="C7" s="26"/>
      <c r="D7" s="26"/>
      <c r="E7" s="774"/>
      <c r="F7" s="26"/>
      <c r="G7" s="26"/>
      <c r="H7" s="26"/>
      <c r="I7" s="26"/>
      <c r="J7" s="26"/>
      <c r="K7" s="26"/>
      <c r="L7" s="90"/>
      <c r="M7" s="90"/>
      <c r="N7" s="90"/>
    </row>
    <row r="8" spans="1:14" s="1" customFormat="1" ht="20.25" customHeight="1">
      <c r="A8" s="26"/>
      <c r="B8" s="26"/>
      <c r="C8" s="26"/>
      <c r="D8" s="26"/>
      <c r="E8" s="774"/>
      <c r="F8" s="26"/>
      <c r="G8" s="26"/>
      <c r="H8" s="2253" t="s">
        <v>1060</v>
      </c>
      <c r="I8" s="2254"/>
      <c r="J8" s="26"/>
      <c r="K8" s="26"/>
      <c r="L8" s="90"/>
      <c r="M8" s="90"/>
      <c r="N8" s="90"/>
    </row>
    <row r="9" spans="1:14" s="1" customFormat="1" ht="20.25" customHeight="1">
      <c r="A9" s="26"/>
      <c r="B9" s="26"/>
      <c r="C9" s="26"/>
      <c r="D9" s="26"/>
      <c r="E9" s="774"/>
      <c r="F9" s="26"/>
      <c r="G9" s="26"/>
      <c r="H9" s="26"/>
      <c r="I9" s="26"/>
      <c r="J9" s="26"/>
      <c r="K9" s="26"/>
      <c r="L9" s="90"/>
      <c r="M9" s="90"/>
      <c r="N9" s="90"/>
    </row>
    <row r="10" spans="1:14">
      <c r="A10" s="1742"/>
      <c r="B10" s="201"/>
      <c r="C10" s="201"/>
      <c r="D10" s="201"/>
      <c r="E10" s="201"/>
      <c r="F10" s="201"/>
      <c r="G10" s="201"/>
      <c r="H10" s="201"/>
      <c r="I10" s="201"/>
      <c r="J10" s="201"/>
      <c r="K10" s="201"/>
      <c r="L10" s="201"/>
      <c r="M10" s="201"/>
      <c r="N10" s="201"/>
    </row>
    <row r="11" spans="1:14">
      <c r="A11" s="1742"/>
      <c r="B11" s="201"/>
      <c r="C11" s="201"/>
      <c r="D11" s="201"/>
      <c r="E11" s="201"/>
      <c r="F11" s="201"/>
      <c r="G11" s="201"/>
      <c r="H11" s="201"/>
      <c r="I11" s="201"/>
      <c r="J11" s="201"/>
      <c r="K11" s="201"/>
      <c r="L11" s="201"/>
      <c r="M11" s="201"/>
      <c r="N11" s="201"/>
    </row>
    <row r="12" spans="1:14">
      <c r="A12" s="1742"/>
      <c r="B12" s="201"/>
      <c r="C12" s="201"/>
      <c r="D12" s="201"/>
      <c r="E12" s="201"/>
      <c r="F12" s="201"/>
      <c r="G12" s="201"/>
      <c r="H12" s="201"/>
      <c r="I12" s="201"/>
      <c r="J12" s="201"/>
      <c r="K12" s="201"/>
      <c r="L12" s="201"/>
      <c r="M12" s="201"/>
      <c r="N12" s="201"/>
    </row>
    <row r="13" spans="1:14">
      <c r="A13" s="1742"/>
      <c r="B13" s="201"/>
      <c r="C13" s="201"/>
      <c r="D13" s="201"/>
      <c r="E13" s="201"/>
      <c r="F13" s="201"/>
      <c r="G13" s="201"/>
      <c r="H13" s="201"/>
      <c r="I13" s="201"/>
      <c r="J13" s="201"/>
      <c r="K13" s="201"/>
      <c r="L13" s="201"/>
      <c r="M13" s="201"/>
      <c r="N13" s="201"/>
    </row>
    <row r="14" spans="1:14">
      <c r="A14" s="1742"/>
      <c r="B14" s="201"/>
      <c r="C14" s="201"/>
      <c r="D14" s="201"/>
      <c r="E14" s="201"/>
      <c r="F14" s="201"/>
      <c r="G14" s="201"/>
      <c r="H14" s="201"/>
      <c r="I14" s="201"/>
      <c r="J14" s="201"/>
      <c r="K14" s="201"/>
      <c r="L14" s="201"/>
      <c r="M14" s="201"/>
      <c r="N14" s="201"/>
    </row>
    <row r="15" spans="1:14">
      <c r="A15" s="1742"/>
      <c r="B15" s="201"/>
      <c r="C15" s="201"/>
      <c r="D15" s="201"/>
      <c r="E15" s="201"/>
      <c r="F15" s="201"/>
      <c r="G15" s="201"/>
      <c r="H15" s="201"/>
      <c r="I15" s="201"/>
      <c r="J15" s="201"/>
      <c r="K15" s="201"/>
      <c r="L15" s="201"/>
      <c r="M15" s="201"/>
      <c r="N15" s="201"/>
    </row>
    <row r="16" spans="1:14">
      <c r="A16" s="1742"/>
      <c r="B16" s="201"/>
      <c r="C16" s="201"/>
      <c r="D16" s="201"/>
      <c r="E16" s="201"/>
      <c r="F16" s="201"/>
      <c r="G16" s="201"/>
      <c r="H16" s="201"/>
      <c r="I16" s="201"/>
      <c r="J16" s="201"/>
      <c r="K16" s="201"/>
      <c r="L16" s="201"/>
      <c r="M16" s="201"/>
      <c r="N16" s="201"/>
    </row>
    <row r="17" spans="1:14">
      <c r="A17" s="1742"/>
      <c r="B17" s="201"/>
      <c r="C17" s="201"/>
      <c r="D17" s="201"/>
      <c r="E17" s="201"/>
      <c r="F17" s="201"/>
      <c r="G17" s="201"/>
      <c r="H17" s="201"/>
      <c r="I17" s="201"/>
      <c r="J17" s="201"/>
      <c r="K17" s="201"/>
      <c r="L17" s="201"/>
      <c r="M17" s="201"/>
      <c r="N17" s="201"/>
    </row>
    <row r="18" spans="1:14">
      <c r="A18" s="1742"/>
      <c r="B18" s="201"/>
      <c r="C18" s="201"/>
      <c r="D18" s="201"/>
      <c r="E18" s="201"/>
      <c r="F18" s="201"/>
      <c r="G18" s="201"/>
      <c r="H18" s="201"/>
      <c r="I18" s="201"/>
      <c r="J18" s="201"/>
      <c r="K18" s="201"/>
      <c r="L18" s="201"/>
      <c r="M18" s="201"/>
      <c r="N18" s="201"/>
    </row>
    <row r="19" spans="1:14">
      <c r="A19" s="1742"/>
      <c r="B19" s="201"/>
      <c r="C19" s="201"/>
      <c r="D19" s="201"/>
      <c r="E19" s="201"/>
      <c r="F19" s="201"/>
      <c r="G19" s="201"/>
      <c r="H19" s="201"/>
      <c r="I19" s="201"/>
      <c r="J19" s="201"/>
      <c r="K19" s="201"/>
      <c r="L19" s="201"/>
      <c r="M19" s="201"/>
      <c r="N19" s="201"/>
    </row>
    <row r="20" spans="1:14">
      <c r="A20" s="1742"/>
      <c r="B20" s="201"/>
      <c r="C20" s="201"/>
      <c r="D20" s="201"/>
      <c r="E20" s="201"/>
      <c r="F20" s="201"/>
      <c r="G20" s="201"/>
      <c r="H20" s="201"/>
      <c r="I20" s="201"/>
      <c r="J20" s="201"/>
      <c r="K20" s="201"/>
      <c r="L20" s="201"/>
      <c r="M20" s="201"/>
      <c r="N20" s="201"/>
    </row>
    <row r="21" spans="1:14">
      <c r="A21" s="1742"/>
      <c r="B21" s="201"/>
      <c r="C21" s="201"/>
      <c r="D21" s="201"/>
      <c r="E21" s="201"/>
      <c r="F21" s="201"/>
      <c r="G21" s="201"/>
      <c r="H21" s="201"/>
      <c r="I21" s="201"/>
      <c r="J21" s="201"/>
      <c r="K21" s="201"/>
      <c r="L21" s="201"/>
      <c r="M21" s="201"/>
      <c r="N21" s="201"/>
    </row>
    <row r="22" spans="1:14">
      <c r="A22" s="1742"/>
      <c r="B22" s="201"/>
      <c r="C22" s="201"/>
      <c r="D22" s="201"/>
      <c r="E22" s="201"/>
      <c r="F22" s="201"/>
      <c r="G22" s="201"/>
      <c r="H22" s="201"/>
      <c r="I22" s="201"/>
      <c r="J22" s="201"/>
      <c r="K22" s="201"/>
      <c r="L22" s="201"/>
      <c r="M22" s="201"/>
      <c r="N22" s="201"/>
    </row>
    <row r="23" spans="1:14">
      <c r="A23" s="1742"/>
      <c r="B23" s="201"/>
      <c r="C23" s="201"/>
      <c r="D23" s="201"/>
      <c r="E23" s="201"/>
      <c r="F23" s="201"/>
      <c r="G23" s="201"/>
      <c r="H23" s="201"/>
      <c r="I23" s="201"/>
      <c r="J23" s="201"/>
      <c r="K23" s="201"/>
      <c r="L23" s="201"/>
      <c r="M23" s="201"/>
      <c r="N23" s="201"/>
    </row>
    <row r="24" spans="1:14">
      <c r="A24" s="1742"/>
      <c r="B24" s="201"/>
      <c r="C24" s="201"/>
      <c r="D24" s="201"/>
      <c r="E24" s="201"/>
      <c r="F24" s="201"/>
      <c r="G24" s="201"/>
      <c r="H24" s="201"/>
      <c r="I24" s="201"/>
      <c r="J24" s="201"/>
      <c r="K24" s="201"/>
      <c r="L24" s="201"/>
      <c r="M24" s="201"/>
      <c r="N24" s="201"/>
    </row>
    <row r="25" spans="1:14">
      <c r="A25" s="1742"/>
      <c r="B25" s="201"/>
      <c r="C25" s="201"/>
      <c r="D25" s="201"/>
      <c r="E25" s="201"/>
      <c r="F25" s="201"/>
      <c r="G25" s="201"/>
      <c r="H25" s="201"/>
      <c r="I25" s="201"/>
      <c r="J25" s="201"/>
      <c r="K25" s="201"/>
      <c r="L25" s="201"/>
      <c r="M25" s="201"/>
      <c r="N25" s="201"/>
    </row>
    <row r="26" spans="1:14">
      <c r="A26" s="1742"/>
      <c r="B26" s="201"/>
      <c r="C26" s="201"/>
      <c r="D26" s="201"/>
      <c r="E26" s="201"/>
      <c r="F26" s="201"/>
      <c r="G26" s="201"/>
      <c r="H26" s="201"/>
      <c r="I26" s="201"/>
      <c r="J26" s="201"/>
      <c r="K26" s="201"/>
      <c r="L26" s="201"/>
      <c r="M26" s="201"/>
      <c r="N26" s="201"/>
    </row>
    <row r="27" spans="1:14">
      <c r="A27" s="1742"/>
      <c r="B27" s="201"/>
      <c r="C27" s="201"/>
      <c r="D27" s="201"/>
      <c r="E27" s="201"/>
      <c r="F27" s="201"/>
      <c r="G27" s="201"/>
      <c r="H27" s="201"/>
      <c r="I27" s="201"/>
      <c r="J27" s="201"/>
      <c r="K27" s="201"/>
      <c r="L27" s="201"/>
      <c r="M27" s="201"/>
      <c r="N27" s="201"/>
    </row>
    <row r="28" spans="1:14">
      <c r="A28" s="1742"/>
      <c r="B28" s="201"/>
      <c r="C28" s="201"/>
      <c r="D28" s="201"/>
      <c r="E28" s="201"/>
      <c r="F28" s="201"/>
      <c r="G28" s="201"/>
      <c r="H28" s="201"/>
      <c r="I28" s="201"/>
      <c r="J28" s="201"/>
      <c r="K28" s="201"/>
      <c r="L28" s="201"/>
      <c r="M28" s="201"/>
      <c r="N28" s="201"/>
    </row>
    <row r="29" spans="1:14">
      <c r="A29" s="1742"/>
      <c r="B29" s="201"/>
      <c r="C29" s="201"/>
      <c r="D29" s="201"/>
      <c r="E29" s="201"/>
      <c r="F29" s="201"/>
      <c r="G29" s="201"/>
      <c r="H29" s="201"/>
      <c r="I29" s="201"/>
      <c r="J29" s="201"/>
      <c r="K29" s="201"/>
      <c r="L29" s="201"/>
      <c r="M29" s="201"/>
      <c r="N29" s="201"/>
    </row>
    <row r="30" spans="1:14">
      <c r="A30" s="1742"/>
      <c r="B30" s="201"/>
      <c r="C30" s="201"/>
      <c r="D30" s="201"/>
      <c r="E30" s="201"/>
      <c r="F30" s="201"/>
      <c r="G30" s="201"/>
      <c r="H30" s="201"/>
      <c r="I30" s="201"/>
      <c r="J30" s="201"/>
      <c r="K30" s="201"/>
      <c r="L30" s="201"/>
      <c r="M30" s="201"/>
      <c r="N30" s="201"/>
    </row>
    <row r="31" spans="1:14">
      <c r="A31" s="1742"/>
      <c r="B31" s="201"/>
      <c r="C31" s="201"/>
      <c r="D31" s="201"/>
      <c r="E31" s="201"/>
      <c r="F31" s="201"/>
      <c r="G31" s="201"/>
      <c r="H31" s="201"/>
      <c r="I31" s="201"/>
      <c r="J31" s="201"/>
      <c r="K31" s="201"/>
      <c r="L31" s="201"/>
      <c r="M31" s="201"/>
      <c r="N31" s="201"/>
    </row>
    <row r="32" spans="1:14">
      <c r="A32" s="1742"/>
      <c r="B32" s="201"/>
      <c r="C32" s="201"/>
      <c r="D32" s="201"/>
      <c r="E32" s="201"/>
      <c r="F32" s="201"/>
      <c r="G32" s="201"/>
      <c r="H32" s="201"/>
      <c r="I32" s="201"/>
      <c r="J32" s="201"/>
      <c r="K32" s="201"/>
      <c r="L32" s="201"/>
      <c r="M32" s="201"/>
      <c r="N32" s="201"/>
    </row>
    <row r="33" spans="1:14">
      <c r="A33" s="1742"/>
      <c r="B33" s="201"/>
      <c r="C33" s="201"/>
      <c r="D33" s="201"/>
      <c r="E33" s="201"/>
      <c r="F33" s="201"/>
      <c r="G33" s="201"/>
      <c r="H33" s="201"/>
      <c r="I33" s="201"/>
      <c r="J33" s="201"/>
      <c r="K33" s="201"/>
      <c r="L33" s="201"/>
      <c r="M33" s="201"/>
      <c r="N33" s="201"/>
    </row>
    <row r="34" spans="1:14">
      <c r="A34" s="1742"/>
      <c r="B34" s="201"/>
      <c r="C34" s="201"/>
      <c r="D34" s="201"/>
      <c r="E34" s="201"/>
      <c r="F34" s="201"/>
      <c r="G34" s="201"/>
      <c r="H34" s="201"/>
      <c r="I34" s="201"/>
      <c r="J34" s="201"/>
      <c r="K34" s="201"/>
      <c r="L34" s="201"/>
      <c r="M34" s="201"/>
      <c r="N34" s="201"/>
    </row>
    <row r="35" spans="1:14" ht="11.25" customHeight="1">
      <c r="A35" s="1742"/>
      <c r="B35" s="201"/>
      <c r="C35" s="201"/>
      <c r="D35" s="201"/>
      <c r="E35" s="201"/>
      <c r="F35" s="201"/>
      <c r="G35" s="201"/>
      <c r="H35" s="201"/>
      <c r="I35" s="201"/>
      <c r="J35" s="201"/>
      <c r="K35" s="201"/>
      <c r="L35" s="201"/>
      <c r="M35" s="201"/>
      <c r="N35" s="201"/>
    </row>
    <row r="36" spans="1:14">
      <c r="A36" s="1742"/>
      <c r="B36" s="201"/>
      <c r="C36" s="201"/>
      <c r="D36" s="201"/>
      <c r="E36" s="201"/>
      <c r="F36" s="201"/>
      <c r="G36" s="201"/>
      <c r="H36" s="201"/>
      <c r="I36" s="201"/>
      <c r="J36" s="201"/>
      <c r="K36" s="201"/>
      <c r="L36" s="201"/>
      <c r="M36" s="201"/>
      <c r="N36" s="201"/>
    </row>
    <row r="37" spans="1:14">
      <c r="A37" s="1742"/>
      <c r="B37" s="201"/>
      <c r="C37" s="201"/>
      <c r="D37" s="201"/>
      <c r="E37" s="201"/>
      <c r="F37" s="201"/>
      <c r="G37" s="201"/>
      <c r="H37" s="201"/>
      <c r="I37" s="201"/>
      <c r="J37" s="201"/>
      <c r="K37" s="201"/>
      <c r="L37" s="201"/>
      <c r="M37" s="201"/>
      <c r="N37" s="201"/>
    </row>
    <row r="38" spans="1:14">
      <c r="A38" s="1742"/>
      <c r="B38" s="201"/>
      <c r="C38" s="201"/>
      <c r="D38" s="201"/>
      <c r="E38" s="201"/>
      <c r="F38" s="201"/>
      <c r="G38" s="201"/>
      <c r="H38" s="201"/>
      <c r="I38" s="201"/>
      <c r="J38" s="201"/>
      <c r="K38" s="201"/>
      <c r="L38" s="201"/>
      <c r="M38" s="201"/>
      <c r="N38" s="201"/>
    </row>
    <row r="39" spans="1:14">
      <c r="A39" s="1742"/>
      <c r="B39" s="201"/>
      <c r="C39" s="201"/>
      <c r="D39" s="201"/>
      <c r="E39" s="201"/>
      <c r="F39" s="201"/>
      <c r="G39" s="201"/>
      <c r="H39" s="201"/>
      <c r="I39" s="201"/>
      <c r="J39" s="201"/>
      <c r="K39" s="201"/>
      <c r="L39" s="201"/>
      <c r="M39" s="201"/>
      <c r="N39" s="201"/>
    </row>
    <row r="40" spans="1:14">
      <c r="A40" s="1742"/>
      <c r="B40" s="201"/>
      <c r="C40" s="201"/>
      <c r="D40" s="201"/>
      <c r="E40" s="201"/>
      <c r="F40" s="201"/>
      <c r="G40" s="201"/>
      <c r="H40" s="201"/>
      <c r="I40" s="201"/>
      <c r="J40" s="201"/>
      <c r="K40" s="201"/>
      <c r="L40" s="201"/>
      <c r="M40" s="201"/>
      <c r="N40" s="201"/>
    </row>
    <row r="41" spans="1:14">
      <c r="A41" s="1742"/>
      <c r="B41" s="201"/>
      <c r="C41" s="201"/>
      <c r="D41" s="201"/>
      <c r="E41" s="201"/>
      <c r="F41" s="201"/>
      <c r="G41" s="201"/>
      <c r="H41" s="201"/>
      <c r="I41" s="201"/>
      <c r="J41" s="201"/>
      <c r="K41" s="201"/>
      <c r="L41" s="201"/>
      <c r="M41" s="201"/>
      <c r="N41" s="201"/>
    </row>
    <row r="42" spans="1:14">
      <c r="A42" s="1742"/>
      <c r="B42" s="201"/>
      <c r="C42" s="201"/>
      <c r="D42" s="201"/>
      <c r="E42" s="201"/>
      <c r="F42" s="201"/>
      <c r="G42" s="201"/>
      <c r="H42" s="201"/>
      <c r="I42" s="201"/>
      <c r="J42" s="201"/>
      <c r="K42" s="201"/>
      <c r="L42" s="201"/>
      <c r="M42" s="201"/>
      <c r="N42" s="201"/>
    </row>
    <row r="43" spans="1:14">
      <c r="A43" s="1742"/>
      <c r="B43" s="201"/>
      <c r="C43" s="201"/>
      <c r="D43" s="201"/>
      <c r="E43" s="201"/>
      <c r="F43" s="201"/>
      <c r="G43" s="201"/>
      <c r="H43" s="201"/>
      <c r="I43" s="201"/>
      <c r="J43" s="201"/>
      <c r="K43" s="201"/>
      <c r="L43" s="201"/>
      <c r="M43" s="201"/>
      <c r="N43" s="201"/>
    </row>
    <row r="44" spans="1:14">
      <c r="A44" s="1742"/>
      <c r="B44" s="201"/>
      <c r="C44" s="201"/>
      <c r="D44" s="201"/>
      <c r="E44" s="201"/>
      <c r="F44" s="201"/>
      <c r="G44" s="201"/>
      <c r="H44" s="201"/>
      <c r="I44" s="201"/>
      <c r="J44" s="201"/>
      <c r="K44" s="201"/>
      <c r="L44" s="201"/>
      <c r="M44" s="201"/>
      <c r="N44" s="201"/>
    </row>
    <row r="45" spans="1:14">
      <c r="A45" s="1742"/>
      <c r="B45" s="201"/>
      <c r="C45" s="201"/>
      <c r="D45" s="201"/>
      <c r="E45" s="201"/>
      <c r="F45" s="201"/>
      <c r="G45" s="201"/>
      <c r="H45" s="201"/>
      <c r="I45" s="201"/>
      <c r="J45" s="201"/>
      <c r="K45" s="201"/>
      <c r="L45" s="201"/>
      <c r="M45" s="201"/>
      <c r="N45" s="201"/>
    </row>
    <row r="46" spans="1:14">
      <c r="A46" s="1742"/>
      <c r="B46" s="201"/>
      <c r="C46" s="201"/>
      <c r="D46" s="201"/>
      <c r="E46" s="201"/>
      <c r="F46" s="201"/>
      <c r="G46" s="201"/>
      <c r="H46" s="201"/>
      <c r="I46" s="201"/>
      <c r="J46" s="201"/>
      <c r="K46" s="201"/>
      <c r="L46" s="201"/>
      <c r="M46" s="201"/>
      <c r="N46" s="201"/>
    </row>
    <row r="47" spans="1:14">
      <c r="A47" s="1742"/>
      <c r="B47" s="201"/>
      <c r="C47" s="201"/>
      <c r="D47" s="201"/>
      <c r="E47" s="201"/>
      <c r="F47" s="201"/>
      <c r="G47" s="201"/>
      <c r="H47" s="201"/>
      <c r="I47" s="201"/>
      <c r="J47" s="201"/>
      <c r="K47" s="201"/>
      <c r="L47" s="201"/>
      <c r="M47" s="201"/>
      <c r="N47" s="201"/>
    </row>
    <row r="48" spans="1:14">
      <c r="A48" s="1742"/>
      <c r="B48" s="201"/>
      <c r="C48" s="201"/>
      <c r="D48" s="201"/>
      <c r="E48" s="201"/>
      <c r="F48" s="201"/>
      <c r="G48" s="201"/>
      <c r="H48" s="201"/>
      <c r="I48" s="201"/>
      <c r="J48" s="201"/>
      <c r="K48" s="201"/>
      <c r="L48" s="201"/>
      <c r="M48" s="201"/>
      <c r="N48" s="201"/>
    </row>
    <row r="49" spans="1:14">
      <c r="A49" s="1742"/>
      <c r="B49" s="201"/>
      <c r="C49" s="201"/>
      <c r="D49" s="201"/>
      <c r="E49" s="201"/>
      <c r="F49" s="201"/>
      <c r="G49" s="201"/>
      <c r="H49" s="201"/>
      <c r="I49" s="201"/>
      <c r="J49" s="201"/>
      <c r="K49" s="201"/>
      <c r="L49" s="201"/>
      <c r="M49" s="201"/>
      <c r="N49" s="201"/>
    </row>
    <row r="50" spans="1:14">
      <c r="A50" s="1742"/>
      <c r="B50" s="201"/>
      <c r="C50" s="201"/>
      <c r="D50" s="201"/>
      <c r="E50" s="201"/>
      <c r="F50" s="201"/>
      <c r="G50" s="201"/>
      <c r="H50" s="201"/>
      <c r="I50" s="201"/>
      <c r="J50" s="201"/>
      <c r="K50" s="201"/>
      <c r="L50" s="201"/>
      <c r="M50" s="201"/>
      <c r="N50" s="201"/>
    </row>
    <row r="51" spans="1:14">
      <c r="A51" s="1742"/>
      <c r="B51" s="201"/>
      <c r="C51" s="201"/>
      <c r="D51" s="201"/>
      <c r="E51" s="201"/>
      <c r="F51" s="201"/>
      <c r="G51" s="201"/>
      <c r="H51" s="201"/>
      <c r="I51" s="201"/>
      <c r="J51" s="201"/>
      <c r="K51" s="201"/>
      <c r="L51" s="201"/>
      <c r="M51" s="201"/>
      <c r="N51" s="201"/>
    </row>
    <row r="52" spans="1:14">
      <c r="A52" s="1742"/>
      <c r="B52" s="201"/>
      <c r="C52" s="201"/>
      <c r="D52" s="201"/>
      <c r="E52" s="201"/>
      <c r="F52" s="201"/>
      <c r="G52" s="201"/>
      <c r="H52" s="201"/>
      <c r="I52" s="201"/>
      <c r="J52" s="201"/>
      <c r="K52" s="201"/>
      <c r="L52" s="201"/>
      <c r="M52" s="201"/>
      <c r="N52" s="201"/>
    </row>
    <row r="53" spans="1:14">
      <c r="A53" s="1742"/>
      <c r="B53" s="201"/>
      <c r="C53" s="201"/>
      <c r="D53" s="201"/>
      <c r="E53" s="201"/>
      <c r="F53" s="201"/>
      <c r="G53" s="201"/>
      <c r="H53" s="201"/>
      <c r="I53" s="201"/>
      <c r="J53" s="201"/>
      <c r="K53" s="201"/>
      <c r="L53" s="201"/>
      <c r="M53" s="201"/>
      <c r="N53" s="201"/>
    </row>
    <row r="54" spans="1:14">
      <c r="A54" s="1742"/>
      <c r="B54" s="201"/>
      <c r="C54" s="201"/>
      <c r="D54" s="201"/>
      <c r="E54" s="201"/>
      <c r="F54" s="201"/>
      <c r="G54" s="201"/>
      <c r="H54" s="201"/>
      <c r="I54" s="201"/>
      <c r="J54" s="201"/>
      <c r="K54" s="201"/>
      <c r="L54" s="201"/>
      <c r="M54" s="201"/>
      <c r="N54" s="201"/>
    </row>
    <row r="55" spans="1:14">
      <c r="A55" s="1742"/>
      <c r="B55" s="201"/>
      <c r="C55" s="201"/>
      <c r="D55" s="201"/>
      <c r="E55" s="201"/>
      <c r="F55" s="201"/>
      <c r="G55" s="201"/>
      <c r="H55" s="201"/>
      <c r="I55" s="201"/>
      <c r="J55" s="201"/>
      <c r="K55" s="201"/>
      <c r="L55" s="201"/>
      <c r="M55" s="201"/>
      <c r="N55" s="201"/>
    </row>
    <row r="56" spans="1:14">
      <c r="A56" s="1742"/>
      <c r="B56" s="201"/>
      <c r="C56" s="201"/>
      <c r="D56" s="201"/>
      <c r="E56" s="201"/>
      <c r="F56" s="201"/>
      <c r="G56" s="201"/>
      <c r="H56" s="201"/>
      <c r="I56" s="201"/>
      <c r="J56" s="201"/>
      <c r="K56" s="201"/>
      <c r="L56" s="201"/>
      <c r="M56" s="201"/>
      <c r="N56" s="201"/>
    </row>
    <row r="57" spans="1:14">
      <c r="A57" s="1742"/>
      <c r="B57" s="201"/>
      <c r="C57" s="201"/>
      <c r="D57" s="201"/>
      <c r="E57" s="201"/>
      <c r="F57" s="201"/>
      <c r="G57" s="201"/>
      <c r="H57" s="201"/>
      <c r="I57" s="201"/>
      <c r="J57" s="201"/>
      <c r="K57" s="201"/>
      <c r="L57" s="201"/>
      <c r="M57" s="201"/>
      <c r="N57" s="201"/>
    </row>
    <row r="58" spans="1:14">
      <c r="A58" s="1742"/>
      <c r="B58" s="201"/>
      <c r="C58" s="201"/>
      <c r="D58" s="201"/>
      <c r="E58" s="201"/>
      <c r="F58" s="201"/>
      <c r="G58" s="201"/>
      <c r="H58" s="201"/>
      <c r="I58" s="201"/>
      <c r="J58" s="201"/>
      <c r="K58" s="201"/>
      <c r="L58" s="201"/>
      <c r="M58" s="201"/>
      <c r="N58" s="201"/>
    </row>
    <row r="59" spans="1:14">
      <c r="A59" s="1742"/>
      <c r="B59" s="201"/>
      <c r="C59" s="201"/>
      <c r="D59" s="201"/>
      <c r="E59" s="201"/>
      <c r="F59" s="201"/>
      <c r="G59" s="201"/>
      <c r="H59" s="201"/>
      <c r="I59" s="201"/>
      <c r="J59" s="201"/>
      <c r="K59" s="201"/>
      <c r="L59" s="201"/>
      <c r="M59" s="201"/>
      <c r="N59" s="201"/>
    </row>
    <row r="60" spans="1:14">
      <c r="A60" s="1742"/>
      <c r="B60" s="201"/>
      <c r="C60" s="201"/>
      <c r="D60" s="201"/>
      <c r="E60" s="201"/>
      <c r="F60" s="201"/>
      <c r="G60" s="201"/>
      <c r="H60" s="201"/>
      <c r="I60" s="201"/>
      <c r="J60" s="201"/>
      <c r="K60" s="201"/>
      <c r="L60" s="201"/>
      <c r="M60" s="201"/>
      <c r="N60" s="201"/>
    </row>
    <row r="61" spans="1:14">
      <c r="A61" s="1742"/>
      <c r="B61" s="201"/>
      <c r="C61" s="201"/>
      <c r="D61" s="201"/>
      <c r="E61" s="201"/>
      <c r="F61" s="201"/>
      <c r="G61" s="201"/>
      <c r="H61" s="201"/>
      <c r="I61" s="201"/>
      <c r="J61" s="201"/>
      <c r="K61" s="201"/>
      <c r="L61" s="201"/>
      <c r="M61" s="201"/>
      <c r="N61" s="201"/>
    </row>
    <row r="62" spans="1:14">
      <c r="A62" s="1742"/>
      <c r="B62" s="201"/>
      <c r="C62" s="201"/>
      <c r="D62" s="201"/>
      <c r="E62" s="201"/>
      <c r="F62" s="201"/>
      <c r="G62" s="201"/>
      <c r="H62" s="201"/>
      <c r="I62" s="201"/>
      <c r="J62" s="201"/>
      <c r="K62" s="201"/>
      <c r="L62" s="201"/>
      <c r="M62" s="201"/>
      <c r="N62" s="201"/>
    </row>
    <row r="63" spans="1:14">
      <c r="A63" s="1742"/>
      <c r="B63" s="201"/>
      <c r="C63" s="201"/>
      <c r="D63" s="201"/>
      <c r="E63" s="201"/>
      <c r="F63" s="201"/>
      <c r="G63" s="201"/>
      <c r="H63" s="201"/>
      <c r="I63" s="201"/>
      <c r="J63" s="201"/>
      <c r="K63" s="201"/>
      <c r="L63" s="201"/>
      <c r="M63" s="201"/>
      <c r="N63" s="201"/>
    </row>
    <row r="64" spans="1:14">
      <c r="A64" s="1742"/>
      <c r="B64" s="201"/>
      <c r="C64" s="201"/>
      <c r="D64" s="201"/>
      <c r="E64" s="201"/>
      <c r="F64" s="201"/>
      <c r="G64" s="201"/>
      <c r="H64" s="201"/>
      <c r="I64" s="201"/>
      <c r="J64" s="201"/>
      <c r="K64" s="201"/>
      <c r="L64" s="201"/>
      <c r="M64" s="201"/>
      <c r="N64" s="201"/>
    </row>
    <row r="65" spans="1:14">
      <c r="A65" s="1742"/>
      <c r="B65" s="201"/>
      <c r="C65" s="201"/>
      <c r="D65" s="201"/>
      <c r="E65" s="201"/>
      <c r="F65" s="201"/>
      <c r="G65" s="201"/>
      <c r="H65" s="201"/>
      <c r="I65" s="201"/>
      <c r="J65" s="201"/>
      <c r="K65" s="201"/>
      <c r="L65" s="201"/>
      <c r="M65" s="201"/>
      <c r="N65" s="201"/>
    </row>
    <row r="66" spans="1:14">
      <c r="A66" s="1742"/>
      <c r="B66" s="201"/>
      <c r="C66" s="201"/>
      <c r="D66" s="201"/>
      <c r="E66" s="201"/>
      <c r="F66" s="201"/>
      <c r="G66" s="201"/>
      <c r="H66" s="201"/>
      <c r="I66" s="201"/>
      <c r="J66" s="201"/>
      <c r="K66" s="201"/>
      <c r="L66" s="201"/>
      <c r="M66" s="201"/>
      <c r="N66" s="201"/>
    </row>
    <row r="67" spans="1:14">
      <c r="A67" s="1742"/>
      <c r="B67" s="201"/>
      <c r="C67" s="201"/>
      <c r="D67" s="201"/>
      <c r="E67" s="201"/>
      <c r="F67" s="201"/>
      <c r="G67" s="201"/>
      <c r="H67" s="201"/>
      <c r="I67" s="201"/>
      <c r="J67" s="201"/>
      <c r="K67" s="201"/>
      <c r="L67" s="201"/>
      <c r="M67" s="201"/>
      <c r="N67" s="201"/>
    </row>
    <row r="68" spans="1:14">
      <c r="A68" s="1742"/>
      <c r="B68" s="201"/>
      <c r="C68" s="201"/>
      <c r="D68" s="201"/>
      <c r="E68" s="201"/>
      <c r="F68" s="201"/>
      <c r="G68" s="201"/>
      <c r="H68" s="201"/>
      <c r="I68" s="201"/>
      <c r="J68" s="201"/>
      <c r="K68" s="201"/>
      <c r="L68" s="201"/>
      <c r="M68" s="201"/>
      <c r="N68" s="201"/>
    </row>
    <row r="69" spans="1:14">
      <c r="A69" s="1742"/>
      <c r="B69" s="201"/>
      <c r="C69" s="201"/>
      <c r="D69" s="201"/>
      <c r="E69" s="201"/>
      <c r="F69" s="201"/>
      <c r="G69" s="201"/>
      <c r="H69" s="201"/>
      <c r="I69" s="201"/>
      <c r="J69" s="201"/>
      <c r="K69" s="201"/>
      <c r="L69" s="201"/>
      <c r="M69" s="201"/>
      <c r="N69" s="201"/>
    </row>
    <row r="70" spans="1:14">
      <c r="A70" s="1742"/>
      <c r="B70" s="201"/>
      <c r="C70" s="201"/>
      <c r="D70" s="201"/>
      <c r="E70" s="201"/>
      <c r="F70" s="201"/>
      <c r="G70" s="201"/>
      <c r="H70" s="201"/>
      <c r="I70" s="201"/>
      <c r="J70" s="201"/>
      <c r="K70" s="201"/>
      <c r="L70" s="201"/>
      <c r="M70" s="201"/>
      <c r="N70" s="201"/>
    </row>
    <row r="71" spans="1:14">
      <c r="A71" s="1742"/>
      <c r="B71" s="201"/>
      <c r="C71" s="201"/>
      <c r="D71" s="201"/>
      <c r="E71" s="201"/>
      <c r="F71" s="201"/>
      <c r="G71" s="201"/>
      <c r="H71" s="201"/>
      <c r="I71" s="201"/>
      <c r="J71" s="201"/>
      <c r="K71" s="201"/>
      <c r="L71" s="201"/>
      <c r="M71" s="201"/>
      <c r="N71" s="201"/>
    </row>
    <row r="72" spans="1:14">
      <c r="A72" s="1742"/>
      <c r="B72" s="201"/>
      <c r="C72" s="201"/>
      <c r="D72" s="201"/>
      <c r="E72" s="201"/>
      <c r="F72" s="201"/>
      <c r="G72" s="201"/>
      <c r="H72" s="201"/>
      <c r="I72" s="201"/>
      <c r="J72" s="201"/>
      <c r="K72" s="201"/>
      <c r="L72" s="201"/>
      <c r="M72" s="201"/>
      <c r="N72" s="201"/>
    </row>
    <row r="73" spans="1:14">
      <c r="A73" s="1742"/>
      <c r="B73" s="201"/>
      <c r="C73" s="201"/>
      <c r="D73" s="201"/>
      <c r="E73" s="201"/>
      <c r="F73" s="201"/>
      <c r="G73" s="201"/>
      <c r="H73" s="201"/>
      <c r="I73" s="201"/>
      <c r="J73" s="201"/>
      <c r="K73" s="201"/>
      <c r="L73" s="201"/>
      <c r="M73" s="201"/>
      <c r="N73" s="201"/>
    </row>
    <row r="74" spans="1:14">
      <c r="A74" s="1742"/>
      <c r="B74" s="201"/>
      <c r="C74" s="201"/>
      <c r="D74" s="201"/>
      <c r="E74" s="201"/>
      <c r="F74" s="201"/>
      <c r="G74" s="201"/>
      <c r="H74" s="201"/>
      <c r="I74" s="201"/>
      <c r="J74" s="201"/>
      <c r="K74" s="201"/>
      <c r="L74" s="201"/>
      <c r="M74" s="201"/>
      <c r="N74" s="201"/>
    </row>
    <row r="75" spans="1:14">
      <c r="A75" s="1742"/>
      <c r="B75" s="201"/>
      <c r="C75" s="201"/>
      <c r="D75" s="201"/>
      <c r="E75" s="201"/>
      <c r="F75" s="201"/>
      <c r="G75" s="201"/>
      <c r="H75" s="201"/>
      <c r="I75" s="201"/>
      <c r="J75" s="201"/>
      <c r="K75" s="201"/>
      <c r="L75" s="201"/>
      <c r="M75" s="201"/>
      <c r="N75" s="201"/>
    </row>
    <row r="76" spans="1:14">
      <c r="A76" s="1742"/>
      <c r="B76" s="201"/>
      <c r="C76" s="201"/>
      <c r="D76" s="201"/>
      <c r="E76" s="201"/>
      <c r="F76" s="201"/>
      <c r="G76" s="201"/>
      <c r="H76" s="201"/>
      <c r="I76" s="201"/>
      <c r="J76" s="201"/>
      <c r="K76" s="201"/>
      <c r="L76" s="201"/>
      <c r="M76" s="201"/>
      <c r="N76" s="201"/>
    </row>
    <row r="77" spans="1:14">
      <c r="A77" s="1742"/>
      <c r="B77" s="201"/>
      <c r="C77" s="201"/>
      <c r="D77" s="201"/>
      <c r="E77" s="201"/>
      <c r="F77" s="201"/>
      <c r="G77" s="201"/>
      <c r="H77" s="201"/>
      <c r="I77" s="201"/>
      <c r="J77" s="201"/>
      <c r="K77" s="201"/>
      <c r="L77" s="201"/>
      <c r="M77" s="201"/>
      <c r="N77" s="201"/>
    </row>
    <row r="78" spans="1:14">
      <c r="A78" s="1742"/>
      <c r="B78" s="201"/>
      <c r="C78" s="201"/>
      <c r="D78" s="201"/>
      <c r="E78" s="201"/>
      <c r="F78" s="201"/>
      <c r="G78" s="201"/>
      <c r="H78" s="201"/>
      <c r="I78" s="201"/>
      <c r="J78" s="201"/>
      <c r="K78" s="201"/>
      <c r="L78" s="201"/>
      <c r="M78" s="201"/>
      <c r="N78" s="201"/>
    </row>
    <row r="79" spans="1:14">
      <c r="A79" s="1742"/>
      <c r="B79" s="201"/>
      <c r="C79" s="201"/>
      <c r="D79" s="201"/>
      <c r="E79" s="201"/>
      <c r="F79" s="201"/>
      <c r="G79" s="201"/>
      <c r="H79" s="201"/>
      <c r="I79" s="201"/>
      <c r="J79" s="201"/>
      <c r="K79" s="201"/>
      <c r="L79" s="201"/>
      <c r="M79" s="201"/>
      <c r="N79" s="201"/>
    </row>
    <row r="80" spans="1:14">
      <c r="A80" s="1742"/>
      <c r="B80" s="201"/>
      <c r="C80" s="201"/>
      <c r="D80" s="201"/>
      <c r="E80" s="201"/>
      <c r="F80" s="201"/>
      <c r="G80" s="201"/>
      <c r="H80" s="201"/>
      <c r="I80" s="201"/>
      <c r="J80" s="201"/>
      <c r="K80" s="201"/>
      <c r="L80" s="201"/>
      <c r="M80" s="201"/>
      <c r="N80" s="201"/>
    </row>
    <row r="81" spans="1:14">
      <c r="A81" s="1742"/>
      <c r="B81" s="201"/>
      <c r="C81" s="201"/>
      <c r="D81" s="201"/>
      <c r="E81" s="201"/>
      <c r="F81" s="201"/>
      <c r="G81" s="201"/>
      <c r="H81" s="201"/>
      <c r="I81" s="201"/>
      <c r="J81" s="201"/>
      <c r="K81" s="201"/>
      <c r="L81" s="201"/>
      <c r="M81" s="201"/>
      <c r="N81" s="201"/>
    </row>
    <row r="82" spans="1:14">
      <c r="A82" s="1742"/>
      <c r="B82" s="201"/>
      <c r="C82" s="201"/>
      <c r="D82" s="201"/>
      <c r="E82" s="201"/>
      <c r="F82" s="201"/>
      <c r="G82" s="201"/>
      <c r="H82" s="201"/>
      <c r="I82" s="201"/>
      <c r="J82" s="201"/>
      <c r="K82" s="201"/>
      <c r="L82" s="201"/>
      <c r="M82" s="201"/>
      <c r="N82" s="201"/>
    </row>
    <row r="83" spans="1:14">
      <c r="A83" s="1742"/>
      <c r="B83" s="201"/>
      <c r="C83" s="201"/>
      <c r="D83" s="201"/>
      <c r="E83" s="201"/>
      <c r="F83" s="201"/>
      <c r="G83" s="201"/>
      <c r="H83" s="201"/>
      <c r="I83" s="201"/>
      <c r="J83" s="201"/>
      <c r="K83" s="201"/>
      <c r="L83" s="201"/>
      <c r="M83" s="201"/>
      <c r="N83" s="201"/>
    </row>
    <row r="84" spans="1:14">
      <c r="A84" s="1742"/>
      <c r="B84" s="201"/>
      <c r="C84" s="201"/>
      <c r="D84" s="201"/>
      <c r="E84" s="201"/>
      <c r="F84" s="201"/>
      <c r="G84" s="201"/>
      <c r="H84" s="201"/>
      <c r="I84" s="201"/>
      <c r="J84" s="201"/>
      <c r="K84" s="201"/>
      <c r="L84" s="201"/>
      <c r="M84" s="201"/>
      <c r="N84" s="201"/>
    </row>
    <row r="85" spans="1:14">
      <c r="A85" s="1742"/>
      <c r="B85" s="201"/>
      <c r="C85" s="201"/>
      <c r="D85" s="201"/>
      <c r="E85" s="201"/>
      <c r="F85" s="201"/>
      <c r="G85" s="201"/>
      <c r="H85" s="201"/>
      <c r="I85" s="201"/>
      <c r="J85" s="201"/>
      <c r="K85" s="201"/>
      <c r="L85" s="201"/>
      <c r="M85" s="201"/>
      <c r="N85" s="201"/>
    </row>
    <row r="86" spans="1:14">
      <c r="A86" s="1742"/>
      <c r="B86" s="201"/>
      <c r="C86" s="201"/>
      <c r="D86" s="201"/>
      <c r="E86" s="201"/>
      <c r="F86" s="201"/>
      <c r="G86" s="201"/>
      <c r="H86" s="201"/>
      <c r="I86" s="201"/>
      <c r="J86" s="201"/>
      <c r="K86" s="201"/>
      <c r="L86" s="201"/>
      <c r="M86" s="201"/>
      <c r="N86" s="201"/>
    </row>
    <row r="87" spans="1:14">
      <c r="A87" s="1742"/>
      <c r="B87" s="201"/>
      <c r="C87" s="201"/>
      <c r="D87" s="201"/>
      <c r="E87" s="201"/>
      <c r="F87" s="201"/>
      <c r="G87" s="201"/>
      <c r="H87" s="201"/>
      <c r="I87" s="201"/>
      <c r="J87" s="201"/>
      <c r="K87" s="201"/>
      <c r="L87" s="201"/>
      <c r="M87" s="201"/>
      <c r="N87" s="201"/>
    </row>
    <row r="88" spans="1:14">
      <c r="A88" s="1742"/>
      <c r="B88" s="201"/>
      <c r="C88" s="201"/>
      <c r="D88" s="201"/>
      <c r="E88" s="201"/>
      <c r="F88" s="201"/>
      <c r="G88" s="201"/>
      <c r="H88" s="201"/>
      <c r="I88" s="201"/>
      <c r="J88" s="201"/>
      <c r="K88" s="201"/>
      <c r="L88" s="201"/>
      <c r="M88" s="201"/>
      <c r="N88" s="201"/>
    </row>
    <row r="89" spans="1:14">
      <c r="A89" s="1742"/>
      <c r="B89" s="201"/>
      <c r="C89" s="201"/>
      <c r="D89" s="201"/>
      <c r="E89" s="201"/>
      <c r="F89" s="201"/>
      <c r="G89" s="201"/>
      <c r="H89" s="201"/>
      <c r="I89" s="201"/>
      <c r="J89" s="201"/>
      <c r="K89" s="201"/>
      <c r="L89" s="201"/>
      <c r="M89" s="201"/>
      <c r="N89" s="201"/>
    </row>
    <row r="90" spans="1:14">
      <c r="A90" s="1742"/>
      <c r="B90" s="201"/>
      <c r="C90" s="201"/>
      <c r="D90" s="201"/>
      <c r="E90" s="201"/>
      <c r="F90" s="201"/>
      <c r="G90" s="201"/>
      <c r="H90" s="201"/>
      <c r="I90" s="201"/>
      <c r="J90" s="201"/>
      <c r="K90" s="201"/>
      <c r="L90" s="201"/>
      <c r="M90" s="201"/>
      <c r="N90" s="201"/>
    </row>
    <row r="91" spans="1:14">
      <c r="A91" s="1742"/>
      <c r="B91" s="201"/>
      <c r="C91" s="201"/>
      <c r="D91" s="201"/>
      <c r="E91" s="201"/>
      <c r="F91" s="201"/>
      <c r="G91" s="201"/>
      <c r="H91" s="201"/>
      <c r="I91" s="201"/>
      <c r="J91" s="201"/>
      <c r="K91" s="201"/>
      <c r="L91" s="201"/>
      <c r="M91" s="201"/>
      <c r="N91" s="201"/>
    </row>
    <row r="92" spans="1:14">
      <c r="A92" s="1742"/>
      <c r="B92" s="201"/>
      <c r="C92" s="201"/>
      <c r="D92" s="201"/>
      <c r="E92" s="201"/>
      <c r="F92" s="201"/>
      <c r="G92" s="201"/>
      <c r="H92" s="201"/>
      <c r="I92" s="201"/>
      <c r="J92" s="201"/>
      <c r="K92" s="201"/>
      <c r="L92" s="201"/>
      <c r="M92" s="201"/>
      <c r="N92" s="201"/>
    </row>
    <row r="93" spans="1:14">
      <c r="A93" s="1742"/>
      <c r="B93" s="201"/>
      <c r="C93" s="201"/>
      <c r="D93" s="201"/>
      <c r="E93" s="201"/>
      <c r="F93" s="201"/>
      <c r="G93" s="201"/>
      <c r="H93" s="201"/>
      <c r="I93" s="201"/>
      <c r="J93" s="201"/>
      <c r="K93" s="201"/>
      <c r="L93" s="201"/>
      <c r="M93" s="201"/>
      <c r="N93" s="201"/>
    </row>
    <row r="94" spans="1:14">
      <c r="A94" s="1742"/>
      <c r="B94" s="201"/>
      <c r="C94" s="201"/>
      <c r="D94" s="201"/>
      <c r="E94" s="201"/>
      <c r="F94" s="201"/>
      <c r="G94" s="201"/>
      <c r="H94" s="201"/>
      <c r="I94" s="201"/>
      <c r="J94" s="201"/>
      <c r="K94" s="201"/>
      <c r="L94" s="201"/>
      <c r="M94" s="201"/>
      <c r="N94" s="201"/>
    </row>
    <row r="95" spans="1:14">
      <c r="A95" s="1742"/>
      <c r="B95" s="201"/>
      <c r="C95" s="201"/>
      <c r="D95" s="201"/>
      <c r="E95" s="201"/>
      <c r="F95" s="201"/>
      <c r="G95" s="201"/>
      <c r="H95" s="201"/>
      <c r="I95" s="201"/>
      <c r="J95" s="201"/>
      <c r="K95" s="201"/>
      <c r="L95" s="201"/>
      <c r="M95" s="201"/>
      <c r="N95" s="201"/>
    </row>
    <row r="96" spans="1:14">
      <c r="A96" s="1742"/>
      <c r="B96" s="201"/>
      <c r="C96" s="201"/>
      <c r="D96" s="201"/>
      <c r="E96" s="201"/>
      <c r="F96" s="201"/>
      <c r="G96" s="201"/>
      <c r="H96" s="201"/>
      <c r="I96" s="201"/>
      <c r="J96" s="201"/>
      <c r="K96" s="201"/>
      <c r="L96" s="201"/>
      <c r="M96" s="201"/>
      <c r="N96" s="201"/>
    </row>
    <row r="97" spans="1:14">
      <c r="A97" s="1742"/>
      <c r="B97" s="201"/>
      <c r="C97" s="201"/>
      <c r="D97" s="201"/>
      <c r="E97" s="201"/>
      <c r="F97" s="201"/>
      <c r="G97" s="201"/>
      <c r="H97" s="201"/>
      <c r="I97" s="201"/>
      <c r="J97" s="201"/>
      <c r="K97" s="201"/>
      <c r="L97" s="201"/>
      <c r="M97" s="201"/>
      <c r="N97" s="201"/>
    </row>
    <row r="98" spans="1:14">
      <c r="A98" s="1742"/>
      <c r="B98" s="201"/>
      <c r="C98" s="201"/>
      <c r="D98" s="201"/>
      <c r="E98" s="201"/>
      <c r="F98" s="201"/>
      <c r="G98" s="201"/>
      <c r="H98" s="201"/>
      <c r="I98" s="201"/>
      <c r="J98" s="201"/>
      <c r="K98" s="201"/>
      <c r="L98" s="201"/>
      <c r="M98" s="201"/>
      <c r="N98" s="201"/>
    </row>
    <row r="99" spans="1:14">
      <c r="A99" s="1742"/>
      <c r="B99" s="201"/>
      <c r="C99" s="201"/>
      <c r="D99" s="201"/>
      <c r="E99" s="201"/>
      <c r="F99" s="201"/>
      <c r="G99" s="201"/>
      <c r="H99" s="201"/>
      <c r="I99" s="201"/>
      <c r="J99" s="201"/>
      <c r="K99" s="201"/>
      <c r="L99" s="201"/>
      <c r="M99" s="201"/>
      <c r="N99" s="201"/>
    </row>
    <row r="100" spans="1:14">
      <c r="A100" s="1742"/>
      <c r="B100" s="201"/>
      <c r="C100" s="201"/>
      <c r="D100" s="201"/>
      <c r="E100" s="201"/>
      <c r="F100" s="201"/>
      <c r="G100" s="201"/>
      <c r="H100" s="201"/>
      <c r="I100" s="201"/>
      <c r="J100" s="201"/>
      <c r="K100" s="201"/>
      <c r="L100" s="201"/>
      <c r="M100" s="201"/>
      <c r="N100" s="201"/>
    </row>
    <row r="101" spans="1:14">
      <c r="A101" s="1742"/>
      <c r="B101" s="201"/>
      <c r="C101" s="201"/>
      <c r="D101" s="201"/>
      <c r="E101" s="201"/>
      <c r="F101" s="201"/>
      <c r="G101" s="201"/>
      <c r="H101" s="201"/>
      <c r="I101" s="201"/>
      <c r="J101" s="201"/>
      <c r="K101" s="201"/>
      <c r="L101" s="201"/>
      <c r="M101" s="201"/>
      <c r="N101" s="201"/>
    </row>
    <row r="102" spans="1:14">
      <c r="A102" s="1742"/>
      <c r="B102" s="201"/>
      <c r="C102" s="201"/>
      <c r="D102" s="201"/>
      <c r="E102" s="201"/>
      <c r="F102" s="201"/>
      <c r="G102" s="201"/>
      <c r="H102" s="201"/>
      <c r="I102" s="201"/>
      <c r="J102" s="201"/>
      <c r="K102" s="201"/>
      <c r="L102" s="201"/>
      <c r="M102" s="201"/>
      <c r="N102" s="201"/>
    </row>
    <row r="103" spans="1:14">
      <c r="A103" s="1742"/>
      <c r="B103" s="201"/>
      <c r="C103" s="201"/>
      <c r="D103" s="201"/>
      <c r="E103" s="201"/>
      <c r="F103" s="201"/>
      <c r="G103" s="201"/>
      <c r="H103" s="201"/>
      <c r="I103" s="201"/>
      <c r="J103" s="201"/>
      <c r="K103" s="201"/>
      <c r="L103" s="201"/>
      <c r="M103" s="201"/>
      <c r="N103" s="201"/>
    </row>
    <row r="104" spans="1:14">
      <c r="A104" s="1742"/>
      <c r="B104" s="201"/>
      <c r="C104" s="201"/>
      <c r="D104" s="201"/>
      <c r="E104" s="201"/>
      <c r="F104" s="201"/>
      <c r="G104" s="201"/>
      <c r="H104" s="201"/>
      <c r="I104" s="201"/>
      <c r="J104" s="201"/>
      <c r="K104" s="201"/>
      <c r="L104" s="201"/>
      <c r="M104" s="201"/>
      <c r="N104" s="201"/>
    </row>
    <row r="105" spans="1:14">
      <c r="A105" s="1742"/>
      <c r="B105" s="201"/>
      <c r="C105" s="201"/>
      <c r="D105" s="201"/>
      <c r="E105" s="201"/>
      <c r="F105" s="201"/>
      <c r="G105" s="201"/>
      <c r="H105" s="201"/>
      <c r="I105" s="201"/>
      <c r="J105" s="201"/>
      <c r="K105" s="201"/>
      <c r="L105" s="201"/>
      <c r="M105" s="201"/>
      <c r="N105" s="201"/>
    </row>
    <row r="106" spans="1:14">
      <c r="A106" s="1742"/>
      <c r="B106" s="201"/>
      <c r="C106" s="201"/>
      <c r="D106" s="201"/>
      <c r="E106" s="201"/>
      <c r="F106" s="201"/>
      <c r="G106" s="201"/>
      <c r="H106" s="201"/>
      <c r="I106" s="201"/>
      <c r="J106" s="201"/>
      <c r="K106" s="201"/>
      <c r="L106" s="201"/>
      <c r="M106" s="201"/>
      <c r="N106" s="201"/>
    </row>
    <row r="107" spans="1:14">
      <c r="A107" s="1742"/>
      <c r="B107" s="201"/>
      <c r="C107" s="201"/>
      <c r="D107" s="201"/>
      <c r="E107" s="201"/>
      <c r="F107" s="201"/>
      <c r="G107" s="201"/>
      <c r="H107" s="201"/>
      <c r="I107" s="201"/>
      <c r="J107" s="201"/>
      <c r="K107" s="201"/>
      <c r="L107" s="201"/>
      <c r="M107" s="201"/>
      <c r="N107" s="201"/>
    </row>
    <row r="108" spans="1:14">
      <c r="A108" s="1742"/>
      <c r="B108" s="201"/>
      <c r="C108" s="201"/>
      <c r="D108" s="201"/>
      <c r="E108" s="201"/>
      <c r="F108" s="201"/>
      <c r="G108" s="201"/>
      <c r="H108" s="201"/>
      <c r="I108" s="201"/>
      <c r="J108" s="201"/>
      <c r="K108" s="201"/>
      <c r="L108" s="201"/>
      <c r="M108" s="201"/>
      <c r="N108" s="201"/>
    </row>
    <row r="109" spans="1:14">
      <c r="A109" s="1742"/>
      <c r="B109" s="201"/>
      <c r="C109" s="201"/>
      <c r="D109" s="201"/>
      <c r="E109" s="201"/>
      <c r="F109" s="201"/>
      <c r="G109" s="201"/>
      <c r="H109" s="201"/>
      <c r="I109" s="201"/>
      <c r="J109" s="201"/>
      <c r="K109" s="201"/>
      <c r="L109" s="201"/>
      <c r="M109" s="201"/>
      <c r="N109" s="201"/>
    </row>
    <row r="110" spans="1:14">
      <c r="A110" s="1742"/>
      <c r="B110" s="201"/>
      <c r="C110" s="201"/>
      <c r="D110" s="201"/>
      <c r="E110" s="201"/>
      <c r="F110" s="201"/>
      <c r="G110" s="201"/>
      <c r="H110" s="201"/>
      <c r="I110" s="201"/>
      <c r="J110" s="201"/>
      <c r="K110" s="201"/>
      <c r="L110" s="201"/>
      <c r="M110" s="201"/>
      <c r="N110" s="201"/>
    </row>
    <row r="111" spans="1:14">
      <c r="A111" s="1742"/>
      <c r="B111" s="201"/>
      <c r="C111" s="201"/>
      <c r="D111" s="201"/>
      <c r="E111" s="201"/>
      <c r="F111" s="201"/>
      <c r="G111" s="201"/>
      <c r="H111" s="201"/>
      <c r="I111" s="201"/>
      <c r="J111" s="201"/>
      <c r="K111" s="201"/>
      <c r="L111" s="201"/>
      <c r="M111" s="201"/>
      <c r="N111" s="201"/>
    </row>
    <row r="112" spans="1:14">
      <c r="A112" s="1742"/>
      <c r="B112" s="201"/>
      <c r="C112" s="201"/>
      <c r="D112" s="201"/>
      <c r="E112" s="201"/>
      <c r="F112" s="201"/>
      <c r="G112" s="201"/>
      <c r="H112" s="201"/>
      <c r="I112" s="201"/>
      <c r="J112" s="201"/>
      <c r="K112" s="201"/>
      <c r="L112" s="201"/>
      <c r="M112" s="201"/>
      <c r="N112" s="201"/>
    </row>
    <row r="113" spans="1:14">
      <c r="A113" s="1742"/>
      <c r="B113" s="201"/>
      <c r="C113" s="201"/>
      <c r="D113" s="201"/>
      <c r="E113" s="201"/>
      <c r="F113" s="201"/>
      <c r="G113" s="201"/>
      <c r="H113" s="201"/>
      <c r="I113" s="201"/>
      <c r="J113" s="201"/>
      <c r="K113" s="201"/>
      <c r="L113" s="201"/>
      <c r="M113" s="201"/>
      <c r="N113" s="201"/>
    </row>
    <row r="114" spans="1:14">
      <c r="A114" s="1742"/>
      <c r="B114" s="201"/>
      <c r="C114" s="201"/>
      <c r="D114" s="201"/>
      <c r="E114" s="201"/>
      <c r="F114" s="201"/>
      <c r="G114" s="201"/>
      <c r="H114" s="201"/>
      <c r="I114" s="201"/>
      <c r="J114" s="201"/>
      <c r="K114" s="201"/>
      <c r="L114" s="201"/>
      <c r="M114" s="201"/>
      <c r="N114" s="201"/>
    </row>
    <row r="115" spans="1:14">
      <c r="A115" s="1742"/>
      <c r="B115" s="201"/>
      <c r="C115" s="201"/>
      <c r="D115" s="201"/>
      <c r="E115" s="201"/>
      <c r="F115" s="201"/>
      <c r="G115" s="201"/>
      <c r="H115" s="201"/>
      <c r="I115" s="201"/>
      <c r="J115" s="201"/>
      <c r="K115" s="201"/>
      <c r="L115" s="201"/>
      <c r="M115" s="201"/>
      <c r="N115" s="201"/>
    </row>
    <row r="116" spans="1:14">
      <c r="A116" s="1742"/>
      <c r="B116" s="201"/>
      <c r="C116" s="201"/>
      <c r="D116" s="201"/>
      <c r="E116" s="201"/>
      <c r="F116" s="201"/>
      <c r="G116" s="201"/>
      <c r="H116" s="201"/>
      <c r="I116" s="201"/>
      <c r="J116" s="201"/>
      <c r="K116" s="201"/>
      <c r="L116" s="201"/>
      <c r="M116" s="201"/>
      <c r="N116" s="201"/>
    </row>
    <row r="117" spans="1:14">
      <c r="A117" s="1742"/>
      <c r="B117" s="201"/>
      <c r="C117" s="201"/>
      <c r="D117" s="201"/>
      <c r="E117" s="201"/>
      <c r="F117" s="201"/>
      <c r="G117" s="201"/>
      <c r="H117" s="201"/>
      <c r="I117" s="201"/>
      <c r="J117" s="201"/>
      <c r="K117" s="201"/>
      <c r="L117" s="201"/>
      <c r="M117" s="201"/>
      <c r="N117" s="201"/>
    </row>
    <row r="118" spans="1:14">
      <c r="A118" s="1742"/>
      <c r="B118" s="201"/>
      <c r="C118" s="201"/>
      <c r="D118" s="201"/>
      <c r="E118" s="201"/>
      <c r="F118" s="201"/>
      <c r="G118" s="201"/>
      <c r="H118" s="201"/>
      <c r="I118" s="201"/>
      <c r="J118" s="201"/>
      <c r="K118" s="201"/>
      <c r="L118" s="201"/>
      <c r="M118" s="201"/>
      <c r="N118" s="201"/>
    </row>
    <row r="119" spans="1:14">
      <c r="A119" s="1742"/>
      <c r="B119" s="201"/>
      <c r="C119" s="201"/>
      <c r="D119" s="201"/>
      <c r="E119" s="201"/>
      <c r="F119" s="201"/>
      <c r="G119" s="201"/>
      <c r="H119" s="201"/>
      <c r="I119" s="201"/>
      <c r="J119" s="201"/>
      <c r="K119" s="201"/>
      <c r="L119" s="201"/>
      <c r="M119" s="201"/>
      <c r="N119" s="201"/>
    </row>
    <row r="120" spans="1:14">
      <c r="A120" s="1742"/>
      <c r="B120" s="201"/>
      <c r="C120" s="201"/>
      <c r="D120" s="201"/>
      <c r="E120" s="201"/>
      <c r="F120" s="201"/>
      <c r="G120" s="201"/>
      <c r="H120" s="201"/>
      <c r="I120" s="201"/>
      <c r="J120" s="201"/>
      <c r="K120" s="201"/>
      <c r="L120" s="201"/>
      <c r="M120" s="201"/>
      <c r="N120" s="201"/>
    </row>
    <row r="121" spans="1:14">
      <c r="A121" s="1742"/>
      <c r="B121" s="201"/>
      <c r="C121" s="201"/>
      <c r="D121" s="201"/>
      <c r="E121" s="201"/>
      <c r="F121" s="201"/>
      <c r="G121" s="201"/>
      <c r="H121" s="201"/>
      <c r="I121" s="201"/>
      <c r="J121" s="201"/>
      <c r="K121" s="201"/>
      <c r="L121" s="201"/>
      <c r="M121" s="201"/>
      <c r="N121" s="201"/>
    </row>
    <row r="122" spans="1:14">
      <c r="A122" s="1742"/>
      <c r="B122" s="201"/>
      <c r="C122" s="201"/>
      <c r="D122" s="201"/>
      <c r="E122" s="201"/>
      <c r="F122" s="201"/>
      <c r="G122" s="201"/>
      <c r="H122" s="201"/>
      <c r="I122" s="201"/>
      <c r="J122" s="201"/>
      <c r="K122" s="201"/>
      <c r="L122" s="201"/>
      <c r="M122" s="201"/>
      <c r="N122" s="201"/>
    </row>
    <row r="123" spans="1:14">
      <c r="A123" s="1742"/>
      <c r="B123" s="201"/>
      <c r="C123" s="201"/>
      <c r="D123" s="201"/>
      <c r="E123" s="201"/>
      <c r="F123" s="201"/>
      <c r="G123" s="201"/>
      <c r="H123" s="201"/>
      <c r="I123" s="201"/>
      <c r="J123" s="201"/>
      <c r="K123" s="201"/>
      <c r="L123" s="201"/>
      <c r="M123" s="201"/>
      <c r="N123" s="201"/>
    </row>
    <row r="124" spans="1:14">
      <c r="A124" s="1742"/>
      <c r="B124" s="201"/>
      <c r="C124" s="201"/>
      <c r="D124" s="201"/>
      <c r="E124" s="201"/>
      <c r="F124" s="201"/>
      <c r="G124" s="201"/>
      <c r="H124" s="201"/>
      <c r="I124" s="201"/>
      <c r="J124" s="201"/>
      <c r="K124" s="201"/>
      <c r="L124" s="201"/>
      <c r="M124" s="201"/>
      <c r="N124" s="201"/>
    </row>
    <row r="125" spans="1:14">
      <c r="A125" s="1742"/>
      <c r="B125" s="201"/>
      <c r="C125" s="201"/>
      <c r="D125" s="201"/>
      <c r="E125" s="201"/>
      <c r="F125" s="201"/>
      <c r="G125" s="201"/>
      <c r="H125" s="201"/>
      <c r="I125" s="201"/>
      <c r="J125" s="201"/>
      <c r="K125" s="201"/>
      <c r="L125" s="201"/>
      <c r="M125" s="201"/>
      <c r="N125" s="201"/>
    </row>
    <row r="126" spans="1:14">
      <c r="A126" s="1742"/>
      <c r="B126" s="201"/>
      <c r="C126" s="201"/>
      <c r="D126" s="201"/>
      <c r="E126" s="201"/>
      <c r="F126" s="201"/>
      <c r="G126" s="201"/>
      <c r="H126" s="201"/>
      <c r="I126" s="201"/>
      <c r="J126" s="201"/>
      <c r="K126" s="201"/>
      <c r="L126" s="201"/>
      <c r="M126" s="201"/>
      <c r="N126" s="201"/>
    </row>
    <row r="127" spans="1:14">
      <c r="A127" s="1742"/>
      <c r="B127" s="201"/>
      <c r="C127" s="201"/>
      <c r="D127" s="201"/>
      <c r="E127" s="201"/>
      <c r="F127" s="201"/>
      <c r="G127" s="201"/>
      <c r="H127" s="201"/>
      <c r="I127" s="201"/>
      <c r="J127" s="201"/>
      <c r="K127" s="201"/>
      <c r="L127" s="201"/>
      <c r="M127" s="201"/>
      <c r="N127" s="201"/>
    </row>
    <row r="128" spans="1:14">
      <c r="A128" s="1742"/>
      <c r="B128" s="201"/>
      <c r="C128" s="201"/>
      <c r="D128" s="201"/>
      <c r="E128" s="201"/>
      <c r="F128" s="201"/>
      <c r="G128" s="201"/>
      <c r="H128" s="201"/>
      <c r="I128" s="201"/>
      <c r="J128" s="201"/>
      <c r="K128" s="201"/>
      <c r="L128" s="201"/>
      <c r="M128" s="201"/>
      <c r="N128" s="201"/>
    </row>
    <row r="129" spans="1:14">
      <c r="A129" s="1742"/>
      <c r="B129" s="201"/>
      <c r="C129" s="201"/>
      <c r="D129" s="201"/>
      <c r="E129" s="201"/>
      <c r="F129" s="201"/>
      <c r="G129" s="201"/>
      <c r="H129" s="201"/>
      <c r="I129" s="201"/>
      <c r="J129" s="201"/>
      <c r="K129" s="201"/>
      <c r="L129" s="201"/>
      <c r="M129" s="201"/>
      <c r="N129" s="201"/>
    </row>
    <row r="130" spans="1:14">
      <c r="A130" s="1742"/>
      <c r="B130" s="201"/>
      <c r="C130" s="201"/>
      <c r="D130" s="201"/>
      <c r="E130" s="201"/>
      <c r="F130" s="201"/>
      <c r="G130" s="201"/>
      <c r="H130" s="201"/>
      <c r="I130" s="201"/>
      <c r="J130" s="201"/>
      <c r="K130" s="201"/>
      <c r="L130" s="201"/>
      <c r="M130" s="201"/>
      <c r="N130" s="201"/>
    </row>
    <row r="131" spans="1:14">
      <c r="A131" s="1742"/>
      <c r="B131" s="201"/>
      <c r="C131" s="201"/>
      <c r="D131" s="201"/>
      <c r="E131" s="201"/>
      <c r="F131" s="201"/>
      <c r="G131" s="201"/>
      <c r="H131" s="201"/>
      <c r="I131" s="201"/>
      <c r="J131" s="201"/>
      <c r="K131" s="201"/>
      <c r="L131" s="201"/>
      <c r="M131" s="201"/>
      <c r="N131" s="201"/>
    </row>
    <row r="132" spans="1:14">
      <c r="A132" s="1742"/>
      <c r="B132" s="201"/>
      <c r="C132" s="201"/>
      <c r="D132" s="201"/>
      <c r="E132" s="201"/>
      <c r="F132" s="201"/>
      <c r="G132" s="201"/>
      <c r="H132" s="201"/>
      <c r="I132" s="201"/>
      <c r="J132" s="201"/>
      <c r="K132" s="201"/>
      <c r="L132" s="201"/>
      <c r="M132" s="201"/>
      <c r="N132" s="201"/>
    </row>
    <row r="133" spans="1:14">
      <c r="A133" s="1742"/>
      <c r="B133" s="201"/>
      <c r="C133" s="201"/>
      <c r="D133" s="201"/>
      <c r="E133" s="201"/>
      <c r="F133" s="201"/>
      <c r="G133" s="201"/>
      <c r="H133" s="201"/>
      <c r="I133" s="201"/>
      <c r="J133" s="201"/>
      <c r="K133" s="201"/>
      <c r="L133" s="201"/>
      <c r="M133" s="201"/>
      <c r="N133" s="201"/>
    </row>
    <row r="134" spans="1:14">
      <c r="A134" s="1742"/>
      <c r="B134" s="201"/>
      <c r="C134" s="201"/>
      <c r="D134" s="201"/>
      <c r="E134" s="201"/>
      <c r="F134" s="201"/>
      <c r="G134" s="201"/>
      <c r="H134" s="201"/>
      <c r="I134" s="201"/>
      <c r="J134" s="201"/>
      <c r="K134" s="201"/>
      <c r="L134" s="201"/>
      <c r="M134" s="201"/>
      <c r="N134" s="201"/>
    </row>
    <row r="135" spans="1:14">
      <c r="A135" s="1742"/>
      <c r="B135" s="201"/>
      <c r="C135" s="201"/>
      <c r="D135" s="201"/>
      <c r="E135" s="201"/>
      <c r="F135" s="201"/>
      <c r="G135" s="201"/>
      <c r="H135" s="201"/>
      <c r="I135" s="201"/>
      <c r="J135" s="201"/>
      <c r="K135" s="201"/>
      <c r="L135" s="201"/>
      <c r="M135" s="201"/>
      <c r="N135" s="201"/>
    </row>
    <row r="136" spans="1:14">
      <c r="A136" s="1742"/>
      <c r="B136" s="201"/>
      <c r="C136" s="201"/>
      <c r="D136" s="201"/>
      <c r="E136" s="201"/>
      <c r="F136" s="201"/>
      <c r="G136" s="201"/>
      <c r="H136" s="201"/>
      <c r="I136" s="201"/>
      <c r="J136" s="201"/>
      <c r="K136" s="201"/>
      <c r="L136" s="201"/>
      <c r="M136" s="201"/>
      <c r="N136" s="201"/>
    </row>
    <row r="137" spans="1:14">
      <c r="A137" s="1742"/>
      <c r="B137" s="201"/>
      <c r="C137" s="201"/>
      <c r="D137" s="201"/>
      <c r="E137" s="201"/>
      <c r="F137" s="201"/>
      <c r="G137" s="201"/>
      <c r="H137" s="201"/>
      <c r="I137" s="201"/>
      <c r="J137" s="201"/>
      <c r="K137" s="201"/>
      <c r="L137" s="201"/>
      <c r="M137" s="201"/>
      <c r="N137" s="201"/>
    </row>
    <row r="138" spans="1:14">
      <c r="A138" s="1742"/>
      <c r="B138" s="201"/>
      <c r="C138" s="201"/>
      <c r="D138" s="201"/>
      <c r="E138" s="201"/>
      <c r="F138" s="201"/>
      <c r="G138" s="201"/>
      <c r="H138" s="201"/>
      <c r="I138" s="201"/>
      <c r="J138" s="201"/>
      <c r="K138" s="201"/>
      <c r="L138" s="201"/>
      <c r="M138" s="201"/>
      <c r="N138" s="201"/>
    </row>
    <row r="139" spans="1:14">
      <c r="A139" s="1742"/>
      <c r="B139" s="201"/>
      <c r="C139" s="201"/>
      <c r="D139" s="201"/>
      <c r="E139" s="201"/>
      <c r="F139" s="201"/>
      <c r="G139" s="201"/>
      <c r="H139" s="201"/>
      <c r="I139" s="201"/>
      <c r="J139" s="201"/>
      <c r="K139" s="201"/>
      <c r="L139" s="201"/>
      <c r="M139" s="201"/>
      <c r="N139" s="201"/>
    </row>
    <row r="140" spans="1:14">
      <c r="A140" s="1742"/>
      <c r="B140" s="201"/>
      <c r="C140" s="201"/>
      <c r="D140" s="201"/>
      <c r="E140" s="201"/>
      <c r="F140" s="201"/>
      <c r="G140" s="201"/>
      <c r="H140" s="201"/>
      <c r="I140" s="201"/>
      <c r="J140" s="201"/>
      <c r="K140" s="201"/>
      <c r="L140" s="201"/>
      <c r="M140" s="201"/>
      <c r="N140" s="201"/>
    </row>
    <row r="141" spans="1:14">
      <c r="A141" s="1742"/>
      <c r="B141" s="201"/>
      <c r="C141" s="201"/>
      <c r="D141" s="201"/>
      <c r="E141" s="201"/>
      <c r="F141" s="201"/>
      <c r="G141" s="201"/>
      <c r="H141" s="201"/>
      <c r="I141" s="201"/>
      <c r="J141" s="201"/>
      <c r="K141" s="201"/>
      <c r="L141" s="201"/>
      <c r="M141" s="201"/>
      <c r="N141" s="201"/>
    </row>
    <row r="142" spans="1:14">
      <c r="A142" s="1742"/>
      <c r="B142" s="201"/>
      <c r="C142" s="201"/>
      <c r="D142" s="201"/>
      <c r="E142" s="201"/>
      <c r="F142" s="201"/>
      <c r="G142" s="201"/>
      <c r="H142" s="201"/>
      <c r="I142" s="201"/>
      <c r="J142" s="201"/>
      <c r="K142" s="201"/>
      <c r="L142" s="201"/>
      <c r="M142" s="201"/>
      <c r="N142" s="201"/>
    </row>
    <row r="143" spans="1:14">
      <c r="A143" s="1742"/>
      <c r="B143" s="201"/>
      <c r="C143" s="201"/>
      <c r="D143" s="201"/>
      <c r="E143" s="201"/>
      <c r="F143" s="201"/>
      <c r="G143" s="201"/>
      <c r="H143" s="201"/>
      <c r="I143" s="201"/>
      <c r="J143" s="201"/>
      <c r="K143" s="201"/>
      <c r="L143" s="201"/>
      <c r="M143" s="201"/>
      <c r="N143" s="201"/>
    </row>
    <row r="144" spans="1:14">
      <c r="A144" s="1742"/>
      <c r="B144" s="201"/>
      <c r="C144" s="201"/>
      <c r="D144" s="201"/>
      <c r="E144" s="201"/>
      <c r="F144" s="201"/>
      <c r="G144" s="201"/>
      <c r="H144" s="201"/>
      <c r="I144" s="201"/>
      <c r="J144" s="201"/>
      <c r="K144" s="201"/>
      <c r="L144" s="201"/>
      <c r="M144" s="201"/>
      <c r="N144" s="201"/>
    </row>
    <row r="145" spans="1:14">
      <c r="A145" s="1742"/>
      <c r="B145" s="201"/>
      <c r="C145" s="201"/>
      <c r="D145" s="201"/>
      <c r="E145" s="201"/>
      <c r="F145" s="201"/>
      <c r="G145" s="201"/>
      <c r="H145" s="201"/>
      <c r="I145" s="201"/>
      <c r="J145" s="201"/>
      <c r="K145" s="201"/>
      <c r="L145" s="201"/>
      <c r="M145" s="201"/>
      <c r="N145" s="201"/>
    </row>
    <row r="146" spans="1:14">
      <c r="A146" s="1742"/>
      <c r="B146" s="201"/>
      <c r="C146" s="201"/>
      <c r="D146" s="201"/>
      <c r="E146" s="201"/>
      <c r="F146" s="201"/>
      <c r="G146" s="201"/>
      <c r="H146" s="201"/>
      <c r="I146" s="201"/>
      <c r="J146" s="201"/>
      <c r="K146" s="201"/>
      <c r="L146" s="201"/>
      <c r="M146" s="201"/>
      <c r="N146" s="201"/>
    </row>
    <row r="147" spans="1:14">
      <c r="A147" s="1742"/>
      <c r="B147" s="201"/>
      <c r="C147" s="201"/>
      <c r="D147" s="201"/>
      <c r="E147" s="201"/>
      <c r="F147" s="201"/>
      <c r="G147" s="201"/>
      <c r="H147" s="201"/>
      <c r="I147" s="201"/>
      <c r="J147" s="201"/>
      <c r="K147" s="201"/>
      <c r="L147" s="201"/>
      <c r="M147" s="201"/>
      <c r="N147" s="201"/>
    </row>
    <row r="148" spans="1:14">
      <c r="A148" s="1742"/>
      <c r="B148" s="201"/>
      <c r="C148" s="201"/>
      <c r="D148" s="201"/>
      <c r="E148" s="201"/>
      <c r="F148" s="201"/>
      <c r="G148" s="201"/>
      <c r="H148" s="201"/>
      <c r="I148" s="201"/>
      <c r="J148" s="201"/>
      <c r="K148" s="201"/>
      <c r="L148" s="201"/>
      <c r="M148" s="201"/>
      <c r="N148" s="201"/>
    </row>
    <row r="149" spans="1:14">
      <c r="A149" s="1742"/>
      <c r="B149" s="201"/>
      <c r="C149" s="201"/>
      <c r="D149" s="201"/>
      <c r="E149" s="201"/>
      <c r="F149" s="201"/>
      <c r="G149" s="201"/>
      <c r="H149" s="201"/>
      <c r="I149" s="201"/>
      <c r="J149" s="201"/>
      <c r="K149" s="201"/>
      <c r="L149" s="201"/>
      <c r="M149" s="201"/>
      <c r="N149" s="201"/>
    </row>
    <row r="150" spans="1:14">
      <c r="A150" s="1742"/>
      <c r="B150" s="201"/>
      <c r="C150" s="201"/>
      <c r="D150" s="201"/>
      <c r="E150" s="201"/>
      <c r="F150" s="201"/>
      <c r="G150" s="201"/>
      <c r="H150" s="201"/>
      <c r="I150" s="201"/>
      <c r="J150" s="201"/>
      <c r="K150" s="201"/>
      <c r="L150" s="201"/>
      <c r="M150" s="201"/>
      <c r="N150" s="201"/>
    </row>
    <row r="151" spans="1:14">
      <c r="A151" s="1742"/>
      <c r="B151" s="201"/>
      <c r="C151" s="201"/>
      <c r="D151" s="201"/>
      <c r="E151" s="201"/>
      <c r="F151" s="201"/>
      <c r="G151" s="201"/>
      <c r="H151" s="201"/>
      <c r="I151" s="201"/>
      <c r="J151" s="201"/>
      <c r="K151" s="201"/>
      <c r="L151" s="201"/>
      <c r="M151" s="201"/>
      <c r="N151" s="201"/>
    </row>
    <row r="152" spans="1:14">
      <c r="A152" s="1742"/>
      <c r="B152" s="201"/>
      <c r="C152" s="201"/>
      <c r="D152" s="201"/>
      <c r="E152" s="201"/>
      <c r="F152" s="201"/>
      <c r="G152" s="201"/>
      <c r="H152" s="201"/>
      <c r="I152" s="201"/>
      <c r="J152" s="201"/>
      <c r="K152" s="201"/>
      <c r="L152" s="201"/>
      <c r="M152" s="201"/>
      <c r="N152" s="201"/>
    </row>
    <row r="153" spans="1:14">
      <c r="A153" s="1742"/>
      <c r="B153" s="201"/>
      <c r="C153" s="201"/>
      <c r="D153" s="201"/>
      <c r="E153" s="201"/>
      <c r="F153" s="201"/>
      <c r="G153" s="201"/>
      <c r="H153" s="201"/>
      <c r="I153" s="201"/>
      <c r="J153" s="201"/>
      <c r="K153" s="201"/>
      <c r="L153" s="201"/>
      <c r="M153" s="201"/>
      <c r="N153" s="201"/>
    </row>
    <row r="154" spans="1:14">
      <c r="A154" s="1742"/>
      <c r="B154" s="201"/>
      <c r="C154" s="201"/>
      <c r="D154" s="201"/>
      <c r="E154" s="201"/>
      <c r="F154" s="201"/>
      <c r="G154" s="201"/>
      <c r="H154" s="201"/>
      <c r="I154" s="201"/>
      <c r="J154" s="201"/>
      <c r="K154" s="201"/>
      <c r="L154" s="201"/>
      <c r="M154" s="201"/>
      <c r="N154" s="201"/>
    </row>
    <row r="155" spans="1:14">
      <c r="A155" s="1742"/>
      <c r="B155" s="201"/>
      <c r="C155" s="201"/>
      <c r="D155" s="201"/>
      <c r="E155" s="201"/>
      <c r="F155" s="201"/>
      <c r="G155" s="201"/>
      <c r="H155" s="201"/>
      <c r="I155" s="201"/>
      <c r="J155" s="201"/>
      <c r="K155" s="201"/>
      <c r="L155" s="201"/>
      <c r="M155" s="201"/>
      <c r="N155" s="201"/>
    </row>
    <row r="156" spans="1:14">
      <c r="A156" s="1742"/>
      <c r="B156" s="201"/>
      <c r="C156" s="201"/>
      <c r="D156" s="201"/>
      <c r="E156" s="201"/>
      <c r="F156" s="201"/>
      <c r="G156" s="201"/>
      <c r="H156" s="201"/>
      <c r="I156" s="201"/>
      <c r="J156" s="201"/>
      <c r="K156" s="201"/>
      <c r="L156" s="201"/>
      <c r="M156" s="201"/>
      <c r="N156" s="201"/>
    </row>
    <row r="157" spans="1:14">
      <c r="A157" s="1742"/>
      <c r="B157" s="201"/>
      <c r="C157" s="201"/>
      <c r="D157" s="201"/>
      <c r="E157" s="201"/>
      <c r="F157" s="201"/>
      <c r="G157" s="201"/>
      <c r="H157" s="201"/>
      <c r="I157" s="201"/>
      <c r="J157" s="201"/>
      <c r="K157" s="201"/>
      <c r="L157" s="201"/>
      <c r="M157" s="201"/>
      <c r="N157" s="201"/>
    </row>
    <row r="158" spans="1:14">
      <c r="A158" s="1742"/>
      <c r="B158" s="201"/>
      <c r="C158" s="201"/>
      <c r="D158" s="201"/>
      <c r="E158" s="201"/>
      <c r="F158" s="201"/>
      <c r="G158" s="201"/>
      <c r="H158" s="201"/>
      <c r="I158" s="201"/>
      <c r="J158" s="201"/>
      <c r="K158" s="201"/>
      <c r="L158" s="201"/>
      <c r="M158" s="201"/>
      <c r="N158" s="201"/>
    </row>
    <row r="159" spans="1:14">
      <c r="A159" s="1742"/>
      <c r="B159" s="201"/>
      <c r="C159" s="201"/>
      <c r="D159" s="201"/>
      <c r="E159" s="201"/>
      <c r="F159" s="201"/>
      <c r="G159" s="201"/>
      <c r="H159" s="201"/>
      <c r="I159" s="201"/>
      <c r="J159" s="201"/>
      <c r="K159" s="201"/>
      <c r="L159" s="201"/>
      <c r="M159" s="201"/>
      <c r="N159" s="201"/>
    </row>
    <row r="160" spans="1:14">
      <c r="A160" s="1742"/>
      <c r="B160" s="201"/>
      <c r="C160" s="201"/>
      <c r="D160" s="201"/>
      <c r="E160" s="201"/>
      <c r="F160" s="201"/>
      <c r="G160" s="201"/>
      <c r="H160" s="201"/>
      <c r="I160" s="201"/>
      <c r="J160" s="201"/>
      <c r="K160" s="201"/>
      <c r="L160" s="201"/>
      <c r="M160" s="201"/>
      <c r="N160" s="201"/>
    </row>
    <row r="161" spans="1:14">
      <c r="A161" s="1742"/>
      <c r="B161" s="201"/>
      <c r="C161" s="201"/>
      <c r="D161" s="201"/>
      <c r="E161" s="201"/>
      <c r="F161" s="201"/>
      <c r="G161" s="201"/>
      <c r="H161" s="201"/>
      <c r="I161" s="201"/>
      <c r="J161" s="201"/>
      <c r="K161" s="201"/>
      <c r="L161" s="201"/>
      <c r="M161" s="201"/>
      <c r="N161" s="201"/>
    </row>
    <row r="162" spans="1:14">
      <c r="A162" s="1742"/>
      <c r="B162" s="201"/>
      <c r="C162" s="201"/>
      <c r="D162" s="201"/>
      <c r="E162" s="201"/>
      <c r="F162" s="201"/>
      <c r="G162" s="201"/>
      <c r="H162" s="201"/>
      <c r="I162" s="201"/>
      <c r="J162" s="201"/>
      <c r="K162" s="201"/>
      <c r="L162" s="201"/>
      <c r="M162" s="201"/>
      <c r="N162" s="201"/>
    </row>
    <row r="163" spans="1:14">
      <c r="A163" s="1742"/>
      <c r="B163" s="201"/>
      <c r="C163" s="201"/>
      <c r="D163" s="201"/>
      <c r="E163" s="201"/>
      <c r="F163" s="201"/>
      <c r="G163" s="201"/>
      <c r="H163" s="201"/>
      <c r="I163" s="201"/>
      <c r="J163" s="201"/>
      <c r="K163" s="201"/>
      <c r="L163" s="201"/>
      <c r="M163" s="201"/>
      <c r="N163" s="201"/>
    </row>
    <row r="164" spans="1:14">
      <c r="A164" s="1742"/>
      <c r="B164" s="201"/>
      <c r="C164" s="201"/>
      <c r="D164" s="201"/>
      <c r="E164" s="201"/>
      <c r="F164" s="201"/>
      <c r="G164" s="201"/>
      <c r="H164" s="201"/>
      <c r="I164" s="201"/>
      <c r="J164" s="201"/>
      <c r="K164" s="201"/>
      <c r="L164" s="201"/>
      <c r="M164" s="201"/>
      <c r="N164" s="201"/>
    </row>
    <row r="165" spans="1:14">
      <c r="A165" s="1742"/>
      <c r="B165" s="201"/>
      <c r="C165" s="201"/>
      <c r="D165" s="201"/>
      <c r="E165" s="201"/>
      <c r="F165" s="201"/>
      <c r="G165" s="201"/>
      <c r="H165" s="201"/>
      <c r="I165" s="201"/>
      <c r="J165" s="201"/>
      <c r="K165" s="201"/>
      <c r="L165" s="201"/>
      <c r="M165" s="201"/>
      <c r="N165" s="201"/>
    </row>
    <row r="166" spans="1:14">
      <c r="A166" s="1742"/>
      <c r="B166" s="201"/>
      <c r="C166" s="201"/>
      <c r="D166" s="201"/>
      <c r="E166" s="201"/>
      <c r="F166" s="201"/>
      <c r="G166" s="201"/>
      <c r="H166" s="201"/>
      <c r="I166" s="201"/>
      <c r="J166" s="201"/>
      <c r="K166" s="201"/>
      <c r="L166" s="201"/>
      <c r="M166" s="201"/>
      <c r="N166" s="201"/>
    </row>
    <row r="167" spans="1:14">
      <c r="A167" s="1742"/>
      <c r="B167" s="201"/>
      <c r="C167" s="201"/>
      <c r="D167" s="201"/>
      <c r="E167" s="201"/>
      <c r="F167" s="201"/>
      <c r="G167" s="201"/>
      <c r="H167" s="201"/>
      <c r="I167" s="201"/>
      <c r="J167" s="201"/>
      <c r="K167" s="201"/>
      <c r="L167" s="201"/>
      <c r="M167" s="201"/>
      <c r="N167" s="201"/>
    </row>
    <row r="168" spans="1:14">
      <c r="A168" s="1742"/>
      <c r="B168" s="201"/>
      <c r="C168" s="201"/>
      <c r="D168" s="201"/>
      <c r="E168" s="201"/>
      <c r="F168" s="201"/>
      <c r="G168" s="201"/>
      <c r="H168" s="201"/>
      <c r="I168" s="201"/>
      <c r="J168" s="201"/>
      <c r="K168" s="201"/>
      <c r="L168" s="201"/>
      <c r="M168" s="201"/>
      <c r="N168" s="201"/>
    </row>
    <row r="169" spans="1:14">
      <c r="A169" s="1742"/>
      <c r="B169" s="201"/>
      <c r="C169" s="201"/>
      <c r="D169" s="201"/>
      <c r="E169" s="201"/>
      <c r="F169" s="201"/>
      <c r="G169" s="201"/>
      <c r="H169" s="201"/>
      <c r="I169" s="201"/>
      <c r="J169" s="201"/>
      <c r="K169" s="201"/>
      <c r="L169" s="201"/>
      <c r="M169" s="201"/>
      <c r="N169" s="201"/>
    </row>
    <row r="170" spans="1:14">
      <c r="A170" s="1742"/>
      <c r="B170" s="201"/>
      <c r="C170" s="201"/>
      <c r="D170" s="201"/>
      <c r="E170" s="201"/>
      <c r="F170" s="201"/>
      <c r="G170" s="201"/>
      <c r="H170" s="201"/>
      <c r="I170" s="201"/>
      <c r="J170" s="201"/>
      <c r="K170" s="201"/>
      <c r="L170" s="201"/>
      <c r="M170" s="201"/>
      <c r="N170" s="201"/>
    </row>
    <row r="171" spans="1:14">
      <c r="A171" s="1742"/>
      <c r="B171" s="201"/>
      <c r="C171" s="201"/>
      <c r="D171" s="201"/>
      <c r="E171" s="201"/>
      <c r="F171" s="201"/>
      <c r="G171" s="201"/>
      <c r="H171" s="201"/>
      <c r="I171" s="201"/>
      <c r="J171" s="201"/>
      <c r="K171" s="201"/>
      <c r="L171" s="201"/>
      <c r="M171" s="201"/>
      <c r="N171" s="201"/>
    </row>
    <row r="172" spans="1:14">
      <c r="A172" s="1742"/>
      <c r="B172" s="201"/>
      <c r="C172" s="201"/>
      <c r="D172" s="201"/>
      <c r="E172" s="201"/>
      <c r="F172" s="201"/>
      <c r="G172" s="201"/>
      <c r="H172" s="201"/>
      <c r="I172" s="201"/>
      <c r="J172" s="201"/>
      <c r="K172" s="201"/>
      <c r="L172" s="201"/>
      <c r="M172" s="201"/>
      <c r="N172" s="201"/>
    </row>
    <row r="173" spans="1:14">
      <c r="A173" s="1742"/>
      <c r="B173" s="201"/>
      <c r="C173" s="201"/>
      <c r="D173" s="201"/>
      <c r="E173" s="201"/>
      <c r="F173" s="201"/>
      <c r="G173" s="201"/>
      <c r="H173" s="201"/>
      <c r="I173" s="201"/>
      <c r="J173" s="201"/>
      <c r="K173" s="201"/>
      <c r="L173" s="201"/>
      <c r="M173" s="201"/>
      <c r="N173" s="201"/>
    </row>
    <row r="174" spans="1:14">
      <c r="A174" s="1742"/>
      <c r="B174" s="201"/>
      <c r="C174" s="201"/>
      <c r="D174" s="201"/>
      <c r="E174" s="201"/>
      <c r="F174" s="201"/>
      <c r="G174" s="201"/>
      <c r="H174" s="201"/>
      <c r="I174" s="201"/>
      <c r="J174" s="201"/>
      <c r="K174" s="201"/>
      <c r="L174" s="201"/>
      <c r="M174" s="201"/>
      <c r="N174" s="201"/>
    </row>
    <row r="175" spans="1:14">
      <c r="A175" s="1742"/>
      <c r="B175" s="201"/>
      <c r="C175" s="201"/>
      <c r="D175" s="201"/>
      <c r="E175" s="201"/>
      <c r="F175" s="201"/>
      <c r="G175" s="201"/>
      <c r="H175" s="201"/>
      <c r="I175" s="201"/>
      <c r="J175" s="201"/>
      <c r="K175" s="201"/>
      <c r="L175" s="201"/>
      <c r="M175" s="201"/>
      <c r="N175" s="201"/>
    </row>
    <row r="176" spans="1:14">
      <c r="A176" s="1742"/>
      <c r="B176" s="201"/>
      <c r="C176" s="201"/>
      <c r="D176" s="201"/>
      <c r="E176" s="201"/>
      <c r="F176" s="201"/>
      <c r="G176" s="201"/>
      <c r="H176" s="201"/>
      <c r="I176" s="201"/>
      <c r="J176" s="201"/>
      <c r="K176" s="201"/>
      <c r="L176" s="201"/>
      <c r="M176" s="201"/>
      <c r="N176" s="201"/>
    </row>
    <row r="177" spans="1:14">
      <c r="A177" s="1742"/>
      <c r="B177" s="201"/>
      <c r="C177" s="201"/>
      <c r="D177" s="201"/>
      <c r="E177" s="201"/>
      <c r="F177" s="201"/>
      <c r="G177" s="201"/>
      <c r="H177" s="201"/>
      <c r="I177" s="201"/>
      <c r="J177" s="201"/>
      <c r="K177" s="201"/>
      <c r="L177" s="201"/>
      <c r="M177" s="201"/>
      <c r="N177" s="201"/>
    </row>
    <row r="178" spans="1:14">
      <c r="A178" s="1742"/>
      <c r="B178" s="201"/>
      <c r="C178" s="201"/>
      <c r="D178" s="201"/>
      <c r="E178" s="201"/>
      <c r="F178" s="201"/>
      <c r="G178" s="201"/>
      <c r="H178" s="201"/>
      <c r="I178" s="201"/>
      <c r="J178" s="201"/>
      <c r="K178" s="201"/>
      <c r="L178" s="201"/>
      <c r="M178" s="201"/>
      <c r="N178" s="201"/>
    </row>
    <row r="179" spans="1:14">
      <c r="A179" s="1742"/>
      <c r="B179" s="201"/>
      <c r="C179" s="201"/>
      <c r="D179" s="201"/>
      <c r="E179" s="201"/>
      <c r="F179" s="201"/>
      <c r="G179" s="201"/>
      <c r="H179" s="201"/>
      <c r="I179" s="201"/>
      <c r="J179" s="201"/>
      <c r="K179" s="201"/>
      <c r="L179" s="201"/>
      <c r="M179" s="201"/>
      <c r="N179" s="201"/>
    </row>
    <row r="180" spans="1:14">
      <c r="A180" s="1742"/>
      <c r="B180" s="201"/>
      <c r="C180" s="201"/>
      <c r="D180" s="201"/>
      <c r="E180" s="201"/>
      <c r="F180" s="201"/>
      <c r="G180" s="201"/>
      <c r="H180" s="201"/>
      <c r="I180" s="201"/>
      <c r="J180" s="201"/>
      <c r="K180" s="201"/>
      <c r="L180" s="201"/>
      <c r="M180" s="201"/>
      <c r="N180" s="201"/>
    </row>
    <row r="181" spans="1:14">
      <c r="A181" s="1742"/>
      <c r="B181" s="201"/>
      <c r="C181" s="201"/>
      <c r="D181" s="201"/>
      <c r="E181" s="201"/>
      <c r="F181" s="201"/>
      <c r="G181" s="201"/>
      <c r="H181" s="201"/>
      <c r="I181" s="201"/>
      <c r="J181" s="201"/>
      <c r="K181" s="201"/>
      <c r="L181" s="201"/>
      <c r="M181" s="201"/>
      <c r="N181" s="201"/>
    </row>
    <row r="182" spans="1:14">
      <c r="A182" s="1742"/>
      <c r="B182" s="201"/>
      <c r="C182" s="201"/>
      <c r="D182" s="201"/>
      <c r="E182" s="201"/>
      <c r="F182" s="201"/>
      <c r="G182" s="201"/>
      <c r="H182" s="201"/>
      <c r="I182" s="201"/>
      <c r="J182" s="201"/>
      <c r="K182" s="201"/>
      <c r="L182" s="201"/>
      <c r="M182" s="201"/>
      <c r="N182" s="201"/>
    </row>
    <row r="183" spans="1:14">
      <c r="A183" s="1742"/>
      <c r="B183" s="201"/>
      <c r="C183" s="201"/>
      <c r="D183" s="201"/>
      <c r="E183" s="201"/>
      <c r="F183" s="201"/>
      <c r="G183" s="201"/>
      <c r="H183" s="201"/>
      <c r="I183" s="201"/>
      <c r="J183" s="201"/>
      <c r="K183" s="201"/>
      <c r="L183" s="201"/>
      <c r="M183" s="201"/>
      <c r="N183" s="201"/>
    </row>
    <row r="184" spans="1:14">
      <c r="A184" s="1742"/>
      <c r="B184" s="201"/>
      <c r="C184" s="201"/>
      <c r="D184" s="201"/>
      <c r="E184" s="201"/>
      <c r="F184" s="201"/>
      <c r="G184" s="201"/>
      <c r="H184" s="201"/>
      <c r="I184" s="201"/>
      <c r="J184" s="201"/>
      <c r="K184" s="201"/>
      <c r="L184" s="201"/>
      <c r="M184" s="201"/>
      <c r="N184" s="201"/>
    </row>
    <row r="185" spans="1:14">
      <c r="A185" s="1742"/>
      <c r="B185" s="201"/>
      <c r="C185" s="201"/>
      <c r="D185" s="201"/>
      <c r="E185" s="201"/>
      <c r="F185" s="201"/>
      <c r="G185" s="201"/>
      <c r="H185" s="201"/>
      <c r="I185" s="201"/>
      <c r="J185" s="201"/>
      <c r="K185" s="201"/>
      <c r="L185" s="201"/>
      <c r="M185" s="201"/>
      <c r="N185" s="201"/>
    </row>
    <row r="186" spans="1:14">
      <c r="A186" s="1742"/>
      <c r="B186" s="201"/>
      <c r="C186" s="201"/>
      <c r="D186" s="201"/>
      <c r="E186" s="201"/>
      <c r="F186" s="201"/>
      <c r="G186" s="201"/>
      <c r="H186" s="201"/>
      <c r="I186" s="201"/>
      <c r="J186" s="201"/>
      <c r="K186" s="201"/>
      <c r="L186" s="201"/>
      <c r="M186" s="201"/>
      <c r="N186" s="201"/>
    </row>
    <row r="187" spans="1:14">
      <c r="A187" s="1742"/>
      <c r="B187" s="201"/>
      <c r="C187" s="201"/>
      <c r="D187" s="201"/>
      <c r="E187" s="201"/>
      <c r="F187" s="201"/>
      <c r="G187" s="201"/>
      <c r="H187" s="201"/>
      <c r="I187" s="201"/>
      <c r="J187" s="201"/>
      <c r="K187" s="201"/>
      <c r="L187" s="201"/>
      <c r="M187" s="201"/>
      <c r="N187" s="201"/>
    </row>
    <row r="188" spans="1:14">
      <c r="A188" s="1742"/>
      <c r="B188" s="201"/>
      <c r="C188" s="201"/>
      <c r="D188" s="201"/>
      <c r="E188" s="201"/>
      <c r="F188" s="201"/>
      <c r="G188" s="201"/>
      <c r="H188" s="201"/>
      <c r="I188" s="201"/>
      <c r="J188" s="201"/>
      <c r="K188" s="201"/>
      <c r="L188" s="201"/>
      <c r="M188" s="201"/>
      <c r="N188" s="201"/>
    </row>
    <row r="189" spans="1:14">
      <c r="A189" s="1742"/>
      <c r="B189" s="201"/>
      <c r="C189" s="201"/>
      <c r="D189" s="201"/>
      <c r="E189" s="201"/>
      <c r="F189" s="201"/>
      <c r="G189" s="201"/>
      <c r="H189" s="201"/>
      <c r="I189" s="201"/>
      <c r="J189" s="201"/>
      <c r="K189" s="201"/>
      <c r="L189" s="201"/>
      <c r="M189" s="201"/>
      <c r="N189" s="201"/>
    </row>
    <row r="190" spans="1:14">
      <c r="A190" s="1742"/>
      <c r="B190" s="201"/>
      <c r="C190" s="201"/>
      <c r="D190" s="201"/>
      <c r="E190" s="201"/>
      <c r="F190" s="201"/>
      <c r="G190" s="201"/>
      <c r="H190" s="201"/>
      <c r="I190" s="201"/>
      <c r="J190" s="201"/>
      <c r="K190" s="201"/>
      <c r="L190" s="201"/>
      <c r="M190" s="201"/>
      <c r="N190" s="201"/>
    </row>
    <row r="191" spans="1:14">
      <c r="A191" s="1742"/>
      <c r="B191" s="201"/>
      <c r="C191" s="201"/>
      <c r="D191" s="201"/>
      <c r="E191" s="201"/>
      <c r="F191" s="201"/>
      <c r="G191" s="201"/>
      <c r="H191" s="201"/>
      <c r="I191" s="201"/>
      <c r="J191" s="201"/>
      <c r="K191" s="201"/>
      <c r="L191" s="201"/>
      <c r="M191" s="201"/>
      <c r="N191" s="201"/>
    </row>
    <row r="192" spans="1:14">
      <c r="A192" s="1742"/>
      <c r="B192" s="201"/>
      <c r="C192" s="201"/>
      <c r="D192" s="201"/>
      <c r="E192" s="201"/>
      <c r="F192" s="201"/>
      <c r="G192" s="201"/>
      <c r="H192" s="201"/>
      <c r="I192" s="201"/>
      <c r="J192" s="201"/>
      <c r="K192" s="201"/>
      <c r="L192" s="201"/>
      <c r="M192" s="201"/>
      <c r="N192" s="201"/>
    </row>
    <row r="193" spans="1:14">
      <c r="A193" s="1742"/>
      <c r="B193" s="201"/>
      <c r="C193" s="201"/>
      <c r="D193" s="201"/>
      <c r="E193" s="201"/>
      <c r="F193" s="201"/>
      <c r="G193" s="201"/>
      <c r="H193" s="201"/>
      <c r="I193" s="201"/>
      <c r="J193" s="201"/>
      <c r="K193" s="201"/>
      <c r="L193" s="201"/>
      <c r="M193" s="201"/>
      <c r="N193" s="201"/>
    </row>
    <row r="194" spans="1:14">
      <c r="A194" s="1742"/>
      <c r="B194" s="201"/>
      <c r="C194" s="201"/>
      <c r="D194" s="201"/>
      <c r="E194" s="201"/>
      <c r="F194" s="201"/>
      <c r="G194" s="201"/>
      <c r="H194" s="201"/>
      <c r="I194" s="201"/>
      <c r="J194" s="201"/>
      <c r="K194" s="201"/>
      <c r="L194" s="201"/>
      <c r="M194" s="201"/>
      <c r="N194" s="201"/>
    </row>
    <row r="195" spans="1:14">
      <c r="A195" s="1742"/>
      <c r="B195" s="201"/>
      <c r="C195" s="201"/>
      <c r="D195" s="201"/>
      <c r="E195" s="201"/>
      <c r="F195" s="201"/>
      <c r="G195" s="201"/>
      <c r="H195" s="201"/>
      <c r="I195" s="201"/>
      <c r="J195" s="201"/>
      <c r="K195" s="201"/>
      <c r="L195" s="201"/>
      <c r="M195" s="201"/>
      <c r="N195" s="201"/>
    </row>
    <row r="196" spans="1:14">
      <c r="A196" s="1742"/>
      <c r="B196" s="201"/>
      <c r="C196" s="201"/>
      <c r="D196" s="201"/>
      <c r="E196" s="201"/>
      <c r="F196" s="201"/>
      <c r="G196" s="201"/>
      <c r="H196" s="201"/>
      <c r="I196" s="201"/>
      <c r="J196" s="201"/>
      <c r="K196" s="201"/>
      <c r="L196" s="201"/>
      <c r="M196" s="201"/>
      <c r="N196" s="201"/>
    </row>
    <row r="197" spans="1:14">
      <c r="A197" s="1742"/>
      <c r="B197" s="201"/>
      <c r="C197" s="201"/>
      <c r="D197" s="201"/>
      <c r="E197" s="201"/>
      <c r="F197" s="201"/>
      <c r="G197" s="201"/>
      <c r="H197" s="201"/>
      <c r="I197" s="201"/>
      <c r="J197" s="201"/>
      <c r="K197" s="201"/>
      <c r="L197" s="201"/>
      <c r="M197" s="201"/>
      <c r="N197" s="201"/>
    </row>
    <row r="198" spans="1:14">
      <c r="A198" s="1742"/>
      <c r="B198" s="201"/>
      <c r="C198" s="201"/>
      <c r="D198" s="201"/>
      <c r="E198" s="201"/>
      <c r="F198" s="201"/>
      <c r="G198" s="201"/>
      <c r="H198" s="201"/>
      <c r="I198" s="201"/>
      <c r="J198" s="201"/>
      <c r="K198" s="201"/>
      <c r="L198" s="201"/>
      <c r="M198" s="201"/>
      <c r="N198" s="201"/>
    </row>
    <row r="199" spans="1:14">
      <c r="A199" s="1742"/>
      <c r="B199" s="201"/>
      <c r="C199" s="201"/>
      <c r="D199" s="201"/>
      <c r="E199" s="201"/>
      <c r="F199" s="201"/>
      <c r="G199" s="201"/>
      <c r="H199" s="201"/>
      <c r="I199" s="201"/>
      <c r="J199" s="201"/>
      <c r="K199" s="201"/>
      <c r="L199" s="201"/>
      <c r="M199" s="201"/>
      <c r="N199" s="201"/>
    </row>
    <row r="200" spans="1:14">
      <c r="A200" s="1742"/>
      <c r="B200" s="201"/>
      <c r="C200" s="201"/>
      <c r="D200" s="201"/>
      <c r="E200" s="201"/>
      <c r="F200" s="201"/>
      <c r="G200" s="201"/>
      <c r="H200" s="201"/>
      <c r="I200" s="201"/>
      <c r="J200" s="201"/>
      <c r="K200" s="201"/>
      <c r="L200" s="201"/>
      <c r="M200" s="201"/>
      <c r="N200" s="201"/>
    </row>
    <row r="201" spans="1:14">
      <c r="A201" s="1742"/>
      <c r="B201" s="201"/>
      <c r="C201" s="201"/>
      <c r="D201" s="201"/>
      <c r="E201" s="201"/>
      <c r="F201" s="201"/>
      <c r="G201" s="201"/>
      <c r="H201" s="201"/>
      <c r="I201" s="201"/>
      <c r="J201" s="201"/>
      <c r="K201" s="201"/>
      <c r="L201" s="201"/>
      <c r="M201" s="201"/>
      <c r="N201" s="201"/>
    </row>
    <row r="202" spans="1:14">
      <c r="A202" s="1742"/>
      <c r="B202" s="201"/>
      <c r="C202" s="201"/>
      <c r="D202" s="201"/>
      <c r="E202" s="201"/>
      <c r="F202" s="201"/>
      <c r="G202" s="201"/>
      <c r="H202" s="201"/>
      <c r="I202" s="201"/>
      <c r="J202" s="201"/>
      <c r="K202" s="201"/>
      <c r="L202" s="201"/>
      <c r="M202" s="201"/>
      <c r="N202" s="201"/>
    </row>
    <row r="203" spans="1:14">
      <c r="A203" s="1742"/>
      <c r="B203" s="201"/>
      <c r="C203" s="201"/>
      <c r="D203" s="201"/>
      <c r="E203" s="201"/>
      <c r="F203" s="201"/>
      <c r="G203" s="201"/>
      <c r="H203" s="201"/>
      <c r="I203" s="201"/>
      <c r="J203" s="201"/>
      <c r="K203" s="201"/>
      <c r="L203" s="201"/>
      <c r="M203" s="201"/>
      <c r="N203" s="201"/>
    </row>
    <row r="204" spans="1:14">
      <c r="A204" s="1742"/>
      <c r="B204" s="201"/>
      <c r="C204" s="201"/>
      <c r="D204" s="201"/>
      <c r="E204" s="201"/>
      <c r="F204" s="201"/>
      <c r="G204" s="201"/>
      <c r="H204" s="201"/>
      <c r="I204" s="201"/>
      <c r="J204" s="201"/>
      <c r="K204" s="201"/>
      <c r="L204" s="201"/>
      <c r="M204" s="201"/>
      <c r="N204" s="201"/>
    </row>
    <row r="205" spans="1:14">
      <c r="A205" s="1742"/>
      <c r="B205" s="201"/>
      <c r="C205" s="201"/>
      <c r="D205" s="201"/>
      <c r="E205" s="201"/>
      <c r="F205" s="201"/>
      <c r="G205" s="201"/>
      <c r="H205" s="201"/>
      <c r="I205" s="201"/>
      <c r="J205" s="201"/>
      <c r="K205" s="201"/>
      <c r="L205" s="201"/>
      <c r="M205" s="201"/>
      <c r="N205" s="201"/>
    </row>
    <row r="206" spans="1:14">
      <c r="A206" s="1742"/>
      <c r="B206" s="201"/>
      <c r="C206" s="201"/>
      <c r="D206" s="201"/>
      <c r="E206" s="201"/>
      <c r="F206" s="201"/>
      <c r="G206" s="201"/>
      <c r="H206" s="201"/>
      <c r="I206" s="201"/>
      <c r="J206" s="201"/>
      <c r="K206" s="201"/>
      <c r="L206" s="201"/>
      <c r="M206" s="201"/>
      <c r="N206" s="201"/>
    </row>
    <row r="207" spans="1:14">
      <c r="A207" s="1742"/>
      <c r="B207" s="201"/>
      <c r="C207" s="201"/>
      <c r="D207" s="201"/>
      <c r="E207" s="201"/>
      <c r="F207" s="201"/>
      <c r="G207" s="201"/>
      <c r="H207" s="201"/>
      <c r="I207" s="201"/>
      <c r="J207" s="201"/>
      <c r="K207" s="201"/>
      <c r="L207" s="201"/>
      <c r="M207" s="201"/>
      <c r="N207" s="201"/>
    </row>
    <row r="208" spans="1:14">
      <c r="A208" s="1742"/>
      <c r="B208" s="201"/>
      <c r="C208" s="201"/>
      <c r="D208" s="201"/>
      <c r="E208" s="201"/>
      <c r="F208" s="201"/>
      <c r="G208" s="201"/>
      <c r="H208" s="201"/>
      <c r="I208" s="201"/>
      <c r="J208" s="201"/>
      <c r="K208" s="201"/>
      <c r="L208" s="201"/>
      <c r="M208" s="201"/>
      <c r="N208" s="201"/>
    </row>
    <row r="209" spans="1:14">
      <c r="A209" s="1742"/>
      <c r="B209" s="201"/>
      <c r="C209" s="201"/>
      <c r="D209" s="201"/>
      <c r="E209" s="201"/>
      <c r="F209" s="201"/>
      <c r="G209" s="201"/>
      <c r="H209" s="201"/>
      <c r="I209" s="201"/>
      <c r="J209" s="201"/>
      <c r="K209" s="201"/>
      <c r="L209" s="201"/>
      <c r="M209" s="201"/>
      <c r="N209" s="201"/>
    </row>
    <row r="210" spans="1:14">
      <c r="A210" s="1742"/>
      <c r="B210" s="201"/>
      <c r="C210" s="201"/>
      <c r="D210" s="201"/>
      <c r="E210" s="201"/>
      <c r="F210" s="201"/>
      <c r="G210" s="201"/>
      <c r="H210" s="201"/>
      <c r="I210" s="201"/>
      <c r="J210" s="201"/>
      <c r="K210" s="201"/>
      <c r="L210" s="201"/>
      <c r="M210" s="201"/>
      <c r="N210" s="201"/>
    </row>
    <row r="211" spans="1:14">
      <c r="A211" s="1742"/>
      <c r="B211" s="201"/>
      <c r="C211" s="201"/>
      <c r="D211" s="201"/>
      <c r="E211" s="201"/>
      <c r="F211" s="201"/>
      <c r="G211" s="201"/>
      <c r="H211" s="201"/>
      <c r="I211" s="201"/>
      <c r="J211" s="201"/>
      <c r="K211" s="201"/>
      <c r="L211" s="201"/>
      <c r="M211" s="201"/>
      <c r="N211" s="201"/>
    </row>
    <row r="212" spans="1:14">
      <c r="A212" s="1742"/>
      <c r="B212" s="201"/>
      <c r="C212" s="201"/>
      <c r="D212" s="201"/>
      <c r="E212" s="201"/>
      <c r="F212" s="201"/>
      <c r="G212" s="201"/>
      <c r="H212" s="201"/>
      <c r="I212" s="201"/>
      <c r="J212" s="201"/>
      <c r="K212" s="201"/>
      <c r="L212" s="201"/>
      <c r="M212" s="201"/>
      <c r="N212" s="201"/>
    </row>
    <row r="213" spans="1:14">
      <c r="A213" s="1742"/>
      <c r="B213" s="201"/>
      <c r="C213" s="201"/>
      <c r="D213" s="201"/>
      <c r="E213" s="201"/>
      <c r="F213" s="201"/>
      <c r="G213" s="201"/>
      <c r="H213" s="201"/>
      <c r="I213" s="201"/>
      <c r="J213" s="201"/>
      <c r="K213" s="201"/>
      <c r="L213" s="201"/>
      <c r="M213" s="201"/>
      <c r="N213" s="201"/>
    </row>
    <row r="214" spans="1:14">
      <c r="A214" s="1742"/>
      <c r="B214" s="201"/>
      <c r="C214" s="201"/>
      <c r="D214" s="201"/>
      <c r="E214" s="201"/>
      <c r="F214" s="201"/>
      <c r="G214" s="201"/>
      <c r="H214" s="201"/>
      <c r="I214" s="201"/>
      <c r="J214" s="201"/>
      <c r="K214" s="201"/>
      <c r="L214" s="201"/>
      <c r="M214" s="201"/>
      <c r="N214" s="201"/>
    </row>
    <row r="215" spans="1:14">
      <c r="A215" s="1742"/>
      <c r="B215" s="201"/>
      <c r="C215" s="201"/>
      <c r="D215" s="201"/>
      <c r="E215" s="201"/>
      <c r="F215" s="201"/>
      <c r="G215" s="201"/>
      <c r="H215" s="201"/>
      <c r="I215" s="201"/>
      <c r="J215" s="201"/>
      <c r="K215" s="201"/>
      <c r="L215" s="201"/>
      <c r="M215" s="201"/>
      <c r="N215" s="201"/>
    </row>
    <row r="216" spans="1:14">
      <c r="A216" s="1742"/>
      <c r="B216" s="201"/>
      <c r="C216" s="201"/>
      <c r="D216" s="201"/>
      <c r="E216" s="201"/>
      <c r="F216" s="201"/>
      <c r="G216" s="201"/>
      <c r="H216" s="201"/>
      <c r="I216" s="201"/>
      <c r="J216" s="201"/>
      <c r="K216" s="201"/>
      <c r="L216" s="201"/>
      <c r="M216" s="201"/>
      <c r="N216" s="201"/>
    </row>
    <row r="217" spans="1:14">
      <c r="A217" s="1742"/>
      <c r="B217" s="201"/>
      <c r="C217" s="201"/>
      <c r="D217" s="201"/>
      <c r="E217" s="201"/>
      <c r="F217" s="201"/>
      <c r="G217" s="201"/>
      <c r="H217" s="201"/>
      <c r="I217" s="201"/>
      <c r="J217" s="201"/>
      <c r="K217" s="201"/>
      <c r="L217" s="201"/>
      <c r="M217" s="201"/>
      <c r="N217" s="201"/>
    </row>
    <row r="218" spans="1:14">
      <c r="A218" s="1742"/>
      <c r="B218" s="201"/>
      <c r="C218" s="201"/>
      <c r="D218" s="201"/>
      <c r="E218" s="201"/>
      <c r="F218" s="201"/>
      <c r="G218" s="201"/>
      <c r="H218" s="201"/>
      <c r="I218" s="201"/>
      <c r="J218" s="201"/>
      <c r="K218" s="201"/>
      <c r="L218" s="201"/>
      <c r="M218" s="201"/>
      <c r="N218" s="201"/>
    </row>
    <row r="219" spans="1:14">
      <c r="A219" s="1742"/>
      <c r="B219" s="201"/>
      <c r="C219" s="201"/>
      <c r="D219" s="201"/>
      <c r="E219" s="201"/>
      <c r="F219" s="201"/>
      <c r="G219" s="201"/>
      <c r="H219" s="201"/>
      <c r="I219" s="201"/>
      <c r="J219" s="201"/>
      <c r="K219" s="201"/>
      <c r="L219" s="201"/>
      <c r="M219" s="201"/>
      <c r="N219" s="201"/>
    </row>
    <row r="220" spans="1:14">
      <c r="A220" s="1742"/>
      <c r="B220" s="201"/>
      <c r="C220" s="201"/>
      <c r="D220" s="201"/>
      <c r="E220" s="201"/>
      <c r="F220" s="201"/>
      <c r="G220" s="201"/>
      <c r="H220" s="201"/>
      <c r="I220" s="201"/>
      <c r="J220" s="201"/>
      <c r="K220" s="201"/>
      <c r="L220" s="201"/>
      <c r="M220" s="201"/>
      <c r="N220" s="201"/>
    </row>
    <row r="221" spans="1:14">
      <c r="A221" s="1742"/>
      <c r="B221" s="201"/>
      <c r="C221" s="201"/>
      <c r="D221" s="201"/>
      <c r="E221" s="201"/>
      <c r="F221" s="201"/>
      <c r="G221" s="201"/>
      <c r="H221" s="201"/>
      <c r="I221" s="201"/>
      <c r="J221" s="201"/>
      <c r="K221" s="201"/>
      <c r="L221" s="201"/>
      <c r="M221" s="201"/>
      <c r="N221" s="201"/>
    </row>
    <row r="222" spans="1:14">
      <c r="A222" s="1742"/>
      <c r="B222" s="201"/>
      <c r="C222" s="201"/>
      <c r="D222" s="201"/>
      <c r="E222" s="201"/>
      <c r="F222" s="201"/>
      <c r="G222" s="201"/>
      <c r="H222" s="201"/>
      <c r="I222" s="201"/>
      <c r="J222" s="201"/>
      <c r="K222" s="201"/>
      <c r="L222" s="201"/>
      <c r="M222" s="201"/>
      <c r="N222" s="201"/>
    </row>
    <row r="223" spans="1:14">
      <c r="A223" s="1742"/>
      <c r="B223" s="201"/>
      <c r="C223" s="201"/>
      <c r="D223" s="201"/>
      <c r="E223" s="201"/>
      <c r="F223" s="201"/>
      <c r="G223" s="201"/>
      <c r="H223" s="201"/>
      <c r="I223" s="201"/>
      <c r="J223" s="201"/>
      <c r="K223" s="201"/>
      <c r="L223" s="201"/>
      <c r="M223" s="201"/>
      <c r="N223" s="201"/>
    </row>
    <row r="224" spans="1:14">
      <c r="A224" s="1742"/>
      <c r="B224" s="201"/>
      <c r="C224" s="201"/>
      <c r="D224" s="201"/>
      <c r="E224" s="201"/>
      <c r="F224" s="201"/>
      <c r="G224" s="201"/>
      <c r="H224" s="201"/>
      <c r="I224" s="201"/>
      <c r="J224" s="201"/>
      <c r="K224" s="201"/>
      <c r="L224" s="201"/>
      <c r="M224" s="201"/>
      <c r="N224" s="201"/>
    </row>
    <row r="225" spans="1:14">
      <c r="A225" s="1742"/>
      <c r="B225" s="201"/>
      <c r="C225" s="201"/>
      <c r="D225" s="201"/>
      <c r="E225" s="201"/>
      <c r="F225" s="201"/>
      <c r="G225" s="201"/>
      <c r="H225" s="201"/>
      <c r="I225" s="201"/>
      <c r="J225" s="201"/>
      <c r="K225" s="201"/>
      <c r="L225" s="201"/>
      <c r="M225" s="201"/>
      <c r="N225" s="201"/>
    </row>
    <row r="226" spans="1:14">
      <c r="A226" s="1742"/>
      <c r="B226" s="201"/>
      <c r="C226" s="201"/>
      <c r="D226" s="201"/>
      <c r="E226" s="201"/>
      <c r="F226" s="201"/>
      <c r="G226" s="201"/>
      <c r="H226" s="201"/>
      <c r="I226" s="201"/>
      <c r="J226" s="201"/>
      <c r="K226" s="201"/>
      <c r="L226" s="201"/>
      <c r="M226" s="201"/>
      <c r="N226" s="201"/>
    </row>
    <row r="227" spans="1:14">
      <c r="A227" s="1742"/>
      <c r="B227" s="201"/>
      <c r="C227" s="201"/>
      <c r="D227" s="201"/>
      <c r="E227" s="201"/>
      <c r="F227" s="201"/>
      <c r="G227" s="201"/>
      <c r="H227" s="201"/>
      <c r="I227" s="201"/>
      <c r="J227" s="201"/>
      <c r="K227" s="201"/>
      <c r="L227" s="201"/>
      <c r="M227" s="201"/>
      <c r="N227" s="201"/>
    </row>
    <row r="228" spans="1:14">
      <c r="A228" s="1742"/>
      <c r="B228" s="201"/>
      <c r="C228" s="201"/>
      <c r="D228" s="201"/>
      <c r="E228" s="201"/>
      <c r="F228" s="201"/>
      <c r="G228" s="201"/>
      <c r="H228" s="201"/>
      <c r="I228" s="201"/>
      <c r="J228" s="201"/>
      <c r="K228" s="201"/>
      <c r="L228" s="201"/>
      <c r="M228" s="201"/>
      <c r="N228" s="201"/>
    </row>
    <row r="229" spans="1:14">
      <c r="A229" s="1742"/>
      <c r="B229" s="201"/>
      <c r="C229" s="201"/>
      <c r="D229" s="201"/>
      <c r="E229" s="201"/>
      <c r="F229" s="201"/>
      <c r="G229" s="201"/>
      <c r="H229" s="201"/>
      <c r="I229" s="201"/>
      <c r="J229" s="201"/>
      <c r="K229" s="201"/>
      <c r="L229" s="201"/>
      <c r="M229" s="201"/>
      <c r="N229" s="201"/>
    </row>
    <row r="230" spans="1:14">
      <c r="A230" s="1742"/>
      <c r="B230" s="201"/>
      <c r="C230" s="201"/>
      <c r="D230" s="201"/>
      <c r="E230" s="201"/>
      <c r="F230" s="201"/>
      <c r="G230" s="201"/>
      <c r="H230" s="201"/>
      <c r="I230" s="201"/>
      <c r="J230" s="201"/>
      <c r="K230" s="201"/>
      <c r="L230" s="201"/>
      <c r="M230" s="201"/>
      <c r="N230" s="201"/>
    </row>
    <row r="231" spans="1:14">
      <c r="A231" s="1742"/>
      <c r="B231" s="201"/>
      <c r="C231" s="201"/>
      <c r="D231" s="201"/>
      <c r="E231" s="201"/>
      <c r="F231" s="201"/>
      <c r="G231" s="201"/>
      <c r="H231" s="201"/>
      <c r="I231" s="201"/>
      <c r="J231" s="201"/>
      <c r="K231" s="201"/>
      <c r="L231" s="201"/>
      <c r="M231" s="201"/>
      <c r="N231" s="201"/>
    </row>
    <row r="232" spans="1:14">
      <c r="A232" s="1742"/>
      <c r="B232" s="201"/>
      <c r="C232" s="201"/>
      <c r="D232" s="201"/>
      <c r="E232" s="201"/>
      <c r="F232" s="201"/>
      <c r="G232" s="201"/>
      <c r="H232" s="201"/>
      <c r="I232" s="201"/>
      <c r="J232" s="201"/>
      <c r="K232" s="201"/>
      <c r="L232" s="201"/>
      <c r="M232" s="201"/>
      <c r="N232" s="201"/>
    </row>
    <row r="233" spans="1:14">
      <c r="A233" s="1742"/>
      <c r="B233" s="201"/>
      <c r="C233" s="201"/>
      <c r="D233" s="201"/>
      <c r="E233" s="201"/>
      <c r="F233" s="201"/>
      <c r="G233" s="201"/>
      <c r="H233" s="201"/>
      <c r="I233" s="201"/>
      <c r="J233" s="201"/>
      <c r="K233" s="201"/>
      <c r="L233" s="201"/>
      <c r="M233" s="201"/>
      <c r="N233" s="201"/>
    </row>
    <row r="234" spans="1:14">
      <c r="A234" s="1742"/>
      <c r="B234" s="201"/>
      <c r="C234" s="201"/>
      <c r="D234" s="201"/>
      <c r="E234" s="201"/>
      <c r="F234" s="201"/>
      <c r="G234" s="201"/>
      <c r="H234" s="201"/>
      <c r="I234" s="201"/>
      <c r="J234" s="201"/>
      <c r="K234" s="201"/>
      <c r="L234" s="201"/>
      <c r="M234" s="201"/>
      <c r="N234" s="201"/>
    </row>
    <row r="235" spans="1:14">
      <c r="A235" s="1742"/>
      <c r="B235" s="201"/>
      <c r="C235" s="201"/>
      <c r="D235" s="201"/>
      <c r="E235" s="201"/>
      <c r="F235" s="201"/>
      <c r="G235" s="201"/>
      <c r="H235" s="201"/>
      <c r="I235" s="201"/>
      <c r="J235" s="201"/>
      <c r="K235" s="201"/>
      <c r="L235" s="201"/>
      <c r="M235" s="201"/>
      <c r="N235" s="201"/>
    </row>
    <row r="236" spans="1:14">
      <c r="A236" s="1742"/>
      <c r="B236" s="201"/>
      <c r="C236" s="201"/>
      <c r="D236" s="201"/>
      <c r="E236" s="201"/>
      <c r="F236" s="201"/>
      <c r="G236" s="201"/>
      <c r="H236" s="201"/>
      <c r="I236" s="201"/>
      <c r="J236" s="201"/>
      <c r="K236" s="201"/>
      <c r="L236" s="201"/>
      <c r="M236" s="201"/>
      <c r="N236" s="201"/>
    </row>
    <row r="237" spans="1:14">
      <c r="A237" s="1742"/>
      <c r="B237" s="201"/>
      <c r="C237" s="201"/>
      <c r="D237" s="201"/>
      <c r="E237" s="201"/>
      <c r="F237" s="201"/>
      <c r="G237" s="201"/>
      <c r="H237" s="201"/>
      <c r="I237" s="201"/>
      <c r="J237" s="201"/>
      <c r="K237" s="201"/>
      <c r="L237" s="201"/>
      <c r="M237" s="201"/>
      <c r="N237" s="201"/>
    </row>
    <row r="238" spans="1:14">
      <c r="A238" s="1742"/>
      <c r="B238" s="201"/>
      <c r="C238" s="201"/>
      <c r="D238" s="201"/>
      <c r="E238" s="201"/>
      <c r="F238" s="201"/>
      <c r="G238" s="201"/>
      <c r="H238" s="201"/>
      <c r="I238" s="201"/>
      <c r="J238" s="201"/>
      <c r="K238" s="201"/>
      <c r="L238" s="201"/>
      <c r="M238" s="201"/>
      <c r="N238" s="201"/>
    </row>
    <row r="239" spans="1:14">
      <c r="A239" s="1742"/>
      <c r="B239" s="201"/>
      <c r="C239" s="201"/>
      <c r="D239" s="201"/>
      <c r="E239" s="201"/>
      <c r="F239" s="201"/>
      <c r="G239" s="201"/>
      <c r="H239" s="201"/>
      <c r="I239" s="201"/>
      <c r="J239" s="201"/>
      <c r="K239" s="201"/>
      <c r="L239" s="201"/>
      <c r="M239" s="201"/>
      <c r="N239" s="201"/>
    </row>
    <row r="240" spans="1:14">
      <c r="A240" s="1742"/>
      <c r="B240" s="201"/>
      <c r="C240" s="201"/>
      <c r="D240" s="201"/>
      <c r="E240" s="201"/>
      <c r="F240" s="201"/>
      <c r="G240" s="201"/>
      <c r="H240" s="201"/>
      <c r="I240" s="201"/>
      <c r="J240" s="201"/>
      <c r="K240" s="201"/>
      <c r="L240" s="201"/>
      <c r="M240" s="201"/>
      <c r="N240" s="201"/>
    </row>
    <row r="241" spans="1:14">
      <c r="A241" s="1742"/>
      <c r="B241" s="201"/>
      <c r="C241" s="201"/>
      <c r="D241" s="201"/>
      <c r="E241" s="201"/>
      <c r="F241" s="201"/>
      <c r="G241" s="201"/>
      <c r="H241" s="201"/>
      <c r="I241" s="201"/>
      <c r="J241" s="201"/>
      <c r="K241" s="201"/>
      <c r="L241" s="201"/>
      <c r="M241" s="201"/>
      <c r="N241" s="201"/>
    </row>
    <row r="242" spans="1:14">
      <c r="A242" s="1742"/>
      <c r="B242" s="201"/>
      <c r="C242" s="201"/>
      <c r="D242" s="201"/>
      <c r="E242" s="201"/>
      <c r="F242" s="201"/>
      <c r="G242" s="201"/>
      <c r="H242" s="201"/>
      <c r="I242" s="201"/>
      <c r="J242" s="201"/>
      <c r="K242" s="201"/>
      <c r="L242" s="201"/>
      <c r="M242" s="201"/>
      <c r="N242" s="201"/>
    </row>
    <row r="243" spans="1:14">
      <c r="A243" s="1742"/>
      <c r="B243" s="201"/>
      <c r="C243" s="201"/>
      <c r="D243" s="201"/>
      <c r="E243" s="201"/>
      <c r="F243" s="201"/>
      <c r="G243" s="201"/>
      <c r="H243" s="201"/>
      <c r="I243" s="201"/>
      <c r="J243" s="201"/>
      <c r="K243" s="201"/>
      <c r="L243" s="201"/>
      <c r="M243" s="201"/>
      <c r="N243" s="201"/>
    </row>
    <row r="244" spans="1:14">
      <c r="A244" s="1742"/>
      <c r="B244" s="201"/>
      <c r="C244" s="201"/>
      <c r="D244" s="201"/>
      <c r="E244" s="201"/>
      <c r="F244" s="201"/>
      <c r="G244" s="201"/>
      <c r="H244" s="201"/>
      <c r="I244" s="201"/>
      <c r="J244" s="201"/>
      <c r="K244" s="201"/>
      <c r="L244" s="201"/>
      <c r="M244" s="201"/>
      <c r="N244" s="201"/>
    </row>
    <row r="245" spans="1:14">
      <c r="A245" s="1742"/>
      <c r="B245" s="201"/>
      <c r="C245" s="201"/>
      <c r="D245" s="201"/>
      <c r="E245" s="201"/>
      <c r="F245" s="201"/>
      <c r="G245" s="201"/>
      <c r="H245" s="201"/>
      <c r="I245" s="201"/>
      <c r="J245" s="201"/>
      <c r="K245" s="201"/>
      <c r="L245" s="201"/>
      <c r="M245" s="201"/>
      <c r="N245" s="201"/>
    </row>
    <row r="246" spans="1:14">
      <c r="A246" s="1742"/>
      <c r="B246" s="201"/>
      <c r="C246" s="201"/>
      <c r="D246" s="201"/>
      <c r="E246" s="201"/>
      <c r="F246" s="201"/>
      <c r="G246" s="201"/>
      <c r="H246" s="201"/>
      <c r="I246" s="201"/>
      <c r="J246" s="201"/>
      <c r="K246" s="201"/>
      <c r="L246" s="201"/>
      <c r="M246" s="201"/>
      <c r="N246" s="201"/>
    </row>
    <row r="247" spans="1:14">
      <c r="A247" s="1742"/>
      <c r="B247" s="201"/>
      <c r="C247" s="201"/>
      <c r="D247" s="201"/>
      <c r="E247" s="201"/>
      <c r="F247" s="201"/>
      <c r="G247" s="201"/>
      <c r="H247" s="201"/>
      <c r="I247" s="201"/>
      <c r="J247" s="201"/>
      <c r="K247" s="201"/>
      <c r="L247" s="201"/>
      <c r="M247" s="201"/>
      <c r="N247" s="201"/>
    </row>
    <row r="248" spans="1:14">
      <c r="A248" s="1742"/>
      <c r="B248" s="201"/>
      <c r="C248" s="201"/>
      <c r="D248" s="201"/>
      <c r="E248" s="201"/>
      <c r="F248" s="201"/>
      <c r="G248" s="201"/>
      <c r="H248" s="201"/>
      <c r="I248" s="201"/>
      <c r="J248" s="201"/>
      <c r="K248" s="201"/>
      <c r="L248" s="201"/>
      <c r="M248" s="201"/>
      <c r="N248" s="201"/>
    </row>
    <row r="249" spans="1:14">
      <c r="A249" s="1742"/>
      <c r="B249" s="201"/>
      <c r="C249" s="201"/>
      <c r="D249" s="201"/>
      <c r="E249" s="201"/>
      <c r="F249" s="201"/>
      <c r="G249" s="201"/>
      <c r="H249" s="201"/>
      <c r="I249" s="201"/>
      <c r="J249" s="201"/>
      <c r="K249" s="201"/>
      <c r="L249" s="201"/>
      <c r="M249" s="201"/>
      <c r="N249" s="201"/>
    </row>
    <row r="250" spans="1:14">
      <c r="A250" s="1742"/>
      <c r="B250" s="201"/>
      <c r="C250" s="201"/>
      <c r="D250" s="201"/>
      <c r="E250" s="201"/>
      <c r="F250" s="201"/>
      <c r="G250" s="201"/>
      <c r="H250" s="201"/>
      <c r="I250" s="201"/>
      <c r="J250" s="201"/>
      <c r="K250" s="201"/>
      <c r="L250" s="201"/>
      <c r="M250" s="201"/>
      <c r="N250" s="201"/>
    </row>
    <row r="251" spans="1:14">
      <c r="A251" s="1742"/>
      <c r="B251" s="201"/>
      <c r="C251" s="201"/>
      <c r="D251" s="201"/>
      <c r="E251" s="201"/>
      <c r="F251" s="201"/>
      <c r="G251" s="201"/>
      <c r="H251" s="201"/>
      <c r="I251" s="201"/>
      <c r="J251" s="201"/>
      <c r="K251" s="201"/>
      <c r="L251" s="201"/>
      <c r="M251" s="201"/>
      <c r="N251" s="201"/>
    </row>
    <row r="252" spans="1:14">
      <c r="A252" s="1742"/>
      <c r="B252" s="201"/>
      <c r="C252" s="201"/>
      <c r="D252" s="201"/>
      <c r="E252" s="201"/>
      <c r="F252" s="201"/>
      <c r="G252" s="201"/>
      <c r="H252" s="201"/>
      <c r="I252" s="201"/>
      <c r="J252" s="201"/>
      <c r="K252" s="201"/>
      <c r="L252" s="201"/>
      <c r="M252" s="201"/>
      <c r="N252" s="201"/>
    </row>
    <row r="253" spans="1:14">
      <c r="A253" s="1742"/>
      <c r="B253" s="201"/>
      <c r="C253" s="201"/>
      <c r="D253" s="201"/>
      <c r="E253" s="201"/>
      <c r="F253" s="201"/>
      <c r="G253" s="201"/>
      <c r="H253" s="201"/>
      <c r="I253" s="201"/>
      <c r="J253" s="201"/>
      <c r="K253" s="201"/>
      <c r="L253" s="201"/>
      <c r="M253" s="201"/>
      <c r="N253" s="201"/>
    </row>
    <row r="254" spans="1:14">
      <c r="A254" s="1742"/>
      <c r="B254" s="201"/>
      <c r="C254" s="201"/>
      <c r="D254" s="201"/>
      <c r="E254" s="201"/>
      <c r="F254" s="201"/>
      <c r="G254" s="201"/>
      <c r="H254" s="201"/>
      <c r="I254" s="201"/>
      <c r="J254" s="201"/>
      <c r="K254" s="201"/>
      <c r="L254" s="201"/>
      <c r="M254" s="201"/>
      <c r="N254" s="201"/>
    </row>
    <row r="255" spans="1:14">
      <c r="A255" s="1742"/>
      <c r="B255" s="201"/>
      <c r="C255" s="201"/>
      <c r="D255" s="201"/>
      <c r="E255" s="201"/>
      <c r="F255" s="201"/>
      <c r="G255" s="201"/>
      <c r="H255" s="201"/>
      <c r="I255" s="201"/>
      <c r="J255" s="201"/>
      <c r="K255" s="201"/>
      <c r="L255" s="201"/>
      <c r="M255" s="201"/>
      <c r="N255" s="201"/>
    </row>
    <row r="256" spans="1:14">
      <c r="A256" s="1742"/>
      <c r="B256" s="201"/>
      <c r="C256" s="201"/>
      <c r="D256" s="201"/>
      <c r="E256" s="201"/>
      <c r="F256" s="201"/>
      <c r="G256" s="201"/>
      <c r="H256" s="201"/>
      <c r="I256" s="201"/>
      <c r="J256" s="201"/>
      <c r="K256" s="201"/>
      <c r="L256" s="201"/>
      <c r="M256" s="201"/>
      <c r="N256" s="201"/>
    </row>
    <row r="257" spans="1:14">
      <c r="A257" s="1742"/>
      <c r="B257" s="201"/>
      <c r="C257" s="201"/>
      <c r="D257" s="201"/>
      <c r="E257" s="201"/>
      <c r="F257" s="201"/>
      <c r="G257" s="201"/>
      <c r="H257" s="201"/>
      <c r="I257" s="201"/>
      <c r="J257" s="201"/>
      <c r="K257" s="201"/>
      <c r="L257" s="201"/>
      <c r="M257" s="201"/>
      <c r="N257" s="201"/>
    </row>
    <row r="258" spans="1:14">
      <c r="A258" s="1742"/>
      <c r="B258" s="201"/>
      <c r="C258" s="201"/>
      <c r="D258" s="201"/>
      <c r="E258" s="201"/>
      <c r="F258" s="201"/>
      <c r="G258" s="201"/>
      <c r="H258" s="201"/>
      <c r="I258" s="201"/>
      <c r="J258" s="201"/>
      <c r="K258" s="201"/>
      <c r="L258" s="201"/>
      <c r="M258" s="201"/>
      <c r="N258" s="201"/>
    </row>
    <row r="259" spans="1:14">
      <c r="A259" s="1742"/>
      <c r="B259" s="201"/>
      <c r="C259" s="201"/>
      <c r="D259" s="201"/>
      <c r="E259" s="201"/>
      <c r="F259" s="201"/>
      <c r="G259" s="201"/>
      <c r="H259" s="201"/>
      <c r="I259" s="201"/>
      <c r="J259" s="201"/>
      <c r="K259" s="201"/>
      <c r="L259" s="201"/>
      <c r="M259" s="201"/>
      <c r="N259" s="201"/>
    </row>
    <row r="260" spans="1:14">
      <c r="A260" s="1742"/>
      <c r="B260" s="201"/>
      <c r="C260" s="201"/>
      <c r="D260" s="201"/>
      <c r="E260" s="201"/>
      <c r="F260" s="201"/>
      <c r="G260" s="201"/>
      <c r="H260" s="201"/>
      <c r="I260" s="201"/>
      <c r="J260" s="201"/>
      <c r="K260" s="201"/>
      <c r="L260" s="201"/>
      <c r="M260" s="201"/>
      <c r="N260" s="201"/>
    </row>
    <row r="261" spans="1:14">
      <c r="A261" s="1742"/>
      <c r="B261" s="201"/>
      <c r="C261" s="201"/>
      <c r="D261" s="201"/>
      <c r="E261" s="201"/>
      <c r="F261" s="201"/>
      <c r="G261" s="201"/>
      <c r="H261" s="201"/>
      <c r="I261" s="201"/>
      <c r="J261" s="201"/>
      <c r="K261" s="201"/>
      <c r="L261" s="201"/>
      <c r="M261" s="201"/>
      <c r="N261" s="201"/>
    </row>
    <row r="262" spans="1:14">
      <c r="A262" s="1742"/>
      <c r="B262" s="201"/>
      <c r="C262" s="201"/>
      <c r="D262" s="201"/>
      <c r="E262" s="201"/>
      <c r="F262" s="201"/>
      <c r="G262" s="201"/>
      <c r="H262" s="201"/>
      <c r="I262" s="201"/>
      <c r="J262" s="201"/>
      <c r="K262" s="201"/>
      <c r="L262" s="201"/>
      <c r="M262" s="201"/>
      <c r="N262" s="201"/>
    </row>
    <row r="263" spans="1:14">
      <c r="A263" s="1742"/>
      <c r="B263" s="201"/>
      <c r="C263" s="201"/>
      <c r="D263" s="201"/>
      <c r="E263" s="201"/>
      <c r="F263" s="201"/>
      <c r="G263" s="201"/>
      <c r="H263" s="201"/>
      <c r="I263" s="201"/>
      <c r="J263" s="201"/>
      <c r="K263" s="201"/>
      <c r="L263" s="201"/>
      <c r="M263" s="201"/>
      <c r="N263" s="201"/>
    </row>
    <row r="264" spans="1:14">
      <c r="A264" s="1742"/>
      <c r="B264" s="201"/>
      <c r="C264" s="201"/>
      <c r="D264" s="201"/>
      <c r="E264" s="201"/>
      <c r="F264" s="201"/>
      <c r="G264" s="201"/>
      <c r="H264" s="201"/>
      <c r="I264" s="201"/>
      <c r="J264" s="201"/>
      <c r="K264" s="201"/>
      <c r="L264" s="201"/>
      <c r="M264" s="201"/>
      <c r="N264" s="201"/>
    </row>
    <row r="265" spans="1:14">
      <c r="A265" s="1742"/>
      <c r="B265" s="201"/>
      <c r="C265" s="201"/>
      <c r="D265" s="201"/>
      <c r="E265" s="201"/>
      <c r="F265" s="201"/>
      <c r="G265" s="201"/>
      <c r="H265" s="201"/>
      <c r="I265" s="201"/>
      <c r="J265" s="201"/>
      <c r="K265" s="201"/>
      <c r="L265" s="201"/>
      <c r="M265" s="201"/>
      <c r="N265" s="201"/>
    </row>
    <row r="266" spans="1:14">
      <c r="A266" s="1742"/>
      <c r="B266" s="201"/>
      <c r="C266" s="201"/>
      <c r="D266" s="201"/>
      <c r="E266" s="201"/>
      <c r="F266" s="201"/>
      <c r="G266" s="201"/>
      <c r="H266" s="201"/>
      <c r="I266" s="201"/>
      <c r="J266" s="201"/>
      <c r="K266" s="201"/>
      <c r="L266" s="201"/>
      <c r="M266" s="201"/>
      <c r="N266" s="201"/>
    </row>
    <row r="267" spans="1:14">
      <c r="A267" s="1742"/>
      <c r="B267" s="201"/>
      <c r="C267" s="201"/>
      <c r="D267" s="201"/>
      <c r="E267" s="201"/>
      <c r="F267" s="201"/>
      <c r="G267" s="201"/>
      <c r="H267" s="201"/>
      <c r="I267" s="201"/>
      <c r="J267" s="201"/>
      <c r="K267" s="201"/>
      <c r="L267" s="201"/>
      <c r="M267" s="201"/>
      <c r="N267" s="201"/>
    </row>
    <row r="268" spans="1:14">
      <c r="A268" s="1742"/>
      <c r="B268" s="201"/>
      <c r="C268" s="201"/>
      <c r="D268" s="201"/>
      <c r="E268" s="201"/>
      <c r="F268" s="201"/>
      <c r="G268" s="201"/>
      <c r="H268" s="201"/>
      <c r="I268" s="201"/>
      <c r="J268" s="201"/>
      <c r="K268" s="201"/>
      <c r="L268" s="201"/>
      <c r="M268" s="201"/>
      <c r="N268" s="201"/>
    </row>
    <row r="269" spans="1:14">
      <c r="A269" s="1742"/>
      <c r="B269" s="201"/>
      <c r="C269" s="201"/>
      <c r="D269" s="201"/>
      <c r="E269" s="201"/>
      <c r="F269" s="201"/>
      <c r="G269" s="201"/>
      <c r="H269" s="201"/>
      <c r="I269" s="201"/>
      <c r="J269" s="201"/>
      <c r="K269" s="201"/>
      <c r="L269" s="201"/>
      <c r="M269" s="201"/>
      <c r="N269" s="201"/>
    </row>
    <row r="270" spans="1:14">
      <c r="A270" s="1742"/>
      <c r="B270" s="201"/>
      <c r="C270" s="201"/>
      <c r="D270" s="201"/>
      <c r="E270" s="201"/>
      <c r="F270" s="201"/>
      <c r="G270" s="201"/>
      <c r="H270" s="201"/>
      <c r="I270" s="201"/>
      <c r="J270" s="201"/>
      <c r="K270" s="201"/>
      <c r="L270" s="201"/>
      <c r="M270" s="201"/>
      <c r="N270" s="201"/>
    </row>
    <row r="271" spans="1:14">
      <c r="A271" s="1742"/>
      <c r="B271" s="201"/>
      <c r="C271" s="201"/>
      <c r="D271" s="201"/>
      <c r="E271" s="201"/>
      <c r="F271" s="201"/>
      <c r="G271" s="201"/>
      <c r="H271" s="201"/>
      <c r="I271" s="201"/>
      <c r="J271" s="201"/>
      <c r="K271" s="201"/>
      <c r="L271" s="201"/>
      <c r="M271" s="201"/>
      <c r="N271" s="201"/>
    </row>
    <row r="272" spans="1:14">
      <c r="A272" s="1742"/>
      <c r="B272" s="201"/>
      <c r="C272" s="201"/>
      <c r="D272" s="201"/>
      <c r="E272" s="201"/>
      <c r="F272" s="201"/>
      <c r="G272" s="201"/>
      <c r="H272" s="201"/>
      <c r="I272" s="201"/>
      <c r="J272" s="201"/>
      <c r="K272" s="201"/>
      <c r="L272" s="201"/>
      <c r="M272" s="201"/>
      <c r="N272" s="201"/>
    </row>
    <row r="273" spans="1:14">
      <c r="A273" s="1742"/>
      <c r="B273" s="201"/>
      <c r="C273" s="201"/>
      <c r="D273" s="201"/>
      <c r="E273" s="201"/>
      <c r="F273" s="201"/>
      <c r="G273" s="201"/>
      <c r="H273" s="201"/>
      <c r="I273" s="201"/>
      <c r="J273" s="201"/>
      <c r="K273" s="201"/>
      <c r="L273" s="201"/>
      <c r="M273" s="201"/>
      <c r="N273" s="201"/>
    </row>
    <row r="274" spans="1:14">
      <c r="A274" s="1742"/>
      <c r="B274" s="201"/>
      <c r="C274" s="201"/>
      <c r="D274" s="201"/>
      <c r="E274" s="201"/>
      <c r="F274" s="201"/>
      <c r="G274" s="201"/>
      <c r="H274" s="201"/>
      <c r="I274" s="201"/>
      <c r="J274" s="201"/>
      <c r="K274" s="201"/>
      <c r="L274" s="201"/>
      <c r="M274" s="201"/>
      <c r="N274" s="201"/>
    </row>
    <row r="275" spans="1:14">
      <c r="A275" s="1742"/>
      <c r="B275" s="201"/>
      <c r="C275" s="201"/>
      <c r="D275" s="201"/>
      <c r="E275" s="201"/>
      <c r="F275" s="201"/>
      <c r="G275" s="201"/>
      <c r="H275" s="201"/>
      <c r="I275" s="201"/>
      <c r="J275" s="201"/>
      <c r="K275" s="201"/>
      <c r="L275" s="201"/>
      <c r="M275" s="201"/>
      <c r="N275" s="201"/>
    </row>
    <row r="276" spans="1:14">
      <c r="A276" s="1742"/>
      <c r="B276" s="201"/>
      <c r="C276" s="201"/>
      <c r="D276" s="201"/>
      <c r="E276" s="201"/>
      <c r="F276" s="201"/>
      <c r="G276" s="201"/>
      <c r="H276" s="201"/>
      <c r="I276" s="201"/>
      <c r="J276" s="201"/>
      <c r="K276" s="201"/>
      <c r="L276" s="201"/>
      <c r="M276" s="201"/>
      <c r="N276" s="201"/>
    </row>
    <row r="277" spans="1:14">
      <c r="A277" s="1742"/>
      <c r="B277" s="201"/>
      <c r="C277" s="201"/>
      <c r="D277" s="201"/>
      <c r="E277" s="201"/>
      <c r="F277" s="201"/>
      <c r="G277" s="201"/>
      <c r="H277" s="201"/>
      <c r="I277" s="201"/>
      <c r="J277" s="201"/>
      <c r="K277" s="201"/>
      <c r="L277" s="201"/>
      <c r="M277" s="201"/>
      <c r="N277" s="201"/>
    </row>
    <row r="278" spans="1:14">
      <c r="A278" s="1742"/>
      <c r="B278" s="201"/>
      <c r="C278" s="201"/>
      <c r="D278" s="201"/>
      <c r="E278" s="201"/>
      <c r="F278" s="201"/>
      <c r="G278" s="201"/>
      <c r="H278" s="201"/>
      <c r="I278" s="201"/>
      <c r="J278" s="201"/>
      <c r="K278" s="201"/>
      <c r="L278" s="201"/>
      <c r="M278" s="201"/>
      <c r="N278" s="201"/>
    </row>
    <row r="279" spans="1:14">
      <c r="A279" s="1742"/>
      <c r="B279" s="201"/>
      <c r="C279" s="201"/>
      <c r="D279" s="201"/>
      <c r="E279" s="201"/>
      <c r="F279" s="201"/>
      <c r="G279" s="201"/>
      <c r="H279" s="201"/>
      <c r="I279" s="201"/>
      <c r="J279" s="201"/>
      <c r="K279" s="201"/>
      <c r="L279" s="201"/>
      <c r="M279" s="201"/>
      <c r="N279" s="201"/>
    </row>
  </sheetData>
  <mergeCells count="2">
    <mergeCell ref="A5:F5"/>
    <mergeCell ref="H8:I8"/>
  </mergeCells>
  <pageMargins left="0.70866141732283472" right="0.70866141732283472" top="0.74803149606299213" bottom="0.74803149606299213" header="0.31496062992125984" footer="0.31496062992125984"/>
  <pageSetup paperSize="9" scale="5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3">
    <tabColor theme="0"/>
  </sheetPr>
  <dimension ref="A1:N279"/>
  <sheetViews>
    <sheetView view="pageBreakPreview" zoomScaleSheetLayoutView="100" workbookViewId="0">
      <selection activeCell="F3" sqref="F3"/>
    </sheetView>
  </sheetViews>
  <sheetFormatPr defaultRowHeight="12.75"/>
  <cols>
    <col min="1" max="1" width="4.140625" customWidth="1"/>
    <col min="2" max="2" width="60.7109375" customWidth="1"/>
    <col min="3" max="3" width="22.140625" customWidth="1"/>
    <col min="4" max="4" width="5.28515625" customWidth="1"/>
    <col min="5" max="5" width="10.5703125" customWidth="1"/>
    <col min="6" max="7" width="14.140625" customWidth="1"/>
    <col min="8" max="8" width="9.28515625" customWidth="1"/>
    <col min="9" max="9" width="12.85546875" customWidth="1"/>
    <col min="12" max="12" width="11.5703125" customWidth="1"/>
    <col min="13" max="13" width="19.42578125" customWidth="1"/>
  </cols>
  <sheetData>
    <row r="1" spans="1:14" s="2" customFormat="1" ht="32.25" customHeight="1">
      <c r="A1" s="616"/>
      <c r="B1" s="168" t="s">
        <v>885</v>
      </c>
      <c r="C1" s="168"/>
      <c r="D1" s="616"/>
      <c r="E1" s="616"/>
      <c r="F1" s="617"/>
      <c r="G1" s="618"/>
      <c r="H1" s="619"/>
      <c r="I1" s="620"/>
      <c r="J1" s="621"/>
      <c r="K1" s="621"/>
      <c r="L1" s="622"/>
      <c r="M1" s="623" t="s">
        <v>412</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97" t="s">
        <v>395</v>
      </c>
      <c r="M2" s="97" t="s">
        <v>1052</v>
      </c>
      <c r="N2" s="576"/>
    </row>
    <row r="3" spans="1:14" s="1" customFormat="1" ht="27" customHeight="1">
      <c r="A3" s="158">
        <v>1</v>
      </c>
      <c r="B3" s="634" t="s">
        <v>143</v>
      </c>
      <c r="C3" s="158"/>
      <c r="D3" s="158" t="s">
        <v>14</v>
      </c>
      <c r="E3" s="158">
        <v>15</v>
      </c>
      <c r="F3" s="1737"/>
      <c r="G3" s="1304">
        <f>E3*F3</f>
        <v>0</v>
      </c>
      <c r="H3" s="1738">
        <v>0.08</v>
      </c>
      <c r="I3" s="1739">
        <f>G3*1.08</f>
        <v>0</v>
      </c>
      <c r="J3" s="158"/>
      <c r="K3" s="158"/>
      <c r="L3" s="96"/>
      <c r="M3" s="593"/>
      <c r="N3" s="568"/>
    </row>
    <row r="4" spans="1:14" s="1" customFormat="1" ht="25.9" customHeight="1">
      <c r="A4" s="2334" t="s">
        <v>17</v>
      </c>
      <c r="B4" s="2335"/>
      <c r="C4" s="2335"/>
      <c r="D4" s="2335"/>
      <c r="E4" s="2335"/>
      <c r="F4" s="2336"/>
      <c r="G4" s="641">
        <f>SUM(G3)</f>
        <v>0</v>
      </c>
      <c r="H4" s="641"/>
      <c r="I4" s="641">
        <f t="shared" ref="I4" si="0">SUM(I3)</f>
        <v>0</v>
      </c>
      <c r="J4" s="644"/>
      <c r="K4" s="90"/>
      <c r="L4" s="90"/>
      <c r="M4" s="90"/>
      <c r="N4" s="90"/>
    </row>
    <row r="5" spans="1:14" s="1" customFormat="1" ht="25.9" customHeight="1">
      <c r="A5" s="680"/>
      <c r="B5" s="680"/>
      <c r="C5" s="680"/>
      <c r="D5" s="680"/>
      <c r="E5" s="680"/>
      <c r="F5" s="680"/>
      <c r="G5" s="680"/>
      <c r="H5" s="680"/>
      <c r="I5" s="680"/>
      <c r="J5" s="680"/>
      <c r="K5" s="680"/>
      <c r="L5" s="90"/>
      <c r="M5" s="90"/>
      <c r="N5" s="90"/>
    </row>
    <row r="6" spans="1:14" s="1" customFormat="1" ht="20.25" customHeight="1">
      <c r="A6" s="26"/>
      <c r="B6" s="26"/>
      <c r="C6" s="26"/>
      <c r="D6" s="26"/>
      <c r="E6" s="26"/>
      <c r="F6" s="26"/>
      <c r="G6" s="26"/>
      <c r="H6" s="2253" t="s">
        <v>1060</v>
      </c>
      <c r="I6" s="2254"/>
      <c r="J6" s="26"/>
      <c r="K6" s="26"/>
      <c r="L6" s="90"/>
      <c r="M6" s="90"/>
      <c r="N6" s="90"/>
    </row>
    <row r="7" spans="1:14" s="1" customFormat="1" ht="20.25" customHeight="1">
      <c r="A7" s="26"/>
      <c r="B7" s="26"/>
      <c r="C7" s="26"/>
      <c r="D7" s="26"/>
      <c r="E7" s="26"/>
      <c r="F7" s="26"/>
      <c r="G7" s="26"/>
      <c r="H7" s="26"/>
      <c r="I7" s="26"/>
      <c r="J7" s="26"/>
      <c r="K7" s="26"/>
      <c r="L7" s="90"/>
      <c r="M7" s="90"/>
      <c r="N7" s="90"/>
    </row>
    <row r="8" spans="1:14" s="1" customFormat="1" ht="20.25" customHeight="1">
      <c r="A8" s="26"/>
      <c r="B8" s="26"/>
      <c r="C8" s="26"/>
      <c r="D8" s="26"/>
      <c r="E8" s="26"/>
      <c r="F8" s="26"/>
      <c r="G8" s="26"/>
      <c r="H8" s="26"/>
      <c r="I8" s="26"/>
      <c r="J8" s="26"/>
      <c r="K8" s="26"/>
      <c r="L8" s="90"/>
      <c r="M8" s="90"/>
      <c r="N8" s="90"/>
    </row>
    <row r="9" spans="1:14">
      <c r="A9" s="201"/>
      <c r="B9" s="201"/>
      <c r="C9" s="201"/>
      <c r="D9" s="201"/>
      <c r="E9" s="201"/>
      <c r="F9" s="201"/>
      <c r="G9" s="201"/>
      <c r="H9" s="201"/>
      <c r="I9" s="201"/>
      <c r="J9" s="201"/>
      <c r="K9" s="201"/>
      <c r="L9" s="201"/>
      <c r="M9" s="201"/>
      <c r="N9" s="201"/>
    </row>
    <row r="10" spans="1:14">
      <c r="A10" s="201"/>
      <c r="B10" s="201"/>
      <c r="C10" s="201"/>
      <c r="D10" s="201"/>
      <c r="E10" s="201"/>
      <c r="F10" s="201"/>
      <c r="G10" s="201"/>
      <c r="H10" s="201"/>
      <c r="I10" s="201"/>
      <c r="J10" s="201"/>
      <c r="K10" s="201"/>
      <c r="L10" s="201"/>
      <c r="M10" s="201"/>
      <c r="N10" s="201"/>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4:F4"/>
    <mergeCell ref="H6:I6"/>
  </mergeCells>
  <pageMargins left="0.70866141732283472" right="0.70866141732283472" top="0.74803149606299213" bottom="0.74803149606299213" header="0.31496062992125984" footer="0.31496062992125984"/>
  <pageSetup paperSize="9" scale="5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4">
    <tabColor theme="0"/>
  </sheetPr>
  <dimension ref="A1:N279"/>
  <sheetViews>
    <sheetView view="pageBreakPreview" zoomScale="80" zoomScaleSheetLayoutView="80" workbookViewId="0">
      <selection activeCell="K9" sqref="K9"/>
    </sheetView>
  </sheetViews>
  <sheetFormatPr defaultRowHeight="12.75"/>
  <cols>
    <col min="1" max="1" width="4.140625" customWidth="1"/>
    <col min="2" max="2" width="52.5703125" customWidth="1"/>
    <col min="3" max="3" width="22.140625" customWidth="1"/>
    <col min="4" max="4" width="9.7109375" customWidth="1"/>
    <col min="5" max="5" width="10.5703125" customWidth="1"/>
    <col min="6" max="6" width="12.140625" customWidth="1"/>
    <col min="7" max="7" width="13.85546875" customWidth="1"/>
    <col min="8" max="8" width="9.28515625" customWidth="1"/>
    <col min="9" max="9" width="15.42578125" customWidth="1"/>
    <col min="11" max="11" width="10" customWidth="1"/>
    <col min="12" max="12" width="11.5703125" customWidth="1"/>
    <col min="13" max="13" width="19.42578125" customWidth="1"/>
  </cols>
  <sheetData>
    <row r="1" spans="1:14" s="2" customFormat="1" ht="32.25" customHeight="1">
      <c r="A1" s="616"/>
      <c r="B1" s="168" t="s">
        <v>886</v>
      </c>
      <c r="C1" s="168"/>
      <c r="D1" s="616"/>
      <c r="E1" s="616"/>
      <c r="F1" s="617"/>
      <c r="G1" s="618"/>
      <c r="H1" s="619"/>
      <c r="I1" s="620"/>
      <c r="J1" s="621"/>
      <c r="K1" s="621"/>
      <c r="L1" s="622"/>
      <c r="M1" s="623" t="s">
        <v>413</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97" t="s">
        <v>395</v>
      </c>
      <c r="M2" s="97" t="s">
        <v>1052</v>
      </c>
      <c r="N2" s="576"/>
    </row>
    <row r="3" spans="1:14" s="1" customFormat="1" ht="27" customHeight="1">
      <c r="A3" s="160">
        <v>1</v>
      </c>
      <c r="B3" s="634" t="s">
        <v>578</v>
      </c>
      <c r="C3" s="1001"/>
      <c r="D3" s="160" t="s">
        <v>11</v>
      </c>
      <c r="E3" s="635">
        <v>2000</v>
      </c>
      <c r="F3" s="636"/>
      <c r="G3" s="637">
        <f>F3*E3</f>
        <v>0</v>
      </c>
      <c r="H3" s="101">
        <v>0.08</v>
      </c>
      <c r="I3" s="639">
        <f>G3*1.08</f>
        <v>0</v>
      </c>
      <c r="J3" s="160"/>
      <c r="K3" s="160"/>
      <c r="L3" s="96"/>
      <c r="M3" s="96"/>
      <c r="N3" s="90"/>
    </row>
    <row r="4" spans="1:14" s="1" customFormat="1" ht="156" customHeight="1">
      <c r="A4" s="95">
        <v>2</v>
      </c>
      <c r="B4" s="40" t="s">
        <v>332</v>
      </c>
      <c r="C4" s="1001"/>
      <c r="D4" s="160" t="s">
        <v>140</v>
      </c>
      <c r="E4" s="635">
        <v>8000</v>
      </c>
      <c r="F4" s="636"/>
      <c r="G4" s="637">
        <f t="shared" ref="G4:G7" si="0">F4*E4</f>
        <v>0</v>
      </c>
      <c r="H4" s="101">
        <v>0.08</v>
      </c>
      <c r="I4" s="639">
        <f t="shared" ref="I4:I7" si="1">G4*1.08</f>
        <v>0</v>
      </c>
      <c r="J4" s="160"/>
      <c r="K4" s="160"/>
      <c r="L4" s="96"/>
      <c r="M4" s="593"/>
      <c r="N4" s="568"/>
    </row>
    <row r="5" spans="1:14" s="1" customFormat="1" ht="27" customHeight="1">
      <c r="A5" s="95">
        <v>3</v>
      </c>
      <c r="B5" s="40" t="s">
        <v>580</v>
      </c>
      <c r="C5" s="1726"/>
      <c r="D5" s="97" t="s">
        <v>11</v>
      </c>
      <c r="E5" s="160">
        <v>10</v>
      </c>
      <c r="F5" s="1727"/>
      <c r="G5" s="637">
        <f t="shared" si="0"/>
        <v>0</v>
      </c>
      <c r="H5" s="101">
        <v>0.08</v>
      </c>
      <c r="I5" s="639">
        <f t="shared" si="1"/>
        <v>0</v>
      </c>
      <c r="J5" s="97"/>
      <c r="K5" s="97"/>
      <c r="L5" s="96"/>
      <c r="M5" s="96"/>
      <c r="N5" s="568"/>
    </row>
    <row r="6" spans="1:14" s="1" customFormat="1" ht="42.75" customHeight="1">
      <c r="A6" s="1728">
        <v>4</v>
      </c>
      <c r="B6" s="1729" t="s">
        <v>521</v>
      </c>
      <c r="C6" s="1730"/>
      <c r="D6" s="97" t="s">
        <v>11</v>
      </c>
      <c r="E6" s="1731">
        <v>15</v>
      </c>
      <c r="F6" s="1732"/>
      <c r="G6" s="637">
        <f t="shared" si="0"/>
        <v>0</v>
      </c>
      <c r="H6" s="101">
        <v>0.08</v>
      </c>
      <c r="I6" s="639">
        <f t="shared" si="1"/>
        <v>0</v>
      </c>
      <c r="J6" s="1733"/>
      <c r="K6" s="1733"/>
      <c r="L6" s="1734"/>
      <c r="M6" s="1734"/>
      <c r="N6" s="568"/>
    </row>
    <row r="7" spans="1:14" s="1" customFormat="1" ht="56.25" customHeight="1">
      <c r="A7" s="259">
        <v>5</v>
      </c>
      <c r="B7" s="280" t="s">
        <v>579</v>
      </c>
      <c r="C7" s="1735"/>
      <c r="D7" s="269" t="s">
        <v>11</v>
      </c>
      <c r="E7" s="584">
        <v>150</v>
      </c>
      <c r="F7" s="1736"/>
      <c r="G7" s="637">
        <f t="shared" si="0"/>
        <v>0</v>
      </c>
      <c r="H7" s="101">
        <v>0.08</v>
      </c>
      <c r="I7" s="639">
        <f t="shared" si="1"/>
        <v>0</v>
      </c>
      <c r="J7" s="269"/>
      <c r="K7" s="269"/>
      <c r="L7" s="267"/>
      <c r="M7" s="1278"/>
      <c r="N7" s="568"/>
    </row>
    <row r="8" spans="1:14" s="1" customFormat="1" ht="25.9" customHeight="1">
      <c r="A8" s="2334" t="s">
        <v>17</v>
      </c>
      <c r="B8" s="2335"/>
      <c r="C8" s="2335"/>
      <c r="D8" s="2335"/>
      <c r="E8" s="2335"/>
      <c r="F8" s="2336"/>
      <c r="G8" s="641">
        <f>SUM(G3:G7)</f>
        <v>0</v>
      </c>
      <c r="H8" s="641"/>
      <c r="I8" s="641">
        <f t="shared" ref="I8" si="2">SUM(I3:I7)</f>
        <v>0</v>
      </c>
      <c r="J8" s="644"/>
      <c r="K8" s="90"/>
      <c r="L8" s="90"/>
      <c r="M8" s="90"/>
      <c r="N8" s="90"/>
    </row>
    <row r="9" spans="1:14" s="1" customFormat="1" ht="25.9" customHeight="1">
      <c r="A9" s="680"/>
      <c r="B9" s="680"/>
      <c r="C9" s="680"/>
      <c r="D9" s="680"/>
      <c r="E9" s="680"/>
      <c r="F9" s="680"/>
      <c r="G9" s="680"/>
      <c r="H9" s="680"/>
      <c r="I9" s="680"/>
      <c r="J9" s="680"/>
      <c r="K9" s="680"/>
      <c r="L9" s="90"/>
      <c r="M9" s="90"/>
      <c r="N9" s="90"/>
    </row>
    <row r="10" spans="1:14" s="1" customFormat="1" ht="20.25" customHeight="1">
      <c r="A10" s="26"/>
      <c r="B10" s="26"/>
      <c r="C10" s="26"/>
      <c r="D10" s="26"/>
      <c r="E10" s="26"/>
      <c r="F10" s="26"/>
      <c r="G10" s="26"/>
      <c r="H10" s="2253" t="s">
        <v>1060</v>
      </c>
      <c r="I10" s="2254"/>
      <c r="J10" s="2254"/>
      <c r="K10" s="26"/>
      <c r="L10" s="90"/>
      <c r="M10" s="90"/>
      <c r="N10" s="90"/>
    </row>
    <row r="11" spans="1:14" s="1" customFormat="1" ht="20.25" customHeight="1">
      <c r="A11" s="26"/>
      <c r="B11" s="26"/>
      <c r="C11" s="26"/>
      <c r="D11" s="26"/>
      <c r="E11" s="26"/>
      <c r="F11" s="26"/>
      <c r="G11" s="26"/>
      <c r="H11" s="26"/>
      <c r="I11" s="26"/>
      <c r="J11" s="26"/>
      <c r="K11" s="26"/>
      <c r="L11" s="90"/>
      <c r="M11" s="90"/>
      <c r="N11" s="90"/>
    </row>
    <row r="12" spans="1:14" s="1" customFormat="1" ht="20.25" customHeight="1">
      <c r="A12" s="26"/>
      <c r="B12" s="26"/>
      <c r="C12" s="26"/>
      <c r="D12" s="26"/>
      <c r="E12" s="26"/>
      <c r="F12" s="26"/>
      <c r="G12" s="26"/>
      <c r="H12" s="26"/>
      <c r="I12" s="26"/>
      <c r="J12" s="26"/>
      <c r="K12" s="26"/>
      <c r="L12" s="90"/>
      <c r="M12" s="90"/>
      <c r="N12" s="90"/>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8:F8"/>
    <mergeCell ref="H10:J10"/>
  </mergeCells>
  <pageMargins left="0.70866141732283472" right="0.70866141732283472" top="0.74803149606299213" bottom="0.74803149606299213" header="0.31496062992125984" footer="0.31496062992125984"/>
  <pageSetup paperSize="9" scale="5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5">
    <tabColor theme="0"/>
  </sheetPr>
  <dimension ref="A1:N279"/>
  <sheetViews>
    <sheetView view="pageBreakPreview" zoomScaleNormal="100" zoomScaleSheetLayoutView="100" workbookViewId="0">
      <selection activeCell="J7" sqref="J7"/>
    </sheetView>
  </sheetViews>
  <sheetFormatPr defaultRowHeight="12.75"/>
  <cols>
    <col min="1" max="1" width="3.5703125" customWidth="1"/>
    <col min="2" max="2" width="45.42578125" customWidth="1"/>
    <col min="3" max="3" width="38.42578125" customWidth="1"/>
    <col min="4" max="4" width="4.85546875" customWidth="1"/>
    <col min="6" max="6" width="11.7109375" customWidth="1"/>
    <col min="7" max="8" width="14" customWidth="1"/>
    <col min="9" max="9" width="17.28515625" customWidth="1"/>
    <col min="10" max="10" width="16.7109375" customWidth="1"/>
    <col min="11" max="11" width="12.140625" customWidth="1"/>
    <col min="12" max="12" width="11.5703125" customWidth="1"/>
    <col min="13" max="13" width="19.42578125" customWidth="1"/>
  </cols>
  <sheetData>
    <row r="1" spans="1:14">
      <c r="A1" s="595"/>
      <c r="B1" s="168" t="s">
        <v>887</v>
      </c>
      <c r="C1" s="168"/>
      <c r="D1" s="168"/>
      <c r="E1" s="168"/>
      <c r="F1" s="168"/>
      <c r="G1" s="168"/>
      <c r="H1" s="168"/>
      <c r="I1" s="596"/>
      <c r="J1" s="597"/>
      <c r="K1" s="1722"/>
      <c r="L1" s="981"/>
      <c r="M1" s="600" t="s">
        <v>414</v>
      </c>
      <c r="N1" s="201"/>
    </row>
    <row r="2" spans="1:14" ht="38.25">
      <c r="A2" s="601" t="s">
        <v>0</v>
      </c>
      <c r="B2" s="297" t="s">
        <v>1</v>
      </c>
      <c r="C2" s="602" t="s">
        <v>168</v>
      </c>
      <c r="D2" s="297" t="s">
        <v>3</v>
      </c>
      <c r="E2" s="297" t="s">
        <v>100</v>
      </c>
      <c r="F2" s="603" t="s">
        <v>5</v>
      </c>
      <c r="G2" s="297" t="s">
        <v>6</v>
      </c>
      <c r="H2" s="297" t="s">
        <v>79</v>
      </c>
      <c r="I2" s="601" t="s">
        <v>8</v>
      </c>
      <c r="J2" s="297" t="s">
        <v>9</v>
      </c>
      <c r="K2" s="297" t="s">
        <v>10</v>
      </c>
      <c r="L2" s="297" t="s">
        <v>395</v>
      </c>
      <c r="M2" s="604" t="s">
        <v>1052</v>
      </c>
      <c r="N2" s="201"/>
    </row>
    <row r="3" spans="1:14" ht="68.25" customHeight="1">
      <c r="A3" s="412">
        <v>1</v>
      </c>
      <c r="B3" s="290" t="s">
        <v>188</v>
      </c>
      <c r="C3" s="290"/>
      <c r="D3" s="1723" t="s">
        <v>11</v>
      </c>
      <c r="E3" s="415">
        <v>60</v>
      </c>
      <c r="F3" s="416"/>
      <c r="G3" s="417">
        <f>F3*E3</f>
        <v>0</v>
      </c>
      <c r="H3" s="418">
        <v>0.08</v>
      </c>
      <c r="I3" s="419">
        <f>G3*1.08</f>
        <v>0</v>
      </c>
      <c r="J3" s="200"/>
      <c r="K3" s="420"/>
      <c r="L3" s="200"/>
      <c r="M3" s="810"/>
      <c r="N3" s="672"/>
    </row>
    <row r="4" spans="1:14" ht="68.25" customHeight="1">
      <c r="A4" s="996">
        <v>2</v>
      </c>
      <c r="B4" s="290" t="s">
        <v>58</v>
      </c>
      <c r="C4" s="290"/>
      <c r="D4" s="1724" t="s">
        <v>14</v>
      </c>
      <c r="E4" s="997">
        <v>800</v>
      </c>
      <c r="F4" s="1672"/>
      <c r="G4" s="608">
        <f>F4*E4</f>
        <v>0</v>
      </c>
      <c r="H4" s="295">
        <v>0.08</v>
      </c>
      <c r="I4" s="609">
        <f>G4*1.08</f>
        <v>0</v>
      </c>
      <c r="J4" s="200"/>
      <c r="K4" s="297"/>
      <c r="L4" s="298"/>
      <c r="M4" s="200"/>
      <c r="N4" s="672"/>
    </row>
    <row r="5" spans="1:14" ht="68.25" customHeight="1">
      <c r="A5" s="427">
        <v>3</v>
      </c>
      <c r="B5" s="450" t="s">
        <v>518</v>
      </c>
      <c r="C5" s="450"/>
      <c r="D5" s="1673" t="s">
        <v>14</v>
      </c>
      <c r="E5" s="606">
        <v>600</v>
      </c>
      <c r="F5" s="607"/>
      <c r="G5" s="608">
        <f>F5*E5</f>
        <v>0</v>
      </c>
      <c r="H5" s="295">
        <v>0.08</v>
      </c>
      <c r="I5" s="609">
        <f>G5*1.08</f>
        <v>0</v>
      </c>
      <c r="J5" s="615"/>
      <c r="K5" s="1674"/>
      <c r="L5" s="1675"/>
      <c r="M5" s="671"/>
      <c r="N5" s="672"/>
    </row>
    <row r="6" spans="1:14">
      <c r="A6" s="2418" t="s">
        <v>17</v>
      </c>
      <c r="B6" s="2419"/>
      <c r="C6" s="2419"/>
      <c r="D6" s="2419"/>
      <c r="E6" s="2419"/>
      <c r="F6" s="2420"/>
      <c r="G6" s="1725">
        <f>SUM(G3:G5)</f>
        <v>0</v>
      </c>
      <c r="H6" s="1725"/>
      <c r="I6" s="1725">
        <f t="shared" ref="I6" si="0">SUM(I3:I5)</f>
        <v>0</v>
      </c>
      <c r="J6" s="201"/>
      <c r="K6" s="612"/>
      <c r="L6" s="612"/>
      <c r="M6" s="201"/>
      <c r="N6" s="201"/>
    </row>
    <row r="7" spans="1:14" ht="15">
      <c r="A7" s="614"/>
      <c r="B7" s="2296"/>
      <c r="C7" s="2296"/>
      <c r="D7" s="614"/>
      <c r="E7" s="988"/>
      <c r="F7" s="614"/>
      <c r="G7" s="614"/>
      <c r="H7" s="614"/>
      <c r="I7" s="614"/>
      <c r="J7" s="614"/>
      <c r="K7" s="614"/>
      <c r="L7" s="575"/>
      <c r="M7" s="201"/>
      <c r="N7" s="201"/>
    </row>
    <row r="8" spans="1:14">
      <c r="A8" s="201"/>
      <c r="B8" s="201"/>
      <c r="C8" s="201"/>
      <c r="D8" s="201"/>
      <c r="E8" s="201"/>
      <c r="F8" s="201"/>
      <c r="G8" s="201"/>
      <c r="H8" s="201"/>
      <c r="I8" s="201"/>
      <c r="J8" s="201"/>
      <c r="K8" s="201"/>
      <c r="L8" s="201"/>
      <c r="M8" s="201"/>
      <c r="N8" s="201"/>
    </row>
    <row r="9" spans="1:14" ht="15">
      <c r="A9" s="26"/>
      <c r="B9" s="26"/>
      <c r="C9" s="26"/>
      <c r="D9" s="26"/>
      <c r="E9" s="26"/>
      <c r="F9" s="26"/>
      <c r="G9" s="26"/>
      <c r="H9" s="2253" t="s">
        <v>1060</v>
      </c>
      <c r="I9" s="2254"/>
      <c r="J9" s="26"/>
      <c r="K9" s="575"/>
      <c r="L9" s="575"/>
      <c r="M9" s="201"/>
      <c r="N9" s="201"/>
    </row>
    <row r="10" spans="1:14" ht="15">
      <c r="A10" s="26"/>
      <c r="B10" s="26"/>
      <c r="C10" s="26"/>
      <c r="D10" s="26"/>
      <c r="E10" s="26"/>
      <c r="F10" s="26"/>
      <c r="G10" s="26"/>
      <c r="H10" s="26"/>
      <c r="I10" s="26"/>
      <c r="J10" s="26"/>
      <c r="K10" s="575"/>
      <c r="L10" s="575"/>
      <c r="M10" s="201"/>
      <c r="N10" s="201"/>
    </row>
    <row r="11" spans="1:14" ht="15">
      <c r="A11" s="26"/>
      <c r="B11" s="26"/>
      <c r="C11" s="26"/>
      <c r="D11" s="26"/>
      <c r="E11" s="26"/>
      <c r="F11" s="26"/>
      <c r="G11" s="26"/>
      <c r="H11" s="26"/>
      <c r="I11" s="26"/>
      <c r="J11" s="26"/>
      <c r="K11" s="575"/>
      <c r="L11" s="575"/>
      <c r="M11" s="201"/>
      <c r="N11" s="201"/>
    </row>
    <row r="12" spans="1:14" ht="15">
      <c r="A12" s="572"/>
      <c r="B12" s="572"/>
      <c r="C12" s="572"/>
      <c r="D12" s="572"/>
      <c r="E12" s="572"/>
      <c r="F12" s="572"/>
      <c r="G12" s="572"/>
      <c r="H12" s="572"/>
      <c r="I12" s="572"/>
      <c r="J12" s="572"/>
      <c r="K12" s="575"/>
      <c r="L12" s="575"/>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B7:C7"/>
    <mergeCell ref="A6:F6"/>
    <mergeCell ref="H9:I9"/>
  </mergeCells>
  <pageMargins left="0.70866141732283472" right="0.70866141732283472" top="0.74803149606299213" bottom="0.74803149606299213" header="0.31496062992125984" footer="0.31496062992125984"/>
  <pageSetup paperSize="9" scale="5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0"/>
  </sheetPr>
  <dimension ref="A1:N279"/>
  <sheetViews>
    <sheetView view="pageBreakPreview" zoomScaleNormal="100" zoomScaleSheetLayoutView="100" workbookViewId="0">
      <selection activeCell="J14" sqref="J14"/>
    </sheetView>
  </sheetViews>
  <sheetFormatPr defaultRowHeight="12.75"/>
  <cols>
    <col min="1" max="1" width="3.7109375" customWidth="1"/>
    <col min="2" max="2" width="34.140625" customWidth="1"/>
    <col min="3" max="3" width="18.28515625" customWidth="1"/>
    <col min="4" max="4" width="7" customWidth="1"/>
    <col min="7" max="7" width="15.42578125" customWidth="1"/>
    <col min="8" max="8" width="8.42578125" customWidth="1"/>
    <col min="9" max="9" width="18.140625" customWidth="1"/>
    <col min="10" max="10" width="14.28515625" customWidth="1"/>
    <col min="11" max="11" width="15.5703125" customWidth="1"/>
    <col min="12" max="12" width="11.5703125" customWidth="1"/>
    <col min="13" max="13" width="19.42578125" customWidth="1"/>
  </cols>
  <sheetData>
    <row r="1" spans="1:14">
      <c r="A1" s="595"/>
      <c r="B1" s="2280" t="s">
        <v>888</v>
      </c>
      <c r="C1" s="2280"/>
      <c r="D1" s="2280"/>
      <c r="E1" s="168"/>
      <c r="F1" s="168"/>
      <c r="G1" s="168"/>
      <c r="H1" s="168"/>
      <c r="I1" s="596"/>
      <c r="J1" s="597"/>
      <c r="K1" s="989"/>
      <c r="L1" s="599"/>
      <c r="M1" s="600" t="s">
        <v>415</v>
      </c>
      <c r="N1" s="201"/>
    </row>
    <row r="2" spans="1:14" ht="38.25">
      <c r="A2" s="297" t="s">
        <v>0</v>
      </c>
      <c r="B2" s="297" t="s">
        <v>1</v>
      </c>
      <c r="C2" s="297" t="s">
        <v>168</v>
      </c>
      <c r="D2" s="297" t="s">
        <v>3</v>
      </c>
      <c r="E2" s="297" t="s">
        <v>100</v>
      </c>
      <c r="F2" s="603" t="s">
        <v>5</v>
      </c>
      <c r="G2" s="297" t="s">
        <v>6</v>
      </c>
      <c r="H2" s="297" t="s">
        <v>79</v>
      </c>
      <c r="I2" s="601" t="s">
        <v>8</v>
      </c>
      <c r="J2" s="297" t="s">
        <v>9</v>
      </c>
      <c r="K2" s="297" t="s">
        <v>10</v>
      </c>
      <c r="L2" s="604" t="s">
        <v>395</v>
      </c>
      <c r="M2" s="604" t="s">
        <v>1052</v>
      </c>
      <c r="N2" s="201"/>
    </row>
    <row r="3" spans="1:14" ht="36" customHeight="1">
      <c r="A3" s="501">
        <v>1</v>
      </c>
      <c r="B3" s="207" t="s">
        <v>462</v>
      </c>
      <c r="C3" s="207"/>
      <c r="D3" s="291" t="s">
        <v>11</v>
      </c>
      <c r="E3" s="694">
        <v>15</v>
      </c>
      <c r="F3" s="699"/>
      <c r="G3" s="608">
        <f>E3*F3</f>
        <v>0</v>
      </c>
      <c r="H3" s="295">
        <v>0.08</v>
      </c>
      <c r="I3" s="609">
        <f>G3*1.08</f>
        <v>0</v>
      </c>
      <c r="J3" s="297"/>
      <c r="K3" s="298"/>
      <c r="L3" s="200"/>
      <c r="M3" s="200"/>
      <c r="N3" s="201"/>
    </row>
    <row r="4" spans="1:14" ht="41.25" customHeight="1">
      <c r="A4" s="501">
        <v>2</v>
      </c>
      <c r="B4" s="207" t="s">
        <v>703</v>
      </c>
      <c r="C4" s="207"/>
      <c r="D4" s="291" t="s">
        <v>11</v>
      </c>
      <c r="E4" s="694">
        <v>5</v>
      </c>
      <c r="F4" s="699"/>
      <c r="G4" s="608">
        <f>E4*F4</f>
        <v>0</v>
      </c>
      <c r="H4" s="295">
        <v>0.08</v>
      </c>
      <c r="I4" s="609">
        <f>G4*1.08</f>
        <v>0</v>
      </c>
      <c r="J4" s="297"/>
      <c r="K4" s="298"/>
      <c r="L4" s="200"/>
      <c r="M4" s="200"/>
      <c r="N4" s="201"/>
    </row>
    <row r="5" spans="1:14" ht="120" customHeight="1">
      <c r="A5" s="427">
        <v>3</v>
      </c>
      <c r="B5" s="282" t="s">
        <v>574</v>
      </c>
      <c r="C5" s="282"/>
      <c r="D5" s="1721" t="s">
        <v>14</v>
      </c>
      <c r="E5" s="561">
        <v>15</v>
      </c>
      <c r="F5" s="712"/>
      <c r="G5" s="608">
        <f>E5*F5</f>
        <v>0</v>
      </c>
      <c r="H5" s="295">
        <v>0.08</v>
      </c>
      <c r="I5" s="609">
        <f>G5*1.08</f>
        <v>0</v>
      </c>
      <c r="J5" s="1674"/>
      <c r="K5" s="1675"/>
      <c r="L5" s="615"/>
      <c r="M5" s="615"/>
      <c r="N5" s="201"/>
    </row>
    <row r="6" spans="1:14">
      <c r="A6" s="2421" t="s">
        <v>17</v>
      </c>
      <c r="B6" s="2313"/>
      <c r="C6" s="2313"/>
      <c r="D6" s="2313"/>
      <c r="E6" s="2313"/>
      <c r="F6" s="2314"/>
      <c r="G6" s="1093">
        <f>SUM(G3:G5)</f>
        <v>0</v>
      </c>
      <c r="H6" s="1093"/>
      <c r="I6" s="1093">
        <f t="shared" ref="I6" si="0">SUM(I3:I5)</f>
        <v>0</v>
      </c>
      <c r="J6" s="201"/>
      <c r="K6" s="612"/>
      <c r="L6" s="612"/>
      <c r="M6" s="201"/>
      <c r="N6" s="201"/>
    </row>
    <row r="7" spans="1:14" ht="15">
      <c r="A7" s="614"/>
      <c r="B7" s="2296"/>
      <c r="C7" s="2296"/>
      <c r="D7" s="614"/>
      <c r="E7" s="988"/>
      <c r="F7" s="614"/>
      <c r="G7" s="614"/>
      <c r="H7" s="614"/>
      <c r="I7" s="614"/>
      <c r="J7" s="614"/>
      <c r="K7" s="614"/>
      <c r="L7" s="575"/>
      <c r="M7" s="201"/>
      <c r="N7" s="201"/>
    </row>
    <row r="8" spans="1:14">
      <c r="A8" s="201"/>
      <c r="B8" s="201"/>
      <c r="C8" s="201"/>
      <c r="D8" s="201"/>
      <c r="E8" s="201"/>
      <c r="F8" s="201"/>
      <c r="G8" s="201"/>
      <c r="H8" s="201"/>
      <c r="I8" s="201"/>
      <c r="J8" s="201"/>
      <c r="K8" s="201"/>
      <c r="L8" s="201"/>
      <c r="M8" s="201"/>
      <c r="N8" s="201"/>
    </row>
    <row r="9" spans="1:14" ht="15">
      <c r="A9" s="26"/>
      <c r="B9" s="26"/>
      <c r="C9" s="26"/>
      <c r="D9" s="26"/>
      <c r="E9" s="26"/>
      <c r="F9" s="26"/>
      <c r="G9" s="26"/>
      <c r="H9" s="26"/>
      <c r="I9" s="2253" t="s">
        <v>1060</v>
      </c>
      <c r="J9" s="2254"/>
      <c r="K9" s="575"/>
      <c r="L9" s="575"/>
      <c r="M9" s="201"/>
      <c r="N9" s="201"/>
    </row>
    <row r="10" spans="1:14" ht="15">
      <c r="A10" s="26"/>
      <c r="B10" s="26"/>
      <c r="C10" s="26"/>
      <c r="D10" s="26"/>
      <c r="E10" s="26"/>
      <c r="F10" s="26"/>
      <c r="G10" s="26"/>
      <c r="H10" s="26"/>
      <c r="I10" s="26"/>
      <c r="J10" s="26"/>
      <c r="K10" s="575"/>
      <c r="L10" s="575"/>
      <c r="M10" s="201"/>
      <c r="N10" s="201"/>
    </row>
    <row r="11" spans="1:14" ht="15">
      <c r="A11" s="26"/>
      <c r="B11" s="26"/>
      <c r="C11" s="26"/>
      <c r="D11" s="26"/>
      <c r="E11" s="26"/>
      <c r="F11" s="26"/>
      <c r="G11" s="26"/>
      <c r="H11" s="26"/>
      <c r="I11" s="26"/>
      <c r="J11" s="26"/>
      <c r="K11" s="575"/>
      <c r="L11" s="575"/>
      <c r="M11" s="201"/>
      <c r="N11" s="201"/>
    </row>
    <row r="12" spans="1:14" ht="15">
      <c r="A12" s="572"/>
      <c r="B12" s="572"/>
      <c r="C12" s="572"/>
      <c r="D12" s="572"/>
      <c r="E12" s="572"/>
      <c r="F12" s="572"/>
      <c r="G12" s="572"/>
      <c r="H12" s="572"/>
      <c r="I12" s="572"/>
      <c r="J12" s="572"/>
      <c r="K12" s="575"/>
      <c r="L12" s="575"/>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4">
    <mergeCell ref="B1:D1"/>
    <mergeCell ref="A6:F6"/>
    <mergeCell ref="B7:C7"/>
    <mergeCell ref="I9:J9"/>
  </mergeCells>
  <pageMargins left="0.70866141732283472" right="0.70866141732283472" top="0.74803149606299213" bottom="0.74803149606299213" header="0.31496062992125984" footer="0.31496062992125984"/>
  <pageSetup paperSize="9" scale="5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7">
    <tabColor theme="0"/>
  </sheetPr>
  <dimension ref="A1:N279"/>
  <sheetViews>
    <sheetView zoomScaleNormal="100" zoomScaleSheetLayoutView="100" workbookViewId="0">
      <selection activeCell="H9" sqref="H9"/>
    </sheetView>
  </sheetViews>
  <sheetFormatPr defaultRowHeight="12.75"/>
  <cols>
    <col min="1" max="1" width="4.140625" customWidth="1"/>
    <col min="2" max="2" width="60.7109375" customWidth="1"/>
    <col min="3" max="3" width="22.140625" customWidth="1"/>
    <col min="4" max="4" width="5.28515625" customWidth="1"/>
    <col min="5" max="5" width="10.5703125" customWidth="1"/>
    <col min="6" max="6" width="12.140625" customWidth="1"/>
    <col min="7" max="7" width="17.28515625" customWidth="1"/>
    <col min="8" max="8" width="9.28515625" customWidth="1"/>
    <col min="9" max="9" width="19.42578125" customWidth="1"/>
    <col min="11" max="11" width="12" customWidth="1"/>
    <col min="12" max="12" width="11.5703125" customWidth="1"/>
    <col min="13" max="13" width="19.42578125" customWidth="1"/>
  </cols>
  <sheetData>
    <row r="1" spans="1:14" s="2" customFormat="1" ht="32.25" customHeight="1">
      <c r="A1" s="616"/>
      <c r="B1" s="714" t="s">
        <v>889</v>
      </c>
      <c r="C1" s="714"/>
      <c r="D1" s="616"/>
      <c r="E1" s="616"/>
      <c r="F1" s="617"/>
      <c r="G1" s="618"/>
      <c r="H1" s="619"/>
      <c r="I1" s="620"/>
      <c r="J1" s="715"/>
      <c r="K1" s="715"/>
      <c r="L1" s="622"/>
      <c r="M1" s="623" t="s">
        <v>890</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97" t="s">
        <v>395</v>
      </c>
      <c r="M2" s="97" t="s">
        <v>1052</v>
      </c>
      <c r="N2" s="576"/>
    </row>
    <row r="3" spans="1:14" s="1" customFormat="1" ht="74.25" customHeight="1">
      <c r="A3" s="202">
        <v>2</v>
      </c>
      <c r="B3" s="227" t="s">
        <v>461</v>
      </c>
      <c r="C3" s="1709"/>
      <c r="D3" s="202" t="s">
        <v>11</v>
      </c>
      <c r="E3" s="202">
        <v>5</v>
      </c>
      <c r="F3" s="1710"/>
      <c r="G3" s="229">
        <f t="shared" ref="G3:G16" si="0">F3*E3</f>
        <v>0</v>
      </c>
      <c r="H3" s="230">
        <v>0.08</v>
      </c>
      <c r="I3" s="231">
        <f t="shared" ref="I3:I16" si="1">G3*1.08</f>
        <v>0</v>
      </c>
      <c r="J3" s="49"/>
      <c r="K3" s="49"/>
      <c r="L3" s="96"/>
      <c r="M3" s="96"/>
      <c r="N3" s="90"/>
    </row>
    <row r="4" spans="1:14" s="1" customFormat="1" ht="22.9" customHeight="1">
      <c r="A4" s="202">
        <v>3</v>
      </c>
      <c r="B4" s="227" t="s">
        <v>110</v>
      </c>
      <c r="C4" s="202"/>
      <c r="D4" s="202" t="s">
        <v>11</v>
      </c>
      <c r="E4" s="202">
        <v>10</v>
      </c>
      <c r="F4" s="1710"/>
      <c r="G4" s="229">
        <f t="shared" si="0"/>
        <v>0</v>
      </c>
      <c r="H4" s="230">
        <v>0.08</v>
      </c>
      <c r="I4" s="231">
        <f t="shared" si="1"/>
        <v>0</v>
      </c>
      <c r="J4" s="49"/>
      <c r="K4" s="49"/>
      <c r="L4" s="96"/>
      <c r="M4" s="593"/>
      <c r="N4" s="568"/>
    </row>
    <row r="5" spans="1:14" s="1" customFormat="1" ht="22.9" customHeight="1">
      <c r="A5" s="202">
        <v>4</v>
      </c>
      <c r="B5" s="228" t="s">
        <v>109</v>
      </c>
      <c r="C5" s="1709"/>
      <c r="D5" s="202" t="s">
        <v>11</v>
      </c>
      <c r="E5" s="202">
        <v>5</v>
      </c>
      <c r="F5" s="1710"/>
      <c r="G5" s="229">
        <f t="shared" si="0"/>
        <v>0</v>
      </c>
      <c r="H5" s="230">
        <v>0.08</v>
      </c>
      <c r="I5" s="231">
        <f t="shared" si="1"/>
        <v>0</v>
      </c>
      <c r="J5" s="49"/>
      <c r="K5" s="49"/>
      <c r="L5" s="96"/>
      <c r="M5" s="96"/>
      <c r="N5" s="568"/>
    </row>
    <row r="6" spans="1:14" s="90" customFormat="1" ht="22.9" customHeight="1">
      <c r="A6" s="202">
        <v>5</v>
      </c>
      <c r="B6" s="228" t="s">
        <v>111</v>
      </c>
      <c r="C6" s="202"/>
      <c r="D6" s="202" t="s">
        <v>11</v>
      </c>
      <c r="E6" s="202">
        <v>65</v>
      </c>
      <c r="F6" s="1710"/>
      <c r="G6" s="229">
        <f t="shared" si="0"/>
        <v>0</v>
      </c>
      <c r="H6" s="230">
        <v>0.08</v>
      </c>
      <c r="I6" s="231">
        <f t="shared" si="1"/>
        <v>0</v>
      </c>
      <c r="J6" s="49"/>
      <c r="K6" s="49"/>
      <c r="L6" s="96"/>
      <c r="M6" s="593"/>
      <c r="N6" s="568"/>
    </row>
    <row r="7" spans="1:14" s="1" customFormat="1" ht="22.9" customHeight="1">
      <c r="A7" s="202">
        <v>6</v>
      </c>
      <c r="B7" s="228" t="s">
        <v>153</v>
      </c>
      <c r="C7" s="202"/>
      <c r="D7" s="202" t="s">
        <v>11</v>
      </c>
      <c r="E7" s="202">
        <v>80</v>
      </c>
      <c r="F7" s="1710"/>
      <c r="G7" s="229">
        <f t="shared" si="0"/>
        <v>0</v>
      </c>
      <c r="H7" s="230">
        <v>0.08</v>
      </c>
      <c r="I7" s="231">
        <f t="shared" si="1"/>
        <v>0</v>
      </c>
      <c r="J7" s="49"/>
      <c r="K7" s="49"/>
      <c r="L7" s="96"/>
      <c r="M7" s="593"/>
      <c r="N7" s="568"/>
    </row>
    <row r="8" spans="1:14" s="1" customFormat="1" ht="22.9" customHeight="1">
      <c r="A8" s="202">
        <v>7</v>
      </c>
      <c r="B8" s="502" t="s">
        <v>147</v>
      </c>
      <c r="C8" s="1711"/>
      <c r="D8" s="765" t="s">
        <v>14</v>
      </c>
      <c r="E8" s="202">
        <v>40</v>
      </c>
      <c r="F8" s="1712"/>
      <c r="G8" s="229">
        <f t="shared" si="0"/>
        <v>0</v>
      </c>
      <c r="H8" s="230">
        <v>0.08</v>
      </c>
      <c r="I8" s="231">
        <f t="shared" si="1"/>
        <v>0</v>
      </c>
      <c r="J8" s="49"/>
      <c r="K8" s="49"/>
      <c r="L8" s="96"/>
      <c r="M8" s="96"/>
      <c r="N8" s="568"/>
    </row>
    <row r="9" spans="1:14" s="1" customFormat="1" ht="93" customHeight="1">
      <c r="A9" s="202">
        <v>8</v>
      </c>
      <c r="B9" s="1713" t="s">
        <v>591</v>
      </c>
      <c r="C9" s="1714"/>
      <c r="D9" s="1715" t="s">
        <v>14</v>
      </c>
      <c r="E9" s="202">
        <v>120</v>
      </c>
      <c r="F9" s="1716"/>
      <c r="G9" s="229">
        <f t="shared" si="0"/>
        <v>0</v>
      </c>
      <c r="H9" s="230">
        <v>0.08</v>
      </c>
      <c r="I9" s="231">
        <f t="shared" si="1"/>
        <v>0</v>
      </c>
      <c r="J9" s="40"/>
      <c r="K9" s="40"/>
      <c r="L9" s="96"/>
      <c r="M9" s="593"/>
      <c r="N9" s="568"/>
    </row>
    <row r="10" spans="1:14" s="1" customFormat="1" ht="77.25" customHeight="1">
      <c r="A10" s="202">
        <v>9</v>
      </c>
      <c r="B10" s="232" t="s">
        <v>148</v>
      </c>
      <c r="C10" s="1714"/>
      <c r="D10" s="1715" t="s">
        <v>14</v>
      </c>
      <c r="E10" s="202">
        <v>20</v>
      </c>
      <c r="F10" s="1716"/>
      <c r="G10" s="229">
        <f t="shared" si="0"/>
        <v>0</v>
      </c>
      <c r="H10" s="230">
        <v>0.08</v>
      </c>
      <c r="I10" s="231">
        <f t="shared" si="1"/>
        <v>0</v>
      </c>
      <c r="J10" s="367"/>
      <c r="K10" s="367"/>
      <c r="L10" s="96"/>
      <c r="M10" s="96"/>
      <c r="N10" s="568"/>
    </row>
    <row r="11" spans="1:14" s="1" customFormat="1" ht="78.75" customHeight="1">
      <c r="A11" s="202">
        <v>10</v>
      </c>
      <c r="B11" s="232" t="s">
        <v>149</v>
      </c>
      <c r="C11" s="1714"/>
      <c r="D11" s="1715" t="s">
        <v>14</v>
      </c>
      <c r="E11" s="202">
        <v>130</v>
      </c>
      <c r="F11" s="1716"/>
      <c r="G11" s="229">
        <f t="shared" si="0"/>
        <v>0</v>
      </c>
      <c r="H11" s="230">
        <v>0.08</v>
      </c>
      <c r="I11" s="231">
        <f t="shared" si="1"/>
        <v>0</v>
      </c>
      <c r="J11" s="367"/>
      <c r="K11" s="367"/>
      <c r="L11" s="96"/>
      <c r="M11" s="96"/>
      <c r="N11" s="568"/>
    </row>
    <row r="12" spans="1:14" ht="49.5" customHeight="1">
      <c r="A12" s="202">
        <v>11</v>
      </c>
      <c r="B12" s="232" t="s">
        <v>150</v>
      </c>
      <c r="C12" s="1714"/>
      <c r="D12" s="1715" t="s">
        <v>11</v>
      </c>
      <c r="E12" s="202">
        <v>5</v>
      </c>
      <c r="F12" s="1716"/>
      <c r="G12" s="229">
        <f t="shared" si="0"/>
        <v>0</v>
      </c>
      <c r="H12" s="230">
        <v>0.08</v>
      </c>
      <c r="I12" s="231">
        <f t="shared" si="1"/>
        <v>0</v>
      </c>
      <c r="J12" s="200"/>
      <c r="K12" s="200"/>
      <c r="L12" s="200"/>
      <c r="M12" s="200"/>
      <c r="N12" s="568"/>
    </row>
    <row r="13" spans="1:14" ht="183" customHeight="1">
      <c r="A13" s="202">
        <v>12</v>
      </c>
      <c r="B13" s="1717" t="s">
        <v>151</v>
      </c>
      <c r="C13" s="1714"/>
      <c r="D13" s="1715" t="s">
        <v>14</v>
      </c>
      <c r="E13" s="202">
        <v>220</v>
      </c>
      <c r="F13" s="1716"/>
      <c r="G13" s="229">
        <f t="shared" si="0"/>
        <v>0</v>
      </c>
      <c r="H13" s="230">
        <v>0.08</v>
      </c>
      <c r="I13" s="231">
        <f t="shared" si="1"/>
        <v>0</v>
      </c>
      <c r="J13" s="200"/>
      <c r="K13" s="200"/>
      <c r="L13" s="200"/>
      <c r="M13" s="810"/>
      <c r="N13" s="568"/>
    </row>
    <row r="14" spans="1:14" ht="100.5" customHeight="1">
      <c r="A14" s="202">
        <v>13</v>
      </c>
      <c r="B14" s="716" t="s">
        <v>542</v>
      </c>
      <c r="C14" s="725"/>
      <c r="D14" s="726" t="s">
        <v>11</v>
      </c>
      <c r="E14" s="49">
        <v>5</v>
      </c>
      <c r="F14" s="1718"/>
      <c r="G14" s="48">
        <f t="shared" si="0"/>
        <v>0</v>
      </c>
      <c r="H14" s="230">
        <v>0.08</v>
      </c>
      <c r="I14" s="46">
        <f t="shared" si="1"/>
        <v>0</v>
      </c>
      <c r="J14" s="200"/>
      <c r="K14" s="200"/>
      <c r="L14" s="200"/>
      <c r="M14" s="810"/>
      <c r="N14" s="568"/>
    </row>
    <row r="15" spans="1:14" ht="82.5" customHeight="1">
      <c r="A15" s="202">
        <v>14</v>
      </c>
      <c r="B15" s="716" t="s">
        <v>543</v>
      </c>
      <c r="C15" s="725"/>
      <c r="D15" s="726" t="s">
        <v>11</v>
      </c>
      <c r="E15" s="49">
        <v>3</v>
      </c>
      <c r="F15" s="1718"/>
      <c r="G15" s="48">
        <f t="shared" si="0"/>
        <v>0</v>
      </c>
      <c r="H15" s="230">
        <v>0.08</v>
      </c>
      <c r="I15" s="46">
        <f t="shared" si="1"/>
        <v>0</v>
      </c>
      <c r="J15" s="200"/>
      <c r="K15" s="200"/>
      <c r="L15" s="200"/>
      <c r="M15" s="200"/>
      <c r="N15" s="201"/>
    </row>
    <row r="16" spans="1:14" ht="63.75" customHeight="1">
      <c r="A16" s="202">
        <v>15</v>
      </c>
      <c r="B16" s="114" t="s">
        <v>544</v>
      </c>
      <c r="C16" s="1719"/>
      <c r="D16" s="1719" t="s">
        <v>11</v>
      </c>
      <c r="E16" s="97">
        <v>3</v>
      </c>
      <c r="F16" s="1720"/>
      <c r="G16" s="48">
        <f t="shared" si="0"/>
        <v>0</v>
      </c>
      <c r="H16" s="230">
        <v>0.08</v>
      </c>
      <c r="I16" s="46">
        <f t="shared" si="1"/>
        <v>0</v>
      </c>
      <c r="J16" s="200"/>
      <c r="K16" s="200"/>
      <c r="L16" s="200"/>
      <c r="M16" s="200"/>
      <c r="N16" s="201"/>
    </row>
    <row r="17" spans="1:14" ht="21" customHeight="1">
      <c r="A17" s="2422" t="s">
        <v>17</v>
      </c>
      <c r="B17" s="2423"/>
      <c r="C17" s="2423"/>
      <c r="D17" s="2423"/>
      <c r="E17" s="2423"/>
      <c r="F17" s="2424"/>
      <c r="G17" s="728">
        <f>SUM(G3:G16)</f>
        <v>0</v>
      </c>
      <c r="H17" s="728" t="s">
        <v>18</v>
      </c>
      <c r="I17" s="728">
        <f t="shared" ref="I17" si="2">SUM(I3:I16)</f>
        <v>0</v>
      </c>
      <c r="J17" s="200"/>
      <c r="K17" s="200"/>
      <c r="L17" s="200"/>
      <c r="M17" s="200"/>
      <c r="N17" s="201"/>
    </row>
    <row r="18" spans="1:14">
      <c r="A18" s="680"/>
      <c r="B18" s="680"/>
      <c r="C18" s="680"/>
      <c r="D18" s="680"/>
      <c r="E18" s="680"/>
      <c r="F18" s="680"/>
      <c r="G18" s="680"/>
      <c r="H18" s="680"/>
      <c r="I18" s="201"/>
      <c r="J18" s="201"/>
      <c r="K18" s="201"/>
      <c r="L18" s="201"/>
      <c r="M18" s="201"/>
      <c r="N18" s="201"/>
    </row>
    <row r="19" spans="1:14" ht="20.25" customHeight="1">
      <c r="A19" s="26"/>
      <c r="B19" s="26"/>
      <c r="C19" s="26"/>
      <c r="D19" s="26"/>
      <c r="E19" s="26"/>
      <c r="F19" s="26"/>
      <c r="G19" s="26"/>
      <c r="H19" s="26"/>
      <c r="I19" s="201"/>
      <c r="J19" s="201"/>
      <c r="K19" s="201"/>
      <c r="L19" s="201"/>
      <c r="M19" s="201"/>
      <c r="N19" s="201"/>
    </row>
    <row r="20" spans="1:14" ht="20.25" customHeight="1">
      <c r="A20" s="26"/>
      <c r="B20" s="26"/>
      <c r="C20" s="26"/>
      <c r="D20" s="26"/>
      <c r="E20" s="26"/>
      <c r="F20" s="26"/>
      <c r="G20" s="26"/>
      <c r="H20" s="2253" t="s">
        <v>1060</v>
      </c>
      <c r="I20" s="2254"/>
      <c r="J20" s="201"/>
      <c r="K20" s="201"/>
      <c r="L20" s="201"/>
      <c r="M20" s="201"/>
      <c r="N20" s="201"/>
    </row>
    <row r="21" spans="1:14" ht="20.25" customHeight="1">
      <c r="A21" s="26"/>
      <c r="B21" s="26"/>
      <c r="C21" s="26"/>
      <c r="D21" s="26"/>
      <c r="E21" s="26"/>
      <c r="F21" s="26"/>
      <c r="G21" s="26"/>
      <c r="H21" s="26"/>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17:F17"/>
    <mergeCell ref="H20:I20"/>
  </mergeCells>
  <pageMargins left="0.70866141732283472" right="0.70866141732283472" top="0.74803149606299213" bottom="0.74803149606299213" header="0.31496062992125984" footer="0.31496062992125984"/>
  <pageSetup paperSize="9" scale="46"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8">
    <tabColor theme="0"/>
  </sheetPr>
  <dimension ref="A1:N279"/>
  <sheetViews>
    <sheetView view="pageBreakPreview" zoomScale="90" zoomScaleNormal="70" zoomScaleSheetLayoutView="90" workbookViewId="0">
      <selection activeCell="G38" sqref="G38"/>
    </sheetView>
  </sheetViews>
  <sheetFormatPr defaultRowHeight="12.75"/>
  <cols>
    <col min="1" max="1" width="6.7109375" customWidth="1"/>
    <col min="2" max="2" width="50.140625" customWidth="1"/>
    <col min="3" max="3" width="39.42578125" customWidth="1"/>
    <col min="4" max="4" width="8.42578125" customWidth="1"/>
    <col min="6" max="6" width="15.85546875" customWidth="1"/>
    <col min="7" max="7" width="17.5703125" customWidth="1"/>
    <col min="8" max="8" width="10" customWidth="1"/>
    <col min="9" max="9" width="20.85546875" customWidth="1"/>
    <col min="10" max="10" width="17" customWidth="1"/>
    <col min="11" max="11" width="12.42578125" customWidth="1"/>
    <col min="12" max="12" width="11.5703125" customWidth="1"/>
    <col min="13" max="13" width="19.42578125" customWidth="1"/>
  </cols>
  <sheetData>
    <row r="1" spans="1:14" ht="20.25" customHeight="1">
      <c r="A1" s="595"/>
      <c r="B1" s="2427" t="s">
        <v>891</v>
      </c>
      <c r="C1" s="2427"/>
      <c r="D1" s="168"/>
      <c r="E1" s="168"/>
      <c r="F1" s="168"/>
      <c r="G1" s="168"/>
      <c r="H1" s="168"/>
      <c r="I1" s="596"/>
      <c r="J1" s="597"/>
      <c r="K1" s="980"/>
      <c r="L1" s="981"/>
      <c r="M1" s="600" t="s">
        <v>892</v>
      </c>
      <c r="N1" s="201"/>
    </row>
    <row r="2" spans="1:14" ht="38.25">
      <c r="A2" s="297" t="s">
        <v>0</v>
      </c>
      <c r="B2" s="297" t="s">
        <v>1</v>
      </c>
      <c r="C2" s="297" t="s">
        <v>168</v>
      </c>
      <c r="D2" s="297" t="s">
        <v>3</v>
      </c>
      <c r="E2" s="297" t="s">
        <v>100</v>
      </c>
      <c r="F2" s="603" t="s">
        <v>5</v>
      </c>
      <c r="G2" s="297" t="s">
        <v>6</v>
      </c>
      <c r="H2" s="297" t="s">
        <v>79</v>
      </c>
      <c r="I2" s="297" t="s">
        <v>8</v>
      </c>
      <c r="J2" s="297" t="s">
        <v>9</v>
      </c>
      <c r="K2" s="297" t="s">
        <v>10</v>
      </c>
      <c r="L2" s="297" t="s">
        <v>395</v>
      </c>
      <c r="M2" s="604" t="s">
        <v>1052</v>
      </c>
      <c r="N2" s="201"/>
    </row>
    <row r="3" spans="1:14" ht="174" customHeight="1">
      <c r="A3" s="501">
        <v>1</v>
      </c>
      <c r="B3" s="1697" t="s">
        <v>258</v>
      </c>
      <c r="C3" s="290"/>
      <c r="D3" s="1698" t="s">
        <v>14</v>
      </c>
      <c r="E3" s="997">
        <v>2400</v>
      </c>
      <c r="F3" s="2227"/>
      <c r="G3" s="608">
        <f>E3*F3</f>
        <v>0</v>
      </c>
      <c r="H3" s="295">
        <v>0.08</v>
      </c>
      <c r="I3" s="609">
        <f>G3*1.08</f>
        <v>0</v>
      </c>
      <c r="J3" s="297"/>
      <c r="K3" s="200"/>
      <c r="L3" s="200"/>
      <c r="M3" s="810"/>
      <c r="N3" s="672"/>
    </row>
    <row r="4" spans="1:14" ht="174" customHeight="1">
      <c r="A4" s="427">
        <v>2</v>
      </c>
      <c r="B4" s="1699" t="s">
        <v>673</v>
      </c>
      <c r="C4" s="450"/>
      <c r="D4" s="1700" t="s">
        <v>14</v>
      </c>
      <c r="E4" s="606">
        <v>10</v>
      </c>
      <c r="F4" s="2228"/>
      <c r="G4" s="608">
        <f>E4*F4</f>
        <v>0</v>
      </c>
      <c r="H4" s="295">
        <v>0.08</v>
      </c>
      <c r="I4" s="609">
        <f>G4*1.08</f>
        <v>0</v>
      </c>
      <c r="J4" s="1674"/>
      <c r="K4" s="615"/>
      <c r="L4" s="615"/>
      <c r="M4" s="615"/>
      <c r="N4" s="672"/>
    </row>
    <row r="5" spans="1:14" ht="103.5" customHeight="1">
      <c r="A5" s="501">
        <v>3</v>
      </c>
      <c r="B5" s="1697" t="s">
        <v>259</v>
      </c>
      <c r="C5" s="1697"/>
      <c r="D5" s="1698" t="s">
        <v>14</v>
      </c>
      <c r="E5" s="997">
        <v>40</v>
      </c>
      <c r="F5" s="2227"/>
      <c r="G5" s="608">
        <f t="shared" ref="G5:G26" si="0">E5*F5</f>
        <v>0</v>
      </c>
      <c r="H5" s="295">
        <v>0.08</v>
      </c>
      <c r="I5" s="609">
        <f t="shared" ref="I5:I26" si="1">G5*1.08</f>
        <v>0</v>
      </c>
      <c r="J5" s="297"/>
      <c r="K5" s="200"/>
      <c r="L5" s="298"/>
      <c r="M5" s="200"/>
      <c r="N5" s="672"/>
    </row>
    <row r="6" spans="1:14" ht="104.25" customHeight="1">
      <c r="A6" s="427">
        <v>4</v>
      </c>
      <c r="B6" s="1697" t="s">
        <v>260</v>
      </c>
      <c r="C6" s="1697"/>
      <c r="D6" s="1698" t="s">
        <v>14</v>
      </c>
      <c r="E6" s="997">
        <v>700</v>
      </c>
      <c r="F6" s="2227"/>
      <c r="G6" s="608">
        <f t="shared" si="0"/>
        <v>0</v>
      </c>
      <c r="H6" s="295">
        <v>0.08</v>
      </c>
      <c r="I6" s="609">
        <f t="shared" si="1"/>
        <v>0</v>
      </c>
      <c r="J6" s="297"/>
      <c r="K6" s="200"/>
      <c r="L6" s="298"/>
      <c r="M6" s="810"/>
      <c r="N6" s="672"/>
    </row>
    <row r="7" spans="1:14" ht="145.5" customHeight="1">
      <c r="A7" s="501">
        <v>5</v>
      </c>
      <c r="B7" s="1701" t="s">
        <v>261</v>
      </c>
      <c r="C7" s="1701"/>
      <c r="D7" s="1698" t="s">
        <v>14</v>
      </c>
      <c r="E7" s="997">
        <v>80</v>
      </c>
      <c r="F7" s="2227"/>
      <c r="G7" s="608">
        <f t="shared" si="0"/>
        <v>0</v>
      </c>
      <c r="H7" s="295">
        <v>0.08</v>
      </c>
      <c r="I7" s="609">
        <f t="shared" si="1"/>
        <v>0</v>
      </c>
      <c r="J7" s="297"/>
      <c r="K7" s="200"/>
      <c r="L7" s="298"/>
      <c r="M7" s="200"/>
      <c r="N7" s="201"/>
    </row>
    <row r="8" spans="1:14" ht="101.25" customHeight="1">
      <c r="A8" s="427">
        <v>6</v>
      </c>
      <c r="B8" s="1701" t="s">
        <v>262</v>
      </c>
      <c r="C8" s="1701"/>
      <c r="D8" s="1698" t="s">
        <v>14</v>
      </c>
      <c r="E8" s="997">
        <v>40</v>
      </c>
      <c r="F8" s="2227"/>
      <c r="G8" s="608">
        <f t="shared" si="0"/>
        <v>0</v>
      </c>
      <c r="H8" s="295">
        <v>0.08</v>
      </c>
      <c r="I8" s="609">
        <f t="shared" si="1"/>
        <v>0</v>
      </c>
      <c r="J8" s="297"/>
      <c r="K8" s="200"/>
      <c r="L8" s="298"/>
      <c r="M8" s="200"/>
      <c r="N8" s="201"/>
    </row>
    <row r="9" spans="1:14" ht="124.5" customHeight="1">
      <c r="A9" s="501">
        <v>7</v>
      </c>
      <c r="B9" s="1701" t="s">
        <v>263</v>
      </c>
      <c r="C9" s="1701"/>
      <c r="D9" s="1668" t="s">
        <v>14</v>
      </c>
      <c r="E9" s="997">
        <v>15</v>
      </c>
      <c r="F9" s="2227"/>
      <c r="G9" s="608">
        <f t="shared" si="0"/>
        <v>0</v>
      </c>
      <c r="H9" s="295">
        <v>0.08</v>
      </c>
      <c r="I9" s="609">
        <f t="shared" si="1"/>
        <v>0</v>
      </c>
      <c r="J9" s="297"/>
      <c r="K9" s="200"/>
      <c r="L9" s="298"/>
      <c r="M9" s="200"/>
      <c r="N9" s="201"/>
    </row>
    <row r="10" spans="1:14" ht="144.75" customHeight="1">
      <c r="A10" s="427">
        <v>8</v>
      </c>
      <c r="B10" s="1701" t="s">
        <v>264</v>
      </c>
      <c r="C10" s="1701"/>
      <c r="D10" s="1668" t="s">
        <v>14</v>
      </c>
      <c r="E10" s="997">
        <v>40</v>
      </c>
      <c r="F10" s="2227"/>
      <c r="G10" s="608">
        <f t="shared" si="0"/>
        <v>0</v>
      </c>
      <c r="H10" s="295">
        <v>0.08</v>
      </c>
      <c r="I10" s="609">
        <f t="shared" si="1"/>
        <v>0</v>
      </c>
      <c r="J10" s="297"/>
      <c r="K10" s="200"/>
      <c r="L10" s="298"/>
      <c r="M10" s="200"/>
      <c r="N10" s="201"/>
    </row>
    <row r="11" spans="1:14" ht="213.75" customHeight="1">
      <c r="A11" s="501">
        <v>9</v>
      </c>
      <c r="B11" s="1701" t="s">
        <v>265</v>
      </c>
      <c r="C11" s="1701"/>
      <c r="D11" s="1668" t="s">
        <v>14</v>
      </c>
      <c r="E11" s="997">
        <v>20</v>
      </c>
      <c r="F11" s="2229"/>
      <c r="G11" s="608">
        <f t="shared" si="0"/>
        <v>0</v>
      </c>
      <c r="H11" s="295">
        <v>0.08</v>
      </c>
      <c r="I11" s="609">
        <f t="shared" si="1"/>
        <v>0</v>
      </c>
      <c r="J11" s="297"/>
      <c r="K11" s="200"/>
      <c r="L11" s="298"/>
      <c r="M11" s="200"/>
      <c r="N11" s="201"/>
    </row>
    <row r="12" spans="1:14" ht="123" customHeight="1">
      <c r="A12" s="427">
        <v>10</v>
      </c>
      <c r="B12" s="1701" t="s">
        <v>266</v>
      </c>
      <c r="C12" s="1701"/>
      <c r="D12" s="1668" t="s">
        <v>14</v>
      </c>
      <c r="E12" s="997">
        <v>400</v>
      </c>
      <c r="F12" s="2230"/>
      <c r="G12" s="608">
        <f t="shared" si="0"/>
        <v>0</v>
      </c>
      <c r="H12" s="295">
        <v>0.08</v>
      </c>
      <c r="I12" s="609">
        <f t="shared" si="1"/>
        <v>0</v>
      </c>
      <c r="J12" s="297"/>
      <c r="K12" s="200"/>
      <c r="L12" s="298"/>
      <c r="M12" s="200"/>
      <c r="N12" s="201"/>
    </row>
    <row r="13" spans="1:14" ht="123" customHeight="1">
      <c r="A13" s="501">
        <v>11</v>
      </c>
      <c r="B13" s="1701" t="s">
        <v>267</v>
      </c>
      <c r="C13" s="1701"/>
      <c r="D13" s="1668" t="s">
        <v>14</v>
      </c>
      <c r="E13" s="997">
        <v>20</v>
      </c>
      <c r="F13" s="2231"/>
      <c r="G13" s="608">
        <f t="shared" si="0"/>
        <v>0</v>
      </c>
      <c r="H13" s="295">
        <v>0.08</v>
      </c>
      <c r="I13" s="609">
        <f t="shared" si="1"/>
        <v>0</v>
      </c>
      <c r="J13" s="297"/>
      <c r="K13" s="200"/>
      <c r="L13" s="298"/>
      <c r="M13" s="200"/>
      <c r="N13" s="201"/>
    </row>
    <row r="14" spans="1:14" ht="123" customHeight="1">
      <c r="A14" s="427">
        <v>12</v>
      </c>
      <c r="B14" s="1701" t="s">
        <v>257</v>
      </c>
      <c r="C14" s="1701"/>
      <c r="D14" s="1668" t="s">
        <v>14</v>
      </c>
      <c r="E14" s="997">
        <v>25</v>
      </c>
      <c r="F14" s="2227"/>
      <c r="G14" s="608">
        <f t="shared" si="0"/>
        <v>0</v>
      </c>
      <c r="H14" s="295">
        <v>0.08</v>
      </c>
      <c r="I14" s="609">
        <f t="shared" si="1"/>
        <v>0</v>
      </c>
      <c r="J14" s="297"/>
      <c r="K14" s="200"/>
      <c r="L14" s="298"/>
      <c r="M14" s="200"/>
      <c r="N14" s="201"/>
    </row>
    <row r="15" spans="1:14" ht="123" customHeight="1">
      <c r="A15" s="501">
        <v>13</v>
      </c>
      <c r="B15" s="1702" t="s">
        <v>674</v>
      </c>
      <c r="C15" s="1702"/>
      <c r="D15" s="1668" t="s">
        <v>14</v>
      </c>
      <c r="E15" s="606">
        <v>400</v>
      </c>
      <c r="F15" s="2227"/>
      <c r="G15" s="611">
        <f t="shared" si="0"/>
        <v>0</v>
      </c>
      <c r="H15" s="295">
        <v>0.08</v>
      </c>
      <c r="I15" s="613">
        <f t="shared" si="1"/>
        <v>0</v>
      </c>
      <c r="J15" s="1674"/>
      <c r="K15" s="615"/>
      <c r="L15" s="1675"/>
      <c r="M15" s="615"/>
      <c r="N15" s="201"/>
    </row>
    <row r="16" spans="1:14" ht="176.25" customHeight="1">
      <c r="A16" s="427">
        <v>14</v>
      </c>
      <c r="B16" s="1701" t="s">
        <v>675</v>
      </c>
      <c r="C16" s="1701"/>
      <c r="D16" s="1668" t="s">
        <v>14</v>
      </c>
      <c r="E16" s="997">
        <v>200</v>
      </c>
      <c r="F16" s="2227"/>
      <c r="G16" s="608">
        <f t="shared" si="0"/>
        <v>0</v>
      </c>
      <c r="H16" s="295">
        <v>0.08</v>
      </c>
      <c r="I16" s="609">
        <f t="shared" si="1"/>
        <v>0</v>
      </c>
      <c r="J16" s="297"/>
      <c r="K16" s="200"/>
      <c r="L16" s="298"/>
      <c r="M16" s="200"/>
      <c r="N16" s="201"/>
    </row>
    <row r="17" spans="1:14" ht="123" customHeight="1">
      <c r="A17" s="501">
        <v>15</v>
      </c>
      <c r="B17" s="1701" t="s">
        <v>268</v>
      </c>
      <c r="C17" s="1701"/>
      <c r="D17" s="1668" t="s">
        <v>14</v>
      </c>
      <c r="E17" s="997">
        <v>200</v>
      </c>
      <c r="F17" s="2227"/>
      <c r="G17" s="608">
        <f t="shared" si="0"/>
        <v>0</v>
      </c>
      <c r="H17" s="295">
        <v>0.08</v>
      </c>
      <c r="I17" s="609">
        <f t="shared" si="1"/>
        <v>0</v>
      </c>
      <c r="J17" s="297"/>
      <c r="K17" s="200"/>
      <c r="L17" s="298"/>
      <c r="M17" s="200"/>
      <c r="N17" s="201"/>
    </row>
    <row r="18" spans="1:14" ht="123" customHeight="1">
      <c r="A18" s="427">
        <v>16</v>
      </c>
      <c r="B18" s="1701" t="s">
        <v>679</v>
      </c>
      <c r="C18" s="1703"/>
      <c r="D18" s="1704" t="s">
        <v>14</v>
      </c>
      <c r="E18" s="1705">
        <v>300</v>
      </c>
      <c r="F18" s="2232"/>
      <c r="G18" s="1706">
        <f t="shared" si="0"/>
        <v>0</v>
      </c>
      <c r="H18" s="295">
        <v>0.08</v>
      </c>
      <c r="I18" s="609">
        <f t="shared" si="1"/>
        <v>0</v>
      </c>
      <c r="J18" s="297"/>
      <c r="K18" s="200"/>
      <c r="L18" s="298"/>
      <c r="M18" s="200"/>
      <c r="N18" s="201"/>
    </row>
    <row r="19" spans="1:14" ht="123" customHeight="1">
      <c r="A19" s="501">
        <v>17</v>
      </c>
      <c r="B19" s="1702" t="s">
        <v>680</v>
      </c>
      <c r="C19" s="1702"/>
      <c r="D19" s="1707" t="s">
        <v>14</v>
      </c>
      <c r="E19" s="606">
        <v>60</v>
      </c>
      <c r="F19" s="2233"/>
      <c r="G19" s="611">
        <f t="shared" si="0"/>
        <v>0</v>
      </c>
      <c r="H19" s="295">
        <v>0.08</v>
      </c>
      <c r="I19" s="613">
        <f t="shared" si="1"/>
        <v>0</v>
      </c>
      <c r="J19" s="1674"/>
      <c r="K19" s="615"/>
      <c r="L19" s="1675"/>
      <c r="M19" s="615"/>
      <c r="N19" s="201"/>
    </row>
    <row r="20" spans="1:14" ht="123" customHeight="1">
      <c r="A20" s="427">
        <v>18</v>
      </c>
      <c r="B20" s="1702" t="s">
        <v>681</v>
      </c>
      <c r="C20" s="1702"/>
      <c r="D20" s="1707" t="s">
        <v>14</v>
      </c>
      <c r="E20" s="606">
        <v>60</v>
      </c>
      <c r="F20" s="2233"/>
      <c r="G20" s="611">
        <f t="shared" si="0"/>
        <v>0</v>
      </c>
      <c r="H20" s="295">
        <v>0.08</v>
      </c>
      <c r="I20" s="613">
        <f t="shared" si="1"/>
        <v>0</v>
      </c>
      <c r="J20" s="1674"/>
      <c r="K20" s="615"/>
      <c r="L20" s="1675"/>
      <c r="M20" s="615"/>
      <c r="N20" s="201"/>
    </row>
    <row r="21" spans="1:14" ht="85.5" customHeight="1">
      <c r="A21" s="501">
        <v>19</v>
      </c>
      <c r="B21" s="1701" t="s">
        <v>269</v>
      </c>
      <c r="C21" s="1701"/>
      <c r="D21" s="1668" t="s">
        <v>14</v>
      </c>
      <c r="E21" s="997">
        <v>10</v>
      </c>
      <c r="F21" s="2234"/>
      <c r="G21" s="608">
        <f t="shared" si="0"/>
        <v>0</v>
      </c>
      <c r="H21" s="295">
        <v>0.08</v>
      </c>
      <c r="I21" s="609">
        <f t="shared" si="1"/>
        <v>0</v>
      </c>
      <c r="J21" s="297"/>
      <c r="K21" s="200"/>
      <c r="L21" s="298"/>
      <c r="M21" s="200"/>
      <c r="N21" s="201"/>
    </row>
    <row r="22" spans="1:14" ht="123" customHeight="1">
      <c r="A22" s="427">
        <v>20</v>
      </c>
      <c r="B22" s="1701" t="s">
        <v>270</v>
      </c>
      <c r="C22" s="1701"/>
      <c r="D22" s="1668" t="s">
        <v>14</v>
      </c>
      <c r="E22" s="997">
        <v>10</v>
      </c>
      <c r="F22" s="2234"/>
      <c r="G22" s="608">
        <f t="shared" si="0"/>
        <v>0</v>
      </c>
      <c r="H22" s="295">
        <v>0.08</v>
      </c>
      <c r="I22" s="609">
        <f t="shared" si="1"/>
        <v>0</v>
      </c>
      <c r="J22" s="297"/>
      <c r="K22" s="200"/>
      <c r="L22" s="298"/>
      <c r="M22" s="200"/>
      <c r="N22" s="201"/>
    </row>
    <row r="23" spans="1:14" ht="141" customHeight="1">
      <c r="A23" s="501">
        <v>21</v>
      </c>
      <c r="B23" s="1701" t="s">
        <v>291</v>
      </c>
      <c r="C23" s="1701"/>
      <c r="D23" s="1668" t="s">
        <v>14</v>
      </c>
      <c r="E23" s="997">
        <v>3000</v>
      </c>
      <c r="F23" s="2234"/>
      <c r="G23" s="608">
        <f t="shared" si="0"/>
        <v>0</v>
      </c>
      <c r="H23" s="295">
        <v>0.08</v>
      </c>
      <c r="I23" s="609">
        <f t="shared" si="1"/>
        <v>0</v>
      </c>
      <c r="J23" s="297"/>
      <c r="K23" s="200"/>
      <c r="L23" s="298"/>
      <c r="M23" s="200"/>
      <c r="N23" s="201"/>
    </row>
    <row r="24" spans="1:14" ht="55.5" customHeight="1">
      <c r="A24" s="427">
        <v>22</v>
      </c>
      <c r="B24" s="196" t="s">
        <v>475</v>
      </c>
      <c r="C24" s="1702"/>
      <c r="D24" s="1668" t="s">
        <v>14</v>
      </c>
      <c r="E24" s="606">
        <v>1500</v>
      </c>
      <c r="F24" s="2235"/>
      <c r="G24" s="608">
        <f t="shared" si="0"/>
        <v>0</v>
      </c>
      <c r="H24" s="295">
        <v>0.08</v>
      </c>
      <c r="I24" s="609">
        <f t="shared" si="1"/>
        <v>0</v>
      </c>
      <c r="J24" s="1674"/>
      <c r="K24" s="615"/>
      <c r="L24" s="1675"/>
      <c r="M24" s="615"/>
      <c r="N24" s="201"/>
    </row>
    <row r="25" spans="1:14" ht="45" customHeight="1">
      <c r="A25" s="501">
        <v>23</v>
      </c>
      <c r="B25" s="197" t="s">
        <v>476</v>
      </c>
      <c r="C25" s="1702"/>
      <c r="D25" s="1668" t="s">
        <v>14</v>
      </c>
      <c r="E25" s="606">
        <v>150</v>
      </c>
      <c r="F25" s="2235"/>
      <c r="G25" s="608">
        <f t="shared" si="0"/>
        <v>0</v>
      </c>
      <c r="H25" s="295">
        <v>0.08</v>
      </c>
      <c r="I25" s="609">
        <f t="shared" si="1"/>
        <v>0</v>
      </c>
      <c r="J25" s="1674"/>
      <c r="K25" s="615"/>
      <c r="L25" s="1675"/>
      <c r="M25" s="615"/>
      <c r="N25" s="201"/>
    </row>
    <row r="26" spans="1:14" ht="51" customHeight="1">
      <c r="A26" s="427">
        <v>24</v>
      </c>
      <c r="B26" s="198" t="s">
        <v>477</v>
      </c>
      <c r="C26" s="1702"/>
      <c r="D26" s="1668" t="s">
        <v>14</v>
      </c>
      <c r="E26" s="606">
        <v>100</v>
      </c>
      <c r="F26" s="2236"/>
      <c r="G26" s="608">
        <f t="shared" si="0"/>
        <v>0</v>
      </c>
      <c r="H26" s="295">
        <v>0.08</v>
      </c>
      <c r="I26" s="609">
        <f t="shared" si="1"/>
        <v>0</v>
      </c>
      <c r="J26" s="1674"/>
      <c r="K26" s="615"/>
      <c r="L26" s="1675"/>
      <c r="M26" s="615"/>
      <c r="N26" s="201"/>
    </row>
    <row r="27" spans="1:14">
      <c r="A27" s="2425" t="s">
        <v>17</v>
      </c>
      <c r="B27" s="2301"/>
      <c r="C27" s="2301"/>
      <c r="D27" s="2301"/>
      <c r="E27" s="2301"/>
      <c r="F27" s="2395"/>
      <c r="G27" s="1708">
        <f>SUM(G3:G26)</f>
        <v>0</v>
      </c>
      <c r="H27" s="1708"/>
      <c r="I27" s="1708">
        <f t="shared" ref="I27" si="2">SUM(I3:I26)</f>
        <v>0</v>
      </c>
      <c r="J27" s="201"/>
      <c r="K27" s="612"/>
      <c r="L27" s="612"/>
      <c r="M27" s="201"/>
      <c r="N27" s="201"/>
    </row>
    <row r="28" spans="1:14" ht="15">
      <c r="A28" s="614"/>
      <c r="B28" s="2426"/>
      <c r="C28" s="2426"/>
      <c r="D28" s="614"/>
      <c r="E28" s="988"/>
      <c r="F28" s="614"/>
      <c r="G28" s="614"/>
      <c r="H28" s="614"/>
      <c r="I28" s="614"/>
      <c r="J28" s="614"/>
      <c r="K28" s="614"/>
      <c r="L28" s="575"/>
      <c r="M28" s="201"/>
      <c r="N28" s="201"/>
    </row>
    <row r="29" spans="1:14">
      <c r="A29" s="201"/>
      <c r="B29" s="201"/>
      <c r="C29" s="201"/>
      <c r="D29" s="201"/>
      <c r="E29" s="201"/>
      <c r="F29" s="201"/>
      <c r="G29" s="201"/>
      <c r="H29" s="201"/>
      <c r="I29" s="201"/>
      <c r="J29" s="201"/>
      <c r="K29" s="201"/>
      <c r="L29" s="201"/>
      <c r="M29" s="201"/>
      <c r="N29" s="201"/>
    </row>
    <row r="30" spans="1:14" ht="15">
      <c r="A30" s="26"/>
      <c r="B30" s="26"/>
      <c r="C30" s="26"/>
      <c r="D30" s="26"/>
      <c r="E30" s="26"/>
      <c r="F30" s="26"/>
      <c r="G30" s="26"/>
      <c r="H30" s="26"/>
      <c r="I30" s="26"/>
      <c r="J30" s="26"/>
      <c r="K30" s="575"/>
      <c r="L30" s="575"/>
      <c r="M30" s="201"/>
      <c r="N30" s="201"/>
    </row>
    <row r="31" spans="1:14" ht="15">
      <c r="A31" s="26"/>
      <c r="B31" s="26"/>
      <c r="C31" s="26"/>
      <c r="D31" s="26"/>
      <c r="E31" s="26"/>
      <c r="F31" s="26"/>
      <c r="G31" s="26"/>
      <c r="H31" s="26"/>
      <c r="I31" s="26"/>
      <c r="J31" s="26"/>
      <c r="K31" s="575"/>
      <c r="L31" s="575"/>
      <c r="M31" s="201"/>
      <c r="N31" s="201"/>
    </row>
    <row r="32" spans="1:14" ht="15">
      <c r="A32" s="26"/>
      <c r="B32" s="26"/>
      <c r="C32" s="26"/>
      <c r="D32" s="26"/>
      <c r="E32" s="26"/>
      <c r="F32" s="26"/>
      <c r="G32" s="2253" t="s">
        <v>1060</v>
      </c>
      <c r="H32" s="2254"/>
      <c r="I32" s="26"/>
      <c r="J32" s="26"/>
      <c r="K32" s="575"/>
      <c r="L32" s="575"/>
      <c r="M32" s="201"/>
      <c r="N32" s="201"/>
    </row>
    <row r="33" spans="1:14" ht="15">
      <c r="A33" s="572"/>
      <c r="B33" s="572"/>
      <c r="C33" s="572"/>
      <c r="D33" s="572"/>
      <c r="E33" s="572"/>
      <c r="F33" s="572"/>
      <c r="G33" s="572"/>
      <c r="H33" s="572"/>
      <c r="I33" s="572"/>
      <c r="J33" s="572"/>
      <c r="K33" s="575"/>
      <c r="L33" s="575"/>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4">
    <mergeCell ref="A27:F27"/>
    <mergeCell ref="B28:C28"/>
    <mergeCell ref="B1:C1"/>
    <mergeCell ref="G32:H32"/>
  </mergeCells>
  <pageMargins left="0.70866141732283472" right="0.70866141732283472" top="0.74803149606299213" bottom="0.74803149606299213" header="0.31496062992125984" footer="0.31496062992125984"/>
  <pageSetup paperSize="9" scale="50" orientation="landscape" r:id="rId1"/>
  <rowBreaks count="1" manualBreakCount="1">
    <brk id="1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tabColor theme="0"/>
  </sheetPr>
  <dimension ref="A1:N279"/>
  <sheetViews>
    <sheetView view="pageBreakPreview" zoomScaleNormal="90" zoomScaleSheetLayoutView="100" workbookViewId="0">
      <selection activeCell="F3" sqref="F3:F6"/>
    </sheetView>
  </sheetViews>
  <sheetFormatPr defaultColWidth="11.570312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ol min="13" max="13" width="19.42578125" style="1" customWidth="1"/>
    <col min="14" max="16384" width="11.5703125" style="1"/>
  </cols>
  <sheetData>
    <row r="1" spans="1:14" s="37" customFormat="1" ht="32.25" customHeight="1">
      <c r="A1" s="1676"/>
      <c r="B1" s="1677" t="s">
        <v>893</v>
      </c>
      <c r="C1" s="1677"/>
      <c r="D1" s="1677"/>
      <c r="E1" s="1677"/>
      <c r="F1" s="1677"/>
      <c r="G1" s="1677"/>
      <c r="H1" s="1676"/>
      <c r="I1" s="1678"/>
      <c r="J1" s="1022"/>
      <c r="K1" s="1022"/>
      <c r="L1" s="1676"/>
      <c r="M1" s="1679" t="s">
        <v>416</v>
      </c>
      <c r="N1" s="1676"/>
    </row>
    <row r="2" spans="1:14" s="12" customFormat="1" ht="50.25" customHeight="1">
      <c r="A2" s="204" t="s">
        <v>0</v>
      </c>
      <c r="B2" s="204" t="s">
        <v>1</v>
      </c>
      <c r="C2" s="204" t="s">
        <v>2</v>
      </c>
      <c r="D2" s="204" t="s">
        <v>3</v>
      </c>
      <c r="E2" s="204" t="s">
        <v>4</v>
      </c>
      <c r="F2" s="1680" t="s">
        <v>5</v>
      </c>
      <c r="G2" s="204" t="s">
        <v>6</v>
      </c>
      <c r="H2" s="204" t="s">
        <v>78</v>
      </c>
      <c r="I2" s="204" t="s">
        <v>8</v>
      </c>
      <c r="J2" s="214" t="s">
        <v>9</v>
      </c>
      <c r="K2" s="204" t="s">
        <v>10</v>
      </c>
      <c r="L2" s="182" t="s">
        <v>395</v>
      </c>
      <c r="M2" s="204" t="s">
        <v>1052</v>
      </c>
      <c r="N2" s="576"/>
    </row>
    <row r="3" spans="1:14" ht="42" customHeight="1">
      <c r="A3" s="742">
        <v>1</v>
      </c>
      <c r="B3" s="1681" t="s">
        <v>93</v>
      </c>
      <c r="C3" s="1682"/>
      <c r="D3" s="1683" t="s">
        <v>14</v>
      </c>
      <c r="E3" s="1684">
        <v>300</v>
      </c>
      <c r="F3" s="1685"/>
      <c r="G3" s="1686">
        <f>E3*F3</f>
        <v>0</v>
      </c>
      <c r="H3" s="748">
        <v>0.08</v>
      </c>
      <c r="I3" s="1687">
        <f>G3*1.08</f>
        <v>0</v>
      </c>
      <c r="J3" s="96"/>
      <c r="K3" s="96"/>
      <c r="L3" s="96"/>
      <c r="M3" s="96"/>
      <c r="N3" s="90"/>
    </row>
    <row r="4" spans="1:14" ht="42" customHeight="1">
      <c r="A4" s="1688">
        <v>2</v>
      </c>
      <c r="B4" s="1689" t="s">
        <v>166</v>
      </c>
      <c r="C4" s="1690"/>
      <c r="D4" s="363" t="s">
        <v>14</v>
      </c>
      <c r="E4" s="1684">
        <v>100</v>
      </c>
      <c r="F4" s="1691"/>
      <c r="G4" s="1686">
        <f t="shared" ref="G4:G6" si="0">E4*F4</f>
        <v>0</v>
      </c>
      <c r="H4" s="748">
        <v>0.08</v>
      </c>
      <c r="I4" s="1692">
        <f t="shared" ref="I4:I7" si="1">G4*1.08</f>
        <v>0</v>
      </c>
      <c r="J4" s="1682"/>
      <c r="K4" s="1693"/>
      <c r="L4" s="1582"/>
      <c r="M4" s="1582"/>
      <c r="N4" s="90"/>
    </row>
    <row r="5" spans="1:14" ht="42" customHeight="1">
      <c r="A5" s="1694">
        <v>3</v>
      </c>
      <c r="B5" s="114" t="s">
        <v>94</v>
      </c>
      <c r="C5" s="1695"/>
      <c r="D5" s="363" t="s">
        <v>14</v>
      </c>
      <c r="E5" s="1684">
        <v>100</v>
      </c>
      <c r="F5" s="1691"/>
      <c r="G5" s="1686">
        <f t="shared" si="0"/>
        <v>0</v>
      </c>
      <c r="H5" s="748">
        <v>0.08</v>
      </c>
      <c r="I5" s="1692">
        <f t="shared" si="1"/>
        <v>0</v>
      </c>
      <c r="J5" s="1690"/>
      <c r="K5" s="1316"/>
      <c r="L5" s="96"/>
      <c r="M5" s="96"/>
      <c r="N5" s="90"/>
    </row>
    <row r="6" spans="1:14" ht="42" customHeight="1">
      <c r="A6" s="1694">
        <v>4</v>
      </c>
      <c r="B6" s="114" t="s">
        <v>75</v>
      </c>
      <c r="C6" s="96"/>
      <c r="D6" s="1696" t="s">
        <v>14</v>
      </c>
      <c r="E6" s="1684">
        <v>700</v>
      </c>
      <c r="F6" s="1691"/>
      <c r="G6" s="1686">
        <f t="shared" si="0"/>
        <v>0</v>
      </c>
      <c r="H6" s="748">
        <v>0.08</v>
      </c>
      <c r="I6" s="1692">
        <f t="shared" si="1"/>
        <v>0</v>
      </c>
      <c r="J6" s="1690"/>
      <c r="K6" s="1316"/>
      <c r="L6" s="96"/>
      <c r="M6" s="96"/>
      <c r="N6" s="90"/>
    </row>
    <row r="7" spans="1:14" ht="27.95" customHeight="1">
      <c r="A7" s="2428" t="s">
        <v>17</v>
      </c>
      <c r="B7" s="2428"/>
      <c r="C7" s="2428"/>
      <c r="D7" s="2428"/>
      <c r="E7" s="2269"/>
      <c r="F7" s="2269"/>
      <c r="G7" s="728">
        <f>SUM(G3:G6)</f>
        <v>0</v>
      </c>
      <c r="H7" s="748"/>
      <c r="I7" s="1692">
        <f t="shared" si="1"/>
        <v>0</v>
      </c>
      <c r="J7" s="90"/>
      <c r="K7" s="90"/>
      <c r="L7" s="90"/>
      <c r="M7" s="90"/>
      <c r="N7" s="90"/>
    </row>
    <row r="8" spans="1:14">
      <c r="A8" s="90"/>
      <c r="B8" s="90"/>
      <c r="C8" s="90"/>
      <c r="D8" s="90"/>
      <c r="E8" s="90"/>
      <c r="F8" s="90"/>
      <c r="G8" s="90"/>
      <c r="H8" s="90"/>
      <c r="I8" s="90"/>
      <c r="J8" s="90"/>
      <c r="K8" s="90"/>
      <c r="L8" s="90"/>
      <c r="M8" s="90"/>
      <c r="N8" s="90"/>
    </row>
    <row r="9" spans="1:14" ht="20.25" customHeight="1">
      <c r="A9" s="26"/>
      <c r="B9" s="26"/>
      <c r="C9" s="26"/>
      <c r="D9" s="26"/>
      <c r="E9" s="26"/>
      <c r="F9" s="26"/>
      <c r="G9" s="26"/>
      <c r="H9" s="26"/>
      <c r="I9" s="26"/>
      <c r="J9" s="26"/>
      <c r="K9" s="26"/>
      <c r="L9" s="90"/>
      <c r="M9" s="90"/>
      <c r="N9" s="90"/>
    </row>
    <row r="10" spans="1:14" ht="20.25" customHeight="1">
      <c r="A10" s="26"/>
      <c r="B10" s="26"/>
      <c r="C10" s="26"/>
      <c r="D10" s="26"/>
      <c r="E10" s="26"/>
      <c r="F10" s="26"/>
      <c r="G10" s="2253" t="s">
        <v>1060</v>
      </c>
      <c r="H10" s="2254"/>
      <c r="I10" s="2254"/>
      <c r="J10" s="26"/>
      <c r="K10" s="26"/>
      <c r="L10" s="90"/>
      <c r="M10" s="90"/>
      <c r="N10" s="90"/>
    </row>
    <row r="11" spans="1:14" ht="20.25" customHeight="1">
      <c r="A11" s="26"/>
      <c r="B11" s="26"/>
      <c r="C11" s="26"/>
      <c r="D11" s="26"/>
      <c r="E11" s="26"/>
      <c r="F11" s="26"/>
      <c r="G11" s="26"/>
      <c r="H11" s="26"/>
      <c r="I11" s="26"/>
      <c r="J11" s="26"/>
      <c r="K11" s="26"/>
      <c r="L11" s="90"/>
      <c r="M11" s="90"/>
      <c r="N11" s="90"/>
    </row>
    <row r="12" spans="1:14" ht="20.25" customHeight="1">
      <c r="A12" s="90"/>
      <c r="B12" s="90"/>
      <c r="C12" s="90"/>
      <c r="D12" s="90"/>
      <c r="E12" s="90"/>
      <c r="F12" s="90"/>
      <c r="G12" s="90"/>
      <c r="H12" s="90"/>
      <c r="I12" s="90"/>
      <c r="J12" s="90"/>
      <c r="K12" s="90"/>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ht="23.45" customHeight="1">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sheetProtection selectLockedCells="1" selectUnlockedCells="1"/>
  <mergeCells count="2">
    <mergeCell ref="A7:F7"/>
    <mergeCell ref="G10:I10"/>
  </mergeCells>
  <pageMargins left="0.70866141732283472" right="0.70866141732283472" top="0.74803149606299213" bottom="0.74803149606299213" header="0.31496062992125984" footer="0.31496062992125984"/>
  <pageSetup paperSize="9" scale="50" firstPageNumber="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0">
    <tabColor theme="0"/>
  </sheetPr>
  <dimension ref="A1:N279"/>
  <sheetViews>
    <sheetView view="pageBreakPreview" zoomScale="90" zoomScaleNormal="100" zoomScaleSheetLayoutView="90" workbookViewId="0">
      <selection activeCell="C10" sqref="C10"/>
    </sheetView>
  </sheetViews>
  <sheetFormatPr defaultRowHeight="12.75"/>
  <cols>
    <col min="2" max="2" width="51.28515625" customWidth="1"/>
    <col min="3" max="3" width="35.28515625" customWidth="1"/>
    <col min="4" max="4" width="8.28515625" customWidth="1"/>
    <col min="6" max="6" width="14.140625" customWidth="1"/>
    <col min="7" max="7" width="14.28515625" customWidth="1"/>
    <col min="8" max="8" width="8.42578125" customWidth="1"/>
    <col min="9" max="9" width="14.42578125" customWidth="1"/>
    <col min="10" max="10" width="17" customWidth="1"/>
    <col min="11" max="11" width="15.42578125" customWidth="1"/>
    <col min="12" max="12" width="14.28515625" customWidth="1"/>
    <col min="13" max="13" width="19.42578125" customWidth="1"/>
  </cols>
  <sheetData>
    <row r="1" spans="1:14">
      <c r="A1" s="595"/>
      <c r="B1" s="168" t="s">
        <v>894</v>
      </c>
      <c r="C1" s="168"/>
      <c r="D1" s="168"/>
      <c r="E1" s="168"/>
      <c r="F1" s="168"/>
      <c r="G1" s="168"/>
      <c r="H1" s="168"/>
      <c r="I1" s="596"/>
      <c r="J1" s="597"/>
      <c r="K1" s="989"/>
      <c r="L1" s="599"/>
      <c r="M1" s="600" t="s">
        <v>895</v>
      </c>
      <c r="N1" s="201"/>
    </row>
    <row r="2" spans="1:14" ht="38.25">
      <c r="A2" s="601" t="s">
        <v>0</v>
      </c>
      <c r="B2" s="297" t="s">
        <v>1</v>
      </c>
      <c r="C2" s="602" t="s">
        <v>168</v>
      </c>
      <c r="D2" s="297" t="s">
        <v>3</v>
      </c>
      <c r="E2" s="297" t="s">
        <v>100</v>
      </c>
      <c r="F2" s="603" t="s">
        <v>5</v>
      </c>
      <c r="G2" s="297" t="s">
        <v>6</v>
      </c>
      <c r="H2" s="297" t="s">
        <v>79</v>
      </c>
      <c r="I2" s="601" t="s">
        <v>8</v>
      </c>
      <c r="J2" s="297" t="s">
        <v>9</v>
      </c>
      <c r="K2" s="297" t="s">
        <v>10</v>
      </c>
      <c r="L2" s="604" t="s">
        <v>395</v>
      </c>
      <c r="M2" s="604" t="s">
        <v>1052</v>
      </c>
      <c r="N2" s="201"/>
    </row>
    <row r="3" spans="1:14" ht="186" customHeight="1">
      <c r="A3" s="412">
        <v>1</v>
      </c>
      <c r="B3" s="450" t="s">
        <v>255</v>
      </c>
      <c r="C3" s="290"/>
      <c r="D3" s="1669" t="s">
        <v>14</v>
      </c>
      <c r="E3" s="991">
        <v>500</v>
      </c>
      <c r="F3" s="1670"/>
      <c r="G3" s="992">
        <f>E3*F3</f>
        <v>0</v>
      </c>
      <c r="H3" s="993">
        <v>0.08</v>
      </c>
      <c r="I3" s="994">
        <f>G3*1.08</f>
        <v>0</v>
      </c>
      <c r="J3" s="995"/>
      <c r="K3" s="1671"/>
      <c r="L3" s="200"/>
      <c r="M3" s="200"/>
      <c r="N3" s="201"/>
    </row>
    <row r="4" spans="1:14" ht="186" customHeight="1">
      <c r="A4" s="996">
        <v>2</v>
      </c>
      <c r="B4" s="450" t="s">
        <v>254</v>
      </c>
      <c r="C4" s="290"/>
      <c r="D4" s="292" t="s">
        <v>14</v>
      </c>
      <c r="E4" s="997">
        <v>300</v>
      </c>
      <c r="F4" s="1672"/>
      <c r="G4" s="608">
        <f>E4*F4</f>
        <v>0</v>
      </c>
      <c r="H4" s="993">
        <v>0.08</v>
      </c>
      <c r="I4" s="609">
        <f>G4*1.08</f>
        <v>0</v>
      </c>
      <c r="J4" s="297"/>
      <c r="K4" s="298"/>
      <c r="L4" s="200"/>
      <c r="M4" s="200"/>
      <c r="N4" s="201"/>
    </row>
    <row r="5" spans="1:14" ht="68.25" customHeight="1">
      <c r="A5" s="996">
        <v>3</v>
      </c>
      <c r="B5" s="450" t="s">
        <v>211</v>
      </c>
      <c r="C5" s="290"/>
      <c r="D5" s="292" t="s">
        <v>14</v>
      </c>
      <c r="E5" s="997">
        <v>100</v>
      </c>
      <c r="F5" s="1672"/>
      <c r="G5" s="608">
        <f>E5*F5</f>
        <v>0</v>
      </c>
      <c r="H5" s="295">
        <v>0.08</v>
      </c>
      <c r="I5" s="609">
        <f>G5*1.08</f>
        <v>0</v>
      </c>
      <c r="J5" s="297"/>
      <c r="K5" s="298"/>
      <c r="L5" s="200"/>
      <c r="M5" s="200"/>
      <c r="N5" s="201"/>
    </row>
    <row r="6" spans="1:14" ht="60.75" customHeight="1">
      <c r="A6" s="427">
        <v>4</v>
      </c>
      <c r="B6" s="450" t="s">
        <v>59</v>
      </c>
      <c r="C6" s="450"/>
      <c r="D6" s="1673" t="s">
        <v>14</v>
      </c>
      <c r="E6" s="606">
        <v>6</v>
      </c>
      <c r="F6" s="607"/>
      <c r="G6" s="608">
        <f>E6*F6</f>
        <v>0</v>
      </c>
      <c r="H6" s="295">
        <v>0.08</v>
      </c>
      <c r="I6" s="609">
        <f>G6*1.08</f>
        <v>0</v>
      </c>
      <c r="J6" s="1674"/>
      <c r="K6" s="1675"/>
      <c r="L6" s="615"/>
      <c r="M6" s="615"/>
      <c r="N6" s="201"/>
    </row>
    <row r="7" spans="1:14">
      <c r="A7" s="2421" t="s">
        <v>17</v>
      </c>
      <c r="B7" s="2313"/>
      <c r="C7" s="2313"/>
      <c r="D7" s="2313"/>
      <c r="E7" s="2313"/>
      <c r="F7" s="2314"/>
      <c r="G7" s="1093">
        <f>SUM(G3:G6)</f>
        <v>0</v>
      </c>
      <c r="H7" s="1093"/>
      <c r="I7" s="1093">
        <f t="shared" ref="I7" si="0">SUM(I3:I6)</f>
        <v>0</v>
      </c>
      <c r="J7" s="201"/>
      <c r="K7" s="612"/>
      <c r="L7" s="612"/>
      <c r="M7" s="201"/>
      <c r="N7" s="201"/>
    </row>
    <row r="8" spans="1:14" ht="15">
      <c r="A8" s="614"/>
      <c r="B8" s="2296"/>
      <c r="C8" s="2296"/>
      <c r="D8" s="614"/>
      <c r="E8" s="988"/>
      <c r="F8" s="614"/>
      <c r="G8" s="614"/>
      <c r="H8" s="614"/>
      <c r="I8" s="614"/>
      <c r="J8" s="614"/>
      <c r="K8" s="614"/>
      <c r="L8" s="575"/>
      <c r="M8" s="201"/>
      <c r="N8" s="201"/>
    </row>
    <row r="9" spans="1:14">
      <c r="A9" s="201"/>
      <c r="B9" s="201"/>
      <c r="C9" s="201"/>
      <c r="D9" s="201"/>
      <c r="E9" s="201"/>
      <c r="F9" s="201"/>
      <c r="G9" s="201"/>
      <c r="H9" s="201"/>
      <c r="I9" s="201"/>
      <c r="J9" s="201"/>
      <c r="K9" s="201"/>
      <c r="L9" s="201"/>
      <c r="M9" s="201"/>
      <c r="N9" s="201"/>
    </row>
    <row r="10" spans="1:14" ht="15">
      <c r="A10" s="26"/>
      <c r="B10" s="26"/>
      <c r="C10" s="26"/>
      <c r="D10" s="26"/>
      <c r="E10" s="26"/>
      <c r="F10" s="26"/>
      <c r="G10" s="26"/>
      <c r="H10" s="26"/>
      <c r="I10" s="26"/>
      <c r="J10" s="26"/>
      <c r="K10" s="575"/>
      <c r="L10" s="575"/>
      <c r="M10" s="201"/>
      <c r="N10" s="201"/>
    </row>
    <row r="11" spans="1:14" ht="15">
      <c r="A11" s="26"/>
      <c r="B11" s="26"/>
      <c r="C11" s="26"/>
      <c r="D11" s="26"/>
      <c r="E11" s="26"/>
      <c r="F11" s="26"/>
      <c r="G11" s="2253" t="s">
        <v>1060</v>
      </c>
      <c r="H11" s="2254"/>
      <c r="I11" s="2254"/>
      <c r="J11" s="26"/>
      <c r="K11" s="575"/>
      <c r="L11" s="575"/>
      <c r="M11" s="201"/>
      <c r="N11" s="201"/>
    </row>
    <row r="12" spans="1:14" ht="15">
      <c r="A12" s="26"/>
      <c r="B12" s="26"/>
      <c r="C12" s="26"/>
      <c r="D12" s="26"/>
      <c r="E12" s="26"/>
      <c r="F12" s="26"/>
      <c r="G12" s="26"/>
      <c r="H12" s="26"/>
      <c r="I12" s="26"/>
      <c r="J12" s="26"/>
      <c r="K12" s="575"/>
      <c r="L12" s="575"/>
      <c r="M12" s="201"/>
      <c r="N12" s="201"/>
    </row>
    <row r="13" spans="1:14" ht="15">
      <c r="A13" s="572"/>
      <c r="B13" s="572"/>
      <c r="C13" s="572"/>
      <c r="D13" s="572"/>
      <c r="E13" s="572"/>
      <c r="F13" s="572"/>
      <c r="G13" s="572"/>
      <c r="H13" s="572"/>
      <c r="I13" s="572"/>
      <c r="J13" s="572"/>
      <c r="K13" s="575"/>
      <c r="L13" s="575"/>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B8:C8"/>
    <mergeCell ref="A7:F7"/>
    <mergeCell ref="G11:I11"/>
  </mergeCells>
  <pageMargins left="0.70866141732283472" right="0.70866141732283472" top="0.74803149606299213" bottom="0.74803149606299213" header="0.31496062992125984" footer="0.31496062992125984"/>
  <pageSetup paperSize="9" scale="5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1">
    <tabColor theme="0"/>
  </sheetPr>
  <dimension ref="A1:N279"/>
  <sheetViews>
    <sheetView view="pageBreakPreview" zoomScale="90" zoomScaleNormal="100" zoomScaleSheetLayoutView="90" workbookViewId="0">
      <selection activeCell="F3" sqref="F3"/>
    </sheetView>
  </sheetViews>
  <sheetFormatPr defaultRowHeight="12.75"/>
  <cols>
    <col min="2" max="2" width="37.140625" customWidth="1"/>
    <col min="3" max="3" width="31.85546875" customWidth="1"/>
    <col min="4" max="4" width="6.42578125" customWidth="1"/>
    <col min="6" max="6" width="11.85546875" customWidth="1"/>
    <col min="7" max="7" width="15.85546875" customWidth="1"/>
    <col min="8" max="8" width="7.5703125" customWidth="1"/>
    <col min="9" max="9" width="14" customWidth="1"/>
    <col min="10" max="10" width="17" customWidth="1"/>
    <col min="11" max="12" width="11.5703125" customWidth="1"/>
    <col min="13" max="13" width="19.42578125" customWidth="1"/>
  </cols>
  <sheetData>
    <row r="1" spans="1:14">
      <c r="A1" s="595"/>
      <c r="B1" s="168" t="s">
        <v>896</v>
      </c>
      <c r="C1" s="168"/>
      <c r="D1" s="168"/>
      <c r="E1" s="168"/>
      <c r="F1" s="168"/>
      <c r="G1" s="168"/>
      <c r="H1" s="168"/>
      <c r="I1" s="596"/>
      <c r="J1" s="597"/>
      <c r="K1" s="980"/>
      <c r="L1" s="981"/>
      <c r="M1" s="600" t="s">
        <v>897</v>
      </c>
      <c r="N1" s="201"/>
    </row>
    <row r="2" spans="1:14" ht="38.25">
      <c r="A2" s="601" t="s">
        <v>0</v>
      </c>
      <c r="B2" s="297" t="s">
        <v>1</v>
      </c>
      <c r="C2" s="602" t="s">
        <v>168</v>
      </c>
      <c r="D2" s="297" t="s">
        <v>3</v>
      </c>
      <c r="E2" s="297" t="s">
        <v>100</v>
      </c>
      <c r="F2" s="603" t="s">
        <v>5</v>
      </c>
      <c r="G2" s="297" t="s">
        <v>6</v>
      </c>
      <c r="H2" s="297" t="s">
        <v>79</v>
      </c>
      <c r="I2" s="601" t="s">
        <v>8</v>
      </c>
      <c r="J2" s="297" t="s">
        <v>9</v>
      </c>
      <c r="K2" s="297" t="s">
        <v>10</v>
      </c>
      <c r="L2" s="297" t="s">
        <v>395</v>
      </c>
      <c r="M2" s="604" t="s">
        <v>1052</v>
      </c>
      <c r="N2" s="201"/>
    </row>
    <row r="3" spans="1:14" ht="171.75" customHeight="1">
      <c r="A3" s="983">
        <v>1</v>
      </c>
      <c r="B3" s="290" t="s">
        <v>256</v>
      </c>
      <c r="C3" s="290"/>
      <c r="D3" s="1668" t="s">
        <v>14</v>
      </c>
      <c r="E3" s="986">
        <v>60</v>
      </c>
      <c r="F3" s="987"/>
      <c r="G3" s="608">
        <f>F3*E3</f>
        <v>0</v>
      </c>
      <c r="H3" s="295">
        <v>0.08</v>
      </c>
      <c r="I3" s="609">
        <f>G3*1.08</f>
        <v>0</v>
      </c>
      <c r="J3" s="297"/>
      <c r="K3" s="200"/>
      <c r="L3" s="200"/>
      <c r="M3" s="810"/>
      <c r="N3" s="672"/>
    </row>
    <row r="4" spans="1:14">
      <c r="A4" s="2429" t="s">
        <v>17</v>
      </c>
      <c r="B4" s="2430"/>
      <c r="C4" s="2430"/>
      <c r="D4" s="2430"/>
      <c r="E4" s="2430"/>
      <c r="F4" s="2431"/>
      <c r="G4" s="608">
        <f>SUM(G3)</f>
        <v>0</v>
      </c>
      <c r="H4" s="612"/>
      <c r="I4" s="609">
        <f>G4*1.08</f>
        <v>0</v>
      </c>
      <c r="J4" s="201"/>
      <c r="K4" s="612"/>
      <c r="L4" s="612"/>
      <c r="M4" s="201"/>
      <c r="N4" s="201"/>
    </row>
    <row r="5" spans="1:14" ht="15">
      <c r="A5" s="614"/>
      <c r="B5" s="2296"/>
      <c r="C5" s="2296"/>
      <c r="D5" s="614"/>
      <c r="E5" s="988"/>
      <c r="F5" s="614"/>
      <c r="G5" s="614"/>
      <c r="H5" s="614"/>
      <c r="I5" s="614"/>
      <c r="J5" s="614"/>
      <c r="K5" s="614"/>
      <c r="L5" s="575"/>
      <c r="M5" s="201"/>
      <c r="N5" s="201"/>
    </row>
    <row r="6" spans="1:14">
      <c r="A6" s="201"/>
      <c r="B6" s="201"/>
      <c r="C6" s="201"/>
      <c r="D6" s="201"/>
      <c r="E6" s="201"/>
      <c r="F6" s="201"/>
      <c r="G6" s="201"/>
      <c r="H6" s="201"/>
      <c r="I6" s="201"/>
      <c r="J6" s="201"/>
      <c r="K6" s="201"/>
      <c r="L6" s="201"/>
      <c r="M6" s="201"/>
      <c r="N6" s="201"/>
    </row>
    <row r="7" spans="1:14" ht="15">
      <c r="A7" s="26"/>
      <c r="B7" s="26"/>
      <c r="C7" s="26"/>
      <c r="D7" s="26"/>
      <c r="E7" s="26"/>
      <c r="F7" s="26"/>
      <c r="G7" s="2253" t="s">
        <v>1060</v>
      </c>
      <c r="H7" s="2254"/>
      <c r="I7" s="2254"/>
      <c r="J7" s="26"/>
      <c r="K7" s="575"/>
      <c r="L7" s="575"/>
      <c r="M7" s="201"/>
      <c r="N7" s="201"/>
    </row>
    <row r="8" spans="1:14" ht="15">
      <c r="A8" s="26"/>
      <c r="B8" s="26"/>
      <c r="C8" s="26"/>
      <c r="D8" s="26"/>
      <c r="E8" s="26"/>
      <c r="F8" s="26"/>
      <c r="G8" s="26"/>
      <c r="H8" s="26"/>
      <c r="I8" s="26"/>
      <c r="J8" s="26"/>
      <c r="K8" s="575"/>
      <c r="L8" s="575"/>
      <c r="M8" s="201"/>
      <c r="N8" s="201"/>
    </row>
    <row r="9" spans="1:14" ht="15">
      <c r="A9" s="26"/>
      <c r="B9" s="26"/>
      <c r="C9" s="26"/>
      <c r="D9" s="26"/>
      <c r="E9" s="26"/>
      <c r="F9" s="26"/>
      <c r="G9" s="26"/>
      <c r="H9" s="26"/>
      <c r="I9" s="26"/>
      <c r="J9" s="26"/>
      <c r="K9" s="575"/>
      <c r="L9" s="575"/>
      <c r="M9" s="201"/>
      <c r="N9" s="201"/>
    </row>
    <row r="10" spans="1:14" ht="15">
      <c r="A10" s="572"/>
      <c r="B10" s="572"/>
      <c r="C10" s="572"/>
      <c r="D10" s="572"/>
      <c r="E10" s="572"/>
      <c r="F10" s="572"/>
      <c r="G10" s="572"/>
      <c r="H10" s="572"/>
      <c r="I10" s="572"/>
      <c r="J10" s="572"/>
      <c r="K10" s="575"/>
      <c r="L10" s="575"/>
      <c r="M10" s="201"/>
      <c r="N10" s="201"/>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B5:C5"/>
    <mergeCell ref="A4:F4"/>
    <mergeCell ref="G7:I7"/>
  </mergeCells>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0"/>
  </sheetPr>
  <dimension ref="A1:N279"/>
  <sheetViews>
    <sheetView view="pageBreakPreview" zoomScaleSheetLayoutView="100" workbookViewId="0">
      <selection activeCell="F4" sqref="F4"/>
    </sheetView>
  </sheetViews>
  <sheetFormatPr defaultRowHeight="12.75"/>
  <cols>
    <col min="1" max="1" width="4.28515625" customWidth="1"/>
    <col min="2" max="2" width="49.85546875" customWidth="1"/>
    <col min="3" max="3" width="26.28515625" customWidth="1"/>
    <col min="7" max="7" width="16.28515625" customWidth="1"/>
    <col min="9" max="9" width="20.42578125" customWidth="1"/>
    <col min="10" max="10" width="14.85546875" customWidth="1"/>
    <col min="11" max="11" width="14.7109375" customWidth="1"/>
    <col min="12" max="12" width="11.5703125" customWidth="1"/>
    <col min="13" max="13" width="19.42578125" customWidth="1"/>
  </cols>
  <sheetData>
    <row r="1" spans="1:14" ht="27.75" customHeight="1">
      <c r="A1" s="622"/>
      <c r="B1" s="169" t="s">
        <v>1000</v>
      </c>
      <c r="C1" s="169"/>
      <c r="D1" s="169"/>
      <c r="E1" s="169"/>
      <c r="F1" s="169"/>
      <c r="G1" s="169"/>
      <c r="H1" s="622"/>
      <c r="I1" s="90"/>
      <c r="J1" s="925"/>
      <c r="K1" s="738"/>
      <c r="L1" s="799"/>
      <c r="M1" s="623" t="s">
        <v>848</v>
      </c>
      <c r="N1" s="201"/>
    </row>
    <row r="2" spans="1:14" ht="31.5">
      <c r="A2" s="204" t="s">
        <v>0</v>
      </c>
      <c r="B2" s="204" t="s">
        <v>1</v>
      </c>
      <c r="C2" s="204" t="s">
        <v>2</v>
      </c>
      <c r="D2" s="204" t="s">
        <v>3</v>
      </c>
      <c r="E2" s="104" t="s">
        <v>4</v>
      </c>
      <c r="F2" s="624" t="s">
        <v>5</v>
      </c>
      <c r="G2" s="204" t="s">
        <v>6</v>
      </c>
      <c r="H2" s="204" t="s">
        <v>78</v>
      </c>
      <c r="I2" s="204" t="s">
        <v>8</v>
      </c>
      <c r="J2" s="214" t="s">
        <v>9</v>
      </c>
      <c r="K2" s="204" t="s">
        <v>10</v>
      </c>
      <c r="L2" s="182" t="s">
        <v>395</v>
      </c>
      <c r="M2" s="204" t="s">
        <v>1052</v>
      </c>
      <c r="N2" s="201"/>
    </row>
    <row r="3" spans="1:14" ht="118.5" customHeight="1">
      <c r="A3" s="1479">
        <v>1</v>
      </c>
      <c r="B3" s="191" t="s">
        <v>576</v>
      </c>
      <c r="C3" s="2074"/>
      <c r="D3" s="1479" t="s">
        <v>14</v>
      </c>
      <c r="E3" s="2075">
        <v>3600</v>
      </c>
      <c r="F3" s="2076"/>
      <c r="G3" s="2077">
        <f>F3*E3</f>
        <v>0</v>
      </c>
      <c r="H3" s="2078">
        <v>0.08</v>
      </c>
      <c r="I3" s="2079">
        <f>SUM(G3*1.08)</f>
        <v>0</v>
      </c>
      <c r="J3" s="2080"/>
      <c r="K3" s="2081"/>
      <c r="L3" s="2082"/>
      <c r="M3" s="2083"/>
      <c r="N3" s="672"/>
    </row>
    <row r="4" spans="1:14" ht="135.75" customHeight="1">
      <c r="A4" s="95">
        <v>2</v>
      </c>
      <c r="B4" s="192" t="s">
        <v>568</v>
      </c>
      <c r="C4" s="805"/>
      <c r="D4" s="95" t="s">
        <v>14</v>
      </c>
      <c r="E4" s="1072">
        <v>375</v>
      </c>
      <c r="F4" s="2046"/>
      <c r="G4" s="2077">
        <f>F4*E4</f>
        <v>0</v>
      </c>
      <c r="H4" s="638">
        <v>0.08</v>
      </c>
      <c r="I4" s="2084">
        <f>G4*1.08</f>
        <v>0</v>
      </c>
      <c r="J4" s="96"/>
      <c r="K4" s="96"/>
      <c r="L4" s="932"/>
      <c r="M4" s="932"/>
      <c r="N4" s="201"/>
    </row>
    <row r="5" spans="1:14" ht="101.25" customHeight="1">
      <c r="A5" s="259">
        <v>3</v>
      </c>
      <c r="B5" s="258" t="s">
        <v>569</v>
      </c>
      <c r="C5" s="919"/>
      <c r="D5" s="259" t="s">
        <v>14</v>
      </c>
      <c r="E5" s="1075">
        <v>900</v>
      </c>
      <c r="F5" s="263"/>
      <c r="G5" s="2077">
        <f t="shared" ref="G5:G7" si="0">F5*E5</f>
        <v>0</v>
      </c>
      <c r="H5" s="638">
        <v>0.08</v>
      </c>
      <c r="I5" s="2084">
        <f t="shared" ref="I5:I7" si="1">G5*1.08</f>
        <v>0</v>
      </c>
      <c r="J5" s="267"/>
      <c r="K5" s="267"/>
      <c r="L5" s="2085"/>
      <c r="M5" s="2085"/>
      <c r="N5" s="201"/>
    </row>
    <row r="6" spans="1:14" ht="110.25" customHeight="1">
      <c r="A6" s="259">
        <v>4</v>
      </c>
      <c r="B6" s="258" t="s">
        <v>570</v>
      </c>
      <c r="C6" s="919"/>
      <c r="D6" s="259" t="s">
        <v>14</v>
      </c>
      <c r="E6" s="1075">
        <v>75</v>
      </c>
      <c r="F6" s="263"/>
      <c r="G6" s="2077">
        <f t="shared" si="0"/>
        <v>0</v>
      </c>
      <c r="H6" s="638">
        <v>0.08</v>
      </c>
      <c r="I6" s="2084">
        <f t="shared" si="1"/>
        <v>0</v>
      </c>
      <c r="J6" s="267"/>
      <c r="K6" s="267"/>
      <c r="L6" s="2085"/>
      <c r="M6" s="2085"/>
      <c r="N6" s="201"/>
    </row>
    <row r="7" spans="1:14" ht="68.25" customHeight="1">
      <c r="A7" s="259">
        <v>5</v>
      </c>
      <c r="B7" s="258" t="s">
        <v>575</v>
      </c>
      <c r="C7" s="919"/>
      <c r="D7" s="259" t="s">
        <v>14</v>
      </c>
      <c r="E7" s="1075">
        <v>50</v>
      </c>
      <c r="F7" s="263"/>
      <c r="G7" s="264">
        <f t="shared" si="0"/>
        <v>0</v>
      </c>
      <c r="H7" s="265">
        <v>0.08</v>
      </c>
      <c r="I7" s="266">
        <f t="shared" si="1"/>
        <v>0</v>
      </c>
      <c r="J7" s="267"/>
      <c r="K7" s="267"/>
      <c r="L7" s="2085"/>
      <c r="M7" s="2085"/>
      <c r="N7" s="201"/>
    </row>
    <row r="8" spans="1:14" ht="28.5" customHeight="1">
      <c r="A8" s="2272" t="s">
        <v>12</v>
      </c>
      <c r="B8" s="2273"/>
      <c r="C8" s="2273"/>
      <c r="D8" s="2273"/>
      <c r="E8" s="2273"/>
      <c r="F8" s="2274"/>
      <c r="G8" s="1362">
        <f>SUM(G3:G7)</f>
        <v>0</v>
      </c>
      <c r="H8" s="1362"/>
      <c r="I8" s="1362">
        <f>SUM(I3:I7)</f>
        <v>0</v>
      </c>
      <c r="J8" s="1020"/>
      <c r="K8" s="580"/>
      <c r="L8" s="925"/>
      <c r="M8" s="925"/>
      <c r="N8" s="201"/>
    </row>
    <row r="9" spans="1:14" ht="12.75" customHeight="1">
      <c r="A9" s="90"/>
      <c r="B9" s="27"/>
      <c r="C9" s="90"/>
      <c r="D9" s="90"/>
      <c r="E9" s="572"/>
      <c r="F9" s="572"/>
      <c r="G9" s="90"/>
      <c r="H9" s="90"/>
      <c r="I9" s="90"/>
      <c r="J9" s="90"/>
      <c r="K9" s="90"/>
      <c r="L9" s="925"/>
      <c r="M9" s="925"/>
      <c r="N9" s="201"/>
    </row>
    <row r="10" spans="1:14">
      <c r="A10" s="26"/>
      <c r="B10" s="26"/>
      <c r="C10" s="26"/>
      <c r="D10" s="26"/>
      <c r="E10" s="26"/>
      <c r="F10" s="26"/>
      <c r="G10" s="26"/>
      <c r="H10" s="26"/>
      <c r="I10" s="26"/>
      <c r="J10" s="26"/>
      <c r="K10" s="26"/>
      <c r="L10" s="925"/>
      <c r="M10" s="925"/>
      <c r="N10" s="201"/>
    </row>
    <row r="11" spans="1:14">
      <c r="A11" s="26"/>
      <c r="B11" s="26"/>
      <c r="C11" s="26"/>
      <c r="D11" s="26"/>
      <c r="E11" s="26"/>
      <c r="F11" s="26"/>
      <c r="G11" s="26"/>
      <c r="H11" s="2253" t="s">
        <v>1060</v>
      </c>
      <c r="I11" s="2254"/>
      <c r="J11" s="26"/>
      <c r="K11" s="26"/>
      <c r="L11" s="925"/>
      <c r="M11" s="925"/>
      <c r="N11" s="201"/>
    </row>
    <row r="12" spans="1:14">
      <c r="A12" s="26"/>
      <c r="B12" s="26"/>
      <c r="C12" s="26"/>
      <c r="D12" s="26"/>
      <c r="E12" s="26"/>
      <c r="F12" s="26"/>
      <c r="G12" s="26"/>
      <c r="H12" s="26"/>
      <c r="I12" s="26"/>
      <c r="J12" s="26"/>
      <c r="K12" s="26"/>
      <c r="L12" s="925"/>
      <c r="M12" s="925"/>
      <c r="N12" s="201"/>
    </row>
    <row r="13" spans="1:14">
      <c r="A13" s="925"/>
      <c r="B13" s="925"/>
      <c r="C13" s="925"/>
      <c r="D13" s="925"/>
      <c r="E13" s="925"/>
      <c r="F13" s="925"/>
      <c r="G13" s="925"/>
      <c r="H13" s="925"/>
      <c r="I13" s="925"/>
      <c r="J13" s="925"/>
      <c r="K13" s="925"/>
      <c r="L13" s="925"/>
      <c r="M13" s="925"/>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8:F8"/>
    <mergeCell ref="H11:I11"/>
  </mergeCells>
  <pageMargins left="0.70866141732283472" right="0.70866141732283472" top="0.74803149606299213" bottom="0.74803149606299213" header="0.31496062992125984" footer="0.31496062992125984"/>
  <pageSetup paperSize="9" scale="5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2">
    <tabColor theme="0"/>
  </sheetPr>
  <dimension ref="A1:DPQ279"/>
  <sheetViews>
    <sheetView view="pageBreakPreview" zoomScaleNormal="100" zoomScaleSheetLayoutView="100" workbookViewId="0">
      <selection activeCell="I6" sqref="I6"/>
    </sheetView>
  </sheetViews>
  <sheetFormatPr defaultColWidth="11.5703125" defaultRowHeight="12.75"/>
  <cols>
    <col min="1" max="1" width="4.28515625" style="141" customWidth="1"/>
    <col min="2" max="2" width="46.28515625" style="141" customWidth="1"/>
    <col min="3" max="3" width="26.5703125" style="141" customWidth="1"/>
    <col min="4" max="4" width="4.28515625" style="141" customWidth="1"/>
    <col min="5" max="5" width="6.7109375" style="141" customWidth="1"/>
    <col min="6" max="6" width="6.85546875" style="141" customWidth="1"/>
    <col min="7" max="7" width="11.140625" style="141" customWidth="1"/>
    <col min="8" max="8" width="9" style="141" customWidth="1"/>
    <col min="9" max="9" width="11.7109375" style="141" customWidth="1"/>
    <col min="10" max="10" width="13.85546875" style="141" customWidth="1"/>
    <col min="11" max="11" width="14.5703125" style="142" customWidth="1"/>
    <col min="12" max="12" width="11.5703125" style="141" customWidth="1"/>
    <col min="13" max="13" width="19.42578125" style="141" customWidth="1"/>
    <col min="14" max="16384" width="11.5703125" style="141"/>
  </cols>
  <sheetData>
    <row r="1" spans="1:3137" s="8" customFormat="1" ht="23.45" customHeight="1">
      <c r="A1" s="2432" t="s">
        <v>898</v>
      </c>
      <c r="B1" s="2432"/>
      <c r="C1" s="2432"/>
      <c r="D1" s="2432"/>
      <c r="E1" s="2432"/>
      <c r="F1" s="2432"/>
      <c r="G1" s="2432"/>
      <c r="H1" s="2432"/>
      <c r="I1" s="2432"/>
      <c r="J1" s="783"/>
      <c r="K1" s="1637"/>
      <c r="L1" s="1638"/>
      <c r="M1" s="1639" t="s">
        <v>899</v>
      </c>
      <c r="N1" s="572"/>
    </row>
    <row r="2" spans="1:3137" s="11" customFormat="1" ht="35.450000000000003" customHeight="1">
      <c r="A2" s="1640" t="s">
        <v>372</v>
      </c>
      <c r="B2" s="1640" t="s">
        <v>376</v>
      </c>
      <c r="C2" s="1641" t="s">
        <v>375</v>
      </c>
      <c r="D2" s="1640" t="s">
        <v>371</v>
      </c>
      <c r="E2" s="1641" t="s">
        <v>398</v>
      </c>
      <c r="F2" s="1642" t="s">
        <v>373</v>
      </c>
      <c r="G2" s="1643" t="s">
        <v>6</v>
      </c>
      <c r="H2" s="1643" t="s">
        <v>79</v>
      </c>
      <c r="I2" s="1643" t="s">
        <v>8</v>
      </c>
      <c r="J2" s="1644" t="s">
        <v>9</v>
      </c>
      <c r="K2" s="104" t="s">
        <v>167</v>
      </c>
      <c r="L2" s="1645" t="s">
        <v>395</v>
      </c>
      <c r="M2" s="1646" t="s">
        <v>1052</v>
      </c>
      <c r="N2" s="570"/>
    </row>
    <row r="3" spans="1:3137" s="150" customFormat="1" ht="38.25" customHeight="1">
      <c r="A3" s="1647">
        <v>1</v>
      </c>
      <c r="B3" s="1648" t="s">
        <v>378</v>
      </c>
      <c r="C3" s="149"/>
      <c r="D3" s="1649" t="s">
        <v>14</v>
      </c>
      <c r="E3" s="1649">
        <v>2000</v>
      </c>
      <c r="F3" s="1650"/>
      <c r="G3" s="1650">
        <f>E3*F3</f>
        <v>0</v>
      </c>
      <c r="H3" s="1651">
        <v>0.08</v>
      </c>
      <c r="I3" s="1652">
        <f>G3*1.08</f>
        <v>0</v>
      </c>
      <c r="J3" s="1653"/>
      <c r="K3" s="1654"/>
      <c r="L3" s="1655"/>
      <c r="M3" s="1655"/>
      <c r="N3" s="1656"/>
    </row>
    <row r="4" spans="1:3137" s="148" customFormat="1" ht="42.75" customHeight="1">
      <c r="A4" s="1647">
        <v>2</v>
      </c>
      <c r="B4" s="1648" t="s">
        <v>377</v>
      </c>
      <c r="C4" s="181"/>
      <c r="D4" s="1649" t="s">
        <v>14</v>
      </c>
      <c r="E4" s="1649">
        <v>100</v>
      </c>
      <c r="F4" s="1650"/>
      <c r="G4" s="1650">
        <f>E4*F4</f>
        <v>0</v>
      </c>
      <c r="H4" s="1651">
        <v>0.08</v>
      </c>
      <c r="I4" s="1657">
        <f>G4*1.08</f>
        <v>0</v>
      </c>
      <c r="J4" s="1657"/>
      <c r="K4" s="1658"/>
      <c r="L4" s="1645"/>
      <c r="M4" s="1659"/>
      <c r="N4" s="1660"/>
    </row>
    <row r="5" spans="1:3137" s="147" customFormat="1" ht="27.75" customHeight="1">
      <c r="A5" s="2434" t="s">
        <v>17</v>
      </c>
      <c r="B5" s="2434"/>
      <c r="C5" s="2434"/>
      <c r="D5" s="2434"/>
      <c r="E5" s="2434"/>
      <c r="F5" s="2434"/>
      <c r="G5" s="1661">
        <f>SUM(G3:G4)</f>
        <v>0</v>
      </c>
      <c r="H5" s="1662"/>
      <c r="I5" s="1652">
        <f>G5*1.08</f>
        <v>0</v>
      </c>
      <c r="J5" s="1662"/>
      <c r="K5" s="1662"/>
      <c r="L5" s="1662"/>
      <c r="M5" s="1659"/>
      <c r="N5" s="1660"/>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c r="EE5" s="148"/>
      <c r="EF5" s="148"/>
      <c r="EG5" s="148"/>
      <c r="EH5" s="148"/>
      <c r="EI5" s="148"/>
      <c r="EJ5" s="148"/>
      <c r="EK5" s="148"/>
      <c r="EL5" s="148"/>
      <c r="EM5" s="148"/>
      <c r="EN5" s="148"/>
      <c r="EO5" s="148"/>
      <c r="EP5" s="148"/>
      <c r="EQ5" s="148"/>
      <c r="ER5" s="148"/>
      <c r="ES5" s="148"/>
      <c r="ET5" s="148"/>
      <c r="EU5" s="148"/>
      <c r="EV5" s="148"/>
      <c r="EW5" s="148"/>
      <c r="EX5" s="148"/>
      <c r="EY5" s="148"/>
      <c r="EZ5" s="148"/>
      <c r="FA5" s="148"/>
      <c r="FB5" s="148"/>
      <c r="FC5" s="148"/>
      <c r="FD5" s="148"/>
      <c r="FE5" s="148"/>
      <c r="FF5" s="148"/>
      <c r="FG5" s="148"/>
      <c r="FH5" s="148"/>
      <c r="FI5" s="148"/>
      <c r="FJ5" s="148"/>
      <c r="FK5" s="148"/>
      <c r="FL5" s="148"/>
      <c r="FM5" s="148"/>
      <c r="FN5" s="148"/>
      <c r="FO5" s="148"/>
      <c r="FP5" s="148"/>
      <c r="FQ5" s="148"/>
      <c r="FR5" s="148"/>
      <c r="FS5" s="148"/>
      <c r="FT5" s="148"/>
      <c r="FU5" s="148"/>
      <c r="FV5" s="148"/>
      <c r="FW5" s="148"/>
      <c r="FX5" s="148"/>
      <c r="FY5" s="148"/>
      <c r="FZ5" s="148"/>
      <c r="GA5" s="148"/>
      <c r="GB5" s="148"/>
      <c r="GC5" s="148"/>
      <c r="GD5" s="148"/>
      <c r="GE5" s="148"/>
      <c r="GF5" s="148"/>
      <c r="GG5" s="148"/>
      <c r="GH5" s="148"/>
      <c r="GI5" s="148"/>
      <c r="GJ5" s="148"/>
      <c r="GK5" s="148"/>
      <c r="GL5" s="148"/>
      <c r="GM5" s="148"/>
      <c r="GN5" s="148"/>
      <c r="GO5" s="148"/>
      <c r="GP5" s="148"/>
      <c r="GQ5" s="148"/>
      <c r="GR5" s="148"/>
      <c r="GS5" s="148"/>
      <c r="GT5" s="148"/>
      <c r="GU5" s="148"/>
      <c r="GV5" s="148"/>
      <c r="GW5" s="148"/>
      <c r="GX5" s="148"/>
      <c r="GY5" s="148"/>
      <c r="GZ5" s="148"/>
      <c r="HA5" s="148"/>
      <c r="HB5" s="148"/>
      <c r="HC5" s="148"/>
      <c r="HD5" s="148"/>
      <c r="HE5" s="148"/>
      <c r="HF5" s="148"/>
      <c r="HG5" s="148"/>
      <c r="HH5" s="148"/>
      <c r="HI5" s="148"/>
      <c r="HJ5" s="148"/>
      <c r="HK5" s="148"/>
      <c r="HL5" s="148"/>
      <c r="HM5" s="148"/>
      <c r="HN5" s="148"/>
      <c r="HO5" s="148"/>
      <c r="HP5" s="148"/>
      <c r="HQ5" s="148"/>
      <c r="HR5" s="148"/>
      <c r="HS5" s="148"/>
      <c r="HT5" s="148"/>
      <c r="HU5" s="148"/>
      <c r="HV5" s="148"/>
      <c r="HW5" s="148"/>
      <c r="HX5" s="148"/>
      <c r="HY5" s="148"/>
      <c r="HZ5" s="148"/>
      <c r="IA5" s="148"/>
      <c r="IB5" s="148"/>
      <c r="IC5" s="148"/>
      <c r="ID5" s="148"/>
      <c r="IE5" s="148"/>
      <c r="IF5" s="148"/>
      <c r="IG5" s="148"/>
      <c r="IH5" s="148"/>
      <c r="II5" s="148"/>
      <c r="IJ5" s="148"/>
      <c r="IK5" s="148"/>
      <c r="IL5" s="148"/>
      <c r="IM5" s="148"/>
      <c r="IN5" s="148"/>
      <c r="IO5" s="148"/>
      <c r="IP5" s="148"/>
      <c r="IQ5" s="148"/>
      <c r="IR5" s="148"/>
      <c r="IS5" s="148"/>
      <c r="IT5" s="148"/>
      <c r="IU5" s="148"/>
      <c r="IV5" s="148"/>
      <c r="IW5" s="148"/>
      <c r="IX5" s="148"/>
      <c r="IY5" s="148"/>
      <c r="IZ5" s="148"/>
      <c r="JA5" s="148"/>
      <c r="JB5" s="148"/>
      <c r="JC5" s="148"/>
      <c r="JD5" s="148"/>
      <c r="JE5" s="148"/>
      <c r="JF5" s="148"/>
      <c r="JG5" s="148"/>
      <c r="JH5" s="148"/>
      <c r="JI5" s="148"/>
      <c r="JJ5" s="148"/>
      <c r="JK5" s="148"/>
      <c r="JL5" s="148"/>
      <c r="JM5" s="148"/>
      <c r="JN5" s="148"/>
      <c r="JO5" s="148"/>
      <c r="JP5" s="148"/>
      <c r="JQ5" s="148"/>
      <c r="JR5" s="148"/>
      <c r="JS5" s="148"/>
      <c r="JT5" s="148"/>
      <c r="JU5" s="148"/>
      <c r="JV5" s="148"/>
      <c r="JW5" s="148"/>
      <c r="JX5" s="148"/>
      <c r="JY5" s="148"/>
      <c r="JZ5" s="148"/>
      <c r="KA5" s="148"/>
      <c r="KB5" s="148"/>
      <c r="KC5" s="148"/>
      <c r="KD5" s="148"/>
      <c r="KE5" s="148"/>
      <c r="KF5" s="148"/>
      <c r="KG5" s="148"/>
      <c r="KH5" s="148"/>
      <c r="KI5" s="148"/>
      <c r="KJ5" s="148"/>
      <c r="KK5" s="148"/>
      <c r="KL5" s="148"/>
      <c r="KM5" s="148"/>
      <c r="KN5" s="148"/>
      <c r="KO5" s="148"/>
      <c r="KP5" s="148"/>
      <c r="KQ5" s="148"/>
      <c r="KR5" s="148"/>
      <c r="KS5" s="148"/>
      <c r="KT5" s="148"/>
      <c r="KU5" s="148"/>
      <c r="KV5" s="148"/>
      <c r="KW5" s="148"/>
      <c r="KX5" s="148"/>
      <c r="KY5" s="148"/>
      <c r="KZ5" s="148"/>
      <c r="LA5" s="148"/>
      <c r="LB5" s="148"/>
      <c r="LC5" s="148"/>
      <c r="LD5" s="148"/>
      <c r="LE5" s="148"/>
      <c r="LF5" s="148"/>
      <c r="LG5" s="148"/>
      <c r="LH5" s="148"/>
      <c r="LI5" s="148"/>
      <c r="LJ5" s="148"/>
      <c r="LK5" s="148"/>
      <c r="LL5" s="148"/>
      <c r="LM5" s="148"/>
      <c r="LN5" s="148"/>
      <c r="LO5" s="148"/>
      <c r="LP5" s="148"/>
      <c r="LQ5" s="148"/>
      <c r="LR5" s="148"/>
      <c r="LS5" s="148"/>
      <c r="LT5" s="148"/>
      <c r="LU5" s="148"/>
      <c r="LV5" s="148"/>
      <c r="LW5" s="148"/>
      <c r="LX5" s="148"/>
      <c r="LY5" s="148"/>
      <c r="LZ5" s="148"/>
      <c r="MA5" s="148"/>
      <c r="MB5" s="148"/>
      <c r="MC5" s="148"/>
      <c r="MD5" s="148"/>
      <c r="ME5" s="148"/>
      <c r="MF5" s="148"/>
      <c r="MG5" s="148"/>
      <c r="MH5" s="148"/>
      <c r="MI5" s="148"/>
      <c r="MJ5" s="148"/>
      <c r="MK5" s="148"/>
      <c r="ML5" s="148"/>
      <c r="MM5" s="148"/>
      <c r="MN5" s="148"/>
      <c r="MO5" s="148"/>
      <c r="MP5" s="148"/>
      <c r="MQ5" s="148"/>
      <c r="MR5" s="148"/>
      <c r="MS5" s="148"/>
      <c r="MT5" s="148"/>
      <c r="MU5" s="148"/>
      <c r="MV5" s="148"/>
      <c r="MW5" s="148"/>
      <c r="MX5" s="148"/>
      <c r="MY5" s="148"/>
      <c r="MZ5" s="148"/>
      <c r="NA5" s="148"/>
      <c r="NB5" s="148"/>
      <c r="NC5" s="148"/>
      <c r="ND5" s="148"/>
      <c r="NE5" s="148"/>
      <c r="NF5" s="148"/>
      <c r="NG5" s="148"/>
      <c r="NH5" s="148"/>
      <c r="NI5" s="148"/>
      <c r="NJ5" s="148"/>
      <c r="NK5" s="148"/>
      <c r="NL5" s="148"/>
      <c r="NM5" s="148"/>
      <c r="NN5" s="148"/>
      <c r="NO5" s="148"/>
      <c r="NP5" s="148"/>
      <c r="NQ5" s="148"/>
      <c r="NR5" s="148"/>
      <c r="NS5" s="148"/>
      <c r="NT5" s="148"/>
      <c r="NU5" s="148"/>
      <c r="NV5" s="148"/>
      <c r="NW5" s="148"/>
      <c r="NX5" s="148"/>
      <c r="NY5" s="148"/>
      <c r="NZ5" s="148"/>
      <c r="OA5" s="148"/>
      <c r="OB5" s="148"/>
      <c r="OC5" s="148"/>
      <c r="OD5" s="148"/>
      <c r="OE5" s="148"/>
      <c r="OF5" s="148"/>
      <c r="OG5" s="148"/>
      <c r="OH5" s="148"/>
      <c r="OI5" s="148"/>
      <c r="OJ5" s="148"/>
      <c r="OK5" s="148"/>
      <c r="OL5" s="148"/>
      <c r="OM5" s="148"/>
      <c r="ON5" s="148"/>
      <c r="OO5" s="148"/>
      <c r="OP5" s="148"/>
      <c r="OQ5" s="148"/>
      <c r="OR5" s="148"/>
      <c r="OS5" s="148"/>
      <c r="OT5" s="148"/>
      <c r="OU5" s="148"/>
      <c r="OV5" s="148"/>
      <c r="OW5" s="148"/>
      <c r="OX5" s="148"/>
      <c r="OY5" s="148"/>
      <c r="OZ5" s="148"/>
      <c r="PA5" s="148"/>
      <c r="PB5" s="148"/>
      <c r="PC5" s="148"/>
      <c r="PD5" s="148"/>
      <c r="PE5" s="148"/>
      <c r="PF5" s="148"/>
      <c r="PG5" s="148"/>
      <c r="PH5" s="148"/>
      <c r="PI5" s="148"/>
      <c r="PJ5" s="148"/>
      <c r="PK5" s="148"/>
      <c r="PL5" s="148"/>
      <c r="PM5" s="148"/>
      <c r="PN5" s="148"/>
      <c r="PO5" s="148"/>
      <c r="PP5" s="148"/>
      <c r="PQ5" s="148"/>
      <c r="PR5" s="148"/>
      <c r="PS5" s="148"/>
      <c r="PT5" s="148"/>
      <c r="PU5" s="148"/>
      <c r="PV5" s="148"/>
      <c r="PW5" s="148"/>
      <c r="PX5" s="148"/>
      <c r="PY5" s="148"/>
      <c r="PZ5" s="148"/>
      <c r="QA5" s="148"/>
      <c r="QB5" s="148"/>
      <c r="QC5" s="148"/>
      <c r="QD5" s="148"/>
      <c r="QE5" s="148"/>
      <c r="QF5" s="148"/>
      <c r="QG5" s="148"/>
      <c r="QH5" s="148"/>
      <c r="QI5" s="148"/>
      <c r="QJ5" s="148"/>
      <c r="QK5" s="148"/>
      <c r="QL5" s="148"/>
      <c r="QM5" s="148"/>
      <c r="QN5" s="148"/>
      <c r="QO5" s="148"/>
      <c r="QP5" s="148"/>
      <c r="QQ5" s="148"/>
      <c r="QR5" s="148"/>
      <c r="QS5" s="148"/>
      <c r="QT5" s="148"/>
      <c r="QU5" s="148"/>
      <c r="QV5" s="148"/>
      <c r="QW5" s="148"/>
      <c r="QX5" s="148"/>
      <c r="QY5" s="148"/>
      <c r="QZ5" s="148"/>
      <c r="RA5" s="148"/>
      <c r="RB5" s="148"/>
      <c r="RC5" s="148"/>
      <c r="RD5" s="148"/>
      <c r="RE5" s="148"/>
      <c r="RF5" s="148"/>
      <c r="RG5" s="148"/>
      <c r="RH5" s="148"/>
      <c r="RI5" s="148"/>
      <c r="RJ5" s="148"/>
      <c r="RK5" s="148"/>
      <c r="RL5" s="148"/>
      <c r="RM5" s="148"/>
      <c r="RN5" s="148"/>
      <c r="RO5" s="148"/>
      <c r="RP5" s="148"/>
      <c r="RQ5" s="148"/>
      <c r="RR5" s="148"/>
      <c r="RS5" s="148"/>
      <c r="RT5" s="148"/>
      <c r="RU5" s="148"/>
      <c r="RV5" s="148"/>
      <c r="RW5" s="148"/>
      <c r="RX5" s="148"/>
      <c r="RY5" s="148"/>
      <c r="RZ5" s="148"/>
      <c r="SA5" s="148"/>
      <c r="SB5" s="148"/>
      <c r="SC5" s="148"/>
      <c r="SD5" s="148"/>
      <c r="SE5" s="148"/>
      <c r="SF5" s="148"/>
      <c r="SG5" s="148"/>
      <c r="SH5" s="148"/>
      <c r="SI5" s="148"/>
      <c r="SJ5" s="148"/>
      <c r="SK5" s="148"/>
      <c r="SL5" s="148"/>
      <c r="SM5" s="148"/>
      <c r="SN5" s="148"/>
      <c r="SO5" s="148"/>
      <c r="SP5" s="148"/>
      <c r="SQ5" s="148"/>
      <c r="SR5" s="148"/>
      <c r="SS5" s="148"/>
      <c r="ST5" s="148"/>
      <c r="SU5" s="148"/>
      <c r="SV5" s="148"/>
      <c r="SW5" s="148"/>
      <c r="SX5" s="148"/>
      <c r="SY5" s="148"/>
      <c r="SZ5" s="148"/>
      <c r="TA5" s="148"/>
      <c r="TB5" s="148"/>
      <c r="TC5" s="148"/>
      <c r="TD5" s="148"/>
      <c r="TE5" s="148"/>
      <c r="TF5" s="148"/>
      <c r="TG5" s="148"/>
      <c r="TH5" s="148"/>
      <c r="TI5" s="148"/>
      <c r="TJ5" s="148"/>
      <c r="TK5" s="148"/>
      <c r="TL5" s="148"/>
      <c r="TM5" s="148"/>
      <c r="TN5" s="148"/>
      <c r="TO5" s="148"/>
      <c r="TP5" s="148"/>
      <c r="TQ5" s="148"/>
      <c r="TR5" s="148"/>
      <c r="TS5" s="148"/>
      <c r="TT5" s="148"/>
      <c r="TU5" s="148"/>
      <c r="TV5" s="148"/>
      <c r="TW5" s="148"/>
      <c r="TX5" s="148"/>
      <c r="TY5" s="148"/>
      <c r="TZ5" s="148"/>
      <c r="UA5" s="148"/>
      <c r="UB5" s="148"/>
      <c r="UC5" s="148"/>
      <c r="UD5" s="148"/>
      <c r="UE5" s="148"/>
      <c r="UF5" s="148"/>
      <c r="UG5" s="148"/>
      <c r="UH5" s="148"/>
      <c r="UI5" s="148"/>
      <c r="UJ5" s="148"/>
      <c r="UK5" s="148"/>
      <c r="UL5" s="148"/>
      <c r="UM5" s="148"/>
      <c r="UN5" s="148"/>
      <c r="UO5" s="148"/>
      <c r="UP5" s="148"/>
      <c r="UQ5" s="148"/>
      <c r="UR5" s="148"/>
      <c r="US5" s="148"/>
      <c r="UT5" s="148"/>
      <c r="UU5" s="148"/>
      <c r="UV5" s="148"/>
      <c r="UW5" s="148"/>
      <c r="UX5" s="148"/>
      <c r="UY5" s="148"/>
      <c r="UZ5" s="148"/>
      <c r="VA5" s="148"/>
      <c r="VB5" s="148"/>
      <c r="VC5" s="148"/>
      <c r="VD5" s="148"/>
      <c r="VE5" s="148"/>
      <c r="VF5" s="148"/>
      <c r="VG5" s="148"/>
      <c r="VH5" s="148"/>
      <c r="VI5" s="148"/>
      <c r="VJ5" s="148"/>
      <c r="VK5" s="148"/>
      <c r="VL5" s="148"/>
      <c r="VM5" s="148"/>
      <c r="VN5" s="148"/>
      <c r="VO5" s="148"/>
      <c r="VP5" s="148"/>
      <c r="VQ5" s="148"/>
      <c r="VR5" s="148"/>
      <c r="VS5" s="148"/>
      <c r="VT5" s="148"/>
      <c r="VU5" s="148"/>
      <c r="VV5" s="148"/>
      <c r="VW5" s="148"/>
      <c r="VX5" s="148"/>
      <c r="VY5" s="148"/>
      <c r="VZ5" s="148"/>
      <c r="WA5" s="148"/>
      <c r="WB5" s="148"/>
      <c r="WC5" s="148"/>
      <c r="WD5" s="148"/>
      <c r="WE5" s="148"/>
      <c r="WF5" s="148"/>
      <c r="WG5" s="148"/>
      <c r="WH5" s="148"/>
      <c r="WI5" s="148"/>
      <c r="WJ5" s="148"/>
      <c r="WK5" s="148"/>
      <c r="WL5" s="148"/>
      <c r="WM5" s="148"/>
      <c r="WN5" s="148"/>
      <c r="WO5" s="148"/>
      <c r="WP5" s="148"/>
      <c r="WQ5" s="148"/>
      <c r="WR5" s="148"/>
      <c r="WS5" s="148"/>
      <c r="WT5" s="148"/>
      <c r="WU5" s="148"/>
      <c r="WV5" s="148"/>
      <c r="WW5" s="148"/>
      <c r="WX5" s="148"/>
      <c r="WY5" s="148"/>
      <c r="WZ5" s="148"/>
      <c r="XA5" s="148"/>
      <c r="XB5" s="148"/>
      <c r="XC5" s="148"/>
      <c r="XD5" s="148"/>
      <c r="XE5" s="148"/>
      <c r="XF5" s="148"/>
      <c r="XG5" s="148"/>
      <c r="XH5" s="148"/>
      <c r="XI5" s="148"/>
      <c r="XJ5" s="148"/>
      <c r="XK5" s="148"/>
      <c r="XL5" s="148"/>
      <c r="XM5" s="148"/>
      <c r="XN5" s="148"/>
      <c r="XO5" s="148"/>
      <c r="XP5" s="148"/>
      <c r="XQ5" s="148"/>
      <c r="XR5" s="148"/>
      <c r="XS5" s="148"/>
      <c r="XT5" s="148"/>
      <c r="XU5" s="148"/>
      <c r="XV5" s="148"/>
      <c r="XW5" s="148"/>
      <c r="XX5" s="148"/>
      <c r="XY5" s="148"/>
      <c r="XZ5" s="148"/>
      <c r="YA5" s="148"/>
      <c r="YB5" s="148"/>
      <c r="YC5" s="148"/>
      <c r="YD5" s="148"/>
      <c r="YE5" s="148"/>
      <c r="YF5" s="148"/>
      <c r="YG5" s="148"/>
      <c r="YH5" s="148"/>
      <c r="YI5" s="148"/>
      <c r="YJ5" s="148"/>
      <c r="YK5" s="148"/>
      <c r="YL5" s="148"/>
      <c r="YM5" s="148"/>
      <c r="YN5" s="148"/>
      <c r="YO5" s="148"/>
      <c r="YP5" s="148"/>
      <c r="YQ5" s="148"/>
      <c r="YR5" s="148"/>
      <c r="YS5" s="148"/>
      <c r="YT5" s="148"/>
      <c r="YU5" s="148"/>
      <c r="YV5" s="148"/>
      <c r="YW5" s="148"/>
      <c r="YX5" s="148"/>
      <c r="YY5" s="148"/>
      <c r="YZ5" s="148"/>
      <c r="ZA5" s="148"/>
      <c r="ZB5" s="148"/>
      <c r="ZC5" s="148"/>
      <c r="ZD5" s="148"/>
      <c r="ZE5" s="148"/>
      <c r="ZF5" s="148"/>
      <c r="ZG5" s="148"/>
      <c r="ZH5" s="148"/>
      <c r="ZI5" s="148"/>
      <c r="ZJ5" s="148"/>
      <c r="ZK5" s="148"/>
      <c r="ZL5" s="148"/>
      <c r="ZM5" s="148"/>
      <c r="ZN5" s="148"/>
      <c r="ZO5" s="148"/>
      <c r="ZP5" s="148"/>
      <c r="ZQ5" s="148"/>
      <c r="ZR5" s="148"/>
      <c r="ZS5" s="148"/>
      <c r="ZT5" s="148"/>
      <c r="ZU5" s="148"/>
      <c r="ZV5" s="148"/>
      <c r="ZW5" s="148"/>
      <c r="ZX5" s="148"/>
      <c r="ZY5" s="148"/>
      <c r="ZZ5" s="148"/>
      <c r="AAA5" s="148"/>
      <c r="AAB5" s="148"/>
      <c r="AAC5" s="148"/>
      <c r="AAD5" s="148"/>
      <c r="AAE5" s="148"/>
      <c r="AAF5" s="148"/>
      <c r="AAG5" s="148"/>
      <c r="AAH5" s="148"/>
      <c r="AAI5" s="148"/>
      <c r="AAJ5" s="148"/>
      <c r="AAK5" s="148"/>
      <c r="AAL5" s="148"/>
      <c r="AAM5" s="148"/>
      <c r="AAN5" s="148"/>
      <c r="AAO5" s="148"/>
      <c r="AAP5" s="148"/>
      <c r="AAQ5" s="148"/>
      <c r="AAR5" s="148"/>
      <c r="AAS5" s="148"/>
      <c r="AAT5" s="148"/>
      <c r="AAU5" s="148"/>
      <c r="AAV5" s="148"/>
      <c r="AAW5" s="148"/>
      <c r="AAX5" s="148"/>
      <c r="AAY5" s="148"/>
      <c r="AAZ5" s="148"/>
      <c r="ABA5" s="148"/>
      <c r="ABB5" s="148"/>
      <c r="ABC5" s="148"/>
      <c r="ABD5" s="148"/>
      <c r="ABE5" s="148"/>
      <c r="ABF5" s="148"/>
      <c r="ABG5" s="148"/>
      <c r="ABH5" s="148"/>
      <c r="ABI5" s="148"/>
      <c r="ABJ5" s="148"/>
      <c r="ABK5" s="148"/>
      <c r="ABL5" s="148"/>
      <c r="ABM5" s="148"/>
      <c r="ABN5" s="148"/>
      <c r="ABO5" s="148"/>
      <c r="ABP5" s="148"/>
      <c r="ABQ5" s="148"/>
      <c r="ABR5" s="148"/>
      <c r="ABS5" s="148"/>
      <c r="ABT5" s="148"/>
      <c r="ABU5" s="148"/>
      <c r="ABV5" s="148"/>
      <c r="ABW5" s="148"/>
      <c r="ABX5" s="148"/>
      <c r="ABY5" s="148"/>
      <c r="ABZ5" s="148"/>
      <c r="ACA5" s="148"/>
      <c r="ACB5" s="148"/>
      <c r="ACC5" s="148"/>
      <c r="ACD5" s="148"/>
      <c r="ACE5" s="148"/>
      <c r="ACF5" s="148"/>
      <c r="ACG5" s="148"/>
      <c r="ACH5" s="148"/>
      <c r="ACI5" s="148"/>
      <c r="ACJ5" s="148"/>
      <c r="ACK5" s="148"/>
      <c r="ACL5" s="148"/>
      <c r="ACM5" s="148"/>
      <c r="ACN5" s="148"/>
      <c r="ACO5" s="148"/>
      <c r="ACP5" s="148"/>
      <c r="ACQ5" s="148"/>
      <c r="ACR5" s="148"/>
      <c r="ACS5" s="148"/>
      <c r="ACT5" s="148"/>
      <c r="ACU5" s="148"/>
      <c r="ACV5" s="148"/>
      <c r="ACW5" s="148"/>
      <c r="ACX5" s="148"/>
      <c r="ACY5" s="148"/>
      <c r="ACZ5" s="148"/>
      <c r="ADA5" s="148"/>
      <c r="ADB5" s="148"/>
      <c r="ADC5" s="148"/>
      <c r="ADD5" s="148"/>
      <c r="ADE5" s="148"/>
      <c r="ADF5" s="148"/>
      <c r="ADG5" s="148"/>
      <c r="ADH5" s="148"/>
      <c r="ADI5" s="148"/>
      <c r="ADJ5" s="148"/>
      <c r="ADK5" s="148"/>
      <c r="ADL5" s="148"/>
      <c r="ADM5" s="148"/>
      <c r="ADN5" s="148"/>
      <c r="ADO5" s="148"/>
      <c r="ADP5" s="148"/>
      <c r="ADQ5" s="148"/>
      <c r="ADR5" s="148"/>
      <c r="ADS5" s="148"/>
      <c r="ADT5" s="148"/>
      <c r="ADU5" s="148"/>
      <c r="ADV5" s="148"/>
      <c r="ADW5" s="148"/>
      <c r="ADX5" s="148"/>
      <c r="ADY5" s="148"/>
      <c r="ADZ5" s="148"/>
      <c r="AEA5" s="148"/>
      <c r="AEB5" s="148"/>
      <c r="AEC5" s="148"/>
      <c r="AED5" s="148"/>
      <c r="AEE5" s="148"/>
      <c r="AEF5" s="148"/>
      <c r="AEG5" s="148"/>
      <c r="AEH5" s="148"/>
      <c r="AEI5" s="148"/>
      <c r="AEJ5" s="148"/>
      <c r="AEK5" s="148"/>
      <c r="AEL5" s="148"/>
      <c r="AEM5" s="148"/>
      <c r="AEN5" s="148"/>
      <c r="AEO5" s="148"/>
      <c r="AEP5" s="148"/>
      <c r="AEQ5" s="148"/>
      <c r="AER5" s="148"/>
      <c r="AES5" s="148"/>
      <c r="AET5" s="148"/>
      <c r="AEU5" s="148"/>
      <c r="AEV5" s="148"/>
      <c r="AEW5" s="148"/>
      <c r="AEX5" s="148"/>
      <c r="AEY5" s="148"/>
      <c r="AEZ5" s="148"/>
      <c r="AFA5" s="148"/>
      <c r="AFB5" s="148"/>
      <c r="AFC5" s="148"/>
      <c r="AFD5" s="148"/>
      <c r="AFE5" s="148"/>
      <c r="AFF5" s="148"/>
      <c r="AFG5" s="148"/>
      <c r="AFH5" s="148"/>
      <c r="AFI5" s="148"/>
      <c r="AFJ5" s="148"/>
      <c r="AFK5" s="148"/>
      <c r="AFL5" s="148"/>
      <c r="AFM5" s="148"/>
      <c r="AFN5" s="148"/>
      <c r="AFO5" s="148"/>
      <c r="AFP5" s="148"/>
      <c r="AFQ5" s="148"/>
      <c r="AFR5" s="148"/>
      <c r="AFS5" s="148"/>
      <c r="AFT5" s="148"/>
      <c r="AFU5" s="148"/>
      <c r="AFV5" s="148"/>
      <c r="AFW5" s="148"/>
      <c r="AFX5" s="148"/>
      <c r="AFY5" s="148"/>
      <c r="AFZ5" s="148"/>
      <c r="AGA5" s="148"/>
      <c r="AGB5" s="148"/>
      <c r="AGC5" s="148"/>
      <c r="AGD5" s="148"/>
      <c r="AGE5" s="148"/>
      <c r="AGF5" s="148"/>
      <c r="AGG5" s="148"/>
      <c r="AGH5" s="148"/>
      <c r="AGI5" s="148"/>
      <c r="AGJ5" s="148"/>
      <c r="AGK5" s="148"/>
      <c r="AGL5" s="148"/>
      <c r="AGM5" s="148"/>
      <c r="AGN5" s="148"/>
      <c r="AGO5" s="148"/>
      <c r="AGP5" s="148"/>
      <c r="AGQ5" s="148"/>
      <c r="AGR5" s="148"/>
      <c r="AGS5" s="148"/>
      <c r="AGT5" s="148"/>
      <c r="AGU5" s="148"/>
      <c r="AGV5" s="148"/>
      <c r="AGW5" s="148"/>
      <c r="AGX5" s="148"/>
      <c r="AGY5" s="148"/>
      <c r="AGZ5" s="148"/>
      <c r="AHA5" s="148"/>
      <c r="AHB5" s="148"/>
      <c r="AHC5" s="148"/>
      <c r="AHD5" s="148"/>
      <c r="AHE5" s="148"/>
      <c r="AHF5" s="148"/>
      <c r="AHG5" s="148"/>
      <c r="AHH5" s="148"/>
      <c r="AHI5" s="148"/>
      <c r="AHJ5" s="148"/>
      <c r="AHK5" s="148"/>
      <c r="AHL5" s="148"/>
      <c r="AHM5" s="148"/>
      <c r="AHN5" s="148"/>
      <c r="AHO5" s="148"/>
      <c r="AHP5" s="148"/>
      <c r="AHQ5" s="148"/>
      <c r="AHR5" s="148"/>
      <c r="AHS5" s="148"/>
      <c r="AHT5" s="148"/>
      <c r="AHU5" s="148"/>
      <c r="AHV5" s="148"/>
      <c r="AHW5" s="148"/>
      <c r="AHX5" s="148"/>
      <c r="AHY5" s="148"/>
      <c r="AHZ5" s="148"/>
      <c r="AIA5" s="148"/>
      <c r="AIB5" s="148"/>
      <c r="AIC5" s="148"/>
      <c r="AID5" s="148"/>
      <c r="AIE5" s="148"/>
      <c r="AIF5" s="148"/>
      <c r="AIG5" s="148"/>
      <c r="AIH5" s="148"/>
      <c r="AII5" s="148"/>
      <c r="AIJ5" s="148"/>
      <c r="AIK5" s="148"/>
      <c r="AIL5" s="148"/>
      <c r="AIM5" s="148"/>
      <c r="AIN5" s="148"/>
      <c r="AIO5" s="148"/>
      <c r="AIP5" s="148"/>
      <c r="AIQ5" s="148"/>
      <c r="AIR5" s="148"/>
      <c r="AIS5" s="148"/>
      <c r="AIT5" s="148"/>
      <c r="AIU5" s="148"/>
      <c r="AIV5" s="148"/>
      <c r="AIW5" s="148"/>
      <c r="AIX5" s="148"/>
      <c r="AIY5" s="148"/>
      <c r="AIZ5" s="148"/>
      <c r="AJA5" s="148"/>
      <c r="AJB5" s="148"/>
      <c r="AJC5" s="148"/>
      <c r="AJD5" s="148"/>
      <c r="AJE5" s="148"/>
      <c r="AJF5" s="148"/>
      <c r="AJG5" s="148"/>
      <c r="AJH5" s="148"/>
      <c r="AJI5" s="148"/>
      <c r="AJJ5" s="148"/>
      <c r="AJK5" s="148"/>
      <c r="AJL5" s="148"/>
      <c r="AJM5" s="148"/>
      <c r="AJN5" s="148"/>
      <c r="AJO5" s="148"/>
      <c r="AJP5" s="148"/>
      <c r="AJQ5" s="148"/>
      <c r="AJR5" s="148"/>
      <c r="AJS5" s="148"/>
      <c r="AJT5" s="148"/>
      <c r="AJU5" s="148"/>
      <c r="AJV5" s="148"/>
      <c r="AJW5" s="148"/>
      <c r="AJX5" s="148"/>
      <c r="AJY5" s="148"/>
      <c r="AJZ5" s="148"/>
      <c r="AKA5" s="148"/>
      <c r="AKB5" s="148"/>
      <c r="AKC5" s="148"/>
      <c r="AKD5" s="148"/>
      <c r="AKE5" s="148"/>
      <c r="AKF5" s="148"/>
      <c r="AKG5" s="148"/>
      <c r="AKH5" s="148"/>
      <c r="AKI5" s="148"/>
      <c r="AKJ5" s="148"/>
      <c r="AKK5" s="148"/>
      <c r="AKL5" s="148"/>
      <c r="AKM5" s="148"/>
      <c r="AKN5" s="148"/>
      <c r="AKO5" s="148"/>
      <c r="AKP5" s="148"/>
      <c r="AKQ5" s="148"/>
      <c r="AKR5" s="148"/>
      <c r="AKS5" s="148"/>
      <c r="AKT5" s="148"/>
      <c r="AKU5" s="148"/>
      <c r="AKV5" s="148"/>
      <c r="AKW5" s="148"/>
      <c r="AKX5" s="148"/>
      <c r="AKY5" s="148"/>
      <c r="AKZ5" s="148"/>
      <c r="ALA5" s="148"/>
      <c r="ALB5" s="148"/>
      <c r="ALC5" s="148"/>
      <c r="ALD5" s="148"/>
      <c r="ALE5" s="148"/>
      <c r="ALF5" s="148"/>
      <c r="ALG5" s="148"/>
      <c r="ALH5" s="148"/>
      <c r="ALI5" s="148"/>
      <c r="ALJ5" s="148"/>
      <c r="ALK5" s="148"/>
      <c r="ALL5" s="148"/>
      <c r="ALM5" s="148"/>
      <c r="ALN5" s="148"/>
      <c r="ALO5" s="148"/>
      <c r="ALP5" s="148"/>
      <c r="ALQ5" s="148"/>
      <c r="ALR5" s="148"/>
      <c r="ALS5" s="148"/>
      <c r="ALT5" s="148"/>
      <c r="ALU5" s="148"/>
      <c r="ALV5" s="148"/>
      <c r="ALW5" s="148"/>
      <c r="ALX5" s="148"/>
      <c r="ALY5" s="148"/>
      <c r="ALZ5" s="148"/>
      <c r="AMA5" s="148"/>
      <c r="AMB5" s="148"/>
      <c r="AMC5" s="148"/>
      <c r="AMD5" s="148"/>
      <c r="AME5" s="148"/>
      <c r="AMF5" s="148"/>
      <c r="AMG5" s="148"/>
      <c r="AMH5" s="148"/>
      <c r="AMI5" s="148"/>
      <c r="AMJ5" s="148"/>
      <c r="AMK5" s="148"/>
      <c r="AML5" s="148"/>
      <c r="AMM5" s="148"/>
      <c r="AMN5" s="148"/>
      <c r="AMO5" s="148"/>
      <c r="AMP5" s="148"/>
      <c r="AMQ5" s="148"/>
      <c r="AMR5" s="148"/>
      <c r="AMS5" s="148"/>
      <c r="AMT5" s="148"/>
      <c r="AMU5" s="148"/>
      <c r="AMV5" s="148"/>
      <c r="AMW5" s="148"/>
      <c r="AMX5" s="148"/>
      <c r="AMY5" s="148"/>
      <c r="AMZ5" s="148"/>
      <c r="ANA5" s="148"/>
      <c r="ANB5" s="148"/>
      <c r="ANC5" s="148"/>
      <c r="AND5" s="148"/>
      <c r="ANE5" s="148"/>
      <c r="ANF5" s="148"/>
      <c r="ANG5" s="148"/>
      <c r="ANH5" s="148"/>
      <c r="ANI5" s="148"/>
      <c r="ANJ5" s="148"/>
      <c r="ANK5" s="148"/>
      <c r="ANL5" s="148"/>
      <c r="ANM5" s="148"/>
      <c r="ANN5" s="148"/>
      <c r="ANO5" s="148"/>
      <c r="ANP5" s="148"/>
      <c r="ANQ5" s="148"/>
      <c r="ANR5" s="148"/>
      <c r="ANS5" s="148"/>
      <c r="ANT5" s="148"/>
      <c r="ANU5" s="148"/>
      <c r="ANV5" s="148"/>
      <c r="ANW5" s="148"/>
      <c r="ANX5" s="148"/>
      <c r="ANY5" s="148"/>
      <c r="ANZ5" s="148"/>
      <c r="AOA5" s="148"/>
      <c r="AOB5" s="148"/>
      <c r="AOC5" s="148"/>
      <c r="AOD5" s="148"/>
      <c r="AOE5" s="148"/>
      <c r="AOF5" s="148"/>
      <c r="AOG5" s="148"/>
      <c r="AOH5" s="148"/>
      <c r="AOI5" s="148"/>
      <c r="AOJ5" s="148"/>
      <c r="AOK5" s="148"/>
      <c r="AOL5" s="148"/>
      <c r="AOM5" s="148"/>
      <c r="AON5" s="148"/>
      <c r="AOO5" s="148"/>
      <c r="AOP5" s="148"/>
      <c r="AOQ5" s="148"/>
      <c r="AOR5" s="148"/>
      <c r="AOS5" s="148"/>
      <c r="AOT5" s="148"/>
      <c r="AOU5" s="148"/>
      <c r="AOV5" s="148"/>
      <c r="AOW5" s="148"/>
      <c r="AOX5" s="148"/>
      <c r="AOY5" s="148"/>
      <c r="AOZ5" s="148"/>
      <c r="APA5" s="148"/>
      <c r="APB5" s="148"/>
      <c r="APC5" s="148"/>
      <c r="APD5" s="148"/>
      <c r="APE5" s="148"/>
      <c r="APF5" s="148"/>
      <c r="APG5" s="148"/>
      <c r="APH5" s="148"/>
      <c r="API5" s="148"/>
      <c r="APJ5" s="148"/>
      <c r="APK5" s="148"/>
      <c r="APL5" s="148"/>
      <c r="APM5" s="148"/>
      <c r="APN5" s="148"/>
      <c r="APO5" s="148"/>
      <c r="APP5" s="148"/>
      <c r="APQ5" s="148"/>
      <c r="APR5" s="148"/>
      <c r="APS5" s="148"/>
      <c r="APT5" s="148"/>
      <c r="APU5" s="148"/>
      <c r="APV5" s="148"/>
      <c r="APW5" s="148"/>
      <c r="APX5" s="148"/>
      <c r="APY5" s="148"/>
      <c r="APZ5" s="148"/>
      <c r="AQA5" s="148"/>
      <c r="AQB5" s="148"/>
      <c r="AQC5" s="148"/>
      <c r="AQD5" s="148"/>
      <c r="AQE5" s="148"/>
      <c r="AQF5" s="148"/>
      <c r="AQG5" s="148"/>
      <c r="AQH5" s="148"/>
      <c r="AQI5" s="148"/>
      <c r="AQJ5" s="148"/>
      <c r="AQK5" s="148"/>
      <c r="AQL5" s="148"/>
      <c r="AQM5" s="148"/>
      <c r="AQN5" s="148"/>
      <c r="AQO5" s="148"/>
      <c r="AQP5" s="148"/>
      <c r="AQQ5" s="148"/>
      <c r="AQR5" s="148"/>
      <c r="AQS5" s="148"/>
      <c r="AQT5" s="148"/>
      <c r="AQU5" s="148"/>
      <c r="AQV5" s="148"/>
      <c r="AQW5" s="148"/>
      <c r="AQX5" s="148"/>
      <c r="AQY5" s="148"/>
      <c r="AQZ5" s="148"/>
      <c r="ARA5" s="148"/>
      <c r="ARB5" s="148"/>
      <c r="ARC5" s="148"/>
      <c r="ARD5" s="148"/>
      <c r="ARE5" s="148"/>
      <c r="ARF5" s="148"/>
      <c r="ARG5" s="148"/>
      <c r="ARH5" s="148"/>
      <c r="ARI5" s="148"/>
      <c r="ARJ5" s="148"/>
      <c r="ARK5" s="148"/>
      <c r="ARL5" s="148"/>
      <c r="ARM5" s="148"/>
      <c r="ARN5" s="148"/>
      <c r="ARO5" s="148"/>
      <c r="ARP5" s="148"/>
      <c r="ARQ5" s="148"/>
      <c r="ARR5" s="148"/>
      <c r="ARS5" s="148"/>
      <c r="ART5" s="148"/>
      <c r="ARU5" s="148"/>
      <c r="ARV5" s="148"/>
      <c r="ARW5" s="148"/>
      <c r="ARX5" s="148"/>
      <c r="ARY5" s="148"/>
      <c r="ARZ5" s="148"/>
      <c r="ASA5" s="148"/>
      <c r="ASB5" s="148"/>
      <c r="ASC5" s="148"/>
      <c r="ASD5" s="148"/>
      <c r="ASE5" s="148"/>
      <c r="ASF5" s="148"/>
      <c r="ASG5" s="148"/>
      <c r="ASH5" s="148"/>
      <c r="ASI5" s="148"/>
      <c r="ASJ5" s="148"/>
      <c r="ASK5" s="148"/>
      <c r="ASL5" s="148"/>
      <c r="ASM5" s="148"/>
      <c r="ASN5" s="148"/>
      <c r="ASO5" s="148"/>
      <c r="ASP5" s="148"/>
      <c r="ASQ5" s="148"/>
      <c r="ASR5" s="148"/>
      <c r="ASS5" s="148"/>
      <c r="AST5" s="148"/>
      <c r="ASU5" s="148"/>
      <c r="ASV5" s="148"/>
      <c r="ASW5" s="148"/>
      <c r="ASX5" s="148"/>
      <c r="ASY5" s="148"/>
      <c r="ASZ5" s="148"/>
      <c r="ATA5" s="148"/>
      <c r="ATB5" s="148"/>
      <c r="ATC5" s="148"/>
      <c r="ATD5" s="148"/>
      <c r="ATE5" s="148"/>
      <c r="ATF5" s="148"/>
      <c r="ATG5" s="148"/>
      <c r="ATH5" s="148"/>
      <c r="ATI5" s="148"/>
      <c r="ATJ5" s="148"/>
      <c r="ATK5" s="148"/>
      <c r="ATL5" s="148"/>
      <c r="ATM5" s="148"/>
      <c r="ATN5" s="148"/>
      <c r="ATO5" s="148"/>
      <c r="ATP5" s="148"/>
      <c r="ATQ5" s="148"/>
      <c r="ATR5" s="148"/>
      <c r="ATS5" s="148"/>
      <c r="ATT5" s="148"/>
      <c r="ATU5" s="148"/>
      <c r="ATV5" s="148"/>
      <c r="ATW5" s="148"/>
      <c r="ATX5" s="148"/>
      <c r="ATY5" s="148"/>
      <c r="ATZ5" s="148"/>
      <c r="AUA5" s="148"/>
      <c r="AUB5" s="148"/>
      <c r="AUC5" s="148"/>
      <c r="AUD5" s="148"/>
      <c r="AUE5" s="148"/>
      <c r="AUF5" s="148"/>
      <c r="AUG5" s="148"/>
      <c r="AUH5" s="148"/>
      <c r="AUI5" s="148"/>
      <c r="AUJ5" s="148"/>
      <c r="AUK5" s="148"/>
      <c r="AUL5" s="148"/>
      <c r="AUM5" s="148"/>
      <c r="AUN5" s="148"/>
      <c r="AUO5" s="148"/>
      <c r="AUP5" s="148"/>
      <c r="AUQ5" s="148"/>
      <c r="AUR5" s="148"/>
      <c r="AUS5" s="148"/>
      <c r="AUT5" s="148"/>
      <c r="AUU5" s="148"/>
      <c r="AUV5" s="148"/>
      <c r="AUW5" s="148"/>
      <c r="AUX5" s="148"/>
      <c r="AUY5" s="148"/>
      <c r="AUZ5" s="148"/>
      <c r="AVA5" s="148"/>
      <c r="AVB5" s="148"/>
      <c r="AVC5" s="148"/>
      <c r="AVD5" s="148"/>
      <c r="AVE5" s="148"/>
      <c r="AVF5" s="148"/>
      <c r="AVG5" s="148"/>
      <c r="AVH5" s="148"/>
      <c r="AVI5" s="148"/>
      <c r="AVJ5" s="148"/>
      <c r="AVK5" s="148"/>
      <c r="AVL5" s="148"/>
      <c r="AVM5" s="148"/>
      <c r="AVN5" s="148"/>
      <c r="AVO5" s="148"/>
      <c r="AVP5" s="148"/>
      <c r="AVQ5" s="148"/>
      <c r="AVR5" s="148"/>
      <c r="AVS5" s="148"/>
      <c r="AVT5" s="148"/>
      <c r="AVU5" s="148"/>
      <c r="AVV5" s="148"/>
      <c r="AVW5" s="148"/>
      <c r="AVX5" s="148"/>
      <c r="AVY5" s="148"/>
      <c r="AVZ5" s="148"/>
      <c r="AWA5" s="148"/>
      <c r="AWB5" s="148"/>
      <c r="AWC5" s="148"/>
      <c r="AWD5" s="148"/>
      <c r="AWE5" s="148"/>
      <c r="AWF5" s="148"/>
      <c r="AWG5" s="148"/>
      <c r="AWH5" s="148"/>
      <c r="AWI5" s="148"/>
      <c r="AWJ5" s="148"/>
      <c r="AWK5" s="148"/>
      <c r="AWL5" s="148"/>
      <c r="AWM5" s="148"/>
      <c r="AWN5" s="148"/>
      <c r="AWO5" s="148"/>
      <c r="AWP5" s="148"/>
      <c r="AWQ5" s="148"/>
      <c r="AWR5" s="148"/>
      <c r="AWS5" s="148"/>
      <c r="AWT5" s="148"/>
      <c r="AWU5" s="148"/>
      <c r="AWV5" s="148"/>
      <c r="AWW5" s="148"/>
      <c r="AWX5" s="148"/>
      <c r="AWY5" s="148"/>
      <c r="AWZ5" s="148"/>
      <c r="AXA5" s="148"/>
      <c r="AXB5" s="148"/>
      <c r="AXC5" s="148"/>
      <c r="AXD5" s="148"/>
      <c r="AXE5" s="148"/>
      <c r="AXF5" s="148"/>
      <c r="AXG5" s="148"/>
      <c r="AXH5" s="148"/>
      <c r="AXI5" s="148"/>
      <c r="AXJ5" s="148"/>
      <c r="AXK5" s="148"/>
      <c r="AXL5" s="148"/>
      <c r="AXM5" s="148"/>
      <c r="AXN5" s="148"/>
      <c r="AXO5" s="148"/>
      <c r="AXP5" s="148"/>
      <c r="AXQ5" s="148"/>
      <c r="AXR5" s="148"/>
      <c r="AXS5" s="148"/>
      <c r="AXT5" s="148"/>
      <c r="AXU5" s="148"/>
      <c r="AXV5" s="148"/>
      <c r="AXW5" s="148"/>
      <c r="AXX5" s="148"/>
      <c r="AXY5" s="148"/>
      <c r="AXZ5" s="148"/>
      <c r="AYA5" s="148"/>
      <c r="AYB5" s="148"/>
      <c r="AYC5" s="148"/>
      <c r="AYD5" s="148"/>
      <c r="AYE5" s="148"/>
      <c r="AYF5" s="148"/>
      <c r="AYG5" s="148"/>
      <c r="AYH5" s="148"/>
      <c r="AYI5" s="148"/>
      <c r="AYJ5" s="148"/>
      <c r="AYK5" s="148"/>
      <c r="AYL5" s="148"/>
      <c r="AYM5" s="148"/>
      <c r="AYN5" s="148"/>
      <c r="AYO5" s="148"/>
      <c r="AYP5" s="148"/>
      <c r="AYQ5" s="148"/>
      <c r="AYR5" s="148"/>
      <c r="AYS5" s="148"/>
      <c r="AYT5" s="148"/>
      <c r="AYU5" s="148"/>
      <c r="AYV5" s="148"/>
      <c r="AYW5" s="148"/>
      <c r="AYX5" s="148"/>
      <c r="AYY5" s="148"/>
      <c r="AYZ5" s="148"/>
      <c r="AZA5" s="148"/>
      <c r="AZB5" s="148"/>
      <c r="AZC5" s="148"/>
      <c r="AZD5" s="148"/>
      <c r="AZE5" s="148"/>
      <c r="AZF5" s="148"/>
      <c r="AZG5" s="148"/>
      <c r="AZH5" s="148"/>
      <c r="AZI5" s="148"/>
      <c r="AZJ5" s="148"/>
      <c r="AZK5" s="148"/>
      <c r="AZL5" s="148"/>
      <c r="AZM5" s="148"/>
      <c r="AZN5" s="148"/>
      <c r="AZO5" s="148"/>
      <c r="AZP5" s="148"/>
      <c r="AZQ5" s="148"/>
      <c r="AZR5" s="148"/>
      <c r="AZS5" s="148"/>
      <c r="AZT5" s="148"/>
      <c r="AZU5" s="148"/>
      <c r="AZV5" s="148"/>
      <c r="AZW5" s="148"/>
      <c r="AZX5" s="148"/>
      <c r="AZY5" s="148"/>
      <c r="AZZ5" s="148"/>
      <c r="BAA5" s="148"/>
      <c r="BAB5" s="148"/>
      <c r="BAC5" s="148"/>
      <c r="BAD5" s="148"/>
      <c r="BAE5" s="148"/>
      <c r="BAF5" s="148"/>
      <c r="BAG5" s="148"/>
      <c r="BAH5" s="148"/>
      <c r="BAI5" s="148"/>
      <c r="BAJ5" s="148"/>
      <c r="BAK5" s="148"/>
      <c r="BAL5" s="148"/>
      <c r="BAM5" s="148"/>
      <c r="BAN5" s="148"/>
      <c r="BAO5" s="148"/>
      <c r="BAP5" s="148"/>
      <c r="BAQ5" s="148"/>
      <c r="BAR5" s="148"/>
      <c r="BAS5" s="148"/>
      <c r="BAT5" s="148"/>
      <c r="BAU5" s="148"/>
      <c r="BAV5" s="148"/>
      <c r="BAW5" s="148"/>
      <c r="BAX5" s="148"/>
      <c r="BAY5" s="148"/>
      <c r="BAZ5" s="148"/>
      <c r="BBA5" s="148"/>
      <c r="BBB5" s="148"/>
      <c r="BBC5" s="148"/>
      <c r="BBD5" s="148"/>
      <c r="BBE5" s="148"/>
      <c r="BBF5" s="148"/>
      <c r="BBG5" s="148"/>
      <c r="BBH5" s="148"/>
      <c r="BBI5" s="148"/>
      <c r="BBJ5" s="148"/>
      <c r="BBK5" s="148"/>
      <c r="BBL5" s="148"/>
      <c r="BBM5" s="148"/>
      <c r="BBN5" s="148"/>
      <c r="BBO5" s="148"/>
      <c r="BBP5" s="148"/>
      <c r="BBQ5" s="148"/>
      <c r="BBR5" s="148"/>
      <c r="BBS5" s="148"/>
      <c r="BBT5" s="148"/>
      <c r="BBU5" s="148"/>
      <c r="BBV5" s="148"/>
      <c r="BBW5" s="148"/>
      <c r="BBX5" s="148"/>
      <c r="BBY5" s="148"/>
      <c r="BBZ5" s="148"/>
      <c r="BCA5" s="148"/>
      <c r="BCB5" s="148"/>
      <c r="BCC5" s="148"/>
      <c r="BCD5" s="148"/>
      <c r="BCE5" s="148"/>
      <c r="BCF5" s="148"/>
      <c r="BCG5" s="148"/>
      <c r="BCH5" s="148"/>
      <c r="BCI5" s="148"/>
      <c r="BCJ5" s="148"/>
      <c r="BCK5" s="148"/>
      <c r="BCL5" s="148"/>
      <c r="BCM5" s="148"/>
      <c r="BCN5" s="148"/>
      <c r="BCO5" s="148"/>
      <c r="BCP5" s="148"/>
      <c r="BCQ5" s="148"/>
      <c r="BCR5" s="148"/>
      <c r="BCS5" s="148"/>
      <c r="BCT5" s="148"/>
      <c r="BCU5" s="148"/>
      <c r="BCV5" s="148"/>
      <c r="BCW5" s="148"/>
      <c r="BCX5" s="148"/>
      <c r="BCY5" s="148"/>
      <c r="BCZ5" s="148"/>
      <c r="BDA5" s="148"/>
      <c r="BDB5" s="148"/>
      <c r="BDC5" s="148"/>
      <c r="BDD5" s="148"/>
      <c r="BDE5" s="148"/>
      <c r="BDF5" s="148"/>
      <c r="BDG5" s="148"/>
      <c r="BDH5" s="148"/>
      <c r="BDI5" s="148"/>
      <c r="BDJ5" s="148"/>
      <c r="BDK5" s="148"/>
      <c r="BDL5" s="148"/>
      <c r="BDM5" s="148"/>
      <c r="BDN5" s="148"/>
      <c r="BDO5" s="148"/>
      <c r="BDP5" s="148"/>
      <c r="BDQ5" s="148"/>
      <c r="BDR5" s="148"/>
      <c r="BDS5" s="148"/>
      <c r="BDT5" s="148"/>
      <c r="BDU5" s="148"/>
      <c r="BDV5" s="148"/>
      <c r="BDW5" s="148"/>
      <c r="BDX5" s="148"/>
      <c r="BDY5" s="148"/>
      <c r="BDZ5" s="148"/>
      <c r="BEA5" s="148"/>
      <c r="BEB5" s="148"/>
      <c r="BEC5" s="148"/>
      <c r="BED5" s="148"/>
      <c r="BEE5" s="148"/>
      <c r="BEF5" s="148"/>
      <c r="BEG5" s="148"/>
      <c r="BEH5" s="148"/>
      <c r="BEI5" s="148"/>
      <c r="BEJ5" s="148"/>
      <c r="BEK5" s="148"/>
      <c r="BEL5" s="148"/>
      <c r="BEM5" s="148"/>
      <c r="BEN5" s="148"/>
      <c r="BEO5" s="148"/>
      <c r="BEP5" s="148"/>
      <c r="BEQ5" s="148"/>
      <c r="BER5" s="148"/>
      <c r="BES5" s="148"/>
      <c r="BET5" s="148"/>
      <c r="BEU5" s="148"/>
      <c r="BEV5" s="148"/>
      <c r="BEW5" s="148"/>
      <c r="BEX5" s="148"/>
      <c r="BEY5" s="148"/>
      <c r="BEZ5" s="148"/>
      <c r="BFA5" s="148"/>
      <c r="BFB5" s="148"/>
      <c r="BFC5" s="148"/>
      <c r="BFD5" s="148"/>
      <c r="BFE5" s="148"/>
      <c r="BFF5" s="148"/>
      <c r="BFG5" s="148"/>
      <c r="BFH5" s="148"/>
      <c r="BFI5" s="148"/>
      <c r="BFJ5" s="148"/>
      <c r="BFK5" s="148"/>
      <c r="BFL5" s="148"/>
      <c r="BFM5" s="148"/>
      <c r="BFN5" s="148"/>
      <c r="BFO5" s="148"/>
      <c r="BFP5" s="148"/>
      <c r="BFQ5" s="148"/>
      <c r="BFR5" s="148"/>
      <c r="BFS5" s="148"/>
      <c r="BFT5" s="148"/>
      <c r="BFU5" s="148"/>
      <c r="BFV5" s="148"/>
      <c r="BFW5" s="148"/>
      <c r="BFX5" s="148"/>
      <c r="BFY5" s="148"/>
      <c r="BFZ5" s="148"/>
      <c r="BGA5" s="148"/>
      <c r="BGB5" s="148"/>
      <c r="BGC5" s="148"/>
      <c r="BGD5" s="148"/>
      <c r="BGE5" s="148"/>
      <c r="BGF5" s="148"/>
      <c r="BGG5" s="148"/>
      <c r="BGH5" s="148"/>
      <c r="BGI5" s="148"/>
      <c r="BGJ5" s="148"/>
      <c r="BGK5" s="148"/>
      <c r="BGL5" s="148"/>
      <c r="BGM5" s="148"/>
      <c r="BGN5" s="148"/>
      <c r="BGO5" s="148"/>
      <c r="BGP5" s="148"/>
      <c r="BGQ5" s="148"/>
      <c r="BGR5" s="148"/>
      <c r="BGS5" s="148"/>
      <c r="BGT5" s="148"/>
      <c r="BGU5" s="148"/>
      <c r="BGV5" s="148"/>
      <c r="BGW5" s="148"/>
      <c r="BGX5" s="148"/>
      <c r="BGY5" s="148"/>
      <c r="BGZ5" s="148"/>
      <c r="BHA5" s="148"/>
      <c r="BHB5" s="148"/>
      <c r="BHC5" s="148"/>
      <c r="BHD5" s="148"/>
      <c r="BHE5" s="148"/>
      <c r="BHF5" s="148"/>
      <c r="BHG5" s="148"/>
      <c r="BHH5" s="148"/>
      <c r="BHI5" s="148"/>
      <c r="BHJ5" s="148"/>
      <c r="BHK5" s="148"/>
      <c r="BHL5" s="148"/>
      <c r="BHM5" s="148"/>
      <c r="BHN5" s="148"/>
      <c r="BHO5" s="148"/>
      <c r="BHP5" s="148"/>
      <c r="BHQ5" s="148"/>
      <c r="BHR5" s="148"/>
      <c r="BHS5" s="148"/>
      <c r="BHT5" s="148"/>
      <c r="BHU5" s="148"/>
      <c r="BHV5" s="148"/>
      <c r="BHW5" s="148"/>
      <c r="BHX5" s="148"/>
      <c r="BHY5" s="148"/>
      <c r="BHZ5" s="148"/>
      <c r="BIA5" s="148"/>
      <c r="BIB5" s="148"/>
      <c r="BIC5" s="148"/>
      <c r="BID5" s="148"/>
      <c r="BIE5" s="148"/>
      <c r="BIF5" s="148"/>
      <c r="BIG5" s="148"/>
      <c r="BIH5" s="148"/>
      <c r="BII5" s="148"/>
      <c r="BIJ5" s="148"/>
      <c r="BIK5" s="148"/>
      <c r="BIL5" s="148"/>
      <c r="BIM5" s="148"/>
      <c r="BIN5" s="148"/>
      <c r="BIO5" s="148"/>
      <c r="BIP5" s="148"/>
      <c r="BIQ5" s="148"/>
      <c r="BIR5" s="148"/>
      <c r="BIS5" s="148"/>
      <c r="BIT5" s="148"/>
      <c r="BIU5" s="148"/>
      <c r="BIV5" s="148"/>
      <c r="BIW5" s="148"/>
      <c r="BIX5" s="148"/>
      <c r="BIY5" s="148"/>
      <c r="BIZ5" s="148"/>
      <c r="BJA5" s="148"/>
      <c r="BJB5" s="148"/>
      <c r="BJC5" s="148"/>
      <c r="BJD5" s="148"/>
      <c r="BJE5" s="148"/>
      <c r="BJF5" s="148"/>
      <c r="BJG5" s="148"/>
      <c r="BJH5" s="148"/>
      <c r="BJI5" s="148"/>
      <c r="BJJ5" s="148"/>
      <c r="BJK5" s="148"/>
      <c r="BJL5" s="148"/>
      <c r="BJM5" s="148"/>
      <c r="BJN5" s="148"/>
      <c r="BJO5" s="148"/>
      <c r="BJP5" s="148"/>
      <c r="BJQ5" s="148"/>
      <c r="BJR5" s="148"/>
      <c r="BJS5" s="148"/>
      <c r="BJT5" s="148"/>
      <c r="BJU5" s="148"/>
      <c r="BJV5" s="148"/>
      <c r="BJW5" s="148"/>
      <c r="BJX5" s="148"/>
      <c r="BJY5" s="148"/>
      <c r="BJZ5" s="148"/>
      <c r="BKA5" s="148"/>
      <c r="BKB5" s="148"/>
      <c r="BKC5" s="148"/>
      <c r="BKD5" s="148"/>
      <c r="BKE5" s="148"/>
      <c r="BKF5" s="148"/>
      <c r="BKG5" s="148"/>
      <c r="BKH5" s="148"/>
      <c r="BKI5" s="148"/>
      <c r="BKJ5" s="148"/>
      <c r="BKK5" s="148"/>
      <c r="BKL5" s="148"/>
      <c r="BKM5" s="148"/>
      <c r="BKN5" s="148"/>
      <c r="BKO5" s="148"/>
      <c r="BKP5" s="148"/>
      <c r="BKQ5" s="148"/>
      <c r="BKR5" s="148"/>
      <c r="BKS5" s="148"/>
      <c r="BKT5" s="148"/>
      <c r="BKU5" s="148"/>
      <c r="BKV5" s="148"/>
      <c r="BKW5" s="148"/>
      <c r="BKX5" s="148"/>
      <c r="BKY5" s="148"/>
      <c r="BKZ5" s="148"/>
      <c r="BLA5" s="148"/>
      <c r="BLB5" s="148"/>
      <c r="BLC5" s="148"/>
      <c r="BLD5" s="148"/>
      <c r="BLE5" s="148"/>
      <c r="BLF5" s="148"/>
      <c r="BLG5" s="148"/>
      <c r="BLH5" s="148"/>
      <c r="BLI5" s="148"/>
      <c r="BLJ5" s="148"/>
      <c r="BLK5" s="148"/>
      <c r="BLL5" s="148"/>
      <c r="BLM5" s="148"/>
      <c r="BLN5" s="148"/>
      <c r="BLO5" s="148"/>
      <c r="BLP5" s="148"/>
      <c r="BLQ5" s="148"/>
      <c r="BLR5" s="148"/>
      <c r="BLS5" s="148"/>
      <c r="BLT5" s="148"/>
      <c r="BLU5" s="148"/>
      <c r="BLV5" s="148"/>
      <c r="BLW5" s="148"/>
      <c r="BLX5" s="148"/>
      <c r="BLY5" s="148"/>
      <c r="BLZ5" s="148"/>
      <c r="BMA5" s="148"/>
      <c r="BMB5" s="148"/>
      <c r="BMC5" s="148"/>
      <c r="BMD5" s="148"/>
      <c r="BME5" s="148"/>
      <c r="BMF5" s="148"/>
      <c r="BMG5" s="148"/>
      <c r="BMH5" s="148"/>
      <c r="BMI5" s="148"/>
      <c r="BMJ5" s="148"/>
      <c r="BMK5" s="148"/>
      <c r="BML5" s="148"/>
      <c r="BMM5" s="148"/>
      <c r="BMN5" s="148"/>
      <c r="BMO5" s="148"/>
      <c r="BMP5" s="148"/>
      <c r="BMQ5" s="148"/>
      <c r="BMR5" s="148"/>
      <c r="BMS5" s="148"/>
      <c r="BMT5" s="148"/>
      <c r="BMU5" s="148"/>
      <c r="BMV5" s="148"/>
      <c r="BMW5" s="148"/>
      <c r="BMX5" s="148"/>
      <c r="BMY5" s="148"/>
      <c r="BMZ5" s="148"/>
      <c r="BNA5" s="148"/>
      <c r="BNB5" s="148"/>
      <c r="BNC5" s="148"/>
      <c r="BND5" s="148"/>
      <c r="BNE5" s="148"/>
      <c r="BNF5" s="148"/>
      <c r="BNG5" s="148"/>
      <c r="BNH5" s="148"/>
      <c r="BNI5" s="148"/>
      <c r="BNJ5" s="148"/>
      <c r="BNK5" s="148"/>
      <c r="BNL5" s="148"/>
      <c r="BNM5" s="148"/>
      <c r="BNN5" s="148"/>
      <c r="BNO5" s="148"/>
      <c r="BNP5" s="148"/>
      <c r="BNQ5" s="148"/>
      <c r="BNR5" s="148"/>
      <c r="BNS5" s="148"/>
      <c r="BNT5" s="148"/>
      <c r="BNU5" s="148"/>
      <c r="BNV5" s="148"/>
      <c r="BNW5" s="148"/>
      <c r="BNX5" s="148"/>
      <c r="BNY5" s="148"/>
      <c r="BNZ5" s="148"/>
      <c r="BOA5" s="148"/>
      <c r="BOB5" s="148"/>
      <c r="BOC5" s="148"/>
      <c r="BOD5" s="148"/>
      <c r="BOE5" s="148"/>
      <c r="BOF5" s="148"/>
      <c r="BOG5" s="148"/>
      <c r="BOH5" s="148"/>
      <c r="BOI5" s="148"/>
      <c r="BOJ5" s="148"/>
      <c r="BOK5" s="148"/>
      <c r="BOL5" s="148"/>
      <c r="BOM5" s="148"/>
      <c r="BON5" s="148"/>
      <c r="BOO5" s="148"/>
      <c r="BOP5" s="148"/>
      <c r="BOQ5" s="148"/>
      <c r="BOR5" s="148"/>
      <c r="BOS5" s="148"/>
      <c r="BOT5" s="148"/>
      <c r="BOU5" s="148"/>
      <c r="BOV5" s="148"/>
      <c r="BOW5" s="148"/>
      <c r="BOX5" s="148"/>
      <c r="BOY5" s="148"/>
      <c r="BOZ5" s="148"/>
      <c r="BPA5" s="148"/>
      <c r="BPB5" s="148"/>
      <c r="BPC5" s="148"/>
      <c r="BPD5" s="148"/>
      <c r="BPE5" s="148"/>
      <c r="BPF5" s="148"/>
      <c r="BPG5" s="148"/>
      <c r="BPH5" s="148"/>
      <c r="BPI5" s="148"/>
      <c r="BPJ5" s="148"/>
      <c r="BPK5" s="148"/>
      <c r="BPL5" s="148"/>
      <c r="BPM5" s="148"/>
      <c r="BPN5" s="148"/>
      <c r="BPO5" s="148"/>
      <c r="BPP5" s="148"/>
      <c r="BPQ5" s="148"/>
      <c r="BPR5" s="148"/>
      <c r="BPS5" s="148"/>
      <c r="BPT5" s="148"/>
      <c r="BPU5" s="148"/>
      <c r="BPV5" s="148"/>
      <c r="BPW5" s="148"/>
      <c r="BPX5" s="148"/>
      <c r="BPY5" s="148"/>
      <c r="BPZ5" s="148"/>
      <c r="BQA5" s="148"/>
      <c r="BQB5" s="148"/>
      <c r="BQC5" s="148"/>
      <c r="BQD5" s="148"/>
      <c r="BQE5" s="148"/>
      <c r="BQF5" s="148"/>
      <c r="BQG5" s="148"/>
      <c r="BQH5" s="148"/>
      <c r="BQI5" s="148"/>
      <c r="BQJ5" s="148"/>
      <c r="BQK5" s="148"/>
      <c r="BQL5" s="148"/>
      <c r="BQM5" s="148"/>
      <c r="BQN5" s="148"/>
      <c r="BQO5" s="148"/>
      <c r="BQP5" s="148"/>
      <c r="BQQ5" s="148"/>
      <c r="BQR5" s="148"/>
      <c r="BQS5" s="148"/>
      <c r="BQT5" s="148"/>
      <c r="BQU5" s="148"/>
      <c r="BQV5" s="148"/>
      <c r="BQW5" s="148"/>
      <c r="BQX5" s="148"/>
      <c r="BQY5" s="148"/>
      <c r="BQZ5" s="148"/>
      <c r="BRA5" s="148"/>
      <c r="BRB5" s="148"/>
      <c r="BRC5" s="148"/>
      <c r="BRD5" s="148"/>
      <c r="BRE5" s="148"/>
      <c r="BRF5" s="148"/>
      <c r="BRG5" s="148"/>
      <c r="BRH5" s="148"/>
      <c r="BRI5" s="148"/>
      <c r="BRJ5" s="148"/>
      <c r="BRK5" s="148"/>
      <c r="BRL5" s="148"/>
      <c r="BRM5" s="148"/>
      <c r="BRN5" s="148"/>
      <c r="BRO5" s="148"/>
      <c r="BRP5" s="148"/>
      <c r="BRQ5" s="148"/>
      <c r="BRR5" s="148"/>
      <c r="BRS5" s="148"/>
      <c r="BRT5" s="148"/>
      <c r="BRU5" s="148"/>
      <c r="BRV5" s="148"/>
      <c r="BRW5" s="148"/>
      <c r="BRX5" s="148"/>
      <c r="BRY5" s="148"/>
      <c r="BRZ5" s="148"/>
      <c r="BSA5" s="148"/>
      <c r="BSB5" s="148"/>
      <c r="BSC5" s="148"/>
      <c r="BSD5" s="148"/>
      <c r="BSE5" s="148"/>
      <c r="BSF5" s="148"/>
      <c r="BSG5" s="148"/>
      <c r="BSH5" s="148"/>
      <c r="BSI5" s="148"/>
      <c r="BSJ5" s="148"/>
      <c r="BSK5" s="148"/>
      <c r="BSL5" s="148"/>
      <c r="BSM5" s="148"/>
      <c r="BSN5" s="148"/>
      <c r="BSO5" s="148"/>
      <c r="BSP5" s="148"/>
      <c r="BSQ5" s="148"/>
      <c r="BSR5" s="148"/>
      <c r="BSS5" s="148"/>
      <c r="BST5" s="148"/>
      <c r="BSU5" s="148"/>
      <c r="BSV5" s="148"/>
      <c r="BSW5" s="148"/>
      <c r="BSX5" s="148"/>
      <c r="BSY5" s="148"/>
      <c r="BSZ5" s="148"/>
      <c r="BTA5" s="148"/>
      <c r="BTB5" s="148"/>
      <c r="BTC5" s="148"/>
      <c r="BTD5" s="148"/>
      <c r="BTE5" s="148"/>
      <c r="BTF5" s="148"/>
      <c r="BTG5" s="148"/>
      <c r="BTH5" s="148"/>
      <c r="BTI5" s="148"/>
      <c r="BTJ5" s="148"/>
      <c r="BTK5" s="148"/>
      <c r="BTL5" s="148"/>
      <c r="BTM5" s="148"/>
      <c r="BTN5" s="148"/>
      <c r="BTO5" s="148"/>
      <c r="BTP5" s="148"/>
      <c r="BTQ5" s="148"/>
      <c r="BTR5" s="148"/>
      <c r="BTS5" s="148"/>
      <c r="BTT5" s="148"/>
      <c r="BTU5" s="148"/>
      <c r="BTV5" s="148"/>
      <c r="BTW5" s="148"/>
      <c r="BTX5" s="148"/>
      <c r="BTY5" s="148"/>
      <c r="BTZ5" s="148"/>
      <c r="BUA5" s="148"/>
      <c r="BUB5" s="148"/>
      <c r="BUC5" s="148"/>
      <c r="BUD5" s="148"/>
      <c r="BUE5" s="148"/>
      <c r="BUF5" s="148"/>
      <c r="BUG5" s="148"/>
      <c r="BUH5" s="148"/>
      <c r="BUI5" s="148"/>
      <c r="BUJ5" s="148"/>
      <c r="BUK5" s="148"/>
      <c r="BUL5" s="148"/>
      <c r="BUM5" s="148"/>
      <c r="BUN5" s="148"/>
      <c r="BUO5" s="148"/>
      <c r="BUP5" s="148"/>
      <c r="BUQ5" s="148"/>
      <c r="BUR5" s="148"/>
      <c r="BUS5" s="148"/>
      <c r="BUT5" s="148"/>
      <c r="BUU5" s="148"/>
      <c r="BUV5" s="148"/>
      <c r="BUW5" s="148"/>
      <c r="BUX5" s="148"/>
      <c r="BUY5" s="148"/>
      <c r="BUZ5" s="148"/>
      <c r="BVA5" s="148"/>
      <c r="BVB5" s="148"/>
      <c r="BVC5" s="148"/>
      <c r="BVD5" s="148"/>
      <c r="BVE5" s="148"/>
      <c r="BVF5" s="148"/>
      <c r="BVG5" s="148"/>
      <c r="BVH5" s="148"/>
      <c r="BVI5" s="148"/>
      <c r="BVJ5" s="148"/>
      <c r="BVK5" s="148"/>
      <c r="BVL5" s="148"/>
      <c r="BVM5" s="148"/>
      <c r="BVN5" s="148"/>
      <c r="BVO5" s="148"/>
      <c r="BVP5" s="148"/>
      <c r="BVQ5" s="148"/>
      <c r="BVR5" s="148"/>
      <c r="BVS5" s="148"/>
      <c r="BVT5" s="148"/>
      <c r="BVU5" s="148"/>
      <c r="BVV5" s="148"/>
      <c r="BVW5" s="148"/>
      <c r="BVX5" s="148"/>
      <c r="BVY5" s="148"/>
      <c r="BVZ5" s="148"/>
      <c r="BWA5" s="148"/>
      <c r="BWB5" s="148"/>
      <c r="BWC5" s="148"/>
      <c r="BWD5" s="148"/>
      <c r="BWE5" s="148"/>
      <c r="BWF5" s="148"/>
      <c r="BWG5" s="148"/>
      <c r="BWH5" s="148"/>
      <c r="BWI5" s="148"/>
      <c r="BWJ5" s="148"/>
      <c r="BWK5" s="148"/>
      <c r="BWL5" s="148"/>
      <c r="BWM5" s="148"/>
      <c r="BWN5" s="148"/>
      <c r="BWO5" s="148"/>
      <c r="BWP5" s="148"/>
      <c r="BWQ5" s="148"/>
      <c r="BWR5" s="148"/>
      <c r="BWS5" s="148"/>
      <c r="BWT5" s="148"/>
      <c r="BWU5" s="148"/>
      <c r="BWV5" s="148"/>
      <c r="BWW5" s="148"/>
      <c r="BWX5" s="148"/>
      <c r="BWY5" s="148"/>
      <c r="BWZ5" s="148"/>
      <c r="BXA5" s="148"/>
      <c r="BXB5" s="148"/>
      <c r="BXC5" s="148"/>
      <c r="BXD5" s="148"/>
      <c r="BXE5" s="148"/>
      <c r="BXF5" s="148"/>
      <c r="BXG5" s="148"/>
      <c r="BXH5" s="148"/>
      <c r="BXI5" s="148"/>
      <c r="BXJ5" s="148"/>
      <c r="BXK5" s="148"/>
      <c r="BXL5" s="148"/>
      <c r="BXM5" s="148"/>
      <c r="BXN5" s="148"/>
      <c r="BXO5" s="148"/>
      <c r="BXP5" s="148"/>
      <c r="BXQ5" s="148"/>
      <c r="BXR5" s="148"/>
      <c r="BXS5" s="148"/>
      <c r="BXT5" s="148"/>
      <c r="BXU5" s="148"/>
      <c r="BXV5" s="148"/>
      <c r="BXW5" s="148"/>
      <c r="BXX5" s="148"/>
      <c r="BXY5" s="148"/>
      <c r="BXZ5" s="148"/>
      <c r="BYA5" s="148"/>
      <c r="BYB5" s="148"/>
      <c r="BYC5" s="148"/>
      <c r="BYD5" s="148"/>
      <c r="BYE5" s="148"/>
      <c r="BYF5" s="148"/>
      <c r="BYG5" s="148"/>
      <c r="BYH5" s="148"/>
      <c r="BYI5" s="148"/>
      <c r="BYJ5" s="148"/>
      <c r="BYK5" s="148"/>
      <c r="BYL5" s="148"/>
      <c r="BYM5" s="148"/>
      <c r="BYN5" s="148"/>
      <c r="BYO5" s="148"/>
      <c r="BYP5" s="148"/>
      <c r="BYQ5" s="148"/>
      <c r="BYR5" s="148"/>
      <c r="BYS5" s="148"/>
      <c r="BYT5" s="148"/>
      <c r="BYU5" s="148"/>
      <c r="BYV5" s="148"/>
      <c r="BYW5" s="148"/>
      <c r="BYX5" s="148"/>
      <c r="BYY5" s="148"/>
      <c r="BYZ5" s="148"/>
      <c r="BZA5" s="148"/>
      <c r="BZB5" s="148"/>
      <c r="BZC5" s="148"/>
      <c r="BZD5" s="148"/>
      <c r="BZE5" s="148"/>
      <c r="BZF5" s="148"/>
      <c r="BZG5" s="148"/>
      <c r="BZH5" s="148"/>
      <c r="BZI5" s="148"/>
      <c r="BZJ5" s="148"/>
      <c r="BZK5" s="148"/>
      <c r="BZL5" s="148"/>
      <c r="BZM5" s="148"/>
      <c r="BZN5" s="148"/>
      <c r="BZO5" s="148"/>
      <c r="BZP5" s="148"/>
      <c r="BZQ5" s="148"/>
      <c r="BZR5" s="148"/>
      <c r="BZS5" s="148"/>
      <c r="BZT5" s="148"/>
      <c r="BZU5" s="148"/>
      <c r="BZV5" s="148"/>
      <c r="BZW5" s="148"/>
      <c r="BZX5" s="148"/>
      <c r="BZY5" s="148"/>
      <c r="BZZ5" s="148"/>
      <c r="CAA5" s="148"/>
      <c r="CAB5" s="148"/>
      <c r="CAC5" s="148"/>
      <c r="CAD5" s="148"/>
      <c r="CAE5" s="148"/>
      <c r="CAF5" s="148"/>
      <c r="CAG5" s="148"/>
      <c r="CAH5" s="148"/>
      <c r="CAI5" s="148"/>
      <c r="CAJ5" s="148"/>
      <c r="CAK5" s="148"/>
      <c r="CAL5" s="148"/>
      <c r="CAM5" s="148"/>
      <c r="CAN5" s="148"/>
      <c r="CAO5" s="148"/>
      <c r="CAP5" s="148"/>
      <c r="CAQ5" s="148"/>
      <c r="CAR5" s="148"/>
      <c r="CAS5" s="148"/>
      <c r="CAT5" s="148"/>
      <c r="CAU5" s="148"/>
      <c r="CAV5" s="148"/>
      <c r="CAW5" s="148"/>
      <c r="CAX5" s="148"/>
      <c r="CAY5" s="148"/>
      <c r="CAZ5" s="148"/>
      <c r="CBA5" s="148"/>
      <c r="CBB5" s="148"/>
      <c r="CBC5" s="148"/>
      <c r="CBD5" s="148"/>
      <c r="CBE5" s="148"/>
      <c r="CBF5" s="148"/>
      <c r="CBG5" s="148"/>
      <c r="CBH5" s="148"/>
      <c r="CBI5" s="148"/>
      <c r="CBJ5" s="148"/>
      <c r="CBK5" s="148"/>
      <c r="CBL5" s="148"/>
      <c r="CBM5" s="148"/>
      <c r="CBN5" s="148"/>
      <c r="CBO5" s="148"/>
      <c r="CBP5" s="148"/>
      <c r="CBQ5" s="148"/>
      <c r="CBR5" s="148"/>
      <c r="CBS5" s="148"/>
      <c r="CBT5" s="148"/>
      <c r="CBU5" s="148"/>
      <c r="CBV5" s="148"/>
      <c r="CBW5" s="148"/>
      <c r="CBX5" s="148"/>
      <c r="CBY5" s="148"/>
      <c r="CBZ5" s="148"/>
      <c r="CCA5" s="148"/>
      <c r="CCB5" s="148"/>
      <c r="CCC5" s="148"/>
      <c r="CCD5" s="148"/>
      <c r="CCE5" s="148"/>
      <c r="CCF5" s="148"/>
      <c r="CCG5" s="148"/>
      <c r="CCH5" s="148"/>
      <c r="CCI5" s="148"/>
      <c r="CCJ5" s="148"/>
      <c r="CCK5" s="148"/>
      <c r="CCL5" s="148"/>
      <c r="CCM5" s="148"/>
      <c r="CCN5" s="148"/>
      <c r="CCO5" s="148"/>
      <c r="CCP5" s="148"/>
      <c r="CCQ5" s="148"/>
      <c r="CCR5" s="148"/>
      <c r="CCS5" s="148"/>
      <c r="CCT5" s="148"/>
      <c r="CCU5" s="148"/>
      <c r="CCV5" s="148"/>
      <c r="CCW5" s="148"/>
      <c r="CCX5" s="148"/>
      <c r="CCY5" s="148"/>
      <c r="CCZ5" s="148"/>
      <c r="CDA5" s="148"/>
      <c r="CDB5" s="148"/>
      <c r="CDC5" s="148"/>
      <c r="CDD5" s="148"/>
      <c r="CDE5" s="148"/>
      <c r="CDF5" s="148"/>
      <c r="CDG5" s="148"/>
      <c r="CDH5" s="148"/>
      <c r="CDI5" s="148"/>
      <c r="CDJ5" s="148"/>
      <c r="CDK5" s="148"/>
      <c r="CDL5" s="148"/>
      <c r="CDM5" s="148"/>
      <c r="CDN5" s="148"/>
      <c r="CDO5" s="148"/>
      <c r="CDP5" s="148"/>
      <c r="CDQ5" s="148"/>
      <c r="CDR5" s="148"/>
      <c r="CDS5" s="148"/>
      <c r="CDT5" s="148"/>
      <c r="CDU5" s="148"/>
      <c r="CDV5" s="148"/>
      <c r="CDW5" s="148"/>
      <c r="CDX5" s="148"/>
      <c r="CDY5" s="148"/>
      <c r="CDZ5" s="148"/>
      <c r="CEA5" s="148"/>
      <c r="CEB5" s="148"/>
      <c r="CEC5" s="148"/>
      <c r="CED5" s="148"/>
      <c r="CEE5" s="148"/>
      <c r="CEF5" s="148"/>
      <c r="CEG5" s="148"/>
      <c r="CEH5" s="148"/>
      <c r="CEI5" s="148"/>
      <c r="CEJ5" s="148"/>
      <c r="CEK5" s="148"/>
      <c r="CEL5" s="148"/>
      <c r="CEM5" s="148"/>
      <c r="CEN5" s="148"/>
      <c r="CEO5" s="148"/>
      <c r="CEP5" s="148"/>
      <c r="CEQ5" s="148"/>
      <c r="CER5" s="148"/>
      <c r="CES5" s="148"/>
      <c r="CET5" s="148"/>
      <c r="CEU5" s="148"/>
      <c r="CEV5" s="148"/>
      <c r="CEW5" s="148"/>
      <c r="CEX5" s="148"/>
      <c r="CEY5" s="148"/>
      <c r="CEZ5" s="148"/>
      <c r="CFA5" s="148"/>
      <c r="CFB5" s="148"/>
      <c r="CFC5" s="148"/>
      <c r="CFD5" s="148"/>
      <c r="CFE5" s="148"/>
      <c r="CFF5" s="148"/>
      <c r="CFG5" s="148"/>
      <c r="CFH5" s="148"/>
      <c r="CFI5" s="148"/>
      <c r="CFJ5" s="148"/>
      <c r="CFK5" s="148"/>
      <c r="CFL5" s="148"/>
      <c r="CFM5" s="148"/>
      <c r="CFN5" s="148"/>
      <c r="CFO5" s="148"/>
      <c r="CFP5" s="148"/>
      <c r="CFQ5" s="148"/>
      <c r="CFR5" s="148"/>
      <c r="CFS5" s="148"/>
      <c r="CFT5" s="148"/>
      <c r="CFU5" s="148"/>
      <c r="CFV5" s="148"/>
      <c r="CFW5" s="148"/>
      <c r="CFX5" s="148"/>
      <c r="CFY5" s="148"/>
      <c r="CFZ5" s="148"/>
      <c r="CGA5" s="148"/>
      <c r="CGB5" s="148"/>
      <c r="CGC5" s="148"/>
      <c r="CGD5" s="148"/>
      <c r="CGE5" s="148"/>
      <c r="CGF5" s="148"/>
      <c r="CGG5" s="148"/>
      <c r="CGH5" s="148"/>
      <c r="CGI5" s="148"/>
      <c r="CGJ5" s="148"/>
      <c r="CGK5" s="148"/>
      <c r="CGL5" s="148"/>
      <c r="CGM5" s="148"/>
      <c r="CGN5" s="148"/>
      <c r="CGO5" s="148"/>
      <c r="CGP5" s="148"/>
      <c r="CGQ5" s="148"/>
      <c r="CGR5" s="148"/>
      <c r="CGS5" s="148"/>
      <c r="CGT5" s="148"/>
      <c r="CGU5" s="148"/>
      <c r="CGV5" s="148"/>
      <c r="CGW5" s="148"/>
      <c r="CGX5" s="148"/>
      <c r="CGY5" s="148"/>
      <c r="CGZ5" s="148"/>
      <c r="CHA5" s="148"/>
      <c r="CHB5" s="148"/>
      <c r="CHC5" s="148"/>
      <c r="CHD5" s="148"/>
      <c r="CHE5" s="148"/>
      <c r="CHF5" s="148"/>
      <c r="CHG5" s="148"/>
      <c r="CHH5" s="148"/>
      <c r="CHI5" s="148"/>
      <c r="CHJ5" s="148"/>
      <c r="CHK5" s="148"/>
      <c r="CHL5" s="148"/>
      <c r="CHM5" s="148"/>
      <c r="CHN5" s="148"/>
      <c r="CHO5" s="148"/>
      <c r="CHP5" s="148"/>
      <c r="CHQ5" s="148"/>
      <c r="CHR5" s="148"/>
      <c r="CHS5" s="148"/>
      <c r="CHT5" s="148"/>
      <c r="CHU5" s="148"/>
      <c r="CHV5" s="148"/>
      <c r="CHW5" s="148"/>
      <c r="CHX5" s="148"/>
      <c r="CHY5" s="148"/>
      <c r="CHZ5" s="148"/>
      <c r="CIA5" s="148"/>
      <c r="CIB5" s="148"/>
      <c r="CIC5" s="148"/>
      <c r="CID5" s="148"/>
      <c r="CIE5" s="148"/>
      <c r="CIF5" s="148"/>
      <c r="CIG5" s="148"/>
      <c r="CIH5" s="148"/>
      <c r="CII5" s="148"/>
      <c r="CIJ5" s="148"/>
      <c r="CIK5" s="148"/>
      <c r="CIL5" s="148"/>
      <c r="CIM5" s="148"/>
      <c r="CIN5" s="148"/>
      <c r="CIO5" s="148"/>
      <c r="CIP5" s="148"/>
      <c r="CIQ5" s="148"/>
      <c r="CIR5" s="148"/>
      <c r="CIS5" s="148"/>
      <c r="CIT5" s="148"/>
      <c r="CIU5" s="148"/>
      <c r="CIV5" s="148"/>
      <c r="CIW5" s="148"/>
      <c r="CIX5" s="148"/>
      <c r="CIY5" s="148"/>
      <c r="CIZ5" s="148"/>
      <c r="CJA5" s="148"/>
      <c r="CJB5" s="148"/>
      <c r="CJC5" s="148"/>
      <c r="CJD5" s="148"/>
      <c r="CJE5" s="148"/>
      <c r="CJF5" s="148"/>
      <c r="CJG5" s="148"/>
      <c r="CJH5" s="148"/>
      <c r="CJI5" s="148"/>
      <c r="CJJ5" s="148"/>
      <c r="CJK5" s="148"/>
      <c r="CJL5" s="148"/>
      <c r="CJM5" s="148"/>
      <c r="CJN5" s="148"/>
      <c r="CJO5" s="148"/>
      <c r="CJP5" s="148"/>
      <c r="CJQ5" s="148"/>
      <c r="CJR5" s="148"/>
      <c r="CJS5" s="148"/>
      <c r="CJT5" s="148"/>
      <c r="CJU5" s="148"/>
      <c r="CJV5" s="148"/>
      <c r="CJW5" s="148"/>
      <c r="CJX5" s="148"/>
      <c r="CJY5" s="148"/>
      <c r="CJZ5" s="148"/>
      <c r="CKA5" s="148"/>
      <c r="CKB5" s="148"/>
      <c r="CKC5" s="148"/>
      <c r="CKD5" s="148"/>
      <c r="CKE5" s="148"/>
      <c r="CKF5" s="148"/>
      <c r="CKG5" s="148"/>
      <c r="CKH5" s="148"/>
      <c r="CKI5" s="148"/>
      <c r="CKJ5" s="148"/>
      <c r="CKK5" s="148"/>
      <c r="CKL5" s="148"/>
      <c r="CKM5" s="148"/>
      <c r="CKN5" s="148"/>
      <c r="CKO5" s="148"/>
      <c r="CKP5" s="148"/>
      <c r="CKQ5" s="148"/>
      <c r="CKR5" s="148"/>
      <c r="CKS5" s="148"/>
      <c r="CKT5" s="148"/>
      <c r="CKU5" s="148"/>
      <c r="CKV5" s="148"/>
      <c r="CKW5" s="148"/>
      <c r="CKX5" s="148"/>
      <c r="CKY5" s="148"/>
      <c r="CKZ5" s="148"/>
      <c r="CLA5" s="148"/>
      <c r="CLB5" s="148"/>
      <c r="CLC5" s="148"/>
      <c r="CLD5" s="148"/>
      <c r="CLE5" s="148"/>
      <c r="CLF5" s="148"/>
      <c r="CLG5" s="148"/>
      <c r="CLH5" s="148"/>
      <c r="CLI5" s="148"/>
      <c r="CLJ5" s="148"/>
      <c r="CLK5" s="148"/>
      <c r="CLL5" s="148"/>
      <c r="CLM5" s="148"/>
      <c r="CLN5" s="148"/>
      <c r="CLO5" s="148"/>
      <c r="CLP5" s="148"/>
      <c r="CLQ5" s="148"/>
      <c r="CLR5" s="148"/>
      <c r="CLS5" s="148"/>
      <c r="CLT5" s="148"/>
      <c r="CLU5" s="148"/>
      <c r="CLV5" s="148"/>
      <c r="CLW5" s="148"/>
      <c r="CLX5" s="148"/>
      <c r="CLY5" s="148"/>
      <c r="CLZ5" s="148"/>
      <c r="CMA5" s="148"/>
      <c r="CMB5" s="148"/>
      <c r="CMC5" s="148"/>
      <c r="CMD5" s="148"/>
      <c r="CME5" s="148"/>
      <c r="CMF5" s="148"/>
      <c r="CMG5" s="148"/>
      <c r="CMH5" s="148"/>
      <c r="CMI5" s="148"/>
      <c r="CMJ5" s="148"/>
      <c r="CMK5" s="148"/>
      <c r="CML5" s="148"/>
      <c r="CMM5" s="148"/>
      <c r="CMN5" s="148"/>
      <c r="CMO5" s="148"/>
      <c r="CMP5" s="148"/>
      <c r="CMQ5" s="148"/>
      <c r="CMR5" s="148"/>
      <c r="CMS5" s="148"/>
      <c r="CMT5" s="148"/>
      <c r="CMU5" s="148"/>
      <c r="CMV5" s="148"/>
      <c r="CMW5" s="148"/>
      <c r="CMX5" s="148"/>
      <c r="CMY5" s="148"/>
      <c r="CMZ5" s="148"/>
      <c r="CNA5" s="148"/>
      <c r="CNB5" s="148"/>
      <c r="CNC5" s="148"/>
      <c r="CND5" s="148"/>
      <c r="CNE5" s="148"/>
      <c r="CNF5" s="148"/>
      <c r="CNG5" s="148"/>
      <c r="CNH5" s="148"/>
      <c r="CNI5" s="148"/>
      <c r="CNJ5" s="148"/>
      <c r="CNK5" s="148"/>
      <c r="CNL5" s="148"/>
      <c r="CNM5" s="148"/>
      <c r="CNN5" s="148"/>
      <c r="CNO5" s="148"/>
      <c r="CNP5" s="148"/>
      <c r="CNQ5" s="148"/>
      <c r="CNR5" s="148"/>
      <c r="CNS5" s="148"/>
      <c r="CNT5" s="148"/>
      <c r="CNU5" s="148"/>
      <c r="CNV5" s="148"/>
      <c r="CNW5" s="148"/>
      <c r="CNX5" s="148"/>
      <c r="CNY5" s="148"/>
      <c r="CNZ5" s="148"/>
      <c r="COA5" s="148"/>
      <c r="COB5" s="148"/>
      <c r="COC5" s="148"/>
      <c r="COD5" s="148"/>
      <c r="COE5" s="148"/>
      <c r="COF5" s="148"/>
      <c r="COG5" s="148"/>
      <c r="COH5" s="148"/>
      <c r="COI5" s="148"/>
      <c r="COJ5" s="148"/>
      <c r="COK5" s="148"/>
      <c r="COL5" s="148"/>
      <c r="COM5" s="148"/>
      <c r="CON5" s="148"/>
      <c r="COO5" s="148"/>
      <c r="COP5" s="148"/>
      <c r="COQ5" s="148"/>
      <c r="COR5" s="148"/>
      <c r="COS5" s="148"/>
      <c r="COT5" s="148"/>
      <c r="COU5" s="148"/>
      <c r="COV5" s="148"/>
      <c r="COW5" s="148"/>
      <c r="COX5" s="148"/>
      <c r="COY5" s="148"/>
      <c r="COZ5" s="148"/>
      <c r="CPA5" s="148"/>
      <c r="CPB5" s="148"/>
      <c r="CPC5" s="148"/>
      <c r="CPD5" s="148"/>
      <c r="CPE5" s="148"/>
      <c r="CPF5" s="148"/>
      <c r="CPG5" s="148"/>
      <c r="CPH5" s="148"/>
      <c r="CPI5" s="148"/>
      <c r="CPJ5" s="148"/>
      <c r="CPK5" s="148"/>
      <c r="CPL5" s="148"/>
      <c r="CPM5" s="148"/>
      <c r="CPN5" s="148"/>
      <c r="CPO5" s="148"/>
      <c r="CPP5" s="148"/>
      <c r="CPQ5" s="148"/>
      <c r="CPR5" s="148"/>
      <c r="CPS5" s="148"/>
      <c r="CPT5" s="148"/>
      <c r="CPU5" s="148"/>
      <c r="CPV5" s="148"/>
      <c r="CPW5" s="148"/>
      <c r="CPX5" s="148"/>
      <c r="CPY5" s="148"/>
      <c r="CPZ5" s="148"/>
      <c r="CQA5" s="148"/>
      <c r="CQB5" s="148"/>
      <c r="CQC5" s="148"/>
      <c r="CQD5" s="148"/>
      <c r="CQE5" s="148"/>
      <c r="CQF5" s="148"/>
      <c r="CQG5" s="148"/>
      <c r="CQH5" s="148"/>
      <c r="CQI5" s="148"/>
      <c r="CQJ5" s="148"/>
      <c r="CQK5" s="148"/>
      <c r="CQL5" s="148"/>
      <c r="CQM5" s="148"/>
      <c r="CQN5" s="148"/>
      <c r="CQO5" s="148"/>
      <c r="CQP5" s="148"/>
      <c r="CQQ5" s="148"/>
      <c r="CQR5" s="148"/>
      <c r="CQS5" s="148"/>
      <c r="CQT5" s="148"/>
      <c r="CQU5" s="148"/>
      <c r="CQV5" s="148"/>
      <c r="CQW5" s="148"/>
      <c r="CQX5" s="148"/>
      <c r="CQY5" s="148"/>
      <c r="CQZ5" s="148"/>
      <c r="CRA5" s="148"/>
      <c r="CRB5" s="148"/>
      <c r="CRC5" s="148"/>
      <c r="CRD5" s="148"/>
      <c r="CRE5" s="148"/>
      <c r="CRF5" s="148"/>
      <c r="CRG5" s="148"/>
      <c r="CRH5" s="148"/>
      <c r="CRI5" s="148"/>
      <c r="CRJ5" s="148"/>
      <c r="CRK5" s="148"/>
      <c r="CRL5" s="148"/>
      <c r="CRM5" s="148"/>
      <c r="CRN5" s="148"/>
      <c r="CRO5" s="148"/>
      <c r="CRP5" s="148"/>
      <c r="CRQ5" s="148"/>
      <c r="CRR5" s="148"/>
      <c r="CRS5" s="148"/>
      <c r="CRT5" s="148"/>
      <c r="CRU5" s="148"/>
      <c r="CRV5" s="148"/>
      <c r="CRW5" s="148"/>
      <c r="CRX5" s="148"/>
      <c r="CRY5" s="148"/>
      <c r="CRZ5" s="148"/>
      <c r="CSA5" s="148"/>
      <c r="CSB5" s="148"/>
      <c r="CSC5" s="148"/>
      <c r="CSD5" s="148"/>
      <c r="CSE5" s="148"/>
      <c r="CSF5" s="148"/>
      <c r="CSG5" s="148"/>
      <c r="CSH5" s="148"/>
      <c r="CSI5" s="148"/>
      <c r="CSJ5" s="148"/>
      <c r="CSK5" s="148"/>
      <c r="CSL5" s="148"/>
      <c r="CSM5" s="148"/>
      <c r="CSN5" s="148"/>
      <c r="CSO5" s="148"/>
      <c r="CSP5" s="148"/>
      <c r="CSQ5" s="148"/>
      <c r="CSR5" s="148"/>
      <c r="CSS5" s="148"/>
      <c r="CST5" s="148"/>
      <c r="CSU5" s="148"/>
      <c r="CSV5" s="148"/>
      <c r="CSW5" s="148"/>
      <c r="CSX5" s="148"/>
      <c r="CSY5" s="148"/>
      <c r="CSZ5" s="148"/>
      <c r="CTA5" s="148"/>
      <c r="CTB5" s="148"/>
      <c r="CTC5" s="148"/>
      <c r="CTD5" s="148"/>
      <c r="CTE5" s="148"/>
      <c r="CTF5" s="148"/>
      <c r="CTG5" s="148"/>
      <c r="CTH5" s="148"/>
      <c r="CTI5" s="148"/>
      <c r="CTJ5" s="148"/>
      <c r="CTK5" s="148"/>
      <c r="CTL5" s="148"/>
      <c r="CTM5" s="148"/>
      <c r="CTN5" s="148"/>
      <c r="CTO5" s="148"/>
      <c r="CTP5" s="148"/>
      <c r="CTQ5" s="148"/>
      <c r="CTR5" s="148"/>
      <c r="CTS5" s="148"/>
      <c r="CTT5" s="148"/>
      <c r="CTU5" s="148"/>
      <c r="CTV5" s="148"/>
      <c r="CTW5" s="148"/>
      <c r="CTX5" s="148"/>
      <c r="CTY5" s="148"/>
      <c r="CTZ5" s="148"/>
      <c r="CUA5" s="148"/>
      <c r="CUB5" s="148"/>
      <c r="CUC5" s="148"/>
      <c r="CUD5" s="148"/>
      <c r="CUE5" s="148"/>
      <c r="CUF5" s="148"/>
      <c r="CUG5" s="148"/>
      <c r="CUH5" s="148"/>
      <c r="CUI5" s="148"/>
      <c r="CUJ5" s="148"/>
      <c r="CUK5" s="148"/>
      <c r="CUL5" s="148"/>
      <c r="CUM5" s="148"/>
      <c r="CUN5" s="148"/>
      <c r="CUO5" s="148"/>
      <c r="CUP5" s="148"/>
      <c r="CUQ5" s="148"/>
      <c r="CUR5" s="148"/>
      <c r="CUS5" s="148"/>
      <c r="CUT5" s="148"/>
      <c r="CUU5" s="148"/>
      <c r="CUV5" s="148"/>
      <c r="CUW5" s="148"/>
      <c r="CUX5" s="148"/>
      <c r="CUY5" s="148"/>
      <c r="CUZ5" s="148"/>
      <c r="CVA5" s="148"/>
      <c r="CVB5" s="148"/>
      <c r="CVC5" s="148"/>
      <c r="CVD5" s="148"/>
      <c r="CVE5" s="148"/>
      <c r="CVF5" s="148"/>
      <c r="CVG5" s="148"/>
      <c r="CVH5" s="148"/>
      <c r="CVI5" s="148"/>
      <c r="CVJ5" s="148"/>
      <c r="CVK5" s="148"/>
      <c r="CVL5" s="148"/>
      <c r="CVM5" s="148"/>
      <c r="CVN5" s="148"/>
      <c r="CVO5" s="148"/>
      <c r="CVP5" s="148"/>
      <c r="CVQ5" s="148"/>
      <c r="CVR5" s="148"/>
      <c r="CVS5" s="148"/>
      <c r="CVT5" s="148"/>
      <c r="CVU5" s="148"/>
      <c r="CVV5" s="148"/>
      <c r="CVW5" s="148"/>
      <c r="CVX5" s="148"/>
      <c r="CVY5" s="148"/>
      <c r="CVZ5" s="148"/>
      <c r="CWA5" s="148"/>
      <c r="CWB5" s="148"/>
      <c r="CWC5" s="148"/>
      <c r="CWD5" s="148"/>
      <c r="CWE5" s="148"/>
      <c r="CWF5" s="148"/>
      <c r="CWG5" s="148"/>
      <c r="CWH5" s="148"/>
      <c r="CWI5" s="148"/>
      <c r="CWJ5" s="148"/>
      <c r="CWK5" s="148"/>
      <c r="CWL5" s="148"/>
      <c r="CWM5" s="148"/>
      <c r="CWN5" s="148"/>
      <c r="CWO5" s="148"/>
      <c r="CWP5" s="148"/>
      <c r="CWQ5" s="148"/>
      <c r="CWR5" s="148"/>
      <c r="CWS5" s="148"/>
      <c r="CWT5" s="148"/>
      <c r="CWU5" s="148"/>
      <c r="CWV5" s="148"/>
      <c r="CWW5" s="148"/>
      <c r="CWX5" s="148"/>
      <c r="CWY5" s="148"/>
      <c r="CWZ5" s="148"/>
      <c r="CXA5" s="148"/>
      <c r="CXB5" s="148"/>
      <c r="CXC5" s="148"/>
      <c r="CXD5" s="148"/>
      <c r="CXE5" s="148"/>
      <c r="CXF5" s="148"/>
      <c r="CXG5" s="148"/>
      <c r="CXH5" s="148"/>
      <c r="CXI5" s="148"/>
      <c r="CXJ5" s="148"/>
      <c r="CXK5" s="148"/>
      <c r="CXL5" s="148"/>
      <c r="CXM5" s="148"/>
      <c r="CXN5" s="148"/>
      <c r="CXO5" s="148"/>
      <c r="CXP5" s="148"/>
      <c r="CXQ5" s="148"/>
      <c r="CXR5" s="148"/>
      <c r="CXS5" s="148"/>
      <c r="CXT5" s="148"/>
      <c r="CXU5" s="148"/>
      <c r="CXV5" s="148"/>
      <c r="CXW5" s="148"/>
      <c r="CXX5" s="148"/>
      <c r="CXY5" s="148"/>
      <c r="CXZ5" s="148"/>
      <c r="CYA5" s="148"/>
      <c r="CYB5" s="148"/>
      <c r="CYC5" s="148"/>
      <c r="CYD5" s="148"/>
      <c r="CYE5" s="148"/>
      <c r="CYF5" s="148"/>
      <c r="CYG5" s="148"/>
      <c r="CYH5" s="148"/>
      <c r="CYI5" s="148"/>
      <c r="CYJ5" s="148"/>
      <c r="CYK5" s="148"/>
      <c r="CYL5" s="148"/>
      <c r="CYM5" s="148"/>
      <c r="CYN5" s="148"/>
      <c r="CYO5" s="148"/>
      <c r="CYP5" s="148"/>
      <c r="CYQ5" s="148"/>
      <c r="CYR5" s="148"/>
      <c r="CYS5" s="148"/>
      <c r="CYT5" s="148"/>
      <c r="CYU5" s="148"/>
      <c r="CYV5" s="148"/>
      <c r="CYW5" s="148"/>
      <c r="CYX5" s="148"/>
      <c r="CYY5" s="148"/>
      <c r="CYZ5" s="148"/>
      <c r="CZA5" s="148"/>
      <c r="CZB5" s="148"/>
      <c r="CZC5" s="148"/>
      <c r="CZD5" s="148"/>
      <c r="CZE5" s="148"/>
      <c r="CZF5" s="148"/>
      <c r="CZG5" s="148"/>
      <c r="CZH5" s="148"/>
      <c r="CZI5" s="148"/>
      <c r="CZJ5" s="148"/>
      <c r="CZK5" s="148"/>
      <c r="CZL5" s="148"/>
      <c r="CZM5" s="148"/>
      <c r="CZN5" s="148"/>
      <c r="CZO5" s="148"/>
      <c r="CZP5" s="148"/>
      <c r="CZQ5" s="148"/>
      <c r="CZR5" s="148"/>
      <c r="CZS5" s="148"/>
      <c r="CZT5" s="148"/>
      <c r="CZU5" s="148"/>
      <c r="CZV5" s="148"/>
      <c r="CZW5" s="148"/>
      <c r="CZX5" s="148"/>
      <c r="CZY5" s="148"/>
      <c r="CZZ5" s="148"/>
      <c r="DAA5" s="148"/>
      <c r="DAB5" s="148"/>
      <c r="DAC5" s="148"/>
      <c r="DAD5" s="148"/>
      <c r="DAE5" s="148"/>
      <c r="DAF5" s="148"/>
      <c r="DAG5" s="148"/>
      <c r="DAH5" s="148"/>
      <c r="DAI5" s="148"/>
      <c r="DAJ5" s="148"/>
      <c r="DAK5" s="148"/>
      <c r="DAL5" s="148"/>
      <c r="DAM5" s="148"/>
      <c r="DAN5" s="148"/>
      <c r="DAO5" s="148"/>
      <c r="DAP5" s="148"/>
      <c r="DAQ5" s="148"/>
      <c r="DAR5" s="148"/>
      <c r="DAS5" s="148"/>
      <c r="DAT5" s="148"/>
      <c r="DAU5" s="148"/>
      <c r="DAV5" s="148"/>
      <c r="DAW5" s="148"/>
      <c r="DAX5" s="148"/>
      <c r="DAY5" s="148"/>
      <c r="DAZ5" s="148"/>
      <c r="DBA5" s="148"/>
      <c r="DBB5" s="148"/>
      <c r="DBC5" s="148"/>
      <c r="DBD5" s="148"/>
      <c r="DBE5" s="148"/>
      <c r="DBF5" s="148"/>
      <c r="DBG5" s="148"/>
      <c r="DBH5" s="148"/>
      <c r="DBI5" s="148"/>
      <c r="DBJ5" s="148"/>
      <c r="DBK5" s="148"/>
      <c r="DBL5" s="148"/>
      <c r="DBM5" s="148"/>
      <c r="DBN5" s="148"/>
      <c r="DBO5" s="148"/>
      <c r="DBP5" s="148"/>
      <c r="DBQ5" s="148"/>
      <c r="DBR5" s="148"/>
      <c r="DBS5" s="148"/>
      <c r="DBT5" s="148"/>
      <c r="DBU5" s="148"/>
      <c r="DBV5" s="148"/>
      <c r="DBW5" s="148"/>
      <c r="DBX5" s="148"/>
      <c r="DBY5" s="148"/>
      <c r="DBZ5" s="148"/>
      <c r="DCA5" s="148"/>
      <c r="DCB5" s="148"/>
      <c r="DCC5" s="148"/>
      <c r="DCD5" s="148"/>
      <c r="DCE5" s="148"/>
      <c r="DCF5" s="148"/>
      <c r="DCG5" s="148"/>
      <c r="DCH5" s="148"/>
      <c r="DCI5" s="148"/>
      <c r="DCJ5" s="148"/>
      <c r="DCK5" s="148"/>
      <c r="DCL5" s="148"/>
      <c r="DCM5" s="148"/>
      <c r="DCN5" s="148"/>
      <c r="DCO5" s="148"/>
      <c r="DCP5" s="148"/>
      <c r="DCQ5" s="148"/>
      <c r="DCR5" s="148"/>
      <c r="DCS5" s="148"/>
      <c r="DCT5" s="148"/>
      <c r="DCU5" s="148"/>
      <c r="DCV5" s="148"/>
      <c r="DCW5" s="148"/>
      <c r="DCX5" s="148"/>
      <c r="DCY5" s="148"/>
      <c r="DCZ5" s="148"/>
      <c r="DDA5" s="148"/>
      <c r="DDB5" s="148"/>
      <c r="DDC5" s="148"/>
      <c r="DDD5" s="148"/>
      <c r="DDE5" s="148"/>
      <c r="DDF5" s="148"/>
      <c r="DDG5" s="148"/>
      <c r="DDH5" s="148"/>
      <c r="DDI5" s="148"/>
      <c r="DDJ5" s="148"/>
      <c r="DDK5" s="148"/>
      <c r="DDL5" s="148"/>
      <c r="DDM5" s="148"/>
      <c r="DDN5" s="148"/>
      <c r="DDO5" s="148"/>
      <c r="DDP5" s="148"/>
      <c r="DDQ5" s="148"/>
      <c r="DDR5" s="148"/>
      <c r="DDS5" s="148"/>
      <c r="DDT5" s="148"/>
      <c r="DDU5" s="148"/>
      <c r="DDV5" s="148"/>
      <c r="DDW5" s="148"/>
      <c r="DDX5" s="148"/>
      <c r="DDY5" s="148"/>
      <c r="DDZ5" s="148"/>
      <c r="DEA5" s="148"/>
      <c r="DEB5" s="148"/>
      <c r="DEC5" s="148"/>
      <c r="DED5" s="148"/>
      <c r="DEE5" s="148"/>
      <c r="DEF5" s="148"/>
      <c r="DEG5" s="148"/>
      <c r="DEH5" s="148"/>
      <c r="DEI5" s="148"/>
      <c r="DEJ5" s="148"/>
      <c r="DEK5" s="148"/>
      <c r="DEL5" s="148"/>
      <c r="DEM5" s="148"/>
      <c r="DEN5" s="148"/>
      <c r="DEO5" s="148"/>
      <c r="DEP5" s="148"/>
      <c r="DEQ5" s="148"/>
      <c r="DER5" s="148"/>
      <c r="DES5" s="148"/>
      <c r="DET5" s="148"/>
      <c r="DEU5" s="148"/>
      <c r="DEV5" s="148"/>
      <c r="DEW5" s="148"/>
      <c r="DEX5" s="148"/>
      <c r="DEY5" s="148"/>
      <c r="DEZ5" s="148"/>
      <c r="DFA5" s="148"/>
      <c r="DFB5" s="148"/>
      <c r="DFC5" s="148"/>
      <c r="DFD5" s="148"/>
      <c r="DFE5" s="148"/>
      <c r="DFF5" s="148"/>
      <c r="DFG5" s="148"/>
      <c r="DFH5" s="148"/>
      <c r="DFI5" s="148"/>
      <c r="DFJ5" s="148"/>
      <c r="DFK5" s="148"/>
      <c r="DFL5" s="148"/>
      <c r="DFM5" s="148"/>
      <c r="DFN5" s="148"/>
      <c r="DFO5" s="148"/>
      <c r="DFP5" s="148"/>
      <c r="DFQ5" s="148"/>
      <c r="DFR5" s="148"/>
      <c r="DFS5" s="148"/>
      <c r="DFT5" s="148"/>
      <c r="DFU5" s="148"/>
      <c r="DFV5" s="148"/>
      <c r="DFW5" s="148"/>
      <c r="DFX5" s="148"/>
      <c r="DFY5" s="148"/>
      <c r="DFZ5" s="148"/>
      <c r="DGA5" s="148"/>
      <c r="DGB5" s="148"/>
      <c r="DGC5" s="148"/>
      <c r="DGD5" s="148"/>
      <c r="DGE5" s="148"/>
      <c r="DGF5" s="148"/>
      <c r="DGG5" s="148"/>
      <c r="DGH5" s="148"/>
      <c r="DGI5" s="148"/>
      <c r="DGJ5" s="148"/>
      <c r="DGK5" s="148"/>
      <c r="DGL5" s="148"/>
      <c r="DGM5" s="148"/>
      <c r="DGN5" s="148"/>
      <c r="DGO5" s="148"/>
      <c r="DGP5" s="148"/>
      <c r="DGQ5" s="148"/>
      <c r="DGR5" s="148"/>
      <c r="DGS5" s="148"/>
      <c r="DGT5" s="148"/>
      <c r="DGU5" s="148"/>
      <c r="DGV5" s="148"/>
      <c r="DGW5" s="148"/>
      <c r="DGX5" s="148"/>
      <c r="DGY5" s="148"/>
      <c r="DGZ5" s="148"/>
      <c r="DHA5" s="148"/>
      <c r="DHB5" s="148"/>
      <c r="DHC5" s="148"/>
      <c r="DHD5" s="148"/>
      <c r="DHE5" s="148"/>
      <c r="DHF5" s="148"/>
      <c r="DHG5" s="148"/>
      <c r="DHH5" s="148"/>
      <c r="DHI5" s="148"/>
      <c r="DHJ5" s="148"/>
      <c r="DHK5" s="148"/>
      <c r="DHL5" s="148"/>
      <c r="DHM5" s="148"/>
      <c r="DHN5" s="148"/>
      <c r="DHO5" s="148"/>
      <c r="DHP5" s="148"/>
      <c r="DHQ5" s="148"/>
      <c r="DHR5" s="148"/>
      <c r="DHS5" s="148"/>
      <c r="DHT5" s="148"/>
      <c r="DHU5" s="148"/>
      <c r="DHV5" s="148"/>
      <c r="DHW5" s="148"/>
      <c r="DHX5" s="148"/>
      <c r="DHY5" s="148"/>
      <c r="DHZ5" s="148"/>
      <c r="DIA5" s="148"/>
      <c r="DIB5" s="148"/>
      <c r="DIC5" s="148"/>
      <c r="DID5" s="148"/>
      <c r="DIE5" s="148"/>
      <c r="DIF5" s="148"/>
      <c r="DIG5" s="148"/>
      <c r="DIH5" s="148"/>
      <c r="DII5" s="148"/>
      <c r="DIJ5" s="148"/>
      <c r="DIK5" s="148"/>
      <c r="DIL5" s="148"/>
      <c r="DIM5" s="148"/>
      <c r="DIN5" s="148"/>
      <c r="DIO5" s="148"/>
      <c r="DIP5" s="148"/>
      <c r="DIQ5" s="148"/>
      <c r="DIR5" s="148"/>
      <c r="DIS5" s="148"/>
      <c r="DIT5" s="148"/>
      <c r="DIU5" s="148"/>
      <c r="DIV5" s="148"/>
      <c r="DIW5" s="148"/>
      <c r="DIX5" s="148"/>
      <c r="DIY5" s="148"/>
      <c r="DIZ5" s="148"/>
      <c r="DJA5" s="148"/>
      <c r="DJB5" s="148"/>
      <c r="DJC5" s="148"/>
      <c r="DJD5" s="148"/>
      <c r="DJE5" s="148"/>
      <c r="DJF5" s="148"/>
      <c r="DJG5" s="148"/>
      <c r="DJH5" s="148"/>
      <c r="DJI5" s="148"/>
      <c r="DJJ5" s="148"/>
      <c r="DJK5" s="148"/>
      <c r="DJL5" s="148"/>
      <c r="DJM5" s="148"/>
      <c r="DJN5" s="148"/>
      <c r="DJO5" s="148"/>
      <c r="DJP5" s="148"/>
      <c r="DJQ5" s="148"/>
      <c r="DJR5" s="148"/>
      <c r="DJS5" s="148"/>
      <c r="DJT5" s="148"/>
      <c r="DJU5" s="148"/>
      <c r="DJV5" s="148"/>
      <c r="DJW5" s="148"/>
      <c r="DJX5" s="148"/>
      <c r="DJY5" s="148"/>
      <c r="DJZ5" s="148"/>
      <c r="DKA5" s="148"/>
      <c r="DKB5" s="148"/>
      <c r="DKC5" s="148"/>
      <c r="DKD5" s="148"/>
      <c r="DKE5" s="148"/>
      <c r="DKF5" s="148"/>
      <c r="DKG5" s="148"/>
      <c r="DKH5" s="148"/>
      <c r="DKI5" s="148"/>
      <c r="DKJ5" s="148"/>
      <c r="DKK5" s="148"/>
      <c r="DKL5" s="148"/>
      <c r="DKM5" s="148"/>
      <c r="DKN5" s="148"/>
      <c r="DKO5" s="148"/>
      <c r="DKP5" s="148"/>
      <c r="DKQ5" s="148"/>
      <c r="DKR5" s="148"/>
      <c r="DKS5" s="148"/>
      <c r="DKT5" s="148"/>
      <c r="DKU5" s="148"/>
      <c r="DKV5" s="148"/>
      <c r="DKW5" s="148"/>
      <c r="DKX5" s="148"/>
      <c r="DKY5" s="148"/>
      <c r="DKZ5" s="148"/>
      <c r="DLA5" s="148"/>
      <c r="DLB5" s="148"/>
      <c r="DLC5" s="148"/>
      <c r="DLD5" s="148"/>
      <c r="DLE5" s="148"/>
      <c r="DLF5" s="148"/>
      <c r="DLG5" s="148"/>
      <c r="DLH5" s="148"/>
      <c r="DLI5" s="148"/>
      <c r="DLJ5" s="148"/>
      <c r="DLK5" s="148"/>
      <c r="DLL5" s="148"/>
      <c r="DLM5" s="148"/>
      <c r="DLN5" s="148"/>
      <c r="DLO5" s="148"/>
      <c r="DLP5" s="148"/>
      <c r="DLQ5" s="148"/>
      <c r="DLR5" s="148"/>
      <c r="DLS5" s="148"/>
      <c r="DLT5" s="148"/>
      <c r="DLU5" s="148"/>
      <c r="DLV5" s="148"/>
      <c r="DLW5" s="148"/>
      <c r="DLX5" s="148"/>
      <c r="DLY5" s="148"/>
      <c r="DLZ5" s="148"/>
      <c r="DMA5" s="148"/>
      <c r="DMB5" s="148"/>
      <c r="DMC5" s="148"/>
      <c r="DMD5" s="148"/>
      <c r="DME5" s="148"/>
      <c r="DMF5" s="148"/>
      <c r="DMG5" s="148"/>
      <c r="DMH5" s="148"/>
      <c r="DMI5" s="148"/>
      <c r="DMJ5" s="148"/>
      <c r="DMK5" s="148"/>
      <c r="DML5" s="148"/>
      <c r="DMM5" s="148"/>
      <c r="DMN5" s="148"/>
      <c r="DMO5" s="148"/>
      <c r="DMP5" s="148"/>
      <c r="DMQ5" s="148"/>
      <c r="DMR5" s="148"/>
      <c r="DMS5" s="148"/>
      <c r="DMT5" s="148"/>
      <c r="DMU5" s="148"/>
      <c r="DMV5" s="148"/>
      <c r="DMW5" s="148"/>
      <c r="DMX5" s="148"/>
      <c r="DMY5" s="148"/>
      <c r="DMZ5" s="148"/>
      <c r="DNA5" s="148"/>
      <c r="DNB5" s="148"/>
      <c r="DNC5" s="148"/>
      <c r="DND5" s="148"/>
      <c r="DNE5" s="148"/>
      <c r="DNF5" s="148"/>
      <c r="DNG5" s="148"/>
      <c r="DNH5" s="148"/>
      <c r="DNI5" s="148"/>
      <c r="DNJ5" s="148"/>
      <c r="DNK5" s="148"/>
      <c r="DNL5" s="148"/>
      <c r="DNM5" s="148"/>
      <c r="DNN5" s="148"/>
      <c r="DNO5" s="148"/>
      <c r="DNP5" s="148"/>
      <c r="DNQ5" s="148"/>
      <c r="DNR5" s="148"/>
      <c r="DNS5" s="148"/>
      <c r="DNT5" s="148"/>
      <c r="DNU5" s="148"/>
      <c r="DNV5" s="148"/>
      <c r="DNW5" s="148"/>
      <c r="DNX5" s="148"/>
      <c r="DNY5" s="148"/>
      <c r="DNZ5" s="148"/>
      <c r="DOA5" s="148"/>
      <c r="DOB5" s="148"/>
      <c r="DOC5" s="148"/>
      <c r="DOD5" s="148"/>
      <c r="DOE5" s="148"/>
      <c r="DOF5" s="148"/>
      <c r="DOG5" s="148"/>
      <c r="DOH5" s="148"/>
      <c r="DOI5" s="148"/>
      <c r="DOJ5" s="148"/>
      <c r="DOK5" s="148"/>
      <c r="DOL5" s="148"/>
      <c r="DOM5" s="148"/>
      <c r="DON5" s="148"/>
      <c r="DOO5" s="148"/>
      <c r="DOP5" s="148"/>
      <c r="DOQ5" s="148"/>
      <c r="DOR5" s="148"/>
      <c r="DOS5" s="148"/>
      <c r="DOT5" s="148"/>
      <c r="DOU5" s="148"/>
      <c r="DOV5" s="148"/>
      <c r="DOW5" s="148"/>
      <c r="DOX5" s="148"/>
      <c r="DOY5" s="148"/>
      <c r="DOZ5" s="148"/>
      <c r="DPA5" s="148"/>
      <c r="DPB5" s="148"/>
      <c r="DPC5" s="148"/>
      <c r="DPD5" s="148"/>
      <c r="DPE5" s="148"/>
      <c r="DPF5" s="148"/>
      <c r="DPG5" s="148"/>
      <c r="DPH5" s="148"/>
      <c r="DPI5" s="148"/>
      <c r="DPJ5" s="148"/>
      <c r="DPK5" s="148"/>
      <c r="DPL5" s="148"/>
      <c r="DPM5" s="148"/>
      <c r="DPN5" s="148"/>
      <c r="DPO5" s="148"/>
      <c r="DPP5" s="148"/>
      <c r="DPQ5" s="148"/>
    </row>
    <row r="6" spans="1:3137" s="146" customFormat="1" ht="23.25" customHeight="1">
      <c r="A6" s="2433"/>
      <c r="B6" s="2433"/>
      <c r="C6" s="2433"/>
      <c r="D6" s="2433"/>
      <c r="E6" s="2433"/>
      <c r="F6" s="2433"/>
      <c r="G6" s="2433"/>
      <c r="H6" s="2433"/>
      <c r="I6" s="1663"/>
      <c r="J6" s="1663"/>
      <c r="K6" s="1664"/>
      <c r="L6" s="1665"/>
      <c r="M6" s="1666"/>
      <c r="N6" s="1667"/>
    </row>
    <row r="7" spans="1:3137">
      <c r="A7" s="2211"/>
      <c r="B7" s="2211"/>
      <c r="C7" s="2211"/>
      <c r="D7" s="2211"/>
      <c r="E7" s="2211"/>
      <c r="F7" s="2211"/>
      <c r="G7" s="2211"/>
      <c r="H7" s="2211"/>
      <c r="I7" s="2211"/>
      <c r="J7" s="144"/>
      <c r="K7" s="145"/>
      <c r="L7" s="144"/>
      <c r="M7" s="144"/>
      <c r="N7" s="144"/>
    </row>
    <row r="8" spans="1:3137" s="129" customFormat="1" ht="37.5" customHeight="1">
      <c r="A8" s="2211"/>
      <c r="B8" s="2211"/>
      <c r="C8" s="2211"/>
      <c r="D8" s="2211"/>
      <c r="E8" s="2211"/>
      <c r="F8" s="2211"/>
      <c r="G8" s="2211"/>
      <c r="H8" s="2211"/>
      <c r="I8" s="2253" t="s">
        <v>1060</v>
      </c>
      <c r="J8" s="2254"/>
      <c r="K8" s="2214"/>
      <c r="L8" s="2214"/>
      <c r="M8" s="2215"/>
      <c r="N8" s="2215"/>
      <c r="O8" s="2218"/>
      <c r="P8" s="2218"/>
      <c r="Q8" s="2218"/>
    </row>
    <row r="9" spans="1:3137" s="129" customFormat="1">
      <c r="A9" s="2211"/>
      <c r="B9" s="2211"/>
      <c r="C9" s="2211"/>
      <c r="D9" s="2211"/>
      <c r="E9" s="2211"/>
      <c r="F9" s="2211"/>
      <c r="G9" s="2211"/>
      <c r="H9" s="2211"/>
      <c r="I9" s="2211"/>
      <c r="J9" s="2216"/>
      <c r="K9" s="2216"/>
      <c r="L9" s="2216"/>
      <c r="M9" s="2215"/>
      <c r="N9" s="2215"/>
      <c r="O9" s="2218"/>
      <c r="P9" s="2218"/>
      <c r="Q9" s="2218"/>
    </row>
    <row r="10" spans="1:3137" s="142" customFormat="1" ht="23.25" customHeight="1">
      <c r="A10" s="2212"/>
      <c r="B10" s="2212"/>
      <c r="C10" s="2212"/>
      <c r="D10" s="2212"/>
      <c r="E10" s="2212"/>
      <c r="F10" s="2212"/>
      <c r="G10" s="2212"/>
      <c r="H10" s="2212"/>
      <c r="I10" s="2212"/>
      <c r="J10" s="2219"/>
      <c r="K10" s="2219"/>
      <c r="L10" s="2219"/>
      <c r="M10" s="2219"/>
      <c r="N10" s="2219"/>
      <c r="O10" s="2220"/>
      <c r="P10" s="2220"/>
      <c r="Q10" s="2220"/>
    </row>
    <row r="11" spans="1:3137" s="144" customFormat="1">
      <c r="A11" s="2221"/>
      <c r="B11" s="2221"/>
      <c r="C11" s="2221"/>
      <c r="D11" s="2221"/>
      <c r="E11" s="2221"/>
      <c r="F11" s="2221"/>
      <c r="G11" s="2221"/>
      <c r="H11" s="2221"/>
      <c r="I11" s="2221"/>
      <c r="J11" s="2221"/>
      <c r="K11" s="2222"/>
      <c r="L11" s="2221"/>
      <c r="M11" s="2221"/>
      <c r="N11" s="2221"/>
      <c r="O11" s="2221"/>
      <c r="P11" s="2221"/>
      <c r="Q11" s="2221"/>
    </row>
    <row r="12" spans="1:3137" s="144" customFormat="1">
      <c r="A12" s="2221"/>
      <c r="B12" s="2221"/>
      <c r="C12" s="2221"/>
      <c r="D12" s="2221"/>
      <c r="E12" s="2221"/>
      <c r="F12" s="2221"/>
      <c r="G12" s="2221"/>
      <c r="H12" s="2221"/>
      <c r="I12" s="2221"/>
      <c r="J12" s="2221"/>
      <c r="K12" s="2222"/>
      <c r="L12" s="2221"/>
      <c r="M12" s="2221"/>
      <c r="N12" s="2221"/>
      <c r="O12" s="2221"/>
      <c r="P12" s="2221"/>
      <c r="Q12" s="2221"/>
    </row>
    <row r="13" spans="1:3137" ht="15.75" customHeight="1">
      <c r="A13" s="144"/>
      <c r="B13" s="144"/>
      <c r="C13" s="144"/>
      <c r="D13" s="144"/>
      <c r="E13" s="144"/>
      <c r="F13" s="144"/>
      <c r="G13" s="144"/>
      <c r="H13" s="144"/>
      <c r="I13" s="144"/>
      <c r="J13" s="144"/>
      <c r="K13" s="145"/>
      <c r="L13" s="144"/>
      <c r="M13" s="144"/>
      <c r="N13" s="144"/>
    </row>
    <row r="14" spans="1:3137">
      <c r="A14" s="144"/>
      <c r="B14" s="144"/>
      <c r="C14" s="144"/>
      <c r="D14" s="144"/>
      <c r="E14" s="144"/>
      <c r="F14" s="144"/>
      <c r="G14" s="144"/>
      <c r="H14" s="144"/>
      <c r="I14" s="144"/>
      <c r="J14" s="144"/>
      <c r="K14" s="145"/>
      <c r="L14" s="144"/>
      <c r="M14" s="144"/>
      <c r="N14" s="144"/>
    </row>
    <row r="15" spans="1:3137">
      <c r="A15" s="144"/>
      <c r="B15" s="144"/>
      <c r="C15" s="144"/>
      <c r="D15" s="144"/>
      <c r="E15" s="144"/>
      <c r="F15" s="144"/>
      <c r="G15" s="144"/>
      <c r="H15" s="144"/>
      <c r="I15" s="144"/>
      <c r="J15" s="144"/>
      <c r="K15" s="145"/>
      <c r="L15" s="144"/>
      <c r="M15" s="144"/>
      <c r="N15" s="144"/>
    </row>
    <row r="16" spans="1:3137">
      <c r="A16" s="144"/>
      <c r="B16" s="144"/>
      <c r="C16" s="144"/>
      <c r="D16" s="144"/>
      <c r="E16" s="144"/>
      <c r="F16" s="144"/>
      <c r="G16" s="144"/>
      <c r="H16" s="144"/>
      <c r="I16" s="144"/>
      <c r="J16" s="144"/>
      <c r="K16" s="145"/>
      <c r="L16" s="144"/>
      <c r="M16" s="144"/>
      <c r="N16" s="144"/>
    </row>
    <row r="17" spans="1:14">
      <c r="A17" s="144"/>
      <c r="B17" s="144"/>
      <c r="C17" s="144"/>
      <c r="D17" s="144"/>
      <c r="E17" s="144"/>
      <c r="F17" s="144"/>
      <c r="G17" s="144"/>
      <c r="H17" s="144"/>
      <c r="I17" s="144"/>
      <c r="J17" s="144"/>
      <c r="K17" s="145"/>
      <c r="L17" s="144"/>
      <c r="M17" s="144"/>
      <c r="N17" s="144"/>
    </row>
    <row r="18" spans="1:14">
      <c r="A18" s="144"/>
      <c r="B18" s="144"/>
      <c r="C18" s="144"/>
      <c r="D18" s="144"/>
      <c r="E18" s="144"/>
      <c r="F18" s="144"/>
      <c r="G18" s="144"/>
      <c r="H18" s="144"/>
      <c r="I18" s="144"/>
      <c r="J18" s="144"/>
      <c r="K18" s="145"/>
      <c r="L18" s="144"/>
      <c r="M18" s="144"/>
      <c r="N18" s="144"/>
    </row>
    <row r="19" spans="1:14">
      <c r="A19" s="144"/>
      <c r="B19" s="144"/>
      <c r="C19" s="144"/>
      <c r="D19" s="144"/>
      <c r="E19" s="144"/>
      <c r="F19" s="144"/>
      <c r="G19" s="144"/>
      <c r="H19" s="144"/>
      <c r="I19" s="144"/>
      <c r="J19" s="144"/>
      <c r="K19" s="145"/>
      <c r="L19" s="144"/>
      <c r="M19" s="144"/>
      <c r="N19" s="144"/>
    </row>
    <row r="20" spans="1:14">
      <c r="A20" s="144"/>
      <c r="B20" s="144"/>
      <c r="C20" s="144"/>
      <c r="D20" s="144"/>
      <c r="E20" s="144"/>
      <c r="F20" s="144"/>
      <c r="G20" s="144"/>
      <c r="H20" s="144"/>
      <c r="I20" s="144"/>
      <c r="J20" s="144"/>
      <c r="K20" s="145"/>
      <c r="L20" s="144"/>
      <c r="M20" s="144"/>
      <c r="N20" s="144"/>
    </row>
    <row r="21" spans="1:14">
      <c r="A21" s="144"/>
      <c r="B21" s="144"/>
      <c r="C21" s="144"/>
      <c r="D21" s="144"/>
      <c r="E21" s="144"/>
      <c r="F21" s="144"/>
      <c r="G21" s="144"/>
      <c r="H21" s="144"/>
      <c r="I21" s="144"/>
      <c r="J21" s="144"/>
      <c r="K21" s="145"/>
      <c r="L21" s="144"/>
      <c r="M21" s="144"/>
      <c r="N21" s="144"/>
    </row>
    <row r="22" spans="1:14">
      <c r="A22" s="144"/>
      <c r="B22" s="144"/>
      <c r="C22" s="144"/>
      <c r="D22" s="144"/>
      <c r="E22" s="144"/>
      <c r="F22" s="144"/>
      <c r="G22" s="144"/>
      <c r="H22" s="144"/>
      <c r="I22" s="144"/>
      <c r="J22" s="144"/>
      <c r="K22" s="145"/>
      <c r="L22" s="144"/>
      <c r="M22" s="144"/>
      <c r="N22" s="144"/>
    </row>
    <row r="23" spans="1:14">
      <c r="A23" s="144"/>
      <c r="B23" s="144"/>
      <c r="C23" s="144"/>
      <c r="D23" s="144"/>
      <c r="E23" s="144"/>
      <c r="F23" s="144"/>
      <c r="G23" s="144"/>
      <c r="H23" s="144"/>
      <c r="I23" s="144"/>
      <c r="J23" s="144"/>
      <c r="K23" s="145"/>
      <c r="L23" s="144"/>
      <c r="M23" s="144"/>
      <c r="N23" s="144"/>
    </row>
    <row r="24" spans="1:14">
      <c r="A24" s="144"/>
      <c r="B24" s="144"/>
      <c r="C24" s="144"/>
      <c r="D24" s="144"/>
      <c r="E24" s="144"/>
      <c r="F24" s="144"/>
      <c r="G24" s="144"/>
      <c r="H24" s="144"/>
      <c r="I24" s="144"/>
      <c r="J24" s="144"/>
      <c r="K24" s="145"/>
      <c r="L24" s="144"/>
      <c r="M24" s="144"/>
      <c r="N24" s="144"/>
    </row>
    <row r="25" spans="1:14">
      <c r="A25" s="144"/>
      <c r="B25" s="144"/>
      <c r="C25" s="144"/>
      <c r="D25" s="144"/>
      <c r="E25" s="144"/>
      <c r="F25" s="144"/>
      <c r="G25" s="144"/>
      <c r="H25" s="144"/>
      <c r="I25" s="144"/>
      <c r="J25" s="144"/>
      <c r="K25" s="145"/>
      <c r="L25" s="144"/>
      <c r="M25" s="144"/>
      <c r="N25" s="144"/>
    </row>
    <row r="26" spans="1:14">
      <c r="A26" s="144"/>
      <c r="B26" s="144"/>
      <c r="C26" s="144"/>
      <c r="D26" s="144"/>
      <c r="E26" s="144"/>
      <c r="F26" s="144"/>
      <c r="G26" s="144"/>
      <c r="H26" s="144"/>
      <c r="I26" s="144"/>
      <c r="J26" s="144"/>
      <c r="K26" s="145"/>
      <c r="L26" s="144"/>
      <c r="M26" s="144"/>
      <c r="N26" s="144"/>
    </row>
    <row r="27" spans="1:14" ht="25.5" customHeight="1">
      <c r="A27" s="144"/>
      <c r="B27" s="144"/>
      <c r="C27" s="144"/>
      <c r="D27" s="144"/>
      <c r="E27" s="144"/>
      <c r="F27" s="144"/>
      <c r="G27" s="144"/>
      <c r="H27" s="144"/>
      <c r="I27" s="144"/>
      <c r="J27" s="144"/>
      <c r="K27" s="145"/>
      <c r="L27" s="144"/>
      <c r="M27" s="144"/>
      <c r="N27" s="144"/>
    </row>
    <row r="28" spans="1:14">
      <c r="A28" s="144"/>
      <c r="B28" s="144"/>
      <c r="C28" s="144"/>
      <c r="D28" s="144"/>
      <c r="E28" s="144"/>
      <c r="F28" s="144"/>
      <c r="G28" s="144"/>
      <c r="H28" s="144"/>
      <c r="I28" s="144"/>
      <c r="J28" s="144"/>
      <c r="K28" s="145"/>
      <c r="L28" s="144"/>
      <c r="M28" s="144"/>
      <c r="N28" s="144"/>
    </row>
    <row r="29" spans="1:14">
      <c r="A29" s="144"/>
      <c r="B29" s="144"/>
      <c r="C29" s="144"/>
      <c r="D29" s="144"/>
      <c r="E29" s="144"/>
      <c r="F29" s="144"/>
      <c r="G29" s="144"/>
      <c r="H29" s="144"/>
      <c r="I29" s="144"/>
      <c r="J29" s="144"/>
      <c r="K29" s="145"/>
      <c r="L29" s="144"/>
      <c r="M29" s="144"/>
      <c r="N29" s="144"/>
    </row>
    <row r="30" spans="1:14">
      <c r="A30" s="144"/>
      <c r="B30" s="144"/>
      <c r="C30" s="144"/>
      <c r="D30" s="144"/>
      <c r="E30" s="144"/>
      <c r="F30" s="144"/>
      <c r="G30" s="144"/>
      <c r="H30" s="144"/>
      <c r="I30" s="144"/>
      <c r="J30" s="144"/>
      <c r="K30" s="145"/>
      <c r="L30" s="144"/>
      <c r="M30" s="144"/>
      <c r="N30" s="144"/>
    </row>
    <row r="31" spans="1:14">
      <c r="A31" s="144"/>
      <c r="B31" s="144"/>
      <c r="C31" s="144"/>
      <c r="D31" s="144"/>
      <c r="E31" s="144"/>
      <c r="F31" s="144"/>
      <c r="G31" s="144"/>
      <c r="H31" s="144"/>
      <c r="I31" s="144"/>
      <c r="J31" s="144"/>
      <c r="K31" s="145"/>
      <c r="L31" s="144"/>
      <c r="M31" s="144"/>
      <c r="N31" s="144"/>
    </row>
    <row r="32" spans="1:14">
      <c r="A32" s="144"/>
      <c r="B32" s="144"/>
      <c r="C32" s="144"/>
      <c r="D32" s="144"/>
      <c r="E32" s="144"/>
      <c r="F32" s="144"/>
      <c r="G32" s="144"/>
      <c r="H32" s="144"/>
      <c r="I32" s="144"/>
      <c r="J32" s="144"/>
      <c r="K32" s="145"/>
      <c r="L32" s="144"/>
      <c r="M32" s="144"/>
      <c r="N32" s="144"/>
    </row>
    <row r="33" spans="1:14">
      <c r="A33" s="144"/>
      <c r="B33" s="144"/>
      <c r="C33" s="144"/>
      <c r="D33" s="144"/>
      <c r="E33" s="144"/>
      <c r="F33" s="144"/>
      <c r="G33" s="144"/>
      <c r="H33" s="144"/>
      <c r="I33" s="144"/>
      <c r="J33" s="144"/>
      <c r="K33" s="145"/>
      <c r="L33" s="144"/>
      <c r="M33" s="144"/>
      <c r="N33" s="144"/>
    </row>
    <row r="34" spans="1:14">
      <c r="A34" s="144"/>
      <c r="B34" s="144"/>
      <c r="C34" s="144"/>
      <c r="D34" s="144"/>
      <c r="E34" s="144"/>
      <c r="F34" s="144"/>
      <c r="G34" s="144"/>
      <c r="H34" s="144"/>
      <c r="I34" s="144"/>
      <c r="J34" s="144"/>
      <c r="K34" s="145"/>
      <c r="L34" s="144"/>
      <c r="M34" s="144"/>
      <c r="N34" s="144"/>
    </row>
    <row r="35" spans="1:14">
      <c r="A35" s="144"/>
      <c r="B35" s="144"/>
      <c r="C35" s="144"/>
      <c r="D35" s="144"/>
      <c r="E35" s="144"/>
      <c r="F35" s="144"/>
      <c r="G35" s="144"/>
      <c r="H35" s="144"/>
      <c r="I35" s="144"/>
      <c r="J35" s="144"/>
      <c r="K35" s="145"/>
      <c r="L35" s="144"/>
      <c r="M35" s="144"/>
      <c r="N35" s="144"/>
    </row>
    <row r="36" spans="1:14">
      <c r="A36" s="144"/>
      <c r="B36" s="144"/>
      <c r="C36" s="144"/>
      <c r="D36" s="144"/>
      <c r="E36" s="144"/>
      <c r="F36" s="144"/>
      <c r="G36" s="144"/>
      <c r="H36" s="144"/>
      <c r="I36" s="144"/>
      <c r="J36" s="144"/>
      <c r="K36" s="145"/>
      <c r="L36" s="144"/>
      <c r="M36" s="144"/>
      <c r="N36" s="144"/>
    </row>
    <row r="37" spans="1:14">
      <c r="A37" s="144"/>
      <c r="B37" s="144"/>
      <c r="C37" s="144"/>
      <c r="D37" s="144"/>
      <c r="E37" s="144"/>
      <c r="F37" s="144"/>
      <c r="G37" s="144"/>
      <c r="H37" s="144"/>
      <c r="I37" s="144"/>
      <c r="J37" s="144"/>
      <c r="K37" s="145"/>
      <c r="L37" s="144"/>
      <c r="M37" s="144"/>
      <c r="N37" s="144"/>
    </row>
    <row r="38" spans="1:14">
      <c r="A38" s="144"/>
      <c r="B38" s="144"/>
      <c r="C38" s="144"/>
      <c r="D38" s="144"/>
      <c r="E38" s="144"/>
      <c r="F38" s="144"/>
      <c r="G38" s="144"/>
      <c r="H38" s="144"/>
      <c r="I38" s="144"/>
      <c r="J38" s="144"/>
      <c r="K38" s="145"/>
      <c r="L38" s="144"/>
      <c r="M38" s="144"/>
      <c r="N38" s="144"/>
    </row>
    <row r="39" spans="1:14">
      <c r="A39" s="144"/>
      <c r="B39" s="144"/>
      <c r="C39" s="144"/>
      <c r="D39" s="144"/>
      <c r="E39" s="144"/>
      <c r="F39" s="144"/>
      <c r="G39" s="144"/>
      <c r="H39" s="144"/>
      <c r="I39" s="144"/>
      <c r="J39" s="144"/>
      <c r="K39" s="145"/>
      <c r="L39" s="144"/>
      <c r="M39" s="144"/>
      <c r="N39" s="144"/>
    </row>
    <row r="40" spans="1:14">
      <c r="A40" s="144"/>
      <c r="B40" s="144"/>
      <c r="C40" s="144"/>
      <c r="D40" s="144"/>
      <c r="E40" s="144"/>
      <c r="F40" s="144"/>
      <c r="G40" s="144"/>
      <c r="H40" s="144"/>
      <c r="I40" s="144"/>
      <c r="J40" s="144"/>
      <c r="K40" s="145"/>
      <c r="L40" s="144"/>
      <c r="M40" s="144"/>
      <c r="N40" s="144"/>
    </row>
    <row r="41" spans="1:14">
      <c r="A41" s="144"/>
      <c r="B41" s="144"/>
      <c r="C41" s="144"/>
      <c r="D41" s="144"/>
      <c r="E41" s="144"/>
      <c r="F41" s="144"/>
      <c r="G41" s="144"/>
      <c r="H41" s="144"/>
      <c r="I41" s="144"/>
      <c r="J41" s="144"/>
      <c r="K41" s="145"/>
      <c r="L41" s="144"/>
      <c r="M41" s="144"/>
      <c r="N41" s="144"/>
    </row>
    <row r="42" spans="1:14">
      <c r="A42" s="144"/>
      <c r="B42" s="144"/>
      <c r="C42" s="144"/>
      <c r="D42" s="144"/>
      <c r="E42" s="144"/>
      <c r="F42" s="144"/>
      <c r="G42" s="144"/>
      <c r="H42" s="144"/>
      <c r="I42" s="144"/>
      <c r="J42" s="144"/>
      <c r="K42" s="145"/>
      <c r="L42" s="144"/>
      <c r="M42" s="144"/>
      <c r="N42" s="144"/>
    </row>
    <row r="43" spans="1:14" ht="32.25" customHeight="1">
      <c r="A43" s="144"/>
      <c r="B43" s="144"/>
      <c r="C43" s="144"/>
      <c r="D43" s="144"/>
      <c r="E43" s="144"/>
      <c r="F43" s="144"/>
      <c r="G43" s="144"/>
      <c r="H43" s="144"/>
      <c r="I43" s="144"/>
      <c r="J43" s="144"/>
      <c r="K43" s="145"/>
      <c r="L43" s="144"/>
      <c r="M43" s="144"/>
      <c r="N43" s="144"/>
    </row>
    <row r="44" spans="1:14" s="144" customFormat="1" ht="58.5" customHeight="1">
      <c r="K44" s="145"/>
    </row>
    <row r="45" spans="1:14">
      <c r="A45" s="144"/>
      <c r="B45" s="144"/>
      <c r="C45" s="144"/>
      <c r="D45" s="144"/>
      <c r="E45" s="144"/>
      <c r="F45" s="144"/>
      <c r="G45" s="144"/>
      <c r="H45" s="144"/>
      <c r="I45" s="144"/>
      <c r="J45" s="144"/>
      <c r="K45" s="145"/>
      <c r="L45" s="144"/>
      <c r="M45" s="144"/>
      <c r="N45" s="144"/>
    </row>
    <row r="46" spans="1:14">
      <c r="A46" s="144"/>
      <c r="B46" s="144"/>
      <c r="C46" s="144"/>
      <c r="D46" s="144"/>
      <c r="E46" s="144"/>
      <c r="F46" s="144"/>
      <c r="G46" s="144"/>
      <c r="H46" s="144"/>
      <c r="I46" s="144"/>
      <c r="J46" s="144"/>
      <c r="K46" s="145"/>
      <c r="L46" s="144"/>
      <c r="M46" s="144"/>
      <c r="N46" s="144"/>
    </row>
    <row r="47" spans="1:14">
      <c r="A47" s="144"/>
      <c r="B47" s="144"/>
      <c r="C47" s="144"/>
      <c r="D47" s="144"/>
      <c r="E47" s="144"/>
      <c r="F47" s="144"/>
      <c r="G47" s="144"/>
      <c r="H47" s="144"/>
      <c r="I47" s="144"/>
      <c r="J47" s="144"/>
      <c r="K47" s="145"/>
      <c r="L47" s="144"/>
      <c r="M47" s="144"/>
      <c r="N47" s="144"/>
    </row>
    <row r="48" spans="1:14" s="143" customFormat="1">
      <c r="A48" s="144"/>
      <c r="B48" s="144"/>
      <c r="C48" s="144"/>
      <c r="D48" s="144"/>
      <c r="E48" s="144"/>
      <c r="F48" s="144"/>
      <c r="G48" s="144"/>
      <c r="H48" s="144"/>
      <c r="I48" s="144"/>
      <c r="J48" s="144"/>
      <c r="K48" s="145"/>
      <c r="L48" s="144"/>
      <c r="M48" s="144"/>
      <c r="N48" s="144"/>
    </row>
    <row r="49" spans="1:14">
      <c r="A49" s="144"/>
      <c r="B49" s="144"/>
      <c r="C49" s="144"/>
      <c r="D49" s="144"/>
      <c r="E49" s="144"/>
      <c r="F49" s="144"/>
      <c r="G49" s="144"/>
      <c r="H49" s="144"/>
      <c r="I49" s="144"/>
      <c r="J49" s="144"/>
      <c r="K49" s="145"/>
      <c r="L49" s="144"/>
      <c r="M49" s="144"/>
      <c r="N49" s="144"/>
    </row>
    <row r="50" spans="1:14">
      <c r="A50" s="144"/>
      <c r="B50" s="144"/>
      <c r="C50" s="144"/>
      <c r="D50" s="144"/>
      <c r="E50" s="144"/>
      <c r="F50" s="144"/>
      <c r="G50" s="144"/>
      <c r="H50" s="144"/>
      <c r="I50" s="144"/>
      <c r="J50" s="144"/>
      <c r="K50" s="145"/>
      <c r="L50" s="144"/>
      <c r="M50" s="144"/>
      <c r="N50" s="144"/>
    </row>
    <row r="51" spans="1:14">
      <c r="A51" s="144"/>
      <c r="B51" s="144"/>
      <c r="C51" s="144"/>
      <c r="D51" s="144"/>
      <c r="E51" s="144"/>
      <c r="F51" s="144"/>
      <c r="G51" s="144"/>
      <c r="H51" s="144"/>
      <c r="I51" s="144"/>
      <c r="J51" s="144"/>
      <c r="K51" s="145"/>
      <c r="L51" s="144"/>
      <c r="M51" s="144"/>
      <c r="N51" s="144"/>
    </row>
    <row r="52" spans="1:14">
      <c r="A52" s="144"/>
      <c r="B52" s="144"/>
      <c r="C52" s="144"/>
      <c r="D52" s="144"/>
      <c r="E52" s="144"/>
      <c r="F52" s="144"/>
      <c r="G52" s="144"/>
      <c r="H52" s="144"/>
      <c r="I52" s="144"/>
      <c r="J52" s="144"/>
      <c r="K52" s="145"/>
      <c r="L52" s="144"/>
      <c r="M52" s="144"/>
      <c r="N52" s="144"/>
    </row>
    <row r="53" spans="1:14">
      <c r="A53" s="144"/>
      <c r="B53" s="144"/>
      <c r="C53" s="144"/>
      <c r="D53" s="144"/>
      <c r="E53" s="144"/>
      <c r="F53" s="144"/>
      <c r="G53" s="144"/>
      <c r="H53" s="144"/>
      <c r="I53" s="144"/>
      <c r="J53" s="144"/>
      <c r="K53" s="145"/>
      <c r="L53" s="144"/>
      <c r="M53" s="144"/>
      <c r="N53" s="144"/>
    </row>
    <row r="54" spans="1:14" ht="29.25" customHeight="1">
      <c r="A54" s="144"/>
      <c r="B54" s="144"/>
      <c r="C54" s="144"/>
      <c r="D54" s="144"/>
      <c r="E54" s="144"/>
      <c r="F54" s="144"/>
      <c r="G54" s="144"/>
      <c r="H54" s="144"/>
      <c r="I54" s="144"/>
      <c r="J54" s="144"/>
      <c r="K54" s="145"/>
      <c r="L54" s="144"/>
      <c r="M54" s="144"/>
      <c r="N54" s="144"/>
    </row>
    <row r="55" spans="1:14" ht="24.75" customHeight="1">
      <c r="A55" s="144"/>
      <c r="B55" s="144"/>
      <c r="C55" s="144"/>
      <c r="D55" s="144"/>
      <c r="E55" s="144"/>
      <c r="F55" s="144"/>
      <c r="G55" s="144"/>
      <c r="H55" s="144"/>
      <c r="I55" s="144"/>
      <c r="J55" s="144"/>
      <c r="K55" s="145"/>
      <c r="L55" s="144"/>
      <c r="M55" s="144"/>
      <c r="N55" s="144"/>
    </row>
    <row r="56" spans="1:14" ht="24.75" customHeight="1">
      <c r="A56" s="144"/>
      <c r="B56" s="144"/>
      <c r="C56" s="144"/>
      <c r="D56" s="144"/>
      <c r="E56" s="144"/>
      <c r="F56" s="144"/>
      <c r="G56" s="144"/>
      <c r="H56" s="144"/>
      <c r="I56" s="144"/>
      <c r="J56" s="144"/>
      <c r="K56" s="145"/>
      <c r="L56" s="144"/>
      <c r="M56" s="144"/>
      <c r="N56" s="144"/>
    </row>
    <row r="57" spans="1:14" ht="21.75" customHeight="1">
      <c r="A57" s="144"/>
      <c r="B57" s="144"/>
      <c r="C57" s="144"/>
      <c r="D57" s="144"/>
      <c r="E57" s="144"/>
      <c r="F57" s="144"/>
      <c r="G57" s="144"/>
      <c r="H57" s="144"/>
      <c r="I57" s="144"/>
      <c r="J57" s="144"/>
      <c r="K57" s="145"/>
      <c r="L57" s="144"/>
      <c r="M57" s="144"/>
      <c r="N57" s="144"/>
    </row>
    <row r="58" spans="1:14">
      <c r="A58" s="144"/>
      <c r="B58" s="144"/>
      <c r="C58" s="144"/>
      <c r="D58" s="144"/>
      <c r="E58" s="144"/>
      <c r="F58" s="144"/>
      <c r="G58" s="144"/>
      <c r="H58" s="144"/>
      <c r="I58" s="144"/>
      <c r="J58" s="144"/>
      <c r="K58" s="145"/>
      <c r="L58" s="144"/>
      <c r="M58" s="144"/>
      <c r="N58" s="144"/>
    </row>
    <row r="59" spans="1:14">
      <c r="A59" s="144"/>
      <c r="B59" s="144"/>
      <c r="C59" s="144"/>
      <c r="D59" s="144"/>
      <c r="E59" s="144"/>
      <c r="F59" s="144"/>
      <c r="G59" s="144"/>
      <c r="H59" s="144"/>
      <c r="I59" s="144"/>
      <c r="J59" s="144"/>
      <c r="K59" s="145"/>
      <c r="L59" s="144"/>
      <c r="M59" s="144"/>
      <c r="N59" s="144"/>
    </row>
    <row r="60" spans="1:14">
      <c r="A60" s="144"/>
      <c r="B60" s="144"/>
      <c r="C60" s="144"/>
      <c r="D60" s="144"/>
      <c r="E60" s="144"/>
      <c r="F60" s="144"/>
      <c r="G60" s="144"/>
      <c r="H60" s="144"/>
      <c r="I60" s="144"/>
      <c r="J60" s="144"/>
      <c r="K60" s="145"/>
      <c r="L60" s="144"/>
      <c r="M60" s="144"/>
      <c r="N60" s="144"/>
    </row>
    <row r="61" spans="1:14">
      <c r="A61" s="144"/>
      <c r="B61" s="144"/>
      <c r="C61" s="144"/>
      <c r="D61" s="144"/>
      <c r="E61" s="144"/>
      <c r="F61" s="144"/>
      <c r="G61" s="144"/>
      <c r="H61" s="144"/>
      <c r="I61" s="144"/>
      <c r="J61" s="144"/>
      <c r="K61" s="145"/>
      <c r="L61" s="144"/>
      <c r="M61" s="144"/>
      <c r="N61" s="144"/>
    </row>
    <row r="62" spans="1:14">
      <c r="A62" s="144"/>
      <c r="B62" s="144"/>
      <c r="C62" s="144"/>
      <c r="D62" s="144"/>
      <c r="E62" s="144"/>
      <c r="F62" s="144"/>
      <c r="G62" s="144"/>
      <c r="H62" s="144"/>
      <c r="I62" s="144"/>
      <c r="J62" s="144"/>
      <c r="K62" s="145"/>
      <c r="L62" s="144"/>
      <c r="M62" s="144"/>
      <c r="N62" s="144"/>
    </row>
    <row r="63" spans="1:14">
      <c r="A63" s="144"/>
      <c r="B63" s="144"/>
      <c r="C63" s="144"/>
      <c r="D63" s="144"/>
      <c r="E63" s="144"/>
      <c r="F63" s="144"/>
      <c r="G63" s="144"/>
      <c r="H63" s="144"/>
      <c r="I63" s="144"/>
      <c r="J63" s="144"/>
      <c r="K63" s="145"/>
      <c r="L63" s="144"/>
      <c r="M63" s="144"/>
      <c r="N63" s="144"/>
    </row>
    <row r="64" spans="1:14">
      <c r="A64" s="144"/>
      <c r="B64" s="144"/>
      <c r="C64" s="144"/>
      <c r="D64" s="144"/>
      <c r="E64" s="144"/>
      <c r="F64" s="144"/>
      <c r="G64" s="144"/>
      <c r="H64" s="144"/>
      <c r="I64" s="144"/>
      <c r="J64" s="144"/>
      <c r="K64" s="145"/>
      <c r="L64" s="144"/>
      <c r="M64" s="144"/>
      <c r="N64" s="144"/>
    </row>
    <row r="65" spans="1:14">
      <c r="A65" s="144"/>
      <c r="B65" s="144"/>
      <c r="C65" s="144"/>
      <c r="D65" s="144"/>
      <c r="E65" s="144"/>
      <c r="F65" s="144"/>
      <c r="G65" s="144"/>
      <c r="H65" s="144"/>
      <c r="I65" s="144"/>
      <c r="J65" s="144"/>
      <c r="K65" s="145"/>
      <c r="L65" s="144"/>
      <c r="M65" s="144"/>
      <c r="N65" s="144"/>
    </row>
    <row r="66" spans="1:14">
      <c r="A66" s="144"/>
      <c r="B66" s="144"/>
      <c r="C66" s="144"/>
      <c r="D66" s="144"/>
      <c r="E66" s="144"/>
      <c r="F66" s="144"/>
      <c r="G66" s="144"/>
      <c r="H66" s="144"/>
      <c r="I66" s="144"/>
      <c r="J66" s="144"/>
      <c r="K66" s="145"/>
      <c r="L66" s="144"/>
      <c r="M66" s="144"/>
      <c r="N66" s="144"/>
    </row>
    <row r="67" spans="1:14">
      <c r="A67" s="144"/>
      <c r="B67" s="144"/>
      <c r="C67" s="144"/>
      <c r="D67" s="144"/>
      <c r="E67" s="144"/>
      <c r="F67" s="144"/>
      <c r="G67" s="144"/>
      <c r="H67" s="144"/>
      <c r="I67" s="144"/>
      <c r="J67" s="144"/>
      <c r="K67" s="145"/>
      <c r="L67" s="144"/>
      <c r="M67" s="144"/>
      <c r="N67" s="144"/>
    </row>
    <row r="68" spans="1:14">
      <c r="A68" s="144"/>
      <c r="B68" s="144"/>
      <c r="C68" s="144"/>
      <c r="D68" s="144"/>
      <c r="E68" s="144"/>
      <c r="F68" s="144"/>
      <c r="G68" s="144"/>
      <c r="H68" s="144"/>
      <c r="I68" s="144"/>
      <c r="J68" s="144"/>
      <c r="K68" s="145"/>
      <c r="L68" s="144"/>
      <c r="M68" s="144"/>
      <c r="N68" s="144"/>
    </row>
    <row r="69" spans="1:14">
      <c r="A69" s="144"/>
      <c r="B69" s="144"/>
      <c r="C69" s="144"/>
      <c r="D69" s="144"/>
      <c r="E69" s="144"/>
      <c r="F69" s="144"/>
      <c r="G69" s="144"/>
      <c r="H69" s="144"/>
      <c r="I69" s="144"/>
      <c r="J69" s="144"/>
      <c r="K69" s="145"/>
      <c r="L69" s="144"/>
      <c r="M69" s="144"/>
      <c r="N69" s="144"/>
    </row>
    <row r="70" spans="1:14">
      <c r="A70" s="144"/>
      <c r="B70" s="144"/>
      <c r="C70" s="144"/>
      <c r="D70" s="144"/>
      <c r="E70" s="144"/>
      <c r="F70" s="144"/>
      <c r="G70" s="144"/>
      <c r="H70" s="144"/>
      <c r="I70" s="144"/>
      <c r="J70" s="144"/>
      <c r="K70" s="145"/>
      <c r="L70" s="144"/>
      <c r="M70" s="144"/>
      <c r="N70" s="144"/>
    </row>
    <row r="71" spans="1:14">
      <c r="A71" s="144"/>
      <c r="B71" s="144"/>
      <c r="C71" s="144"/>
      <c r="D71" s="144"/>
      <c r="E71" s="144"/>
      <c r="F71" s="144"/>
      <c r="G71" s="144"/>
      <c r="H71" s="144"/>
      <c r="I71" s="144"/>
      <c r="J71" s="144"/>
      <c r="K71" s="145"/>
      <c r="L71" s="144"/>
      <c r="M71" s="144"/>
      <c r="N71" s="144"/>
    </row>
    <row r="72" spans="1:14">
      <c r="A72" s="144"/>
      <c r="B72" s="144"/>
      <c r="C72" s="144"/>
      <c r="D72" s="144"/>
      <c r="E72" s="144"/>
      <c r="F72" s="144"/>
      <c r="G72" s="144"/>
      <c r="H72" s="144"/>
      <c r="I72" s="144"/>
      <c r="J72" s="144"/>
      <c r="K72" s="145"/>
      <c r="L72" s="144"/>
      <c r="M72" s="144"/>
      <c r="N72" s="144"/>
    </row>
    <row r="73" spans="1:14">
      <c r="A73" s="144"/>
      <c r="B73" s="144"/>
      <c r="C73" s="144"/>
      <c r="D73" s="144"/>
      <c r="E73" s="144"/>
      <c r="F73" s="144"/>
      <c r="G73" s="144"/>
      <c r="H73" s="144"/>
      <c r="I73" s="144"/>
      <c r="J73" s="144"/>
      <c r="K73" s="145"/>
      <c r="L73" s="144"/>
      <c r="M73" s="144"/>
      <c r="N73" s="144"/>
    </row>
    <row r="74" spans="1:14">
      <c r="A74" s="144"/>
      <c r="B74" s="144"/>
      <c r="C74" s="144"/>
      <c r="D74" s="144"/>
      <c r="E74" s="144"/>
      <c r="F74" s="144"/>
      <c r="G74" s="144"/>
      <c r="H74" s="144"/>
      <c r="I74" s="144"/>
      <c r="J74" s="144"/>
      <c r="K74" s="145"/>
      <c r="L74" s="144"/>
      <c r="M74" s="144"/>
      <c r="N74" s="144"/>
    </row>
    <row r="75" spans="1:14">
      <c r="A75" s="144"/>
      <c r="B75" s="144"/>
      <c r="C75" s="144"/>
      <c r="D75" s="144"/>
      <c r="E75" s="144"/>
      <c r="F75" s="144"/>
      <c r="G75" s="144"/>
      <c r="H75" s="144"/>
      <c r="I75" s="144"/>
      <c r="J75" s="144"/>
      <c r="K75" s="145"/>
      <c r="L75" s="144"/>
      <c r="M75" s="144"/>
      <c r="N75" s="144"/>
    </row>
    <row r="76" spans="1:14">
      <c r="A76" s="144"/>
      <c r="B76" s="144"/>
      <c r="C76" s="144"/>
      <c r="D76" s="144"/>
      <c r="E76" s="144"/>
      <c r="F76" s="144"/>
      <c r="G76" s="144"/>
      <c r="H76" s="144"/>
      <c r="I76" s="144"/>
      <c r="J76" s="144"/>
      <c r="K76" s="145"/>
      <c r="L76" s="144"/>
      <c r="M76" s="144"/>
      <c r="N76" s="144"/>
    </row>
    <row r="77" spans="1:14">
      <c r="A77" s="144"/>
      <c r="B77" s="144"/>
      <c r="C77" s="144"/>
      <c r="D77" s="144"/>
      <c r="E77" s="144"/>
      <c r="F77" s="144"/>
      <c r="G77" s="144"/>
      <c r="H77" s="144"/>
      <c r="I77" s="144"/>
      <c r="J77" s="144"/>
      <c r="K77" s="145"/>
      <c r="L77" s="144"/>
      <c r="M77" s="144"/>
      <c r="N77" s="144"/>
    </row>
    <row r="78" spans="1:14">
      <c r="A78" s="144"/>
      <c r="B78" s="144"/>
      <c r="C78" s="144"/>
      <c r="D78" s="144"/>
      <c r="E78" s="144"/>
      <c r="F78" s="144"/>
      <c r="G78" s="144"/>
      <c r="H78" s="144"/>
      <c r="I78" s="144"/>
      <c r="J78" s="144"/>
      <c r="K78" s="145"/>
      <c r="L78" s="144"/>
      <c r="M78" s="144"/>
      <c r="N78" s="144"/>
    </row>
    <row r="79" spans="1:14">
      <c r="A79" s="144"/>
      <c r="B79" s="144"/>
      <c r="C79" s="144"/>
      <c r="D79" s="144"/>
      <c r="E79" s="144"/>
      <c r="F79" s="144"/>
      <c r="G79" s="144"/>
      <c r="H79" s="144"/>
      <c r="I79" s="144"/>
      <c r="J79" s="144"/>
      <c r="K79" s="145"/>
      <c r="L79" s="144"/>
      <c r="M79" s="144"/>
      <c r="N79" s="144"/>
    </row>
    <row r="80" spans="1:14">
      <c r="A80" s="144"/>
      <c r="B80" s="144"/>
      <c r="C80" s="144"/>
      <c r="D80" s="144"/>
      <c r="E80" s="144"/>
      <c r="F80" s="144"/>
      <c r="G80" s="144"/>
      <c r="H80" s="144"/>
      <c r="I80" s="144"/>
      <c r="J80" s="144"/>
      <c r="K80" s="145"/>
      <c r="L80" s="144"/>
      <c r="M80" s="144"/>
      <c r="N80" s="144"/>
    </row>
    <row r="81" spans="1:14">
      <c r="A81" s="144"/>
      <c r="B81" s="144"/>
      <c r="C81" s="144"/>
      <c r="D81" s="144"/>
      <c r="E81" s="144"/>
      <c r="F81" s="144"/>
      <c r="G81" s="144"/>
      <c r="H81" s="144"/>
      <c r="I81" s="144"/>
      <c r="J81" s="144"/>
      <c r="K81" s="145"/>
      <c r="L81" s="144"/>
      <c r="M81" s="144"/>
      <c r="N81" s="144"/>
    </row>
    <row r="82" spans="1:14">
      <c r="A82" s="144"/>
      <c r="B82" s="144"/>
      <c r="C82" s="144"/>
      <c r="D82" s="144"/>
      <c r="E82" s="144"/>
      <c r="F82" s="144"/>
      <c r="G82" s="144"/>
      <c r="H82" s="144"/>
      <c r="I82" s="144"/>
      <c r="J82" s="144"/>
      <c r="K82" s="145"/>
      <c r="L82" s="144"/>
      <c r="M82" s="144"/>
      <c r="N82" s="144"/>
    </row>
    <row r="83" spans="1:14">
      <c r="A83" s="144"/>
      <c r="B83" s="144"/>
      <c r="C83" s="144"/>
      <c r="D83" s="144"/>
      <c r="E83" s="144"/>
      <c r="F83" s="144"/>
      <c r="G83" s="144"/>
      <c r="H83" s="144"/>
      <c r="I83" s="144"/>
      <c r="J83" s="144"/>
      <c r="K83" s="145"/>
      <c r="L83" s="144"/>
      <c r="M83" s="144"/>
      <c r="N83" s="144"/>
    </row>
    <row r="84" spans="1:14">
      <c r="A84" s="144"/>
      <c r="B84" s="144"/>
      <c r="C84" s="144"/>
      <c r="D84" s="144"/>
      <c r="E84" s="144"/>
      <c r="F84" s="144"/>
      <c r="G84" s="144"/>
      <c r="H84" s="144"/>
      <c r="I84" s="144"/>
      <c r="J84" s="144"/>
      <c r="K84" s="145"/>
      <c r="L84" s="144"/>
      <c r="M84" s="144"/>
      <c r="N84" s="144"/>
    </row>
    <row r="85" spans="1:14">
      <c r="A85" s="144"/>
      <c r="B85" s="144"/>
      <c r="C85" s="144"/>
      <c r="D85" s="144"/>
      <c r="E85" s="144"/>
      <c r="F85" s="144"/>
      <c r="G85" s="144"/>
      <c r="H85" s="144"/>
      <c r="I85" s="144"/>
      <c r="J85" s="144"/>
      <c r="K85" s="145"/>
      <c r="L85" s="144"/>
      <c r="M85" s="144"/>
      <c r="N85" s="144"/>
    </row>
    <row r="86" spans="1:14">
      <c r="A86" s="144"/>
      <c r="B86" s="144"/>
      <c r="C86" s="144"/>
      <c r="D86" s="144"/>
      <c r="E86" s="144"/>
      <c r="F86" s="144"/>
      <c r="G86" s="144"/>
      <c r="H86" s="144"/>
      <c r="I86" s="144"/>
      <c r="J86" s="144"/>
      <c r="K86" s="145"/>
      <c r="L86" s="144"/>
      <c r="M86" s="144"/>
      <c r="N86" s="144"/>
    </row>
    <row r="87" spans="1:14">
      <c r="A87" s="144"/>
      <c r="B87" s="144"/>
      <c r="C87" s="144"/>
      <c r="D87" s="144"/>
      <c r="E87" s="144"/>
      <c r="F87" s="144"/>
      <c r="G87" s="144"/>
      <c r="H87" s="144"/>
      <c r="I87" s="144"/>
      <c r="J87" s="144"/>
      <c r="K87" s="145"/>
      <c r="L87" s="144"/>
      <c r="M87" s="144"/>
      <c r="N87" s="144"/>
    </row>
    <row r="88" spans="1:14">
      <c r="A88" s="144"/>
      <c r="B88" s="570"/>
      <c r="C88" s="144"/>
      <c r="D88" s="144"/>
      <c r="E88" s="144"/>
      <c r="F88" s="144"/>
      <c r="G88" s="144"/>
      <c r="H88" s="144"/>
      <c r="I88" s="144"/>
      <c r="J88" s="144"/>
      <c r="K88" s="145"/>
      <c r="L88" s="144"/>
      <c r="M88" s="144"/>
      <c r="N88" s="144"/>
    </row>
    <row r="89" spans="1:14">
      <c r="A89" s="144"/>
      <c r="B89" s="144"/>
      <c r="C89" s="144"/>
      <c r="D89" s="144"/>
      <c r="E89" s="144"/>
      <c r="F89" s="144"/>
      <c r="G89" s="144"/>
      <c r="H89" s="144"/>
      <c r="I89" s="144"/>
      <c r="J89" s="144"/>
      <c r="K89" s="145"/>
      <c r="L89" s="144"/>
      <c r="M89" s="144"/>
      <c r="N89" s="144"/>
    </row>
    <row r="90" spans="1:14">
      <c r="A90" s="144"/>
      <c r="B90" s="144"/>
      <c r="C90" s="144"/>
      <c r="D90" s="144"/>
      <c r="E90" s="144"/>
      <c r="F90" s="144"/>
      <c r="G90" s="144"/>
      <c r="H90" s="144"/>
      <c r="I90" s="144"/>
      <c r="J90" s="144"/>
      <c r="K90" s="145"/>
      <c r="L90" s="144"/>
      <c r="M90" s="144"/>
      <c r="N90" s="144"/>
    </row>
    <row r="91" spans="1:14">
      <c r="A91" s="144"/>
      <c r="B91" s="144"/>
      <c r="C91" s="144"/>
      <c r="D91" s="144"/>
      <c r="E91" s="144"/>
      <c r="F91" s="144"/>
      <c r="G91" s="144"/>
      <c r="H91" s="144"/>
      <c r="I91" s="144"/>
      <c r="J91" s="144"/>
      <c r="K91" s="145"/>
      <c r="L91" s="144"/>
      <c r="M91" s="144"/>
      <c r="N91" s="144"/>
    </row>
    <row r="92" spans="1:14">
      <c r="A92" s="144"/>
      <c r="B92" s="144"/>
      <c r="C92" s="144"/>
      <c r="D92" s="144"/>
      <c r="E92" s="144"/>
      <c r="F92" s="144"/>
      <c r="G92" s="144"/>
      <c r="H92" s="144"/>
      <c r="I92" s="144"/>
      <c r="J92" s="144"/>
      <c r="K92" s="145"/>
      <c r="L92" s="144"/>
      <c r="M92" s="144"/>
      <c r="N92" s="144"/>
    </row>
    <row r="93" spans="1:14">
      <c r="A93" s="144"/>
      <c r="B93" s="144"/>
      <c r="C93" s="144"/>
      <c r="D93" s="144"/>
      <c r="E93" s="144"/>
      <c r="F93" s="144"/>
      <c r="G93" s="144"/>
      <c r="H93" s="144"/>
      <c r="I93" s="144"/>
      <c r="J93" s="144"/>
      <c r="K93" s="145"/>
      <c r="L93" s="144"/>
      <c r="M93" s="144"/>
      <c r="N93" s="144"/>
    </row>
    <row r="94" spans="1:14">
      <c r="A94" s="144"/>
      <c r="B94" s="144"/>
      <c r="C94" s="144"/>
      <c r="D94" s="144"/>
      <c r="E94" s="144"/>
      <c r="F94" s="144"/>
      <c r="G94" s="144"/>
      <c r="H94" s="144"/>
      <c r="I94" s="144"/>
      <c r="J94" s="144"/>
      <c r="K94" s="145"/>
      <c r="L94" s="144"/>
      <c r="M94" s="144"/>
      <c r="N94" s="144"/>
    </row>
    <row r="95" spans="1:14">
      <c r="A95" s="144"/>
      <c r="B95" s="144"/>
      <c r="C95" s="144"/>
      <c r="D95" s="144"/>
      <c r="E95" s="144"/>
      <c r="F95" s="144"/>
      <c r="G95" s="144"/>
      <c r="H95" s="144"/>
      <c r="I95" s="144"/>
      <c r="J95" s="144"/>
      <c r="K95" s="145"/>
      <c r="L95" s="144"/>
      <c r="M95" s="144"/>
      <c r="N95" s="144"/>
    </row>
    <row r="96" spans="1:14">
      <c r="A96" s="144"/>
      <c r="B96" s="144"/>
      <c r="C96" s="144"/>
      <c r="D96" s="144"/>
      <c r="E96" s="144"/>
      <c r="F96" s="144"/>
      <c r="G96" s="144"/>
      <c r="H96" s="144"/>
      <c r="I96" s="144"/>
      <c r="J96" s="144"/>
      <c r="K96" s="145"/>
      <c r="L96" s="144"/>
      <c r="M96" s="144"/>
      <c r="N96" s="144"/>
    </row>
    <row r="97" spans="1:14">
      <c r="A97" s="144"/>
      <c r="B97" s="144"/>
      <c r="C97" s="144"/>
      <c r="D97" s="144"/>
      <c r="E97" s="144"/>
      <c r="F97" s="144"/>
      <c r="G97" s="144"/>
      <c r="H97" s="144"/>
      <c r="I97" s="144"/>
      <c r="J97" s="144"/>
      <c r="K97" s="145"/>
      <c r="L97" s="144"/>
      <c r="M97" s="144"/>
      <c r="N97" s="144"/>
    </row>
    <row r="98" spans="1:14">
      <c r="A98" s="144"/>
      <c r="B98" s="144"/>
      <c r="C98" s="144"/>
      <c r="D98" s="144"/>
      <c r="E98" s="144"/>
      <c r="F98" s="144"/>
      <c r="G98" s="144"/>
      <c r="H98" s="144"/>
      <c r="I98" s="144"/>
      <c r="J98" s="144"/>
      <c r="K98" s="145"/>
      <c r="L98" s="144"/>
      <c r="M98" s="144"/>
      <c r="N98" s="144"/>
    </row>
    <row r="99" spans="1:14">
      <c r="A99" s="144"/>
      <c r="B99" s="144"/>
      <c r="C99" s="144"/>
      <c r="D99" s="144"/>
      <c r="E99" s="144"/>
      <c r="F99" s="144"/>
      <c r="G99" s="144"/>
      <c r="H99" s="144"/>
      <c r="I99" s="144"/>
      <c r="J99" s="144"/>
      <c r="K99" s="145"/>
      <c r="L99" s="144"/>
      <c r="M99" s="144"/>
      <c r="N99" s="144"/>
    </row>
    <row r="100" spans="1:14">
      <c r="A100" s="144"/>
      <c r="B100" s="144"/>
      <c r="C100" s="144"/>
      <c r="D100" s="144"/>
      <c r="E100" s="144"/>
      <c r="F100" s="144"/>
      <c r="G100" s="144"/>
      <c r="H100" s="144"/>
      <c r="I100" s="144"/>
      <c r="J100" s="144"/>
      <c r="K100" s="145"/>
      <c r="L100" s="144"/>
      <c r="M100" s="144"/>
      <c r="N100" s="144"/>
    </row>
    <row r="101" spans="1:14">
      <c r="A101" s="144"/>
      <c r="B101" s="144"/>
      <c r="C101" s="144"/>
      <c r="D101" s="144"/>
      <c r="E101" s="144"/>
      <c r="F101" s="144"/>
      <c r="G101" s="144"/>
      <c r="H101" s="144"/>
      <c r="I101" s="144"/>
      <c r="J101" s="144"/>
      <c r="K101" s="145"/>
      <c r="L101" s="144"/>
      <c r="M101" s="144"/>
      <c r="N101" s="144"/>
    </row>
    <row r="102" spans="1:14">
      <c r="A102" s="144"/>
      <c r="B102" s="144"/>
      <c r="C102" s="144"/>
      <c r="D102" s="144"/>
      <c r="E102" s="144"/>
      <c r="F102" s="144"/>
      <c r="G102" s="144"/>
      <c r="H102" s="144"/>
      <c r="I102" s="144"/>
      <c r="J102" s="144"/>
      <c r="K102" s="145"/>
      <c r="L102" s="144"/>
      <c r="M102" s="144"/>
      <c r="N102" s="144"/>
    </row>
    <row r="103" spans="1:14">
      <c r="A103" s="144"/>
      <c r="B103" s="144"/>
      <c r="C103" s="144"/>
      <c r="D103" s="144"/>
      <c r="E103" s="144"/>
      <c r="F103" s="144"/>
      <c r="G103" s="144"/>
      <c r="H103" s="144"/>
      <c r="I103" s="144"/>
      <c r="J103" s="144"/>
      <c r="K103" s="145"/>
      <c r="L103" s="144"/>
      <c r="M103" s="144"/>
      <c r="N103" s="144"/>
    </row>
    <row r="104" spans="1:14">
      <c r="A104" s="144"/>
      <c r="B104" s="144"/>
      <c r="C104" s="144"/>
      <c r="D104" s="144"/>
      <c r="E104" s="144"/>
      <c r="F104" s="144"/>
      <c r="G104" s="144"/>
      <c r="H104" s="144"/>
      <c r="I104" s="144"/>
      <c r="J104" s="144"/>
      <c r="K104" s="145"/>
      <c r="L104" s="144"/>
      <c r="M104" s="144"/>
      <c r="N104" s="144"/>
    </row>
    <row r="105" spans="1:14">
      <c r="A105" s="144"/>
      <c r="B105" s="144"/>
      <c r="C105" s="144"/>
      <c r="D105" s="144"/>
      <c r="E105" s="144"/>
      <c r="F105" s="144"/>
      <c r="G105" s="144"/>
      <c r="H105" s="144"/>
      <c r="I105" s="144"/>
      <c r="J105" s="144"/>
      <c r="K105" s="145"/>
      <c r="L105" s="144"/>
      <c r="M105" s="144"/>
      <c r="N105" s="144"/>
    </row>
    <row r="106" spans="1:14">
      <c r="A106" s="144"/>
      <c r="B106" s="144"/>
      <c r="C106" s="144"/>
      <c r="D106" s="144"/>
      <c r="E106" s="144"/>
      <c r="F106" s="144"/>
      <c r="G106" s="144"/>
      <c r="H106" s="144"/>
      <c r="I106" s="144"/>
      <c r="J106" s="144"/>
      <c r="K106" s="145"/>
      <c r="L106" s="144"/>
      <c r="M106" s="144"/>
      <c r="N106" s="144"/>
    </row>
    <row r="107" spans="1:14">
      <c r="A107" s="144"/>
      <c r="B107" s="144"/>
      <c r="C107" s="144"/>
      <c r="D107" s="144"/>
      <c r="E107" s="144"/>
      <c r="F107" s="144"/>
      <c r="G107" s="144"/>
      <c r="H107" s="144"/>
      <c r="I107" s="144"/>
      <c r="J107" s="144"/>
      <c r="K107" s="145"/>
      <c r="L107" s="144"/>
      <c r="M107" s="144"/>
      <c r="N107" s="144"/>
    </row>
    <row r="108" spans="1:14">
      <c r="A108" s="144"/>
      <c r="B108" s="144"/>
      <c r="C108" s="144"/>
      <c r="D108" s="144"/>
      <c r="E108" s="144"/>
      <c r="F108" s="144"/>
      <c r="G108" s="144"/>
      <c r="H108" s="144"/>
      <c r="I108" s="144"/>
      <c r="J108" s="144"/>
      <c r="K108" s="145"/>
      <c r="L108" s="144"/>
      <c r="M108" s="144"/>
      <c r="N108" s="144"/>
    </row>
    <row r="109" spans="1:14">
      <c r="A109" s="144"/>
      <c r="B109" s="144"/>
      <c r="C109" s="144"/>
      <c r="D109" s="144"/>
      <c r="E109" s="144"/>
      <c r="F109" s="144"/>
      <c r="G109" s="144"/>
      <c r="H109" s="144"/>
      <c r="I109" s="144"/>
      <c r="J109" s="144"/>
      <c r="K109" s="145"/>
      <c r="L109" s="144"/>
      <c r="M109" s="144"/>
      <c r="N109" s="144"/>
    </row>
    <row r="110" spans="1:14">
      <c r="A110" s="144"/>
      <c r="B110" s="144"/>
      <c r="C110" s="144"/>
      <c r="D110" s="144"/>
      <c r="E110" s="144"/>
      <c r="F110" s="144"/>
      <c r="G110" s="144"/>
      <c r="H110" s="144"/>
      <c r="I110" s="144"/>
      <c r="J110" s="144"/>
      <c r="K110" s="145"/>
      <c r="L110" s="144"/>
      <c r="M110" s="144"/>
      <c r="N110" s="144"/>
    </row>
    <row r="111" spans="1:14">
      <c r="A111" s="144"/>
      <c r="B111" s="144"/>
      <c r="C111" s="144"/>
      <c r="D111" s="144"/>
      <c r="E111" s="144"/>
      <c r="F111" s="144"/>
      <c r="G111" s="144"/>
      <c r="H111" s="144"/>
      <c r="I111" s="144"/>
      <c r="J111" s="144"/>
      <c r="K111" s="145"/>
      <c r="L111" s="144"/>
      <c r="M111" s="144"/>
      <c r="N111" s="144"/>
    </row>
    <row r="112" spans="1:14">
      <c r="A112" s="144"/>
      <c r="B112" s="144"/>
      <c r="C112" s="144"/>
      <c r="D112" s="144"/>
      <c r="E112" s="144"/>
      <c r="F112" s="144"/>
      <c r="G112" s="144"/>
      <c r="H112" s="144"/>
      <c r="I112" s="144"/>
      <c r="J112" s="144"/>
      <c r="K112" s="145"/>
      <c r="L112" s="144"/>
      <c r="M112" s="144"/>
      <c r="N112" s="144"/>
    </row>
    <row r="113" spans="1:14">
      <c r="A113" s="144"/>
      <c r="B113" s="144"/>
      <c r="C113" s="144"/>
      <c r="D113" s="144"/>
      <c r="E113" s="144"/>
      <c r="F113" s="144"/>
      <c r="G113" s="144"/>
      <c r="H113" s="144"/>
      <c r="I113" s="144"/>
      <c r="J113" s="144"/>
      <c r="K113" s="145"/>
      <c r="L113" s="144"/>
      <c r="M113" s="144"/>
      <c r="N113" s="144"/>
    </row>
    <row r="114" spans="1:14">
      <c r="A114" s="144"/>
      <c r="B114" s="144"/>
      <c r="C114" s="144"/>
      <c r="D114" s="144"/>
      <c r="E114" s="144"/>
      <c r="F114" s="144"/>
      <c r="G114" s="144"/>
      <c r="H114" s="144"/>
      <c r="I114" s="144"/>
      <c r="J114" s="144"/>
      <c r="K114" s="145"/>
      <c r="L114" s="144"/>
      <c r="M114" s="144"/>
      <c r="N114" s="144"/>
    </row>
    <row r="115" spans="1:14">
      <c r="A115" s="144"/>
      <c r="B115" s="144"/>
      <c r="C115" s="144"/>
      <c r="D115" s="144"/>
      <c r="E115" s="144"/>
      <c r="F115" s="144"/>
      <c r="G115" s="144"/>
      <c r="H115" s="144"/>
      <c r="I115" s="144"/>
      <c r="J115" s="144"/>
      <c r="K115" s="145"/>
      <c r="L115" s="144"/>
      <c r="M115" s="144"/>
      <c r="N115" s="144"/>
    </row>
    <row r="116" spans="1:14">
      <c r="A116" s="144"/>
      <c r="B116" s="144"/>
      <c r="C116" s="144"/>
      <c r="D116" s="144"/>
      <c r="E116" s="144"/>
      <c r="F116" s="144"/>
      <c r="G116" s="144"/>
      <c r="H116" s="144"/>
      <c r="I116" s="144"/>
      <c r="J116" s="144"/>
      <c r="K116" s="145"/>
      <c r="L116" s="144"/>
      <c r="M116" s="144"/>
      <c r="N116" s="144"/>
    </row>
    <row r="117" spans="1:14">
      <c r="A117" s="144"/>
      <c r="B117" s="144"/>
      <c r="C117" s="144"/>
      <c r="D117" s="144"/>
      <c r="E117" s="144"/>
      <c r="F117" s="144"/>
      <c r="G117" s="144"/>
      <c r="H117" s="144"/>
      <c r="I117" s="144"/>
      <c r="J117" s="144"/>
      <c r="K117" s="145"/>
      <c r="L117" s="144"/>
      <c r="M117" s="144"/>
      <c r="N117" s="144"/>
    </row>
    <row r="118" spans="1:14">
      <c r="A118" s="144"/>
      <c r="B118" s="144"/>
      <c r="C118" s="144"/>
      <c r="D118" s="144"/>
      <c r="E118" s="144"/>
      <c r="F118" s="144"/>
      <c r="G118" s="144"/>
      <c r="H118" s="144"/>
      <c r="I118" s="144"/>
      <c r="J118" s="144"/>
      <c r="K118" s="145"/>
      <c r="L118" s="144"/>
      <c r="M118" s="144"/>
      <c r="N118" s="144"/>
    </row>
    <row r="119" spans="1:14">
      <c r="A119" s="144"/>
      <c r="B119" s="144"/>
      <c r="C119" s="144"/>
      <c r="D119" s="144"/>
      <c r="E119" s="144"/>
      <c r="F119" s="144"/>
      <c r="G119" s="144"/>
      <c r="H119" s="144"/>
      <c r="I119" s="144"/>
      <c r="J119" s="144"/>
      <c r="K119" s="145"/>
      <c r="L119" s="144"/>
      <c r="M119" s="144"/>
      <c r="N119" s="144"/>
    </row>
    <row r="120" spans="1:14">
      <c r="A120" s="144"/>
      <c r="B120" s="144"/>
      <c r="C120" s="144"/>
      <c r="D120" s="144"/>
      <c r="E120" s="144"/>
      <c r="F120" s="144"/>
      <c r="G120" s="144"/>
      <c r="H120" s="144"/>
      <c r="I120" s="144"/>
      <c r="J120" s="144"/>
      <c r="K120" s="145"/>
      <c r="L120" s="144"/>
      <c r="M120" s="144"/>
      <c r="N120" s="144"/>
    </row>
    <row r="121" spans="1:14">
      <c r="A121" s="144"/>
      <c r="B121" s="144"/>
      <c r="C121" s="144"/>
      <c r="D121" s="144"/>
      <c r="E121" s="144"/>
      <c r="F121" s="144"/>
      <c r="G121" s="144"/>
      <c r="H121" s="144"/>
      <c r="I121" s="144"/>
      <c r="J121" s="144"/>
      <c r="K121" s="145"/>
      <c r="L121" s="144"/>
      <c r="M121" s="144"/>
      <c r="N121" s="144"/>
    </row>
    <row r="122" spans="1:14">
      <c r="A122" s="144"/>
      <c r="B122" s="144"/>
      <c r="C122" s="144"/>
      <c r="D122" s="144"/>
      <c r="E122" s="144"/>
      <c r="F122" s="144"/>
      <c r="G122" s="144"/>
      <c r="H122" s="144"/>
      <c r="I122" s="144"/>
      <c r="J122" s="144"/>
      <c r="K122" s="145"/>
      <c r="L122" s="144"/>
      <c r="M122" s="144"/>
      <c r="N122" s="144"/>
    </row>
    <row r="123" spans="1:14">
      <c r="A123" s="144"/>
      <c r="B123" s="144"/>
      <c r="C123" s="144"/>
      <c r="D123" s="144"/>
      <c r="E123" s="144"/>
      <c r="F123" s="144"/>
      <c r="G123" s="144"/>
      <c r="H123" s="144"/>
      <c r="I123" s="144"/>
      <c r="J123" s="144"/>
      <c r="K123" s="145"/>
      <c r="L123" s="144"/>
      <c r="M123" s="144"/>
      <c r="N123" s="144"/>
    </row>
    <row r="124" spans="1:14">
      <c r="A124" s="144"/>
      <c r="B124" s="144"/>
      <c r="C124" s="144"/>
      <c r="D124" s="144"/>
      <c r="E124" s="144"/>
      <c r="F124" s="144"/>
      <c r="G124" s="144"/>
      <c r="H124" s="144"/>
      <c r="I124" s="144"/>
      <c r="J124" s="144"/>
      <c r="K124" s="145"/>
      <c r="L124" s="144"/>
      <c r="M124" s="144"/>
      <c r="N124" s="144"/>
    </row>
    <row r="125" spans="1:14">
      <c r="A125" s="144"/>
      <c r="B125" s="144"/>
      <c r="C125" s="144"/>
      <c r="D125" s="144"/>
      <c r="E125" s="144"/>
      <c r="F125" s="144"/>
      <c r="G125" s="144"/>
      <c r="H125" s="144"/>
      <c r="I125" s="144"/>
      <c r="J125" s="144"/>
      <c r="K125" s="145"/>
      <c r="L125" s="144"/>
      <c r="M125" s="144"/>
      <c r="N125" s="144"/>
    </row>
    <row r="126" spans="1:14">
      <c r="A126" s="144"/>
      <c r="B126" s="144"/>
      <c r="C126" s="144"/>
      <c r="D126" s="144"/>
      <c r="E126" s="144"/>
      <c r="F126" s="144"/>
      <c r="G126" s="144"/>
      <c r="H126" s="144"/>
      <c r="I126" s="144"/>
      <c r="J126" s="144"/>
      <c r="K126" s="145"/>
      <c r="L126" s="144"/>
      <c r="M126" s="144"/>
      <c r="N126" s="144"/>
    </row>
    <row r="127" spans="1:14">
      <c r="A127" s="144"/>
      <c r="B127" s="144"/>
      <c r="C127" s="144"/>
      <c r="D127" s="144"/>
      <c r="E127" s="144"/>
      <c r="F127" s="144"/>
      <c r="G127" s="144"/>
      <c r="H127" s="144"/>
      <c r="I127" s="144"/>
      <c r="J127" s="144"/>
      <c r="K127" s="145"/>
      <c r="L127" s="144"/>
      <c r="M127" s="144"/>
      <c r="N127" s="144"/>
    </row>
    <row r="128" spans="1:14">
      <c r="A128" s="144"/>
      <c r="B128" s="144"/>
      <c r="C128" s="144"/>
      <c r="D128" s="144"/>
      <c r="E128" s="144"/>
      <c r="F128" s="144"/>
      <c r="G128" s="144"/>
      <c r="H128" s="144"/>
      <c r="I128" s="144"/>
      <c r="J128" s="144"/>
      <c r="K128" s="145"/>
      <c r="L128" s="144"/>
      <c r="M128" s="144"/>
      <c r="N128" s="144"/>
    </row>
    <row r="129" spans="1:14">
      <c r="A129" s="144"/>
      <c r="B129" s="144"/>
      <c r="C129" s="144"/>
      <c r="D129" s="144"/>
      <c r="E129" s="144"/>
      <c r="F129" s="144"/>
      <c r="G129" s="144"/>
      <c r="H129" s="144"/>
      <c r="I129" s="144"/>
      <c r="J129" s="144"/>
      <c r="K129" s="145"/>
      <c r="L129" s="144"/>
      <c r="M129" s="144"/>
      <c r="N129" s="144"/>
    </row>
    <row r="130" spans="1:14">
      <c r="A130" s="144"/>
      <c r="B130" s="144"/>
      <c r="C130" s="144"/>
      <c r="D130" s="144"/>
      <c r="E130" s="144"/>
      <c r="F130" s="144"/>
      <c r="G130" s="144"/>
      <c r="H130" s="144"/>
      <c r="I130" s="144"/>
      <c r="J130" s="144"/>
      <c r="K130" s="145"/>
      <c r="L130" s="144"/>
      <c r="M130" s="144"/>
      <c r="N130" s="144"/>
    </row>
    <row r="131" spans="1:14">
      <c r="A131" s="144"/>
      <c r="B131" s="144"/>
      <c r="C131" s="144"/>
      <c r="D131" s="144"/>
      <c r="E131" s="144"/>
      <c r="F131" s="144"/>
      <c r="G131" s="144"/>
      <c r="H131" s="144"/>
      <c r="I131" s="144"/>
      <c r="J131" s="144"/>
      <c r="K131" s="145"/>
      <c r="L131" s="144"/>
      <c r="M131" s="144"/>
      <c r="N131" s="144"/>
    </row>
    <row r="132" spans="1:14">
      <c r="A132" s="144"/>
      <c r="B132" s="144"/>
      <c r="C132" s="144"/>
      <c r="D132" s="144"/>
      <c r="E132" s="144"/>
      <c r="F132" s="144"/>
      <c r="G132" s="144"/>
      <c r="H132" s="144"/>
      <c r="I132" s="144"/>
      <c r="J132" s="144"/>
      <c r="K132" s="145"/>
      <c r="L132" s="144"/>
      <c r="M132" s="144"/>
      <c r="N132" s="144"/>
    </row>
    <row r="133" spans="1:14">
      <c r="A133" s="144"/>
      <c r="B133" s="144"/>
      <c r="C133" s="144"/>
      <c r="D133" s="144"/>
      <c r="E133" s="144"/>
      <c r="F133" s="144"/>
      <c r="G133" s="144"/>
      <c r="H133" s="144"/>
      <c r="I133" s="144"/>
      <c r="J133" s="144"/>
      <c r="K133" s="145"/>
      <c r="L133" s="144"/>
      <c r="M133" s="144"/>
      <c r="N133" s="144"/>
    </row>
    <row r="134" spans="1:14">
      <c r="A134" s="144"/>
      <c r="B134" s="144"/>
      <c r="C134" s="144"/>
      <c r="D134" s="144"/>
      <c r="E134" s="144"/>
      <c r="F134" s="144"/>
      <c r="G134" s="144"/>
      <c r="H134" s="144"/>
      <c r="I134" s="144"/>
      <c r="J134" s="144"/>
      <c r="K134" s="145"/>
      <c r="L134" s="144"/>
      <c r="M134" s="144"/>
      <c r="N134" s="144"/>
    </row>
    <row r="135" spans="1:14">
      <c r="A135" s="144"/>
      <c r="B135" s="144"/>
      <c r="C135" s="144"/>
      <c r="D135" s="144"/>
      <c r="E135" s="144"/>
      <c r="F135" s="144"/>
      <c r="G135" s="144"/>
      <c r="H135" s="144"/>
      <c r="I135" s="144"/>
      <c r="J135" s="144"/>
      <c r="K135" s="145"/>
      <c r="L135" s="144"/>
      <c r="M135" s="144"/>
      <c r="N135" s="144"/>
    </row>
    <row r="136" spans="1:14">
      <c r="A136" s="144"/>
      <c r="B136" s="144"/>
      <c r="C136" s="144"/>
      <c r="D136" s="144"/>
      <c r="E136" s="144"/>
      <c r="F136" s="144"/>
      <c r="G136" s="144"/>
      <c r="H136" s="144"/>
      <c r="I136" s="144"/>
      <c r="J136" s="144"/>
      <c r="K136" s="145"/>
      <c r="L136" s="144"/>
      <c r="M136" s="144"/>
      <c r="N136" s="144"/>
    </row>
    <row r="137" spans="1:14">
      <c r="A137" s="144"/>
      <c r="B137" s="144"/>
      <c r="C137" s="144"/>
      <c r="D137" s="144"/>
      <c r="E137" s="144"/>
      <c r="F137" s="144"/>
      <c r="G137" s="144"/>
      <c r="H137" s="144"/>
      <c r="I137" s="144"/>
      <c r="J137" s="144"/>
      <c r="K137" s="145"/>
      <c r="L137" s="144"/>
      <c r="M137" s="144"/>
      <c r="N137" s="144"/>
    </row>
    <row r="138" spans="1:14">
      <c r="A138" s="144"/>
      <c r="B138" s="144"/>
      <c r="C138" s="144"/>
      <c r="D138" s="144"/>
      <c r="E138" s="144"/>
      <c r="F138" s="144"/>
      <c r="G138" s="144"/>
      <c r="H138" s="144"/>
      <c r="I138" s="144"/>
      <c r="J138" s="144"/>
      <c r="K138" s="145"/>
      <c r="L138" s="144"/>
      <c r="M138" s="144"/>
      <c r="N138" s="144"/>
    </row>
    <row r="139" spans="1:14">
      <c r="A139" s="144"/>
      <c r="B139" s="144"/>
      <c r="C139" s="144"/>
      <c r="D139" s="144"/>
      <c r="E139" s="144"/>
      <c r="F139" s="144"/>
      <c r="G139" s="144"/>
      <c r="H139" s="144"/>
      <c r="I139" s="144"/>
      <c r="J139" s="144"/>
      <c r="K139" s="145"/>
      <c r="L139" s="144"/>
      <c r="M139" s="144"/>
      <c r="N139" s="144"/>
    </row>
    <row r="140" spans="1:14">
      <c r="A140" s="144"/>
      <c r="B140" s="144"/>
      <c r="C140" s="144"/>
      <c r="D140" s="144"/>
      <c r="E140" s="144"/>
      <c r="F140" s="144"/>
      <c r="G140" s="144"/>
      <c r="H140" s="144"/>
      <c r="I140" s="144"/>
      <c r="J140" s="144"/>
      <c r="K140" s="145"/>
      <c r="L140" s="144"/>
      <c r="M140" s="144"/>
      <c r="N140" s="144"/>
    </row>
    <row r="141" spans="1:14">
      <c r="A141" s="144"/>
      <c r="B141" s="144"/>
      <c r="C141" s="144"/>
      <c r="D141" s="144"/>
      <c r="E141" s="144"/>
      <c r="F141" s="144"/>
      <c r="G141" s="144"/>
      <c r="H141" s="144"/>
      <c r="I141" s="144"/>
      <c r="J141" s="144"/>
      <c r="K141" s="145"/>
      <c r="L141" s="144"/>
      <c r="M141" s="144"/>
      <c r="N141" s="144"/>
    </row>
    <row r="142" spans="1:14">
      <c r="A142" s="144"/>
      <c r="B142" s="144"/>
      <c r="C142" s="144"/>
      <c r="D142" s="144"/>
      <c r="E142" s="144"/>
      <c r="F142" s="144"/>
      <c r="G142" s="144"/>
      <c r="H142" s="144"/>
      <c r="I142" s="144"/>
      <c r="J142" s="144"/>
      <c r="K142" s="145"/>
      <c r="L142" s="144"/>
      <c r="M142" s="144"/>
      <c r="N142" s="144"/>
    </row>
    <row r="143" spans="1:14">
      <c r="A143" s="144"/>
      <c r="B143" s="144"/>
      <c r="C143" s="144"/>
      <c r="D143" s="144"/>
      <c r="E143" s="144"/>
      <c r="F143" s="144"/>
      <c r="G143" s="144"/>
      <c r="H143" s="144"/>
      <c r="I143" s="144"/>
      <c r="J143" s="144"/>
      <c r="K143" s="145"/>
      <c r="L143" s="144"/>
      <c r="M143" s="144"/>
      <c r="N143" s="144"/>
    </row>
    <row r="144" spans="1:14">
      <c r="A144" s="144"/>
      <c r="B144" s="144"/>
      <c r="C144" s="144"/>
      <c r="D144" s="144"/>
      <c r="E144" s="144"/>
      <c r="F144" s="144"/>
      <c r="G144" s="144"/>
      <c r="H144" s="144"/>
      <c r="I144" s="144"/>
      <c r="J144" s="144"/>
      <c r="K144" s="145"/>
      <c r="L144" s="144"/>
      <c r="M144" s="144"/>
      <c r="N144" s="144"/>
    </row>
    <row r="145" spans="1:14">
      <c r="A145" s="144"/>
      <c r="B145" s="144"/>
      <c r="C145" s="144"/>
      <c r="D145" s="144"/>
      <c r="E145" s="144"/>
      <c r="F145" s="144"/>
      <c r="G145" s="144"/>
      <c r="H145" s="144"/>
      <c r="I145" s="144"/>
      <c r="J145" s="144"/>
      <c r="K145" s="145"/>
      <c r="L145" s="144"/>
      <c r="M145" s="144"/>
      <c r="N145" s="144"/>
    </row>
    <row r="146" spans="1:14">
      <c r="A146" s="144"/>
      <c r="B146" s="144"/>
      <c r="C146" s="144"/>
      <c r="D146" s="144"/>
      <c r="E146" s="144"/>
      <c r="F146" s="144"/>
      <c r="G146" s="144"/>
      <c r="H146" s="144"/>
      <c r="I146" s="144"/>
      <c r="J146" s="144"/>
      <c r="K146" s="145"/>
      <c r="L146" s="144"/>
      <c r="M146" s="144"/>
      <c r="N146" s="144"/>
    </row>
    <row r="147" spans="1:14">
      <c r="A147" s="144"/>
      <c r="B147" s="144"/>
      <c r="C147" s="144"/>
      <c r="D147" s="144"/>
      <c r="E147" s="144"/>
      <c r="F147" s="144"/>
      <c r="G147" s="144"/>
      <c r="H147" s="144"/>
      <c r="I147" s="144"/>
      <c r="J147" s="144"/>
      <c r="K147" s="145"/>
      <c r="L147" s="144"/>
      <c r="M147" s="144"/>
      <c r="N147" s="144"/>
    </row>
    <row r="148" spans="1:14">
      <c r="A148" s="144"/>
      <c r="B148" s="144"/>
      <c r="C148" s="144"/>
      <c r="D148" s="144"/>
      <c r="E148" s="144"/>
      <c r="F148" s="144"/>
      <c r="G148" s="144"/>
      <c r="H148" s="144"/>
      <c r="I148" s="144"/>
      <c r="J148" s="144"/>
      <c r="K148" s="145"/>
      <c r="L148" s="144"/>
      <c r="M148" s="144"/>
      <c r="N148" s="144"/>
    </row>
    <row r="149" spans="1:14">
      <c r="A149" s="144"/>
      <c r="B149" s="144"/>
      <c r="C149" s="144"/>
      <c r="D149" s="144"/>
      <c r="E149" s="144"/>
      <c r="F149" s="144"/>
      <c r="G149" s="144"/>
      <c r="H149" s="144"/>
      <c r="I149" s="144"/>
      <c r="J149" s="144"/>
      <c r="K149" s="145"/>
      <c r="L149" s="144"/>
      <c r="M149" s="144"/>
      <c r="N149" s="144"/>
    </row>
    <row r="150" spans="1:14">
      <c r="A150" s="144"/>
      <c r="B150" s="144"/>
      <c r="C150" s="144"/>
      <c r="D150" s="144"/>
      <c r="E150" s="144"/>
      <c r="F150" s="144"/>
      <c r="G150" s="144"/>
      <c r="H150" s="144"/>
      <c r="I150" s="144"/>
      <c r="J150" s="144"/>
      <c r="K150" s="145"/>
      <c r="L150" s="144"/>
      <c r="M150" s="144"/>
      <c r="N150" s="144"/>
    </row>
    <row r="151" spans="1:14">
      <c r="A151" s="144"/>
      <c r="B151" s="144"/>
      <c r="C151" s="144"/>
      <c r="D151" s="144"/>
      <c r="E151" s="144"/>
      <c r="F151" s="144"/>
      <c r="G151" s="144"/>
      <c r="H151" s="144"/>
      <c r="I151" s="144"/>
      <c r="J151" s="144"/>
      <c r="K151" s="145"/>
      <c r="L151" s="144"/>
      <c r="M151" s="144"/>
      <c r="N151" s="144"/>
    </row>
    <row r="152" spans="1:14">
      <c r="A152" s="144"/>
      <c r="B152" s="144"/>
      <c r="C152" s="144"/>
      <c r="D152" s="144"/>
      <c r="E152" s="144"/>
      <c r="F152" s="144"/>
      <c r="G152" s="144"/>
      <c r="H152" s="144"/>
      <c r="I152" s="144"/>
      <c r="J152" s="144"/>
      <c r="K152" s="145"/>
      <c r="L152" s="144"/>
      <c r="M152" s="144"/>
      <c r="N152" s="144"/>
    </row>
    <row r="153" spans="1:14">
      <c r="A153" s="144"/>
      <c r="B153" s="144"/>
      <c r="C153" s="144"/>
      <c r="D153" s="144"/>
      <c r="E153" s="144"/>
      <c r="F153" s="144"/>
      <c r="G153" s="144"/>
      <c r="H153" s="144"/>
      <c r="I153" s="144"/>
      <c r="J153" s="144"/>
      <c r="K153" s="145"/>
      <c r="L153" s="144"/>
      <c r="M153" s="144"/>
      <c r="N153" s="144"/>
    </row>
    <row r="154" spans="1:14">
      <c r="A154" s="144"/>
      <c r="B154" s="144"/>
      <c r="C154" s="144"/>
      <c r="D154" s="144"/>
      <c r="E154" s="144"/>
      <c r="F154" s="144"/>
      <c r="G154" s="144"/>
      <c r="H154" s="144"/>
      <c r="I154" s="144"/>
      <c r="J154" s="144"/>
      <c r="K154" s="145"/>
      <c r="L154" s="144"/>
      <c r="M154" s="144"/>
      <c r="N154" s="144"/>
    </row>
    <row r="155" spans="1:14">
      <c r="A155" s="144"/>
      <c r="B155" s="144"/>
      <c r="C155" s="144"/>
      <c r="D155" s="144"/>
      <c r="E155" s="144"/>
      <c r="F155" s="144"/>
      <c r="G155" s="144"/>
      <c r="H155" s="144"/>
      <c r="I155" s="144"/>
      <c r="J155" s="144"/>
      <c r="K155" s="145"/>
      <c r="L155" s="144"/>
      <c r="M155" s="144"/>
      <c r="N155" s="144"/>
    </row>
    <row r="156" spans="1:14">
      <c r="A156" s="144"/>
      <c r="B156" s="144"/>
      <c r="C156" s="144"/>
      <c r="D156" s="144"/>
      <c r="E156" s="144"/>
      <c r="F156" s="144"/>
      <c r="G156" s="144"/>
      <c r="H156" s="144"/>
      <c r="I156" s="144"/>
      <c r="J156" s="144"/>
      <c r="K156" s="145"/>
      <c r="L156" s="144"/>
      <c r="M156" s="144"/>
      <c r="N156" s="144"/>
    </row>
    <row r="157" spans="1:14">
      <c r="A157" s="144"/>
      <c r="B157" s="144"/>
      <c r="C157" s="144"/>
      <c r="D157" s="144"/>
      <c r="E157" s="144"/>
      <c r="F157" s="144"/>
      <c r="G157" s="144"/>
      <c r="H157" s="144"/>
      <c r="I157" s="144"/>
      <c r="J157" s="144"/>
      <c r="K157" s="145"/>
      <c r="L157" s="144"/>
      <c r="M157" s="144"/>
      <c r="N157" s="144"/>
    </row>
    <row r="158" spans="1:14">
      <c r="A158" s="144"/>
      <c r="B158" s="144"/>
      <c r="C158" s="144"/>
      <c r="D158" s="144"/>
      <c r="E158" s="144"/>
      <c r="F158" s="144"/>
      <c r="G158" s="144"/>
      <c r="H158" s="144"/>
      <c r="I158" s="144"/>
      <c r="J158" s="144"/>
      <c r="K158" s="145"/>
      <c r="L158" s="144"/>
      <c r="M158" s="144"/>
      <c r="N158" s="144"/>
    </row>
    <row r="159" spans="1:14">
      <c r="A159" s="144"/>
      <c r="B159" s="144"/>
      <c r="C159" s="144"/>
      <c r="D159" s="144"/>
      <c r="E159" s="144"/>
      <c r="F159" s="144"/>
      <c r="G159" s="144"/>
      <c r="H159" s="144"/>
      <c r="I159" s="144"/>
      <c r="J159" s="144"/>
      <c r="K159" s="145"/>
      <c r="L159" s="144"/>
      <c r="M159" s="144"/>
      <c r="N159" s="144"/>
    </row>
    <row r="160" spans="1:14">
      <c r="A160" s="144"/>
      <c r="B160" s="144"/>
      <c r="C160" s="144"/>
      <c r="D160" s="144"/>
      <c r="E160" s="144"/>
      <c r="F160" s="144"/>
      <c r="G160" s="144"/>
      <c r="H160" s="144"/>
      <c r="I160" s="144"/>
      <c r="J160" s="144"/>
      <c r="K160" s="145"/>
      <c r="L160" s="144"/>
      <c r="M160" s="144"/>
      <c r="N160" s="144"/>
    </row>
    <row r="161" spans="1:14">
      <c r="A161" s="144"/>
      <c r="B161" s="144"/>
      <c r="C161" s="144"/>
      <c r="D161" s="144"/>
      <c r="E161" s="144"/>
      <c r="F161" s="144"/>
      <c r="G161" s="144"/>
      <c r="H161" s="144"/>
      <c r="I161" s="144"/>
      <c r="J161" s="144"/>
      <c r="K161" s="145"/>
      <c r="L161" s="144"/>
      <c r="M161" s="144"/>
      <c r="N161" s="144"/>
    </row>
    <row r="162" spans="1:14">
      <c r="A162" s="144"/>
      <c r="B162" s="144"/>
      <c r="C162" s="144"/>
      <c r="D162" s="144"/>
      <c r="E162" s="144"/>
      <c r="F162" s="144"/>
      <c r="G162" s="144"/>
      <c r="H162" s="144"/>
      <c r="I162" s="144"/>
      <c r="J162" s="144"/>
      <c r="K162" s="145"/>
      <c r="L162" s="144"/>
      <c r="M162" s="144"/>
      <c r="N162" s="144"/>
    </row>
    <row r="163" spans="1:14">
      <c r="A163" s="144"/>
      <c r="B163" s="144"/>
      <c r="C163" s="144"/>
      <c r="D163" s="144"/>
      <c r="E163" s="144"/>
      <c r="F163" s="144"/>
      <c r="G163" s="144"/>
      <c r="H163" s="144"/>
      <c r="I163" s="144"/>
      <c r="J163" s="144"/>
      <c r="K163" s="145"/>
      <c r="L163" s="144"/>
      <c r="M163" s="144"/>
      <c r="N163" s="144"/>
    </row>
    <row r="164" spans="1:14">
      <c r="A164" s="144"/>
      <c r="B164" s="144"/>
      <c r="C164" s="144"/>
      <c r="D164" s="144"/>
      <c r="E164" s="144"/>
      <c r="F164" s="144"/>
      <c r="G164" s="144"/>
      <c r="H164" s="144"/>
      <c r="I164" s="144"/>
      <c r="J164" s="144"/>
      <c r="K164" s="145"/>
      <c r="L164" s="144"/>
      <c r="M164" s="144"/>
      <c r="N164" s="144"/>
    </row>
    <row r="165" spans="1:14">
      <c r="A165" s="144"/>
      <c r="B165" s="144"/>
      <c r="C165" s="144"/>
      <c r="D165" s="144"/>
      <c r="E165" s="144"/>
      <c r="F165" s="144"/>
      <c r="G165" s="144"/>
      <c r="H165" s="144"/>
      <c r="I165" s="144"/>
      <c r="J165" s="144"/>
      <c r="K165" s="145"/>
      <c r="L165" s="144"/>
      <c r="M165" s="144"/>
      <c r="N165" s="144"/>
    </row>
    <row r="166" spans="1:14">
      <c r="A166" s="144"/>
      <c r="B166" s="144"/>
      <c r="C166" s="144"/>
      <c r="D166" s="144"/>
      <c r="E166" s="144"/>
      <c r="F166" s="144"/>
      <c r="G166" s="144"/>
      <c r="H166" s="144"/>
      <c r="I166" s="144"/>
      <c r="J166" s="144"/>
      <c r="K166" s="145"/>
      <c r="L166" s="144"/>
      <c r="M166" s="144"/>
      <c r="N166" s="144"/>
    </row>
    <row r="167" spans="1:14">
      <c r="A167" s="144"/>
      <c r="B167" s="144"/>
      <c r="C167" s="144"/>
      <c r="D167" s="144"/>
      <c r="E167" s="144"/>
      <c r="F167" s="144"/>
      <c r="G167" s="144"/>
      <c r="H167" s="144"/>
      <c r="I167" s="144"/>
      <c r="J167" s="144"/>
      <c r="K167" s="145"/>
      <c r="L167" s="144"/>
      <c r="M167" s="144"/>
      <c r="N167" s="144"/>
    </row>
    <row r="168" spans="1:14">
      <c r="A168" s="144"/>
      <c r="B168" s="144"/>
      <c r="C168" s="144"/>
      <c r="D168" s="144"/>
      <c r="E168" s="144"/>
      <c r="F168" s="144"/>
      <c r="G168" s="144"/>
      <c r="H168" s="144"/>
      <c r="I168" s="144"/>
      <c r="J168" s="144"/>
      <c r="K168" s="145"/>
      <c r="L168" s="144"/>
      <c r="M168" s="144"/>
      <c r="N168" s="144"/>
    </row>
    <row r="169" spans="1:14">
      <c r="A169" s="144"/>
      <c r="B169" s="144"/>
      <c r="C169" s="144"/>
      <c r="D169" s="144"/>
      <c r="E169" s="144"/>
      <c r="F169" s="144"/>
      <c r="G169" s="144"/>
      <c r="H169" s="144"/>
      <c r="I169" s="144"/>
      <c r="J169" s="144"/>
      <c r="K169" s="145"/>
      <c r="L169" s="144"/>
      <c r="M169" s="144"/>
      <c r="N169" s="144"/>
    </row>
    <row r="170" spans="1:14">
      <c r="A170" s="144"/>
      <c r="B170" s="144"/>
      <c r="C170" s="144"/>
      <c r="D170" s="144"/>
      <c r="E170" s="144"/>
      <c r="F170" s="144"/>
      <c r="G170" s="144"/>
      <c r="H170" s="144"/>
      <c r="I170" s="144"/>
      <c r="J170" s="144"/>
      <c r="K170" s="145"/>
      <c r="L170" s="144"/>
      <c r="M170" s="144"/>
      <c r="N170" s="144"/>
    </row>
    <row r="171" spans="1:14">
      <c r="A171" s="144"/>
      <c r="B171" s="144"/>
      <c r="C171" s="144"/>
      <c r="D171" s="144"/>
      <c r="E171" s="144"/>
      <c r="F171" s="144"/>
      <c r="G171" s="144"/>
      <c r="H171" s="144"/>
      <c r="I171" s="144"/>
      <c r="J171" s="144"/>
      <c r="K171" s="145"/>
      <c r="L171" s="144"/>
      <c r="M171" s="144"/>
      <c r="N171" s="144"/>
    </row>
    <row r="172" spans="1:14">
      <c r="A172" s="144"/>
      <c r="B172" s="144"/>
      <c r="C172" s="144"/>
      <c r="D172" s="144"/>
      <c r="E172" s="144"/>
      <c r="F172" s="144"/>
      <c r="G172" s="144"/>
      <c r="H172" s="144"/>
      <c r="I172" s="144"/>
      <c r="J172" s="144"/>
      <c r="K172" s="145"/>
      <c r="L172" s="144"/>
      <c r="M172" s="144"/>
      <c r="N172" s="144"/>
    </row>
    <row r="173" spans="1:14">
      <c r="A173" s="144"/>
      <c r="B173" s="144"/>
      <c r="C173" s="144"/>
      <c r="D173" s="144"/>
      <c r="E173" s="144"/>
      <c r="F173" s="144"/>
      <c r="G173" s="144"/>
      <c r="H173" s="144"/>
      <c r="I173" s="144"/>
      <c r="J173" s="144"/>
      <c r="K173" s="145"/>
      <c r="L173" s="144"/>
      <c r="M173" s="144"/>
      <c r="N173" s="144"/>
    </row>
    <row r="174" spans="1:14">
      <c r="A174" s="144"/>
      <c r="B174" s="144"/>
      <c r="C174" s="144"/>
      <c r="D174" s="144"/>
      <c r="E174" s="144"/>
      <c r="F174" s="144"/>
      <c r="G174" s="144"/>
      <c r="H174" s="144"/>
      <c r="I174" s="144"/>
      <c r="J174" s="144"/>
      <c r="K174" s="145"/>
      <c r="L174" s="144"/>
      <c r="M174" s="144"/>
      <c r="N174" s="144"/>
    </row>
    <row r="175" spans="1:14">
      <c r="A175" s="144"/>
      <c r="B175" s="144"/>
      <c r="C175" s="144"/>
      <c r="D175" s="144"/>
      <c r="E175" s="144"/>
      <c r="F175" s="144"/>
      <c r="G175" s="144"/>
      <c r="H175" s="144"/>
      <c r="I175" s="144"/>
      <c r="J175" s="144"/>
      <c r="K175" s="145"/>
      <c r="L175" s="144"/>
      <c r="M175" s="144"/>
      <c r="N175" s="144"/>
    </row>
    <row r="176" spans="1:14">
      <c r="A176" s="144"/>
      <c r="B176" s="144"/>
      <c r="C176" s="144"/>
      <c r="D176" s="144"/>
      <c r="E176" s="144"/>
      <c r="F176" s="144"/>
      <c r="G176" s="144"/>
      <c r="H176" s="144"/>
      <c r="I176" s="144"/>
      <c r="J176" s="144"/>
      <c r="K176" s="145"/>
      <c r="L176" s="144"/>
      <c r="M176" s="144"/>
      <c r="N176" s="144"/>
    </row>
    <row r="177" spans="1:14">
      <c r="A177" s="144"/>
      <c r="B177" s="144"/>
      <c r="C177" s="144"/>
      <c r="D177" s="144"/>
      <c r="E177" s="144"/>
      <c r="F177" s="144"/>
      <c r="G177" s="144"/>
      <c r="H177" s="144"/>
      <c r="I177" s="144"/>
      <c r="J177" s="144"/>
      <c r="K177" s="145"/>
      <c r="L177" s="144"/>
      <c r="M177" s="144"/>
      <c r="N177" s="144"/>
    </row>
    <row r="178" spans="1:14">
      <c r="A178" s="144"/>
      <c r="B178" s="144"/>
      <c r="C178" s="144"/>
      <c r="D178" s="144"/>
      <c r="E178" s="144"/>
      <c r="F178" s="144"/>
      <c r="G178" s="144"/>
      <c r="H178" s="144"/>
      <c r="I178" s="144"/>
      <c r="J178" s="144"/>
      <c r="K178" s="145"/>
      <c r="L178" s="144"/>
      <c r="M178" s="144"/>
      <c r="N178" s="144"/>
    </row>
    <row r="179" spans="1:14">
      <c r="A179" s="144"/>
      <c r="B179" s="144"/>
      <c r="C179" s="144"/>
      <c r="D179" s="144"/>
      <c r="E179" s="144"/>
      <c r="F179" s="144"/>
      <c r="G179" s="144"/>
      <c r="H179" s="144"/>
      <c r="I179" s="144"/>
      <c r="J179" s="144"/>
      <c r="K179" s="145"/>
      <c r="L179" s="144"/>
      <c r="M179" s="144"/>
      <c r="N179" s="144"/>
    </row>
    <row r="180" spans="1:14">
      <c r="A180" s="144"/>
      <c r="B180" s="144"/>
      <c r="C180" s="144"/>
      <c r="D180" s="144"/>
      <c r="E180" s="144"/>
      <c r="F180" s="144"/>
      <c r="G180" s="144"/>
      <c r="H180" s="144"/>
      <c r="I180" s="144"/>
      <c r="J180" s="144"/>
      <c r="K180" s="145"/>
      <c r="L180" s="144"/>
      <c r="M180" s="144"/>
      <c r="N180" s="144"/>
    </row>
    <row r="181" spans="1:14">
      <c r="A181" s="144"/>
      <c r="B181" s="144"/>
      <c r="C181" s="144"/>
      <c r="D181" s="144"/>
      <c r="E181" s="144"/>
      <c r="F181" s="144"/>
      <c r="G181" s="144"/>
      <c r="H181" s="144"/>
      <c r="I181" s="144"/>
      <c r="J181" s="144"/>
      <c r="K181" s="145"/>
      <c r="L181" s="144"/>
      <c r="M181" s="144"/>
      <c r="N181" s="144"/>
    </row>
    <row r="182" spans="1:14">
      <c r="A182" s="144"/>
      <c r="B182" s="144"/>
      <c r="C182" s="144"/>
      <c r="D182" s="144"/>
      <c r="E182" s="144"/>
      <c r="F182" s="144"/>
      <c r="G182" s="144"/>
      <c r="H182" s="144"/>
      <c r="I182" s="144"/>
      <c r="J182" s="144"/>
      <c r="K182" s="145"/>
      <c r="L182" s="144"/>
      <c r="M182" s="144"/>
      <c r="N182" s="144"/>
    </row>
    <row r="183" spans="1:14">
      <c r="A183" s="144"/>
      <c r="B183" s="144"/>
      <c r="C183" s="144"/>
      <c r="D183" s="144"/>
      <c r="E183" s="144"/>
      <c r="F183" s="144"/>
      <c r="G183" s="144"/>
      <c r="H183" s="144"/>
      <c r="I183" s="144"/>
      <c r="J183" s="144"/>
      <c r="K183" s="145"/>
      <c r="L183" s="144"/>
      <c r="M183" s="144"/>
      <c r="N183" s="144"/>
    </row>
    <row r="184" spans="1:14">
      <c r="A184" s="144"/>
      <c r="B184" s="144"/>
      <c r="C184" s="144"/>
      <c r="D184" s="144"/>
      <c r="E184" s="144"/>
      <c r="F184" s="144"/>
      <c r="G184" s="144"/>
      <c r="H184" s="144"/>
      <c r="I184" s="144"/>
      <c r="J184" s="144"/>
      <c r="K184" s="145"/>
      <c r="L184" s="144"/>
      <c r="M184" s="144"/>
      <c r="N184" s="144"/>
    </row>
    <row r="185" spans="1:14">
      <c r="A185" s="144"/>
      <c r="B185" s="144"/>
      <c r="C185" s="144"/>
      <c r="D185" s="144"/>
      <c r="E185" s="144"/>
      <c r="F185" s="144"/>
      <c r="G185" s="144"/>
      <c r="H185" s="144"/>
      <c r="I185" s="144"/>
      <c r="J185" s="144"/>
      <c r="K185" s="145"/>
      <c r="L185" s="144"/>
      <c r="M185" s="144"/>
      <c r="N185" s="144"/>
    </row>
    <row r="186" spans="1:14">
      <c r="A186" s="144"/>
      <c r="B186" s="144"/>
      <c r="C186" s="144"/>
      <c r="D186" s="144"/>
      <c r="E186" s="144"/>
      <c r="F186" s="144"/>
      <c r="G186" s="144"/>
      <c r="H186" s="144"/>
      <c r="I186" s="144"/>
      <c r="J186" s="144"/>
      <c r="K186" s="145"/>
      <c r="L186" s="144"/>
      <c r="M186" s="144"/>
      <c r="N186" s="144"/>
    </row>
    <row r="187" spans="1:14">
      <c r="A187" s="144"/>
      <c r="B187" s="144"/>
      <c r="C187" s="144"/>
      <c r="D187" s="144"/>
      <c r="E187" s="144"/>
      <c r="F187" s="144"/>
      <c r="G187" s="144"/>
      <c r="H187" s="144"/>
      <c r="I187" s="144"/>
      <c r="J187" s="144"/>
      <c r="K187" s="145"/>
      <c r="L187" s="144"/>
      <c r="M187" s="144"/>
      <c r="N187" s="144"/>
    </row>
    <row r="188" spans="1:14">
      <c r="A188" s="144"/>
      <c r="B188" s="144"/>
      <c r="C188" s="144"/>
      <c r="D188" s="144"/>
      <c r="E188" s="144"/>
      <c r="F188" s="144"/>
      <c r="G188" s="144"/>
      <c r="H188" s="144"/>
      <c r="I188" s="144"/>
      <c r="J188" s="144"/>
      <c r="K188" s="145"/>
      <c r="L188" s="144"/>
      <c r="M188" s="144"/>
      <c r="N188" s="144"/>
    </row>
    <row r="189" spans="1:14">
      <c r="A189" s="144"/>
      <c r="B189" s="144"/>
      <c r="C189" s="144"/>
      <c r="D189" s="144"/>
      <c r="E189" s="144"/>
      <c r="F189" s="144"/>
      <c r="G189" s="144"/>
      <c r="H189" s="144"/>
      <c r="I189" s="144"/>
      <c r="J189" s="144"/>
      <c r="K189" s="145"/>
      <c r="L189" s="144"/>
      <c r="M189" s="144"/>
      <c r="N189" s="144"/>
    </row>
    <row r="190" spans="1:14">
      <c r="A190" s="144"/>
      <c r="B190" s="144"/>
      <c r="C190" s="144"/>
      <c r="D190" s="144"/>
      <c r="E190" s="144"/>
      <c r="F190" s="144"/>
      <c r="G190" s="144"/>
      <c r="H190" s="144"/>
      <c r="I190" s="144"/>
      <c r="J190" s="144"/>
      <c r="K190" s="145"/>
      <c r="L190" s="144"/>
      <c r="M190" s="144"/>
      <c r="N190" s="144"/>
    </row>
    <row r="191" spans="1:14">
      <c r="A191" s="144"/>
      <c r="B191" s="144"/>
      <c r="C191" s="144"/>
      <c r="D191" s="144"/>
      <c r="E191" s="144"/>
      <c r="F191" s="144"/>
      <c r="G191" s="144"/>
      <c r="H191" s="144"/>
      <c r="I191" s="144"/>
      <c r="J191" s="144"/>
      <c r="K191" s="145"/>
      <c r="L191" s="144"/>
      <c r="M191" s="144"/>
      <c r="N191" s="144"/>
    </row>
    <row r="192" spans="1:14">
      <c r="A192" s="144"/>
      <c r="B192" s="144"/>
      <c r="C192" s="144"/>
      <c r="D192" s="144"/>
      <c r="E192" s="144"/>
      <c r="F192" s="144"/>
      <c r="G192" s="144"/>
      <c r="H192" s="144"/>
      <c r="I192" s="144"/>
      <c r="J192" s="144"/>
      <c r="K192" s="145"/>
      <c r="L192" s="144"/>
      <c r="M192" s="144"/>
      <c r="N192" s="144"/>
    </row>
    <row r="193" spans="1:14">
      <c r="A193" s="144"/>
      <c r="B193" s="144"/>
      <c r="C193" s="144"/>
      <c r="D193" s="144"/>
      <c r="E193" s="144"/>
      <c r="F193" s="144"/>
      <c r="G193" s="144"/>
      <c r="H193" s="144"/>
      <c r="I193" s="144"/>
      <c r="J193" s="144"/>
      <c r="K193" s="145"/>
      <c r="L193" s="144"/>
      <c r="M193" s="144"/>
      <c r="N193" s="144"/>
    </row>
    <row r="194" spans="1:14">
      <c r="A194" s="144"/>
      <c r="B194" s="144"/>
      <c r="C194" s="144"/>
      <c r="D194" s="144"/>
      <c r="E194" s="144"/>
      <c r="F194" s="144"/>
      <c r="G194" s="144"/>
      <c r="H194" s="144"/>
      <c r="I194" s="144"/>
      <c r="J194" s="144"/>
      <c r="K194" s="145"/>
      <c r="L194" s="144"/>
      <c r="M194" s="144"/>
      <c r="N194" s="144"/>
    </row>
    <row r="195" spans="1:14">
      <c r="A195" s="144"/>
      <c r="B195" s="144"/>
      <c r="C195" s="144"/>
      <c r="D195" s="144"/>
      <c r="E195" s="144"/>
      <c r="F195" s="144"/>
      <c r="G195" s="144"/>
      <c r="H195" s="144"/>
      <c r="I195" s="144"/>
      <c r="J195" s="144"/>
      <c r="K195" s="145"/>
      <c r="L195" s="144"/>
      <c r="M195" s="144"/>
      <c r="N195" s="144"/>
    </row>
    <row r="196" spans="1:14">
      <c r="A196" s="144"/>
      <c r="B196" s="144"/>
      <c r="C196" s="144"/>
      <c r="D196" s="144"/>
      <c r="E196" s="144"/>
      <c r="F196" s="144"/>
      <c r="G196" s="144"/>
      <c r="H196" s="144"/>
      <c r="I196" s="144"/>
      <c r="J196" s="144"/>
      <c r="K196" s="145"/>
      <c r="L196" s="144"/>
      <c r="M196" s="144"/>
      <c r="N196" s="144"/>
    </row>
    <row r="197" spans="1:14">
      <c r="A197" s="144"/>
      <c r="B197" s="144"/>
      <c r="C197" s="144"/>
      <c r="D197" s="144"/>
      <c r="E197" s="144"/>
      <c r="F197" s="144"/>
      <c r="G197" s="144"/>
      <c r="H197" s="144"/>
      <c r="I197" s="144"/>
      <c r="J197" s="144"/>
      <c r="K197" s="145"/>
      <c r="L197" s="144"/>
      <c r="M197" s="144"/>
      <c r="N197" s="144"/>
    </row>
    <row r="198" spans="1:14">
      <c r="A198" s="144"/>
      <c r="B198" s="144"/>
      <c r="C198" s="144"/>
      <c r="D198" s="144"/>
      <c r="E198" s="144"/>
      <c r="F198" s="144"/>
      <c r="G198" s="144"/>
      <c r="H198" s="144"/>
      <c r="I198" s="144"/>
      <c r="J198" s="144"/>
      <c r="K198" s="145"/>
      <c r="L198" s="144"/>
      <c r="M198" s="144"/>
      <c r="N198" s="144"/>
    </row>
    <row r="199" spans="1:14">
      <c r="A199" s="144"/>
      <c r="B199" s="144"/>
      <c r="C199" s="144"/>
      <c r="D199" s="144"/>
      <c r="E199" s="144"/>
      <c r="F199" s="144"/>
      <c r="G199" s="144"/>
      <c r="H199" s="144"/>
      <c r="I199" s="144"/>
      <c r="J199" s="144"/>
      <c r="K199" s="145"/>
      <c r="L199" s="144"/>
      <c r="M199" s="144"/>
      <c r="N199" s="144"/>
    </row>
    <row r="200" spans="1:14">
      <c r="A200" s="144"/>
      <c r="B200" s="144"/>
      <c r="C200" s="144"/>
      <c r="D200" s="144"/>
      <c r="E200" s="144"/>
      <c r="F200" s="144"/>
      <c r="G200" s="144"/>
      <c r="H200" s="144"/>
      <c r="I200" s="144"/>
      <c r="J200" s="144"/>
      <c r="K200" s="145"/>
      <c r="L200" s="144"/>
      <c r="M200" s="144"/>
      <c r="N200" s="144"/>
    </row>
    <row r="201" spans="1:14">
      <c r="A201" s="144"/>
      <c r="B201" s="144"/>
      <c r="C201" s="144"/>
      <c r="D201" s="144"/>
      <c r="E201" s="144"/>
      <c r="F201" s="144"/>
      <c r="G201" s="144"/>
      <c r="H201" s="144"/>
      <c r="I201" s="144"/>
      <c r="J201" s="144"/>
      <c r="K201" s="145"/>
      <c r="L201" s="144"/>
      <c r="M201" s="144"/>
      <c r="N201" s="144"/>
    </row>
    <row r="202" spans="1:14">
      <c r="A202" s="144"/>
      <c r="B202" s="144"/>
      <c r="C202" s="144"/>
      <c r="D202" s="144"/>
      <c r="E202" s="144"/>
      <c r="F202" s="144"/>
      <c r="G202" s="144"/>
      <c r="H202" s="144"/>
      <c r="I202" s="144"/>
      <c r="J202" s="144"/>
      <c r="K202" s="145"/>
      <c r="L202" s="144"/>
      <c r="M202" s="144"/>
      <c r="N202" s="144"/>
    </row>
    <row r="203" spans="1:14">
      <c r="A203" s="144"/>
      <c r="B203" s="144"/>
      <c r="C203" s="144"/>
      <c r="D203" s="144"/>
      <c r="E203" s="144"/>
      <c r="F203" s="144"/>
      <c r="G203" s="144"/>
      <c r="H203" s="144"/>
      <c r="I203" s="144"/>
      <c r="J203" s="144"/>
      <c r="K203" s="145"/>
      <c r="L203" s="144"/>
      <c r="M203" s="144"/>
      <c r="N203" s="144"/>
    </row>
    <row r="204" spans="1:14">
      <c r="A204" s="144"/>
      <c r="B204" s="144"/>
      <c r="C204" s="144"/>
      <c r="D204" s="144"/>
      <c r="E204" s="144"/>
      <c r="F204" s="144"/>
      <c r="G204" s="144"/>
      <c r="H204" s="144"/>
      <c r="I204" s="144"/>
      <c r="J204" s="144"/>
      <c r="K204" s="145"/>
      <c r="L204" s="144"/>
      <c r="M204" s="144"/>
      <c r="N204" s="144"/>
    </row>
    <row r="205" spans="1:14">
      <c r="A205" s="144"/>
      <c r="B205" s="144"/>
      <c r="C205" s="144"/>
      <c r="D205" s="144"/>
      <c r="E205" s="144"/>
      <c r="F205" s="144"/>
      <c r="G205" s="144"/>
      <c r="H205" s="144"/>
      <c r="I205" s="144"/>
      <c r="J205" s="144"/>
      <c r="K205" s="145"/>
      <c r="L205" s="144"/>
      <c r="M205" s="144"/>
      <c r="N205" s="144"/>
    </row>
    <row r="206" spans="1:14">
      <c r="A206" s="144"/>
      <c r="B206" s="144"/>
      <c r="C206" s="144"/>
      <c r="D206" s="144"/>
      <c r="E206" s="144"/>
      <c r="F206" s="144"/>
      <c r="G206" s="144"/>
      <c r="H206" s="144"/>
      <c r="I206" s="144"/>
      <c r="J206" s="144"/>
      <c r="K206" s="145"/>
      <c r="L206" s="144"/>
      <c r="M206" s="144"/>
      <c r="N206" s="144"/>
    </row>
    <row r="207" spans="1:14">
      <c r="A207" s="144"/>
      <c r="B207" s="144"/>
      <c r="C207" s="144"/>
      <c r="D207" s="144"/>
      <c r="E207" s="144"/>
      <c r="F207" s="144"/>
      <c r="G207" s="144"/>
      <c r="H207" s="144"/>
      <c r="I207" s="144"/>
      <c r="J207" s="144"/>
      <c r="K207" s="145"/>
      <c r="L207" s="144"/>
      <c r="M207" s="144"/>
      <c r="N207" s="144"/>
    </row>
    <row r="208" spans="1:14">
      <c r="A208" s="144"/>
      <c r="B208" s="144"/>
      <c r="C208" s="144"/>
      <c r="D208" s="144"/>
      <c r="E208" s="144"/>
      <c r="F208" s="144"/>
      <c r="G208" s="144"/>
      <c r="H208" s="144"/>
      <c r="I208" s="144"/>
      <c r="J208" s="144"/>
      <c r="K208" s="145"/>
      <c r="L208" s="144"/>
      <c r="M208" s="144"/>
      <c r="N208" s="144"/>
    </row>
    <row r="209" spans="1:14">
      <c r="A209" s="144"/>
      <c r="B209" s="144"/>
      <c r="C209" s="144"/>
      <c r="D209" s="144"/>
      <c r="E209" s="144"/>
      <c r="F209" s="144"/>
      <c r="G209" s="144"/>
      <c r="H209" s="144"/>
      <c r="I209" s="144"/>
      <c r="J209" s="144"/>
      <c r="K209" s="145"/>
      <c r="L209" s="144"/>
      <c r="M209" s="144"/>
      <c r="N209" s="144"/>
    </row>
    <row r="210" spans="1:14">
      <c r="A210" s="144"/>
      <c r="B210" s="144"/>
      <c r="C210" s="144"/>
      <c r="D210" s="144"/>
      <c r="E210" s="144"/>
      <c r="F210" s="144"/>
      <c r="G210" s="144"/>
      <c r="H210" s="144"/>
      <c r="I210" s="144"/>
      <c r="J210" s="144"/>
      <c r="K210" s="145"/>
      <c r="L210" s="144"/>
      <c r="M210" s="144"/>
      <c r="N210" s="144"/>
    </row>
    <row r="211" spans="1:14">
      <c r="A211" s="144"/>
      <c r="B211" s="144"/>
      <c r="C211" s="144"/>
      <c r="D211" s="144"/>
      <c r="E211" s="144"/>
      <c r="F211" s="144"/>
      <c r="G211" s="144"/>
      <c r="H211" s="144"/>
      <c r="I211" s="144"/>
      <c r="J211" s="144"/>
      <c r="K211" s="145"/>
      <c r="L211" s="144"/>
      <c r="M211" s="144"/>
      <c r="N211" s="144"/>
    </row>
    <row r="212" spans="1:14">
      <c r="A212" s="144"/>
      <c r="B212" s="144"/>
      <c r="C212" s="144"/>
      <c r="D212" s="144"/>
      <c r="E212" s="144"/>
      <c r="F212" s="144"/>
      <c r="G212" s="144"/>
      <c r="H212" s="144"/>
      <c r="I212" s="144"/>
      <c r="J212" s="144"/>
      <c r="K212" s="145"/>
      <c r="L212" s="144"/>
      <c r="M212" s="144"/>
      <c r="N212" s="144"/>
    </row>
    <row r="213" spans="1:14">
      <c r="A213" s="144"/>
      <c r="B213" s="144"/>
      <c r="C213" s="144"/>
      <c r="D213" s="144"/>
      <c r="E213" s="144"/>
      <c r="F213" s="144"/>
      <c r="G213" s="144"/>
      <c r="H213" s="144"/>
      <c r="I213" s="144"/>
      <c r="J213" s="144"/>
      <c r="K213" s="145"/>
      <c r="L213" s="144"/>
      <c r="M213" s="144"/>
      <c r="N213" s="144"/>
    </row>
    <row r="214" spans="1:14">
      <c r="A214" s="144"/>
      <c r="B214" s="144"/>
      <c r="C214" s="144"/>
      <c r="D214" s="144"/>
      <c r="E214" s="144"/>
      <c r="F214" s="144"/>
      <c r="G214" s="144"/>
      <c r="H214" s="144"/>
      <c r="I214" s="144"/>
      <c r="J214" s="144"/>
      <c r="K214" s="145"/>
      <c r="L214" s="144"/>
      <c r="M214" s="144"/>
      <c r="N214" s="144"/>
    </row>
    <row r="215" spans="1:14">
      <c r="A215" s="144"/>
      <c r="B215" s="144"/>
      <c r="C215" s="144"/>
      <c r="D215" s="144"/>
      <c r="E215" s="144"/>
      <c r="F215" s="144"/>
      <c r="G215" s="144"/>
      <c r="H215" s="144"/>
      <c r="I215" s="144"/>
      <c r="J215" s="144"/>
      <c r="K215" s="145"/>
      <c r="L215" s="144"/>
      <c r="M215" s="144"/>
      <c r="N215" s="144"/>
    </row>
    <row r="216" spans="1:14">
      <c r="A216" s="144"/>
      <c r="B216" s="144"/>
      <c r="C216" s="144"/>
      <c r="D216" s="144"/>
      <c r="E216" s="144"/>
      <c r="F216" s="144"/>
      <c r="G216" s="144"/>
      <c r="H216" s="144"/>
      <c r="I216" s="144"/>
      <c r="J216" s="144"/>
      <c r="K216" s="145"/>
      <c r="L216" s="144"/>
      <c r="M216" s="144"/>
      <c r="N216" s="144"/>
    </row>
    <row r="217" spans="1:14">
      <c r="A217" s="144"/>
      <c r="B217" s="144"/>
      <c r="C217" s="144"/>
      <c r="D217" s="144"/>
      <c r="E217" s="144"/>
      <c r="F217" s="144"/>
      <c r="G217" s="144"/>
      <c r="H217" s="144"/>
      <c r="I217" s="144"/>
      <c r="J217" s="144"/>
      <c r="K217" s="145"/>
      <c r="L217" s="144"/>
      <c r="M217" s="144"/>
      <c r="N217" s="144"/>
    </row>
    <row r="218" spans="1:14">
      <c r="A218" s="144"/>
      <c r="B218" s="144"/>
      <c r="C218" s="144"/>
      <c r="D218" s="144"/>
      <c r="E218" s="144"/>
      <c r="F218" s="144"/>
      <c r="G218" s="144"/>
      <c r="H218" s="144"/>
      <c r="I218" s="144"/>
      <c r="J218" s="144"/>
      <c r="K218" s="145"/>
      <c r="L218" s="144"/>
      <c r="M218" s="144"/>
      <c r="N218" s="144"/>
    </row>
    <row r="219" spans="1:14">
      <c r="A219" s="144"/>
      <c r="B219" s="144"/>
      <c r="C219" s="144"/>
      <c r="D219" s="144"/>
      <c r="E219" s="144"/>
      <c r="F219" s="144"/>
      <c r="G219" s="144"/>
      <c r="H219" s="144"/>
      <c r="I219" s="144"/>
      <c r="J219" s="144"/>
      <c r="K219" s="145"/>
      <c r="L219" s="144"/>
      <c r="M219" s="144"/>
      <c r="N219" s="144"/>
    </row>
    <row r="220" spans="1:14">
      <c r="A220" s="144"/>
      <c r="B220" s="144"/>
      <c r="C220" s="144"/>
      <c r="D220" s="144"/>
      <c r="E220" s="144"/>
      <c r="F220" s="144"/>
      <c r="G220" s="144"/>
      <c r="H220" s="144"/>
      <c r="I220" s="144"/>
      <c r="J220" s="144"/>
      <c r="K220" s="145"/>
      <c r="L220" s="144"/>
      <c r="M220" s="144"/>
      <c r="N220" s="144"/>
    </row>
    <row r="221" spans="1:14">
      <c r="A221" s="144"/>
      <c r="B221" s="144"/>
      <c r="C221" s="144"/>
      <c r="D221" s="144"/>
      <c r="E221" s="144"/>
      <c r="F221" s="144"/>
      <c r="G221" s="144"/>
      <c r="H221" s="144"/>
      <c r="I221" s="144"/>
      <c r="J221" s="144"/>
      <c r="K221" s="145"/>
      <c r="L221" s="144"/>
      <c r="M221" s="144"/>
      <c r="N221" s="144"/>
    </row>
    <row r="222" spans="1:14">
      <c r="A222" s="144"/>
      <c r="B222" s="144"/>
      <c r="C222" s="144"/>
      <c r="D222" s="144"/>
      <c r="E222" s="144"/>
      <c r="F222" s="144"/>
      <c r="G222" s="144"/>
      <c r="H222" s="144"/>
      <c r="I222" s="144"/>
      <c r="J222" s="144"/>
      <c r="K222" s="145"/>
      <c r="L222" s="144"/>
      <c r="M222" s="144"/>
      <c r="N222" s="144"/>
    </row>
    <row r="223" spans="1:14">
      <c r="A223" s="144"/>
      <c r="B223" s="144"/>
      <c r="C223" s="144"/>
      <c r="D223" s="144"/>
      <c r="E223" s="144"/>
      <c r="F223" s="144"/>
      <c r="G223" s="144"/>
      <c r="H223" s="144"/>
      <c r="I223" s="144"/>
      <c r="J223" s="144"/>
      <c r="K223" s="145"/>
      <c r="L223" s="144"/>
      <c r="M223" s="144"/>
      <c r="N223" s="144"/>
    </row>
    <row r="224" spans="1:14">
      <c r="A224" s="144"/>
      <c r="B224" s="144"/>
      <c r="C224" s="144"/>
      <c r="D224" s="144"/>
      <c r="E224" s="144"/>
      <c r="F224" s="144"/>
      <c r="G224" s="144"/>
      <c r="H224" s="144"/>
      <c r="I224" s="144"/>
      <c r="J224" s="144"/>
      <c r="K224" s="145"/>
      <c r="L224" s="144"/>
      <c r="M224" s="144"/>
      <c r="N224" s="144"/>
    </row>
    <row r="225" spans="1:14">
      <c r="A225" s="144"/>
      <c r="B225" s="144"/>
      <c r="C225" s="144"/>
      <c r="D225" s="144"/>
      <c r="E225" s="144"/>
      <c r="F225" s="144"/>
      <c r="G225" s="144"/>
      <c r="H225" s="144"/>
      <c r="I225" s="144"/>
      <c r="J225" s="144"/>
      <c r="K225" s="145"/>
      <c r="L225" s="144"/>
      <c r="M225" s="144"/>
      <c r="N225" s="144"/>
    </row>
    <row r="226" spans="1:14">
      <c r="A226" s="144"/>
      <c r="B226" s="144"/>
      <c r="C226" s="144"/>
      <c r="D226" s="144"/>
      <c r="E226" s="144"/>
      <c r="F226" s="144"/>
      <c r="G226" s="144"/>
      <c r="H226" s="144"/>
      <c r="I226" s="144"/>
      <c r="J226" s="144"/>
      <c r="K226" s="145"/>
      <c r="L226" s="144"/>
      <c r="M226" s="144"/>
      <c r="N226" s="144"/>
    </row>
    <row r="227" spans="1:14">
      <c r="A227" s="144"/>
      <c r="B227" s="144"/>
      <c r="C227" s="144"/>
      <c r="D227" s="144"/>
      <c r="E227" s="144"/>
      <c r="F227" s="144"/>
      <c r="G227" s="144"/>
      <c r="H227" s="144"/>
      <c r="I227" s="144"/>
      <c r="J227" s="144"/>
      <c r="K227" s="145"/>
      <c r="L227" s="144"/>
      <c r="M227" s="144"/>
      <c r="N227" s="144"/>
    </row>
    <row r="228" spans="1:14">
      <c r="A228" s="144"/>
      <c r="B228" s="144"/>
      <c r="C228" s="144"/>
      <c r="D228" s="144"/>
      <c r="E228" s="144"/>
      <c r="F228" s="144"/>
      <c r="G228" s="144"/>
      <c r="H228" s="144"/>
      <c r="I228" s="144"/>
      <c r="J228" s="144"/>
      <c r="K228" s="145"/>
      <c r="L228" s="144"/>
      <c r="M228" s="144"/>
      <c r="N228" s="144"/>
    </row>
    <row r="229" spans="1:14">
      <c r="A229" s="144"/>
      <c r="B229" s="144"/>
      <c r="C229" s="144"/>
      <c r="D229" s="144"/>
      <c r="E229" s="144"/>
      <c r="F229" s="144"/>
      <c r="G229" s="144"/>
      <c r="H229" s="144"/>
      <c r="I229" s="144"/>
      <c r="J229" s="144"/>
      <c r="K229" s="145"/>
      <c r="L229" s="144"/>
      <c r="M229" s="144"/>
      <c r="N229" s="144"/>
    </row>
    <row r="230" spans="1:14">
      <c r="A230" s="144"/>
      <c r="B230" s="144"/>
      <c r="C230" s="144"/>
      <c r="D230" s="144"/>
      <c r="E230" s="144"/>
      <c r="F230" s="144"/>
      <c r="G230" s="144"/>
      <c r="H230" s="144"/>
      <c r="I230" s="144"/>
      <c r="J230" s="144"/>
      <c r="K230" s="145"/>
      <c r="L230" s="144"/>
      <c r="M230" s="144"/>
      <c r="N230" s="144"/>
    </row>
    <row r="231" spans="1:14">
      <c r="A231" s="144"/>
      <c r="B231" s="144"/>
      <c r="C231" s="144"/>
      <c r="D231" s="144"/>
      <c r="E231" s="144"/>
      <c r="F231" s="144"/>
      <c r="G231" s="144"/>
      <c r="H231" s="144"/>
      <c r="I231" s="144"/>
      <c r="J231" s="144"/>
      <c r="K231" s="145"/>
      <c r="L231" s="144"/>
      <c r="M231" s="144"/>
      <c r="N231" s="144"/>
    </row>
    <row r="232" spans="1:14">
      <c r="A232" s="144"/>
      <c r="B232" s="144"/>
      <c r="C232" s="144"/>
      <c r="D232" s="144"/>
      <c r="E232" s="144"/>
      <c r="F232" s="144"/>
      <c r="G232" s="144"/>
      <c r="H232" s="144"/>
      <c r="I232" s="144"/>
      <c r="J232" s="144"/>
      <c r="K232" s="145"/>
      <c r="L232" s="144"/>
      <c r="M232" s="144"/>
      <c r="N232" s="144"/>
    </row>
    <row r="233" spans="1:14">
      <c r="A233" s="144"/>
      <c r="B233" s="144"/>
      <c r="C233" s="144"/>
      <c r="D233" s="144"/>
      <c r="E233" s="144"/>
      <c r="F233" s="144"/>
      <c r="G233" s="144"/>
      <c r="H233" s="144"/>
      <c r="I233" s="144"/>
      <c r="J233" s="144"/>
      <c r="K233" s="145"/>
      <c r="L233" s="144"/>
      <c r="M233" s="144"/>
      <c r="N233" s="144"/>
    </row>
    <row r="234" spans="1:14">
      <c r="A234" s="144"/>
      <c r="B234" s="144"/>
      <c r="C234" s="144"/>
      <c r="D234" s="144"/>
      <c r="E234" s="144"/>
      <c r="F234" s="144"/>
      <c r="G234" s="144"/>
      <c r="H234" s="144"/>
      <c r="I234" s="144"/>
      <c r="J234" s="144"/>
      <c r="K234" s="145"/>
      <c r="L234" s="144"/>
      <c r="M234" s="144"/>
      <c r="N234" s="144"/>
    </row>
    <row r="235" spans="1:14">
      <c r="A235" s="144"/>
      <c r="B235" s="144"/>
      <c r="C235" s="144"/>
      <c r="D235" s="144"/>
      <c r="E235" s="144"/>
      <c r="F235" s="144"/>
      <c r="G235" s="144"/>
      <c r="H235" s="144"/>
      <c r="I235" s="144"/>
      <c r="J235" s="144"/>
      <c r="K235" s="145"/>
      <c r="L235" s="144"/>
      <c r="M235" s="144"/>
      <c r="N235" s="144"/>
    </row>
    <row r="236" spans="1:14">
      <c r="A236" s="144"/>
      <c r="B236" s="144"/>
      <c r="C236" s="144"/>
      <c r="D236" s="144"/>
      <c r="E236" s="144"/>
      <c r="F236" s="144"/>
      <c r="G236" s="144"/>
      <c r="H236" s="144"/>
      <c r="I236" s="144"/>
      <c r="J236" s="144"/>
      <c r="K236" s="145"/>
      <c r="L236" s="144"/>
      <c r="M236" s="144"/>
      <c r="N236" s="144"/>
    </row>
    <row r="237" spans="1:14">
      <c r="A237" s="144"/>
      <c r="B237" s="144"/>
      <c r="C237" s="144"/>
      <c r="D237" s="144"/>
      <c r="E237" s="144"/>
      <c r="F237" s="144"/>
      <c r="G237" s="144"/>
      <c r="H237" s="144"/>
      <c r="I237" s="144"/>
      <c r="J237" s="144"/>
      <c r="K237" s="145"/>
      <c r="L237" s="144"/>
      <c r="M237" s="144"/>
      <c r="N237" s="144"/>
    </row>
    <row r="238" spans="1:14">
      <c r="A238" s="144"/>
      <c r="B238" s="144"/>
      <c r="C238" s="144"/>
      <c r="D238" s="144"/>
      <c r="E238" s="144"/>
      <c r="F238" s="144"/>
      <c r="G238" s="144"/>
      <c r="H238" s="144"/>
      <c r="I238" s="144"/>
      <c r="J238" s="144"/>
      <c r="K238" s="145"/>
      <c r="L238" s="144"/>
      <c r="M238" s="144"/>
      <c r="N238" s="144"/>
    </row>
    <row r="239" spans="1:14">
      <c r="A239" s="144"/>
      <c r="B239" s="144"/>
      <c r="C239" s="144"/>
      <c r="D239" s="144"/>
      <c r="E239" s="144"/>
      <c r="F239" s="144"/>
      <c r="G239" s="144"/>
      <c r="H239" s="144"/>
      <c r="I239" s="144"/>
      <c r="J239" s="144"/>
      <c r="K239" s="145"/>
      <c r="L239" s="144"/>
      <c r="M239" s="144"/>
      <c r="N239" s="144"/>
    </row>
    <row r="240" spans="1:14">
      <c r="A240" s="144"/>
      <c r="B240" s="144"/>
      <c r="C240" s="144"/>
      <c r="D240" s="144"/>
      <c r="E240" s="144"/>
      <c r="F240" s="144"/>
      <c r="G240" s="144"/>
      <c r="H240" s="144"/>
      <c r="I240" s="144"/>
      <c r="J240" s="144"/>
      <c r="K240" s="145"/>
      <c r="L240" s="144"/>
      <c r="M240" s="144"/>
      <c r="N240" s="144"/>
    </row>
    <row r="241" spans="1:14">
      <c r="A241" s="144"/>
      <c r="B241" s="144"/>
      <c r="C241" s="144"/>
      <c r="D241" s="144"/>
      <c r="E241" s="144"/>
      <c r="F241" s="144"/>
      <c r="G241" s="144"/>
      <c r="H241" s="144"/>
      <c r="I241" s="144"/>
      <c r="J241" s="144"/>
      <c r="K241" s="145"/>
      <c r="L241" s="144"/>
      <c r="M241" s="144"/>
      <c r="N241" s="144"/>
    </row>
    <row r="242" spans="1:14">
      <c r="A242" s="144"/>
      <c r="B242" s="144"/>
      <c r="C242" s="144"/>
      <c r="D242" s="144"/>
      <c r="E242" s="144"/>
      <c r="F242" s="144"/>
      <c r="G242" s="144"/>
      <c r="H242" s="144"/>
      <c r="I242" s="144"/>
      <c r="J242" s="144"/>
      <c r="K242" s="145"/>
      <c r="L242" s="144"/>
      <c r="M242" s="144"/>
      <c r="N242" s="144"/>
    </row>
    <row r="243" spans="1:14">
      <c r="A243" s="144"/>
      <c r="B243" s="144"/>
      <c r="C243" s="144"/>
      <c r="D243" s="144"/>
      <c r="E243" s="144"/>
      <c r="F243" s="144"/>
      <c r="G243" s="144"/>
      <c r="H243" s="144"/>
      <c r="I243" s="144"/>
      <c r="J243" s="144"/>
      <c r="K243" s="145"/>
      <c r="L243" s="144"/>
      <c r="M243" s="144"/>
      <c r="N243" s="144"/>
    </row>
    <row r="244" spans="1:14">
      <c r="A244" s="144"/>
      <c r="B244" s="144"/>
      <c r="C244" s="144"/>
      <c r="D244" s="144"/>
      <c r="E244" s="144"/>
      <c r="F244" s="144"/>
      <c r="G244" s="144"/>
      <c r="H244" s="144"/>
      <c r="I244" s="144"/>
      <c r="J244" s="144"/>
      <c r="K244" s="145"/>
      <c r="L244" s="144"/>
      <c r="M244" s="144"/>
      <c r="N244" s="144"/>
    </row>
    <row r="245" spans="1:14">
      <c r="A245" s="144"/>
      <c r="B245" s="144"/>
      <c r="C245" s="144"/>
      <c r="D245" s="144"/>
      <c r="E245" s="144"/>
      <c r="F245" s="144"/>
      <c r="G245" s="144"/>
      <c r="H245" s="144"/>
      <c r="I245" s="144"/>
      <c r="J245" s="144"/>
      <c r="K245" s="145"/>
      <c r="L245" s="144"/>
      <c r="M245" s="144"/>
      <c r="N245" s="144"/>
    </row>
    <row r="246" spans="1:14">
      <c r="A246" s="144"/>
      <c r="B246" s="144"/>
      <c r="C246" s="144"/>
      <c r="D246" s="144"/>
      <c r="E246" s="144"/>
      <c r="F246" s="144"/>
      <c r="G246" s="144"/>
      <c r="H246" s="144"/>
      <c r="I246" s="144"/>
      <c r="J246" s="144"/>
      <c r="K246" s="145"/>
      <c r="L246" s="144"/>
      <c r="M246" s="144"/>
      <c r="N246" s="144"/>
    </row>
    <row r="247" spans="1:14">
      <c r="A247" s="144"/>
      <c r="B247" s="144"/>
      <c r="C247" s="144"/>
      <c r="D247" s="144"/>
      <c r="E247" s="144"/>
      <c r="F247" s="144"/>
      <c r="G247" s="144"/>
      <c r="H247" s="144"/>
      <c r="I247" s="144"/>
      <c r="J247" s="144"/>
      <c r="K247" s="145"/>
      <c r="L247" s="144"/>
      <c r="M247" s="144"/>
      <c r="N247" s="144"/>
    </row>
    <row r="248" spans="1:14">
      <c r="A248" s="144"/>
      <c r="B248" s="144"/>
      <c r="C248" s="144"/>
      <c r="D248" s="144"/>
      <c r="E248" s="144"/>
      <c r="F248" s="144"/>
      <c r="G248" s="144"/>
      <c r="H248" s="144"/>
      <c r="I248" s="144"/>
      <c r="J248" s="144"/>
      <c r="K248" s="145"/>
      <c r="L248" s="144"/>
      <c r="M248" s="144"/>
      <c r="N248" s="144"/>
    </row>
    <row r="249" spans="1:14">
      <c r="A249" s="144"/>
      <c r="B249" s="144"/>
      <c r="C249" s="144"/>
      <c r="D249" s="144"/>
      <c r="E249" s="144"/>
      <c r="F249" s="144"/>
      <c r="G249" s="144"/>
      <c r="H249" s="144"/>
      <c r="I249" s="144"/>
      <c r="J249" s="144"/>
      <c r="K249" s="145"/>
      <c r="L249" s="144"/>
      <c r="M249" s="144"/>
      <c r="N249" s="144"/>
    </row>
    <row r="250" spans="1:14">
      <c r="A250" s="144"/>
      <c r="B250" s="144"/>
      <c r="C250" s="144"/>
      <c r="D250" s="144"/>
      <c r="E250" s="144"/>
      <c r="F250" s="144"/>
      <c r="G250" s="144"/>
      <c r="H250" s="144"/>
      <c r="I250" s="144"/>
      <c r="J250" s="144"/>
      <c r="K250" s="145"/>
      <c r="L250" s="144"/>
      <c r="M250" s="144"/>
      <c r="N250" s="144"/>
    </row>
    <row r="251" spans="1:14">
      <c r="A251" s="144"/>
      <c r="B251" s="144"/>
      <c r="C251" s="144"/>
      <c r="D251" s="144"/>
      <c r="E251" s="144"/>
      <c r="F251" s="144"/>
      <c r="G251" s="144"/>
      <c r="H251" s="144"/>
      <c r="I251" s="144"/>
      <c r="J251" s="144"/>
      <c r="K251" s="145"/>
      <c r="L251" s="144"/>
      <c r="M251" s="144"/>
      <c r="N251" s="144"/>
    </row>
    <row r="252" spans="1:14">
      <c r="A252" s="144"/>
      <c r="B252" s="144"/>
      <c r="C252" s="144"/>
      <c r="D252" s="144"/>
      <c r="E252" s="144"/>
      <c r="F252" s="144"/>
      <c r="G252" s="144"/>
      <c r="H252" s="144"/>
      <c r="I252" s="144"/>
      <c r="J252" s="144"/>
      <c r="K252" s="145"/>
      <c r="L252" s="144"/>
      <c r="M252" s="144"/>
      <c r="N252" s="144"/>
    </row>
    <row r="253" spans="1:14">
      <c r="A253" s="144"/>
      <c r="B253" s="144"/>
      <c r="C253" s="144"/>
      <c r="D253" s="144"/>
      <c r="E253" s="144"/>
      <c r="F253" s="144"/>
      <c r="G253" s="144"/>
      <c r="H253" s="144"/>
      <c r="I253" s="144"/>
      <c r="J253" s="144"/>
      <c r="K253" s="145"/>
      <c r="L253" s="144"/>
      <c r="M253" s="144"/>
      <c r="N253" s="144"/>
    </row>
    <row r="254" spans="1:14">
      <c r="A254" s="144"/>
      <c r="B254" s="144"/>
      <c r="C254" s="144"/>
      <c r="D254" s="144"/>
      <c r="E254" s="144"/>
      <c r="F254" s="144"/>
      <c r="G254" s="144"/>
      <c r="H254" s="144"/>
      <c r="I254" s="144"/>
      <c r="J254" s="144"/>
      <c r="K254" s="145"/>
      <c r="L254" s="144"/>
      <c r="M254" s="144"/>
      <c r="N254" s="144"/>
    </row>
    <row r="255" spans="1:14">
      <c r="A255" s="144"/>
      <c r="B255" s="144"/>
      <c r="C255" s="144"/>
      <c r="D255" s="144"/>
      <c r="E255" s="144"/>
      <c r="F255" s="144"/>
      <c r="G255" s="144"/>
      <c r="H255" s="144"/>
      <c r="I255" s="144"/>
      <c r="J255" s="144"/>
      <c r="K255" s="145"/>
      <c r="L255" s="144"/>
      <c r="M255" s="144"/>
      <c r="N255" s="144"/>
    </row>
    <row r="256" spans="1:14">
      <c r="A256" s="144"/>
      <c r="B256" s="144"/>
      <c r="C256" s="144"/>
      <c r="D256" s="144"/>
      <c r="E256" s="144"/>
      <c r="F256" s="144"/>
      <c r="G256" s="144"/>
      <c r="H256" s="144"/>
      <c r="I256" s="144"/>
      <c r="J256" s="144"/>
      <c r="K256" s="145"/>
      <c r="L256" s="144"/>
      <c r="M256" s="144"/>
      <c r="N256" s="144"/>
    </row>
    <row r="257" spans="1:14">
      <c r="A257" s="144"/>
      <c r="B257" s="144"/>
      <c r="C257" s="144"/>
      <c r="D257" s="144"/>
      <c r="E257" s="144"/>
      <c r="F257" s="144"/>
      <c r="G257" s="144"/>
      <c r="H257" s="144"/>
      <c r="I257" s="144"/>
      <c r="J257" s="144"/>
      <c r="K257" s="145"/>
      <c r="L257" s="144"/>
      <c r="M257" s="144"/>
      <c r="N257" s="144"/>
    </row>
    <row r="258" spans="1:14">
      <c r="A258" s="144"/>
      <c r="B258" s="144"/>
      <c r="C258" s="144"/>
      <c r="D258" s="144"/>
      <c r="E258" s="144"/>
      <c r="F258" s="144"/>
      <c r="G258" s="144"/>
      <c r="H258" s="144"/>
      <c r="I258" s="144"/>
      <c r="J258" s="144"/>
      <c r="K258" s="145"/>
      <c r="L258" s="144"/>
      <c r="M258" s="144"/>
      <c r="N258" s="144"/>
    </row>
    <row r="259" spans="1:14">
      <c r="A259" s="144"/>
      <c r="B259" s="144"/>
      <c r="C259" s="144"/>
      <c r="D259" s="144"/>
      <c r="E259" s="144"/>
      <c r="F259" s="144"/>
      <c r="G259" s="144"/>
      <c r="H259" s="144"/>
      <c r="I259" s="144"/>
      <c r="J259" s="144"/>
      <c r="K259" s="145"/>
      <c r="L259" s="144"/>
      <c r="M259" s="144"/>
      <c r="N259" s="144"/>
    </row>
    <row r="260" spans="1:14">
      <c r="A260" s="144"/>
      <c r="B260" s="144"/>
      <c r="C260" s="144"/>
      <c r="D260" s="144"/>
      <c r="E260" s="144"/>
      <c r="F260" s="144"/>
      <c r="G260" s="144"/>
      <c r="H260" s="144"/>
      <c r="I260" s="144"/>
      <c r="J260" s="144"/>
      <c r="K260" s="145"/>
      <c r="L260" s="144"/>
      <c r="M260" s="144"/>
      <c r="N260" s="144"/>
    </row>
    <row r="261" spans="1:14">
      <c r="A261" s="144"/>
      <c r="B261" s="144"/>
      <c r="C261" s="144"/>
      <c r="D261" s="144"/>
      <c r="E261" s="144"/>
      <c r="F261" s="144"/>
      <c r="G261" s="144"/>
      <c r="H261" s="144"/>
      <c r="I261" s="144"/>
      <c r="J261" s="144"/>
      <c r="K261" s="145"/>
      <c r="L261" s="144"/>
      <c r="M261" s="144"/>
      <c r="N261" s="144"/>
    </row>
    <row r="262" spans="1:14">
      <c r="A262" s="144"/>
      <c r="B262" s="144"/>
      <c r="C262" s="144"/>
      <c r="D262" s="144"/>
      <c r="E262" s="144"/>
      <c r="F262" s="144"/>
      <c r="G262" s="144"/>
      <c r="H262" s="144"/>
      <c r="I262" s="144"/>
      <c r="J262" s="144"/>
      <c r="K262" s="145"/>
      <c r="L262" s="144"/>
      <c r="M262" s="144"/>
      <c r="N262" s="144"/>
    </row>
    <row r="263" spans="1:14">
      <c r="A263" s="144"/>
      <c r="B263" s="144"/>
      <c r="C263" s="144"/>
      <c r="D263" s="144"/>
      <c r="E263" s="144"/>
      <c r="F263" s="144"/>
      <c r="G263" s="144"/>
      <c r="H263" s="144"/>
      <c r="I263" s="144"/>
      <c r="J263" s="144"/>
      <c r="K263" s="145"/>
      <c r="L263" s="144"/>
      <c r="M263" s="144"/>
      <c r="N263" s="144"/>
    </row>
    <row r="264" spans="1:14">
      <c r="A264" s="144"/>
      <c r="B264" s="144"/>
      <c r="C264" s="144"/>
      <c r="D264" s="144"/>
      <c r="E264" s="144"/>
      <c r="F264" s="144"/>
      <c r="G264" s="144"/>
      <c r="H264" s="144"/>
      <c r="I264" s="144"/>
      <c r="J264" s="144"/>
      <c r="K264" s="145"/>
      <c r="L264" s="144"/>
      <c r="M264" s="144"/>
      <c r="N264" s="144"/>
    </row>
    <row r="265" spans="1:14">
      <c r="A265" s="144"/>
      <c r="B265" s="144"/>
      <c r="C265" s="144"/>
      <c r="D265" s="144"/>
      <c r="E265" s="144"/>
      <c r="F265" s="144"/>
      <c r="G265" s="144"/>
      <c r="H265" s="144"/>
      <c r="I265" s="144"/>
      <c r="J265" s="144"/>
      <c r="K265" s="145"/>
      <c r="L265" s="144"/>
      <c r="M265" s="144"/>
      <c r="N265" s="144"/>
    </row>
    <row r="266" spans="1:14">
      <c r="A266" s="144"/>
      <c r="B266" s="144"/>
      <c r="C266" s="144"/>
      <c r="D266" s="144"/>
      <c r="E266" s="144"/>
      <c r="F266" s="144"/>
      <c r="G266" s="144"/>
      <c r="H266" s="144"/>
      <c r="I266" s="144"/>
      <c r="J266" s="144"/>
      <c r="K266" s="145"/>
      <c r="L266" s="144"/>
      <c r="M266" s="144"/>
      <c r="N266" s="144"/>
    </row>
    <row r="267" spans="1:14">
      <c r="A267" s="144"/>
      <c r="B267" s="144"/>
      <c r="C267" s="144"/>
      <c r="D267" s="144"/>
      <c r="E267" s="144"/>
      <c r="F267" s="144"/>
      <c r="G267" s="144"/>
      <c r="H267" s="144"/>
      <c r="I267" s="144"/>
      <c r="J267" s="144"/>
      <c r="K267" s="145"/>
      <c r="L267" s="144"/>
      <c r="M267" s="144"/>
      <c r="N267" s="144"/>
    </row>
    <row r="268" spans="1:14">
      <c r="A268" s="144"/>
      <c r="B268" s="144"/>
      <c r="C268" s="144"/>
      <c r="D268" s="144"/>
      <c r="E268" s="144"/>
      <c r="F268" s="144"/>
      <c r="G268" s="144"/>
      <c r="H268" s="144"/>
      <c r="I268" s="144"/>
      <c r="J268" s="144"/>
      <c r="K268" s="145"/>
      <c r="L268" s="144"/>
      <c r="M268" s="144"/>
      <c r="N268" s="144"/>
    </row>
    <row r="269" spans="1:14">
      <c r="A269" s="144"/>
      <c r="B269" s="144"/>
      <c r="C269" s="144"/>
      <c r="D269" s="144"/>
      <c r="E269" s="144"/>
      <c r="F269" s="144"/>
      <c r="G269" s="144"/>
      <c r="H269" s="144"/>
      <c r="I269" s="144"/>
      <c r="J269" s="144"/>
      <c r="K269" s="145"/>
      <c r="L269" s="144"/>
      <c r="M269" s="144"/>
      <c r="N269" s="144"/>
    </row>
    <row r="270" spans="1:14">
      <c r="A270" s="144"/>
      <c r="B270" s="144"/>
      <c r="C270" s="144"/>
      <c r="D270" s="144"/>
      <c r="E270" s="144"/>
      <c r="F270" s="144"/>
      <c r="G270" s="144"/>
      <c r="H270" s="144"/>
      <c r="I270" s="144"/>
      <c r="J270" s="144"/>
      <c r="K270" s="145"/>
      <c r="L270" s="144"/>
      <c r="M270" s="144"/>
      <c r="N270" s="144"/>
    </row>
    <row r="271" spans="1:14">
      <c r="A271" s="144"/>
      <c r="B271" s="144"/>
      <c r="C271" s="144"/>
      <c r="D271" s="144"/>
      <c r="E271" s="144"/>
      <c r="F271" s="144"/>
      <c r="G271" s="144"/>
      <c r="H271" s="144"/>
      <c r="I271" s="144"/>
      <c r="J271" s="144"/>
      <c r="K271" s="145"/>
      <c r="L271" s="144"/>
      <c r="M271" s="144"/>
      <c r="N271" s="144"/>
    </row>
    <row r="272" spans="1:14">
      <c r="A272" s="144"/>
      <c r="B272" s="144"/>
      <c r="C272" s="144"/>
      <c r="D272" s="144"/>
      <c r="E272" s="144"/>
      <c r="F272" s="144"/>
      <c r="G272" s="144"/>
      <c r="H272" s="144"/>
      <c r="I272" s="144"/>
      <c r="J272" s="144"/>
      <c r="K272" s="145"/>
      <c r="L272" s="144"/>
      <c r="M272" s="144"/>
      <c r="N272" s="144"/>
    </row>
    <row r="273" spans="1:14">
      <c r="A273" s="144"/>
      <c r="B273" s="144"/>
      <c r="C273" s="144"/>
      <c r="D273" s="144"/>
      <c r="E273" s="144"/>
      <c r="F273" s="144"/>
      <c r="G273" s="144"/>
      <c r="H273" s="144"/>
      <c r="I273" s="144"/>
      <c r="J273" s="144"/>
      <c r="K273" s="145"/>
      <c r="L273" s="144"/>
      <c r="M273" s="144"/>
      <c r="N273" s="144"/>
    </row>
    <row r="274" spans="1:14">
      <c r="A274" s="144"/>
      <c r="B274" s="144"/>
      <c r="C274" s="144"/>
      <c r="D274" s="144"/>
      <c r="E274" s="144"/>
      <c r="F274" s="144"/>
      <c r="G274" s="144"/>
      <c r="H274" s="144"/>
      <c r="I274" s="144"/>
      <c r="J274" s="144"/>
      <c r="K274" s="145"/>
      <c r="L274" s="144"/>
      <c r="M274" s="144"/>
      <c r="N274" s="144"/>
    </row>
    <row r="275" spans="1:14">
      <c r="A275" s="144"/>
      <c r="B275" s="144"/>
      <c r="C275" s="144"/>
      <c r="D275" s="144"/>
      <c r="E275" s="144"/>
      <c r="F275" s="144"/>
      <c r="G275" s="144"/>
      <c r="H275" s="144"/>
      <c r="I275" s="144"/>
      <c r="J275" s="144"/>
      <c r="K275" s="145"/>
      <c r="L275" s="144"/>
      <c r="M275" s="144"/>
      <c r="N275" s="144"/>
    </row>
    <row r="276" spans="1:14">
      <c r="A276" s="144"/>
      <c r="B276" s="144"/>
      <c r="C276" s="144"/>
      <c r="D276" s="144"/>
      <c r="E276" s="144"/>
      <c r="F276" s="144"/>
      <c r="G276" s="144"/>
      <c r="H276" s="144"/>
      <c r="I276" s="144"/>
      <c r="J276" s="144"/>
      <c r="K276" s="145"/>
      <c r="L276" s="144"/>
      <c r="M276" s="144"/>
      <c r="N276" s="144"/>
    </row>
    <row r="277" spans="1:14">
      <c r="A277" s="144"/>
      <c r="B277" s="144"/>
      <c r="C277" s="144"/>
      <c r="D277" s="144"/>
      <c r="E277" s="144"/>
      <c r="F277" s="144"/>
      <c r="G277" s="144"/>
      <c r="H277" s="144"/>
      <c r="I277" s="144"/>
      <c r="J277" s="144"/>
      <c r="K277" s="145"/>
      <c r="L277" s="144"/>
      <c r="M277" s="144"/>
      <c r="N277" s="144"/>
    </row>
    <row r="278" spans="1:14">
      <c r="A278" s="144"/>
      <c r="B278" s="144"/>
      <c r="C278" s="144"/>
      <c r="D278" s="144"/>
      <c r="E278" s="144"/>
      <c r="F278" s="144"/>
      <c r="G278" s="144"/>
      <c r="H278" s="144"/>
      <c r="I278" s="144"/>
      <c r="J278" s="144"/>
      <c r="K278" s="145"/>
      <c r="L278" s="144"/>
      <c r="M278" s="144"/>
      <c r="N278" s="144"/>
    </row>
    <row r="279" spans="1:14">
      <c r="A279" s="144"/>
      <c r="B279" s="144"/>
      <c r="C279" s="144"/>
      <c r="D279" s="144"/>
      <c r="E279" s="144"/>
      <c r="F279" s="144"/>
      <c r="G279" s="144"/>
      <c r="H279" s="144"/>
      <c r="I279" s="144"/>
      <c r="J279" s="144"/>
      <c r="K279" s="145"/>
      <c r="L279" s="144"/>
      <c r="M279" s="144"/>
      <c r="N279" s="144"/>
    </row>
  </sheetData>
  <sheetProtection selectLockedCells="1" selectUnlockedCells="1"/>
  <mergeCells count="4">
    <mergeCell ref="A1:I1"/>
    <mergeCell ref="A6:H6"/>
    <mergeCell ref="A5:F5"/>
    <mergeCell ref="I8:J8"/>
  </mergeCells>
  <pageMargins left="0.70866141732283472" right="0.70866141732283472" top="0.74803149606299213" bottom="0.74803149606299213" header="0.31496062992125984" footer="0.31496062992125984"/>
  <pageSetup paperSize="9" scale="50" firstPageNumber="0" orientation="landscape" r:id="rId1"/>
  <rowBreaks count="1" manualBreakCount="1">
    <brk id="6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3">
    <tabColor theme="0"/>
  </sheetPr>
  <dimension ref="A1:N279"/>
  <sheetViews>
    <sheetView view="pageBreakPreview" zoomScaleNormal="100" zoomScaleSheetLayoutView="100" workbookViewId="0">
      <selection activeCell="J14" sqref="J14"/>
    </sheetView>
  </sheetViews>
  <sheetFormatPr defaultColWidth="9" defaultRowHeight="11.25"/>
  <cols>
    <col min="1" max="1" width="4.140625" style="8" customWidth="1"/>
    <col min="2" max="2" width="60.7109375" style="8" customWidth="1"/>
    <col min="3" max="3" width="22.140625" style="8" customWidth="1"/>
    <col min="4" max="4" width="5.28515625" style="8" customWidth="1"/>
    <col min="5" max="5" width="10.5703125" style="8" customWidth="1"/>
    <col min="6" max="6" width="10.7109375" style="8" customWidth="1"/>
    <col min="7" max="7" width="13.85546875" style="8" customWidth="1"/>
    <col min="8" max="8" width="7.5703125" style="8" customWidth="1"/>
    <col min="9" max="9" width="13.85546875" style="8" customWidth="1"/>
    <col min="10" max="10" width="9.28515625" style="8" customWidth="1"/>
    <col min="11" max="11" width="10.42578125" style="8" customWidth="1"/>
    <col min="12" max="12" width="11.5703125" style="8" customWidth="1"/>
    <col min="13" max="13" width="19.42578125" style="8" customWidth="1"/>
    <col min="14" max="16384" width="9" style="8"/>
  </cols>
  <sheetData>
    <row r="1" spans="1:14" s="29" customFormat="1" ht="32.25" customHeight="1">
      <c r="A1" s="1364"/>
      <c r="B1" s="166" t="s">
        <v>900</v>
      </c>
      <c r="C1" s="166"/>
      <c r="D1" s="955"/>
      <c r="E1" s="955"/>
      <c r="F1" s="955"/>
      <c r="G1" s="1610"/>
      <c r="H1" s="569"/>
      <c r="I1" s="572"/>
      <c r="J1" s="784"/>
      <c r="K1" s="784"/>
      <c r="L1" s="569"/>
      <c r="M1" s="1012" t="s">
        <v>417</v>
      </c>
      <c r="N1" s="569"/>
    </row>
    <row r="2" spans="1:14" s="35" customFormat="1" ht="37.5" customHeight="1">
      <c r="A2" s="104" t="s">
        <v>0</v>
      </c>
      <c r="B2" s="104" t="s">
        <v>1</v>
      </c>
      <c r="C2" s="104" t="s">
        <v>2</v>
      </c>
      <c r="D2" s="104" t="s">
        <v>3</v>
      </c>
      <c r="E2" s="104" t="s">
        <v>4</v>
      </c>
      <c r="F2" s="624" t="s">
        <v>5</v>
      </c>
      <c r="G2" s="1611" t="s">
        <v>6</v>
      </c>
      <c r="H2" s="104" t="s">
        <v>78</v>
      </c>
      <c r="I2" s="104" t="s">
        <v>8</v>
      </c>
      <c r="J2" s="104" t="s">
        <v>9</v>
      </c>
      <c r="K2" s="104" t="s">
        <v>10</v>
      </c>
      <c r="L2" s="49" t="s">
        <v>395</v>
      </c>
      <c r="M2" s="49" t="s">
        <v>1052</v>
      </c>
      <c r="N2" s="1612"/>
    </row>
    <row r="3" spans="1:14" s="35" customFormat="1" ht="37.5" customHeight="1">
      <c r="A3" s="2309">
        <v>1</v>
      </c>
      <c r="B3" s="500" t="s">
        <v>531</v>
      </c>
      <c r="C3" s="1623"/>
      <c r="D3" s="1624"/>
      <c r="E3" s="1625"/>
      <c r="F3" s="1626"/>
      <c r="G3" s="1627"/>
      <c r="H3" s="1628"/>
      <c r="I3" s="1627"/>
      <c r="J3" s="1624"/>
      <c r="K3" s="474"/>
      <c r="L3" s="474"/>
      <c r="M3" s="474"/>
      <c r="N3" s="1612"/>
    </row>
    <row r="4" spans="1:14" s="35" customFormat="1" ht="37.5" customHeight="1">
      <c r="A4" s="2438"/>
      <c r="B4" s="500" t="s">
        <v>532</v>
      </c>
      <c r="C4" s="500"/>
      <c r="D4" s="501" t="s">
        <v>11</v>
      </c>
      <c r="E4" s="1629">
        <v>20</v>
      </c>
      <c r="F4" s="1630"/>
      <c r="G4" s="890">
        <f t="shared" ref="G4:G13" si="0">F4*E4</f>
        <v>0</v>
      </c>
      <c r="H4" s="891">
        <v>0.08</v>
      </c>
      <c r="I4" s="890">
        <f t="shared" ref="I4:I13" si="1">G4*1.08</f>
        <v>0</v>
      </c>
      <c r="J4" s="501"/>
      <c r="K4" s="186"/>
      <c r="L4" s="186"/>
      <c r="M4" s="186"/>
      <c r="N4" s="1612"/>
    </row>
    <row r="5" spans="1:14" s="35" customFormat="1" ht="37.5" customHeight="1">
      <c r="A5" s="2438"/>
      <c r="B5" s="500" t="s">
        <v>533</v>
      </c>
      <c r="C5" s="500"/>
      <c r="D5" s="501" t="s">
        <v>11</v>
      </c>
      <c r="E5" s="1629">
        <v>75</v>
      </c>
      <c r="F5" s="1630"/>
      <c r="G5" s="890">
        <f t="shared" si="0"/>
        <v>0</v>
      </c>
      <c r="H5" s="891">
        <v>0.08</v>
      </c>
      <c r="I5" s="890">
        <f t="shared" si="1"/>
        <v>0</v>
      </c>
      <c r="J5" s="501"/>
      <c r="K5" s="186"/>
      <c r="L5" s="186"/>
      <c r="M5" s="186"/>
      <c r="N5" s="1612"/>
    </row>
    <row r="6" spans="1:14" s="35" customFormat="1" ht="37.5" customHeight="1">
      <c r="A6" s="2438"/>
      <c r="B6" s="500" t="s">
        <v>534</v>
      </c>
      <c r="C6" s="500"/>
      <c r="D6" s="501" t="s">
        <v>11</v>
      </c>
      <c r="E6" s="1629">
        <v>40</v>
      </c>
      <c r="F6" s="1630"/>
      <c r="G6" s="890">
        <f t="shared" si="0"/>
        <v>0</v>
      </c>
      <c r="H6" s="891">
        <v>0.08</v>
      </c>
      <c r="I6" s="890">
        <f t="shared" si="1"/>
        <v>0</v>
      </c>
      <c r="J6" s="501"/>
      <c r="K6" s="186"/>
      <c r="L6" s="186"/>
      <c r="M6" s="186"/>
      <c r="N6" s="1612"/>
    </row>
    <row r="7" spans="1:14" s="35" customFormat="1" ht="37.5" customHeight="1">
      <c r="A7" s="2438"/>
      <c r="B7" s="500" t="s">
        <v>535</v>
      </c>
      <c r="C7" s="500"/>
      <c r="D7" s="501" t="s">
        <v>11</v>
      </c>
      <c r="E7" s="1629">
        <v>70</v>
      </c>
      <c r="F7" s="1630"/>
      <c r="G7" s="890">
        <f t="shared" si="0"/>
        <v>0</v>
      </c>
      <c r="H7" s="891">
        <v>0.08</v>
      </c>
      <c r="I7" s="890">
        <f t="shared" si="1"/>
        <v>0</v>
      </c>
      <c r="J7" s="501"/>
      <c r="K7" s="186"/>
      <c r="L7" s="186"/>
      <c r="M7" s="186"/>
      <c r="N7" s="1612"/>
    </row>
    <row r="8" spans="1:14" s="35" customFormat="1" ht="37.5" customHeight="1">
      <c r="A8" s="2438"/>
      <c r="B8" s="500" t="s">
        <v>536</v>
      </c>
      <c r="C8" s="500"/>
      <c r="D8" s="501" t="s">
        <v>11</v>
      </c>
      <c r="E8" s="1629">
        <v>10</v>
      </c>
      <c r="F8" s="1630"/>
      <c r="G8" s="890">
        <f t="shared" si="0"/>
        <v>0</v>
      </c>
      <c r="H8" s="891">
        <v>0.08</v>
      </c>
      <c r="I8" s="890">
        <f t="shared" si="1"/>
        <v>0</v>
      </c>
      <c r="J8" s="501"/>
      <c r="K8" s="186"/>
      <c r="L8" s="186"/>
      <c r="M8" s="186"/>
      <c r="N8" s="1612"/>
    </row>
    <row r="9" spans="1:14" s="35" customFormat="1" ht="37.5" customHeight="1">
      <c r="A9" s="2438"/>
      <c r="B9" s="500" t="s">
        <v>537</v>
      </c>
      <c r="C9" s="500"/>
      <c r="D9" s="501" t="s">
        <v>11</v>
      </c>
      <c r="E9" s="1629">
        <v>40</v>
      </c>
      <c r="F9" s="1630"/>
      <c r="G9" s="890">
        <f t="shared" si="0"/>
        <v>0</v>
      </c>
      <c r="H9" s="891">
        <v>0.08</v>
      </c>
      <c r="I9" s="890">
        <f t="shared" si="1"/>
        <v>0</v>
      </c>
      <c r="J9" s="501"/>
      <c r="K9" s="186"/>
      <c r="L9" s="186"/>
      <c r="M9" s="186"/>
      <c r="N9" s="1612"/>
    </row>
    <row r="10" spans="1:14" s="35" customFormat="1" ht="37.5" customHeight="1">
      <c r="A10" s="2438"/>
      <c r="B10" s="500" t="s">
        <v>538</v>
      </c>
      <c r="C10" s="500"/>
      <c r="D10" s="501" t="s">
        <v>11</v>
      </c>
      <c r="E10" s="1629">
        <v>45</v>
      </c>
      <c r="F10" s="1630"/>
      <c r="G10" s="890">
        <f t="shared" si="0"/>
        <v>0</v>
      </c>
      <c r="H10" s="891">
        <v>0.08</v>
      </c>
      <c r="I10" s="890">
        <f t="shared" si="1"/>
        <v>0</v>
      </c>
      <c r="J10" s="501"/>
      <c r="K10" s="186"/>
      <c r="L10" s="186"/>
      <c r="M10" s="186"/>
      <c r="N10" s="1612"/>
    </row>
    <row r="11" spans="1:14" s="35" customFormat="1" ht="37.5" customHeight="1">
      <c r="A11" s="2438"/>
      <c r="B11" s="500" t="s">
        <v>539</v>
      </c>
      <c r="C11" s="500"/>
      <c r="D11" s="501" t="s">
        <v>11</v>
      </c>
      <c r="E11" s="1629">
        <v>45</v>
      </c>
      <c r="F11" s="1630"/>
      <c r="G11" s="890">
        <f t="shared" si="0"/>
        <v>0</v>
      </c>
      <c r="H11" s="891">
        <v>0.08</v>
      </c>
      <c r="I11" s="890">
        <f t="shared" si="1"/>
        <v>0</v>
      </c>
      <c r="J11" s="501"/>
      <c r="K11" s="186"/>
      <c r="L11" s="186"/>
      <c r="M11" s="186"/>
      <c r="N11" s="1612"/>
    </row>
    <row r="12" spans="1:14" s="35" customFormat="1" ht="37.5" customHeight="1">
      <c r="A12" s="2438"/>
      <c r="B12" s="1631" t="s">
        <v>540</v>
      </c>
      <c r="C12" s="1631"/>
      <c r="D12" s="583" t="s">
        <v>11</v>
      </c>
      <c r="E12" s="1632">
        <v>35</v>
      </c>
      <c r="F12" s="1633"/>
      <c r="G12" s="890">
        <f t="shared" si="0"/>
        <v>0</v>
      </c>
      <c r="H12" s="891">
        <v>0.08</v>
      </c>
      <c r="I12" s="890">
        <f t="shared" si="1"/>
        <v>0</v>
      </c>
      <c r="J12" s="501"/>
      <c r="K12" s="186"/>
      <c r="L12" s="186"/>
      <c r="M12" s="186"/>
      <c r="N12" s="1612"/>
    </row>
    <row r="13" spans="1:14" s="35" customFormat="1" ht="37.5" customHeight="1">
      <c r="A13" s="2439"/>
      <c r="B13" s="1631" t="s">
        <v>541</v>
      </c>
      <c r="C13" s="1631"/>
      <c r="D13" s="583" t="s">
        <v>14</v>
      </c>
      <c r="E13" s="1632">
        <v>350</v>
      </c>
      <c r="F13" s="1633"/>
      <c r="G13" s="890">
        <f t="shared" si="0"/>
        <v>0</v>
      </c>
      <c r="H13" s="891">
        <v>0.08</v>
      </c>
      <c r="I13" s="890">
        <f t="shared" si="1"/>
        <v>0</v>
      </c>
      <c r="J13" s="501"/>
      <c r="K13" s="186"/>
      <c r="L13" s="186"/>
      <c r="M13" s="186"/>
      <c r="N13" s="1612"/>
    </row>
    <row r="14" spans="1:14" ht="26.45" customHeight="1">
      <c r="A14" s="1613">
        <v>2</v>
      </c>
      <c r="B14" s="634" t="s">
        <v>335</v>
      </c>
      <c r="C14" s="80"/>
      <c r="D14" s="1613" t="s">
        <v>14</v>
      </c>
      <c r="E14" s="1614">
        <v>1000</v>
      </c>
      <c r="F14" s="1634"/>
      <c r="G14" s="1616">
        <f>E14*F14</f>
        <v>0</v>
      </c>
      <c r="H14" s="1617">
        <v>0.08</v>
      </c>
      <c r="I14" s="1618">
        <f>G14*1.08</f>
        <v>0</v>
      </c>
      <c r="J14" s="80"/>
      <c r="K14" s="80"/>
      <c r="L14" s="122"/>
      <c r="M14" s="122"/>
      <c r="N14" s="572"/>
    </row>
    <row r="15" spans="1:14" ht="41.25" customHeight="1">
      <c r="A15" s="368">
        <v>3</v>
      </c>
      <c r="B15" s="634" t="s">
        <v>334</v>
      </c>
      <c r="C15" s="122"/>
      <c r="D15" s="368" t="s">
        <v>14</v>
      </c>
      <c r="E15" s="1614">
        <v>1000</v>
      </c>
      <c r="F15" s="1635"/>
      <c r="G15" s="1616">
        <f t="shared" ref="G15:G22" si="2">E15*F15</f>
        <v>0</v>
      </c>
      <c r="H15" s="1617">
        <v>0.08</v>
      </c>
      <c r="I15" s="1618">
        <f t="shared" ref="I15:I22" si="3">G15*1.08</f>
        <v>0</v>
      </c>
      <c r="J15" s="122"/>
      <c r="K15" s="122"/>
      <c r="L15" s="122"/>
      <c r="M15" s="122"/>
      <c r="N15" s="572"/>
    </row>
    <row r="16" spans="1:14" ht="48.75" customHeight="1">
      <c r="A16" s="368">
        <v>4</v>
      </c>
      <c r="B16" s="634" t="s">
        <v>336</v>
      </c>
      <c r="C16" s="1620"/>
      <c r="D16" s="368" t="s">
        <v>14</v>
      </c>
      <c r="E16" s="1614">
        <v>1000</v>
      </c>
      <c r="F16" s="1635"/>
      <c r="G16" s="1616">
        <f t="shared" si="2"/>
        <v>0</v>
      </c>
      <c r="H16" s="1617">
        <v>0.08</v>
      </c>
      <c r="I16" s="1618">
        <f t="shared" si="3"/>
        <v>0</v>
      </c>
      <c r="J16" s="122"/>
      <c r="K16" s="122"/>
      <c r="L16" s="122"/>
      <c r="M16" s="122"/>
      <c r="N16" s="572"/>
    </row>
    <row r="17" spans="1:14" ht="49.5" customHeight="1">
      <c r="A17" s="1613">
        <v>5</v>
      </c>
      <c r="B17" s="634" t="s">
        <v>337</v>
      </c>
      <c r="C17" s="1620"/>
      <c r="D17" s="368" t="s">
        <v>14</v>
      </c>
      <c r="E17" s="1614">
        <v>500</v>
      </c>
      <c r="F17" s="1635"/>
      <c r="G17" s="1616">
        <f t="shared" si="2"/>
        <v>0</v>
      </c>
      <c r="H17" s="1617">
        <v>0.08</v>
      </c>
      <c r="I17" s="1618">
        <f t="shared" si="3"/>
        <v>0</v>
      </c>
      <c r="J17" s="122"/>
      <c r="K17" s="122"/>
      <c r="L17" s="122"/>
      <c r="M17" s="122"/>
      <c r="N17" s="572"/>
    </row>
    <row r="18" spans="1:14" ht="49.5" customHeight="1">
      <c r="A18" s="368">
        <v>6</v>
      </c>
      <c r="B18" s="634" t="s">
        <v>338</v>
      </c>
      <c r="C18" s="122"/>
      <c r="D18" s="368" t="s">
        <v>14</v>
      </c>
      <c r="E18" s="1614">
        <v>50</v>
      </c>
      <c r="F18" s="1635"/>
      <c r="G18" s="1616">
        <f t="shared" si="2"/>
        <v>0</v>
      </c>
      <c r="H18" s="1617">
        <v>0.08</v>
      </c>
      <c r="I18" s="1618">
        <f t="shared" si="3"/>
        <v>0</v>
      </c>
      <c r="J18" s="122"/>
      <c r="K18" s="122"/>
      <c r="L18" s="122"/>
      <c r="M18" s="122"/>
      <c r="N18" s="572"/>
    </row>
    <row r="19" spans="1:14" ht="46.5" customHeight="1">
      <c r="A19" s="368">
        <v>7</v>
      </c>
      <c r="B19" s="634" t="s">
        <v>339</v>
      </c>
      <c r="C19" s="122"/>
      <c r="D19" s="368" t="s">
        <v>14</v>
      </c>
      <c r="E19" s="1614">
        <v>500</v>
      </c>
      <c r="F19" s="1635"/>
      <c r="G19" s="1616">
        <f t="shared" si="2"/>
        <v>0</v>
      </c>
      <c r="H19" s="1617">
        <v>0.08</v>
      </c>
      <c r="I19" s="1618">
        <f t="shared" si="3"/>
        <v>0</v>
      </c>
      <c r="J19" s="122"/>
      <c r="K19" s="122"/>
      <c r="L19" s="122"/>
      <c r="M19" s="122"/>
      <c r="N19" s="572"/>
    </row>
    <row r="20" spans="1:14" ht="36" customHeight="1">
      <c r="A20" s="1613">
        <v>8</v>
      </c>
      <c r="B20" s="634" t="s">
        <v>340</v>
      </c>
      <c r="C20" s="122"/>
      <c r="D20" s="368" t="s">
        <v>14</v>
      </c>
      <c r="E20" s="1614">
        <v>100</v>
      </c>
      <c r="F20" s="1635"/>
      <c r="G20" s="1616">
        <f t="shared" si="2"/>
        <v>0</v>
      </c>
      <c r="H20" s="1617">
        <v>0.08</v>
      </c>
      <c r="I20" s="1618">
        <f t="shared" si="3"/>
        <v>0</v>
      </c>
      <c r="J20" s="122"/>
      <c r="K20" s="122"/>
      <c r="L20" s="122"/>
      <c r="M20" s="122"/>
      <c r="N20" s="572"/>
    </row>
    <row r="21" spans="1:14" ht="51.75" customHeight="1">
      <c r="A21" s="368">
        <v>9</v>
      </c>
      <c r="B21" s="634" t="s">
        <v>341</v>
      </c>
      <c r="C21" s="122"/>
      <c r="D21" s="368" t="s">
        <v>14</v>
      </c>
      <c r="E21" s="1614">
        <v>100</v>
      </c>
      <c r="F21" s="1635"/>
      <c r="G21" s="1616">
        <f t="shared" si="2"/>
        <v>0</v>
      </c>
      <c r="H21" s="1617">
        <v>0.08</v>
      </c>
      <c r="I21" s="1618">
        <f t="shared" si="3"/>
        <v>0</v>
      </c>
      <c r="J21" s="122"/>
      <c r="K21" s="122"/>
      <c r="L21" s="122"/>
      <c r="M21" s="122"/>
      <c r="N21" s="572"/>
    </row>
    <row r="22" spans="1:14" ht="40.5" customHeight="1">
      <c r="A22" s="368">
        <v>10</v>
      </c>
      <c r="B22" s="634" t="s">
        <v>342</v>
      </c>
      <c r="C22" s="122"/>
      <c r="D22" s="368" t="s">
        <v>14</v>
      </c>
      <c r="E22" s="1614">
        <v>50</v>
      </c>
      <c r="F22" s="1635"/>
      <c r="G22" s="1616">
        <f t="shared" si="2"/>
        <v>0</v>
      </c>
      <c r="H22" s="1617">
        <v>0.08</v>
      </c>
      <c r="I22" s="1618">
        <f t="shared" si="3"/>
        <v>0</v>
      </c>
      <c r="J22" s="122"/>
      <c r="K22" s="122"/>
      <c r="L22" s="122"/>
      <c r="M22" s="122"/>
      <c r="N22" s="572"/>
    </row>
    <row r="23" spans="1:14" ht="26.45" customHeight="1">
      <c r="A23" s="1636"/>
      <c r="B23" s="2435" t="s">
        <v>17</v>
      </c>
      <c r="C23" s="2436"/>
      <c r="D23" s="2436"/>
      <c r="E23" s="2436"/>
      <c r="F23" s="2437"/>
      <c r="G23" s="48">
        <f>SUM(G4:G22)</f>
        <v>0</v>
      </c>
      <c r="H23" s="48"/>
      <c r="I23" s="48">
        <f>SUM(I4:I22)</f>
        <v>0</v>
      </c>
      <c r="J23" s="5"/>
      <c r="K23" s="572"/>
      <c r="L23" s="572"/>
      <c r="M23" s="572"/>
      <c r="N23" s="572"/>
    </row>
    <row r="24" spans="1:14">
      <c r="A24" s="952"/>
      <c r="B24" s="572"/>
      <c r="C24" s="572"/>
      <c r="D24" s="952"/>
      <c r="E24" s="572"/>
      <c r="F24" s="572"/>
      <c r="G24" s="1610"/>
      <c r="H24" s="572"/>
      <c r="I24" s="572"/>
      <c r="J24" s="572"/>
      <c r="K24" s="572"/>
      <c r="L24" s="572"/>
      <c r="M24" s="572"/>
      <c r="N24" s="572"/>
    </row>
    <row r="25" spans="1:14" s="1" customFormat="1" ht="20.25" customHeight="1">
      <c r="A25" s="26"/>
      <c r="B25" s="26"/>
      <c r="C25" s="26"/>
      <c r="D25" s="26"/>
      <c r="E25" s="26"/>
      <c r="F25" s="26"/>
      <c r="G25" s="2253" t="s">
        <v>1060</v>
      </c>
      <c r="H25" s="2254"/>
      <c r="I25" s="2254"/>
      <c r="J25" s="26"/>
      <c r="K25" s="26"/>
      <c r="L25" s="90"/>
      <c r="M25" s="90"/>
      <c r="N25" s="90"/>
    </row>
    <row r="26" spans="1:14" s="1" customFormat="1" ht="20.25" customHeight="1">
      <c r="A26" s="26"/>
      <c r="B26" s="26"/>
      <c r="C26" s="26"/>
      <c r="D26" s="26"/>
      <c r="E26" s="26"/>
      <c r="F26" s="26"/>
      <c r="G26" s="26"/>
      <c r="H26" s="26"/>
      <c r="I26" s="26"/>
      <c r="J26" s="26"/>
      <c r="K26" s="26"/>
      <c r="L26" s="90"/>
      <c r="M26" s="90"/>
      <c r="N26" s="90"/>
    </row>
    <row r="27" spans="1:14" s="1" customFormat="1" ht="20.25" customHeight="1">
      <c r="A27" s="26"/>
      <c r="B27" s="26"/>
      <c r="C27" s="26"/>
      <c r="D27" s="26"/>
      <c r="E27" s="26"/>
      <c r="F27" s="26"/>
      <c r="G27" s="26"/>
      <c r="H27" s="26"/>
      <c r="I27" s="26"/>
      <c r="J27" s="26"/>
      <c r="K27" s="26"/>
      <c r="L27" s="90"/>
      <c r="M27" s="90"/>
      <c r="N27" s="90"/>
    </row>
    <row r="28" spans="1:14">
      <c r="A28" s="572"/>
      <c r="B28" s="572"/>
      <c r="C28" s="572"/>
      <c r="D28" s="572"/>
      <c r="E28" s="572"/>
      <c r="F28" s="572"/>
      <c r="G28" s="572"/>
      <c r="H28" s="572"/>
      <c r="I28" s="572"/>
      <c r="J28" s="572"/>
      <c r="K28" s="572"/>
      <c r="L28" s="572"/>
      <c r="M28" s="572"/>
      <c r="N28" s="572"/>
    </row>
    <row r="29" spans="1:14">
      <c r="A29" s="572"/>
      <c r="B29" s="572"/>
      <c r="C29" s="572"/>
      <c r="D29" s="572"/>
      <c r="E29" s="572"/>
      <c r="F29" s="572"/>
      <c r="G29" s="572"/>
      <c r="H29" s="572"/>
      <c r="I29" s="572"/>
      <c r="J29" s="572"/>
      <c r="K29" s="572"/>
      <c r="L29" s="572"/>
      <c r="M29" s="572"/>
      <c r="N29" s="572"/>
    </row>
    <row r="30" spans="1:14">
      <c r="A30" s="572"/>
      <c r="B30" s="572"/>
      <c r="C30" s="572"/>
      <c r="D30" s="572"/>
      <c r="E30" s="572"/>
      <c r="F30" s="572"/>
      <c r="G30" s="572"/>
      <c r="H30" s="572"/>
      <c r="I30" s="572"/>
      <c r="J30" s="572"/>
      <c r="K30" s="572"/>
      <c r="L30" s="572"/>
      <c r="M30" s="572"/>
      <c r="N30" s="572"/>
    </row>
    <row r="31" spans="1:14">
      <c r="A31" s="572"/>
      <c r="B31" s="572"/>
      <c r="C31" s="572"/>
      <c r="D31" s="572"/>
      <c r="E31" s="572"/>
      <c r="F31" s="572"/>
      <c r="G31" s="572"/>
      <c r="H31" s="572"/>
      <c r="I31" s="572"/>
      <c r="J31" s="572"/>
      <c r="K31" s="572"/>
      <c r="L31" s="572"/>
      <c r="M31" s="572"/>
      <c r="N31" s="572"/>
    </row>
    <row r="32" spans="1:14">
      <c r="A32" s="572"/>
      <c r="B32" s="572"/>
      <c r="C32" s="572"/>
      <c r="D32" s="572"/>
      <c r="E32" s="572"/>
      <c r="F32" s="572"/>
      <c r="G32" s="572"/>
      <c r="H32" s="572"/>
      <c r="I32" s="572"/>
      <c r="J32" s="572"/>
      <c r="K32" s="572"/>
      <c r="L32" s="572"/>
      <c r="M32" s="572"/>
      <c r="N32" s="572"/>
    </row>
    <row r="33" spans="1:14">
      <c r="A33" s="572"/>
      <c r="B33" s="572"/>
      <c r="C33" s="572"/>
      <c r="D33" s="572"/>
      <c r="E33" s="572"/>
      <c r="F33" s="572"/>
      <c r="G33" s="572"/>
      <c r="H33" s="572"/>
      <c r="I33" s="572"/>
      <c r="J33" s="572"/>
      <c r="K33" s="572"/>
      <c r="L33" s="572"/>
      <c r="M33" s="572"/>
      <c r="N33" s="572"/>
    </row>
    <row r="34" spans="1:14">
      <c r="A34" s="572"/>
      <c r="B34" s="572"/>
      <c r="C34" s="572"/>
      <c r="D34" s="572"/>
      <c r="E34" s="572"/>
      <c r="F34" s="572"/>
      <c r="G34" s="572"/>
      <c r="H34" s="572"/>
      <c r="I34" s="572"/>
      <c r="J34" s="572"/>
      <c r="K34" s="572"/>
      <c r="L34" s="572"/>
      <c r="M34" s="572"/>
      <c r="N34" s="572"/>
    </row>
    <row r="35" spans="1:14">
      <c r="A35" s="572"/>
      <c r="B35" s="572"/>
      <c r="C35" s="572"/>
      <c r="D35" s="572"/>
      <c r="E35" s="572"/>
      <c r="F35" s="572"/>
      <c r="G35" s="572"/>
      <c r="H35" s="572"/>
      <c r="I35" s="572"/>
      <c r="J35" s="572"/>
      <c r="K35" s="572"/>
      <c r="L35" s="572"/>
      <c r="M35" s="572"/>
      <c r="N35" s="572"/>
    </row>
    <row r="36" spans="1:14">
      <c r="A36" s="572"/>
      <c r="B36" s="572"/>
      <c r="C36" s="572"/>
      <c r="D36" s="572"/>
      <c r="E36" s="572"/>
      <c r="F36" s="572"/>
      <c r="G36" s="572"/>
      <c r="H36" s="572"/>
      <c r="I36" s="572"/>
      <c r="J36" s="572"/>
      <c r="K36" s="572"/>
      <c r="L36" s="572"/>
      <c r="M36" s="572"/>
      <c r="N36" s="572"/>
    </row>
    <row r="37" spans="1:14">
      <c r="A37" s="572"/>
      <c r="B37" s="572"/>
      <c r="C37" s="572"/>
      <c r="D37" s="572"/>
      <c r="E37" s="572"/>
      <c r="F37" s="572"/>
      <c r="G37" s="572"/>
      <c r="H37" s="572"/>
      <c r="I37" s="572"/>
      <c r="J37" s="572"/>
      <c r="K37" s="572"/>
      <c r="L37" s="572"/>
      <c r="M37" s="572"/>
      <c r="N37" s="572"/>
    </row>
    <row r="38" spans="1:14">
      <c r="A38" s="572"/>
      <c r="B38" s="572"/>
      <c r="C38" s="572"/>
      <c r="D38" s="572"/>
      <c r="E38" s="572"/>
      <c r="F38" s="572"/>
      <c r="G38" s="572"/>
      <c r="H38" s="572"/>
      <c r="I38" s="572"/>
      <c r="J38" s="572"/>
      <c r="K38" s="572"/>
      <c r="L38" s="572"/>
      <c r="M38" s="572"/>
      <c r="N38" s="572"/>
    </row>
    <row r="39" spans="1:14" ht="23.45" customHeight="1">
      <c r="A39" s="572"/>
      <c r="B39" s="572"/>
      <c r="C39" s="572"/>
      <c r="D39" s="572"/>
      <c r="E39" s="572"/>
      <c r="F39" s="572"/>
      <c r="G39" s="572"/>
      <c r="H39" s="572"/>
      <c r="I39" s="572"/>
      <c r="J39" s="572"/>
      <c r="K39" s="572"/>
      <c r="L39" s="572"/>
      <c r="M39" s="572"/>
      <c r="N39" s="572"/>
    </row>
    <row r="40" spans="1:14">
      <c r="A40" s="572"/>
      <c r="B40" s="572"/>
      <c r="C40" s="572"/>
      <c r="D40" s="572"/>
      <c r="E40" s="572"/>
      <c r="F40" s="572"/>
      <c r="G40" s="572"/>
      <c r="H40" s="572"/>
      <c r="I40" s="572"/>
      <c r="J40" s="572"/>
      <c r="K40" s="572"/>
      <c r="L40" s="572"/>
      <c r="M40" s="572"/>
      <c r="N40" s="572"/>
    </row>
    <row r="41" spans="1:14">
      <c r="A41" s="572"/>
      <c r="B41" s="572"/>
      <c r="C41" s="572"/>
      <c r="D41" s="572"/>
      <c r="E41" s="572"/>
      <c r="F41" s="572"/>
      <c r="G41" s="572"/>
      <c r="H41" s="572"/>
      <c r="I41" s="572"/>
      <c r="J41" s="572"/>
      <c r="K41" s="572"/>
      <c r="L41" s="572"/>
      <c r="M41" s="572"/>
      <c r="N41" s="572"/>
    </row>
    <row r="42" spans="1:14">
      <c r="A42" s="572"/>
      <c r="B42" s="572"/>
      <c r="C42" s="572"/>
      <c r="D42" s="572"/>
      <c r="E42" s="572"/>
      <c r="F42" s="572"/>
      <c r="G42" s="572"/>
      <c r="H42" s="572"/>
      <c r="I42" s="572"/>
      <c r="J42" s="572"/>
      <c r="K42" s="572"/>
      <c r="L42" s="572"/>
      <c r="M42" s="572"/>
      <c r="N42" s="572"/>
    </row>
    <row r="43" spans="1:14">
      <c r="A43" s="572"/>
      <c r="B43" s="572"/>
      <c r="C43" s="572"/>
      <c r="D43" s="572"/>
      <c r="E43" s="572"/>
      <c r="F43" s="572"/>
      <c r="G43" s="572"/>
      <c r="H43" s="572"/>
      <c r="I43" s="572"/>
      <c r="J43" s="572"/>
      <c r="K43" s="572"/>
      <c r="L43" s="572"/>
      <c r="M43" s="572"/>
      <c r="N43" s="572"/>
    </row>
    <row r="44" spans="1:14">
      <c r="A44" s="572"/>
      <c r="B44" s="572"/>
      <c r="C44" s="572"/>
      <c r="D44" s="572"/>
      <c r="E44" s="572"/>
      <c r="F44" s="572"/>
      <c r="G44" s="572"/>
      <c r="H44" s="572"/>
      <c r="I44" s="572"/>
      <c r="J44" s="572"/>
      <c r="K44" s="572"/>
      <c r="L44" s="572"/>
      <c r="M44" s="572"/>
      <c r="N44" s="572"/>
    </row>
    <row r="45" spans="1:14">
      <c r="A45" s="572"/>
      <c r="B45" s="572"/>
      <c r="C45" s="572"/>
      <c r="D45" s="572"/>
      <c r="E45" s="572"/>
      <c r="F45" s="572"/>
      <c r="G45" s="572"/>
      <c r="H45" s="572"/>
      <c r="I45" s="572"/>
      <c r="J45" s="572"/>
      <c r="K45" s="572"/>
      <c r="L45" s="572"/>
      <c r="M45" s="572"/>
      <c r="N45" s="572"/>
    </row>
    <row r="46" spans="1:14">
      <c r="A46" s="572"/>
      <c r="B46" s="572"/>
      <c r="C46" s="572"/>
      <c r="D46" s="572"/>
      <c r="E46" s="572"/>
      <c r="F46" s="572"/>
      <c r="G46" s="572"/>
      <c r="H46" s="572"/>
      <c r="I46" s="572"/>
      <c r="J46" s="572"/>
      <c r="K46" s="572"/>
      <c r="L46" s="572"/>
      <c r="M46" s="572"/>
      <c r="N46" s="572"/>
    </row>
    <row r="47" spans="1:14">
      <c r="A47" s="572"/>
      <c r="B47" s="572"/>
      <c r="C47" s="572"/>
      <c r="D47" s="572"/>
      <c r="E47" s="572"/>
      <c r="F47" s="572"/>
      <c r="G47" s="572"/>
      <c r="H47" s="572"/>
      <c r="I47" s="572"/>
      <c r="J47" s="572"/>
      <c r="K47" s="572"/>
      <c r="L47" s="572"/>
      <c r="M47" s="572"/>
      <c r="N47" s="572"/>
    </row>
    <row r="48" spans="1:14">
      <c r="A48" s="572"/>
      <c r="B48" s="572"/>
      <c r="C48" s="572"/>
      <c r="D48" s="572"/>
      <c r="E48" s="572"/>
      <c r="F48" s="572"/>
      <c r="G48" s="572"/>
      <c r="H48" s="572"/>
      <c r="I48" s="572"/>
      <c r="J48" s="572"/>
      <c r="K48" s="572"/>
      <c r="L48" s="572"/>
      <c r="M48" s="572"/>
      <c r="N48" s="572"/>
    </row>
    <row r="49" spans="1:14">
      <c r="A49" s="572"/>
      <c r="B49" s="572"/>
      <c r="C49" s="572"/>
      <c r="D49" s="572"/>
      <c r="E49" s="572"/>
      <c r="F49" s="572"/>
      <c r="G49" s="572"/>
      <c r="H49" s="572"/>
      <c r="I49" s="572"/>
      <c r="J49" s="572"/>
      <c r="K49" s="572"/>
      <c r="L49" s="572"/>
      <c r="M49" s="572"/>
      <c r="N49" s="572"/>
    </row>
    <row r="50" spans="1:14">
      <c r="A50" s="572"/>
      <c r="B50" s="572"/>
      <c r="C50" s="572"/>
      <c r="D50" s="572"/>
      <c r="E50" s="572"/>
      <c r="F50" s="572"/>
      <c r="G50" s="572"/>
      <c r="H50" s="572"/>
      <c r="I50" s="572"/>
      <c r="J50" s="572"/>
      <c r="K50" s="572"/>
      <c r="L50" s="572"/>
      <c r="M50" s="572"/>
      <c r="N50" s="572"/>
    </row>
    <row r="51" spans="1:14">
      <c r="A51" s="572"/>
      <c r="B51" s="572"/>
      <c r="C51" s="572"/>
      <c r="D51" s="572"/>
      <c r="E51" s="572"/>
      <c r="F51" s="572"/>
      <c r="G51" s="572"/>
      <c r="H51" s="572"/>
      <c r="I51" s="572"/>
      <c r="J51" s="572"/>
      <c r="K51" s="572"/>
      <c r="L51" s="572"/>
      <c r="M51" s="572"/>
      <c r="N51" s="572"/>
    </row>
    <row r="52" spans="1:14">
      <c r="A52" s="572"/>
      <c r="B52" s="572"/>
      <c r="C52" s="572"/>
      <c r="D52" s="572"/>
      <c r="E52" s="572"/>
      <c r="F52" s="572"/>
      <c r="G52" s="572"/>
      <c r="H52" s="572"/>
      <c r="I52" s="572"/>
      <c r="J52" s="572"/>
      <c r="K52" s="572"/>
      <c r="L52" s="572"/>
      <c r="M52" s="572"/>
      <c r="N52" s="572"/>
    </row>
    <row r="53" spans="1:14">
      <c r="A53" s="572"/>
      <c r="B53" s="572"/>
      <c r="C53" s="572"/>
      <c r="D53" s="572"/>
      <c r="E53" s="572"/>
      <c r="F53" s="572"/>
      <c r="G53" s="572"/>
      <c r="H53" s="572"/>
      <c r="I53" s="572"/>
      <c r="J53" s="572"/>
      <c r="K53" s="572"/>
      <c r="L53" s="572"/>
      <c r="M53" s="572"/>
      <c r="N53" s="572"/>
    </row>
    <row r="54" spans="1:14">
      <c r="A54" s="572"/>
      <c r="B54" s="572"/>
      <c r="C54" s="572"/>
      <c r="D54" s="572"/>
      <c r="E54" s="572"/>
      <c r="F54" s="572"/>
      <c r="G54" s="572"/>
      <c r="H54" s="572"/>
      <c r="I54" s="572"/>
      <c r="J54" s="572"/>
      <c r="K54" s="572"/>
      <c r="L54" s="572"/>
      <c r="M54" s="572"/>
      <c r="N54" s="572"/>
    </row>
    <row r="55" spans="1:14">
      <c r="A55" s="572"/>
      <c r="B55" s="572"/>
      <c r="C55" s="572"/>
      <c r="D55" s="572"/>
      <c r="E55" s="572"/>
      <c r="F55" s="572"/>
      <c r="G55" s="572"/>
      <c r="H55" s="572"/>
      <c r="I55" s="572"/>
      <c r="J55" s="572"/>
      <c r="K55" s="572"/>
      <c r="L55" s="572"/>
      <c r="M55" s="572"/>
      <c r="N55" s="572"/>
    </row>
    <row r="56" spans="1:14">
      <c r="A56" s="572"/>
      <c r="B56" s="572"/>
      <c r="C56" s="572"/>
      <c r="D56" s="572"/>
      <c r="E56" s="572"/>
      <c r="F56" s="572"/>
      <c r="G56" s="572"/>
      <c r="H56" s="572"/>
      <c r="I56" s="572"/>
      <c r="J56" s="572"/>
      <c r="K56" s="572"/>
      <c r="L56" s="572"/>
      <c r="M56" s="572"/>
      <c r="N56" s="572"/>
    </row>
    <row r="57" spans="1:14">
      <c r="A57" s="572"/>
      <c r="B57" s="572"/>
      <c r="C57" s="572"/>
      <c r="D57" s="572"/>
      <c r="E57" s="572"/>
      <c r="F57" s="572"/>
      <c r="G57" s="572"/>
      <c r="H57" s="572"/>
      <c r="I57" s="572"/>
      <c r="J57" s="572"/>
      <c r="K57" s="572"/>
      <c r="L57" s="572"/>
      <c r="M57" s="572"/>
      <c r="N57" s="572"/>
    </row>
    <row r="58" spans="1:14">
      <c r="A58" s="572"/>
      <c r="B58" s="572"/>
      <c r="C58" s="572"/>
      <c r="D58" s="572"/>
      <c r="E58" s="572"/>
      <c r="F58" s="572"/>
      <c r="G58" s="572"/>
      <c r="H58" s="572"/>
      <c r="I58" s="572"/>
      <c r="J58" s="572"/>
      <c r="K58" s="572"/>
      <c r="L58" s="572"/>
      <c r="M58" s="572"/>
      <c r="N58" s="572"/>
    </row>
    <row r="59" spans="1:14">
      <c r="A59" s="572"/>
      <c r="B59" s="572"/>
      <c r="C59" s="572"/>
      <c r="D59" s="572"/>
      <c r="E59" s="572"/>
      <c r="F59" s="572"/>
      <c r="G59" s="572"/>
      <c r="H59" s="572"/>
      <c r="I59" s="572"/>
      <c r="J59" s="572"/>
      <c r="K59" s="572"/>
      <c r="L59" s="572"/>
      <c r="M59" s="572"/>
      <c r="N59" s="572"/>
    </row>
    <row r="60" spans="1:14">
      <c r="A60" s="572"/>
      <c r="B60" s="572"/>
      <c r="C60" s="572"/>
      <c r="D60" s="572"/>
      <c r="E60" s="572"/>
      <c r="F60" s="572"/>
      <c r="G60" s="572"/>
      <c r="H60" s="572"/>
      <c r="I60" s="572"/>
      <c r="J60" s="572"/>
      <c r="K60" s="572"/>
      <c r="L60" s="572"/>
      <c r="M60" s="572"/>
      <c r="N60" s="572"/>
    </row>
    <row r="61" spans="1:14">
      <c r="A61" s="572"/>
      <c r="B61" s="572"/>
      <c r="C61" s="572"/>
      <c r="D61" s="572"/>
      <c r="E61" s="572"/>
      <c r="F61" s="572"/>
      <c r="G61" s="572"/>
      <c r="H61" s="572"/>
      <c r="I61" s="572"/>
      <c r="J61" s="572"/>
      <c r="K61" s="572"/>
      <c r="L61" s="572"/>
      <c r="M61" s="572"/>
      <c r="N61" s="572"/>
    </row>
    <row r="62" spans="1:14">
      <c r="A62" s="572"/>
      <c r="B62" s="572"/>
      <c r="C62" s="572"/>
      <c r="D62" s="572"/>
      <c r="E62" s="572"/>
      <c r="F62" s="572"/>
      <c r="G62" s="572"/>
      <c r="H62" s="572"/>
      <c r="I62" s="572"/>
      <c r="J62" s="572"/>
      <c r="K62" s="572"/>
      <c r="L62" s="572"/>
      <c r="M62" s="572"/>
      <c r="N62" s="572"/>
    </row>
    <row r="63" spans="1:14">
      <c r="A63" s="572"/>
      <c r="B63" s="572"/>
      <c r="C63" s="572"/>
      <c r="D63" s="572"/>
      <c r="E63" s="572"/>
      <c r="F63" s="572"/>
      <c r="G63" s="572"/>
      <c r="H63" s="572"/>
      <c r="I63" s="572"/>
      <c r="J63" s="572"/>
      <c r="K63" s="572"/>
      <c r="L63" s="572"/>
      <c r="M63" s="572"/>
      <c r="N63" s="572"/>
    </row>
    <row r="64" spans="1:14">
      <c r="A64" s="572"/>
      <c r="B64" s="572"/>
      <c r="C64" s="572"/>
      <c r="D64" s="572"/>
      <c r="E64" s="572"/>
      <c r="F64" s="572"/>
      <c r="G64" s="572"/>
      <c r="H64" s="572"/>
      <c r="I64" s="572"/>
      <c r="J64" s="572"/>
      <c r="K64" s="572"/>
      <c r="L64" s="572"/>
      <c r="M64" s="572"/>
      <c r="N64" s="572"/>
    </row>
    <row r="65" spans="1:14">
      <c r="A65" s="572"/>
      <c r="B65" s="572"/>
      <c r="C65" s="572"/>
      <c r="D65" s="572"/>
      <c r="E65" s="572"/>
      <c r="F65" s="572"/>
      <c r="G65" s="572"/>
      <c r="H65" s="572"/>
      <c r="I65" s="572"/>
      <c r="J65" s="572"/>
      <c r="K65" s="572"/>
      <c r="L65" s="572"/>
      <c r="M65" s="572"/>
      <c r="N65" s="572"/>
    </row>
    <row r="66" spans="1:14">
      <c r="A66" s="572"/>
      <c r="B66" s="572"/>
      <c r="C66" s="572"/>
      <c r="D66" s="572"/>
      <c r="E66" s="572"/>
      <c r="F66" s="572"/>
      <c r="G66" s="572"/>
      <c r="H66" s="572"/>
      <c r="I66" s="572"/>
      <c r="J66" s="572"/>
      <c r="K66" s="572"/>
      <c r="L66" s="572"/>
      <c r="M66" s="572"/>
      <c r="N66" s="572"/>
    </row>
    <row r="67" spans="1:14">
      <c r="A67" s="572"/>
      <c r="B67" s="572"/>
      <c r="C67" s="572"/>
      <c r="D67" s="572"/>
      <c r="E67" s="572"/>
      <c r="F67" s="572"/>
      <c r="G67" s="572"/>
      <c r="H67" s="572"/>
      <c r="I67" s="572"/>
      <c r="J67" s="572"/>
      <c r="K67" s="572"/>
      <c r="L67" s="572"/>
      <c r="M67" s="572"/>
      <c r="N67" s="572"/>
    </row>
    <row r="68" spans="1:14">
      <c r="A68" s="572"/>
      <c r="B68" s="572"/>
      <c r="C68" s="572"/>
      <c r="D68" s="572"/>
      <c r="E68" s="572"/>
      <c r="F68" s="572"/>
      <c r="G68" s="572"/>
      <c r="H68" s="572"/>
      <c r="I68" s="572"/>
      <c r="J68" s="572"/>
      <c r="K68" s="572"/>
      <c r="L68" s="572"/>
      <c r="M68" s="572"/>
      <c r="N68" s="572"/>
    </row>
    <row r="69" spans="1:14">
      <c r="A69" s="572"/>
      <c r="B69" s="572"/>
      <c r="C69" s="572"/>
      <c r="D69" s="572"/>
      <c r="E69" s="572"/>
      <c r="F69" s="572"/>
      <c r="G69" s="572"/>
      <c r="H69" s="572"/>
      <c r="I69" s="572"/>
      <c r="J69" s="572"/>
      <c r="K69" s="572"/>
      <c r="L69" s="572"/>
      <c r="M69" s="572"/>
      <c r="N69" s="572"/>
    </row>
    <row r="70" spans="1:14">
      <c r="A70" s="572"/>
      <c r="B70" s="572"/>
      <c r="C70" s="572"/>
      <c r="D70" s="572"/>
      <c r="E70" s="572"/>
      <c r="F70" s="572"/>
      <c r="G70" s="572"/>
      <c r="H70" s="572"/>
      <c r="I70" s="572"/>
      <c r="J70" s="572"/>
      <c r="K70" s="572"/>
      <c r="L70" s="572"/>
      <c r="M70" s="572"/>
      <c r="N70" s="572"/>
    </row>
    <row r="71" spans="1:14">
      <c r="A71" s="572"/>
      <c r="B71" s="572"/>
      <c r="C71" s="572"/>
      <c r="D71" s="572"/>
      <c r="E71" s="572"/>
      <c r="F71" s="572"/>
      <c r="G71" s="572"/>
      <c r="H71" s="572"/>
      <c r="I71" s="572"/>
      <c r="J71" s="572"/>
      <c r="K71" s="572"/>
      <c r="L71" s="572"/>
      <c r="M71" s="572"/>
      <c r="N71" s="572"/>
    </row>
    <row r="72" spans="1:14">
      <c r="A72" s="572"/>
      <c r="B72" s="572"/>
      <c r="C72" s="572"/>
      <c r="D72" s="572"/>
      <c r="E72" s="572"/>
      <c r="F72" s="572"/>
      <c r="G72" s="572"/>
      <c r="H72" s="572"/>
      <c r="I72" s="572"/>
      <c r="J72" s="572"/>
      <c r="K72" s="572"/>
      <c r="L72" s="572"/>
      <c r="M72" s="572"/>
      <c r="N72" s="572"/>
    </row>
    <row r="73" spans="1:14">
      <c r="A73" s="572"/>
      <c r="B73" s="572"/>
      <c r="C73" s="572"/>
      <c r="D73" s="572"/>
      <c r="E73" s="572"/>
      <c r="F73" s="572"/>
      <c r="G73" s="572"/>
      <c r="H73" s="572"/>
      <c r="I73" s="572"/>
      <c r="J73" s="572"/>
      <c r="K73" s="572"/>
      <c r="L73" s="572"/>
      <c r="M73" s="572"/>
      <c r="N73" s="572"/>
    </row>
    <row r="74" spans="1:14">
      <c r="A74" s="572"/>
      <c r="B74" s="572"/>
      <c r="C74" s="572"/>
      <c r="D74" s="572"/>
      <c r="E74" s="572"/>
      <c r="F74" s="572"/>
      <c r="G74" s="572"/>
      <c r="H74" s="572"/>
      <c r="I74" s="572"/>
      <c r="J74" s="572"/>
      <c r="K74" s="572"/>
      <c r="L74" s="572"/>
      <c r="M74" s="572"/>
      <c r="N74" s="572"/>
    </row>
    <row r="75" spans="1:14">
      <c r="A75" s="572"/>
      <c r="B75" s="572"/>
      <c r="C75" s="572"/>
      <c r="D75" s="572"/>
      <c r="E75" s="572"/>
      <c r="F75" s="572"/>
      <c r="G75" s="572"/>
      <c r="H75" s="572"/>
      <c r="I75" s="572"/>
      <c r="J75" s="572"/>
      <c r="K75" s="572"/>
      <c r="L75" s="572"/>
      <c r="M75" s="572"/>
      <c r="N75" s="572"/>
    </row>
    <row r="76" spans="1:14">
      <c r="A76" s="572"/>
      <c r="B76" s="572"/>
      <c r="C76" s="572"/>
      <c r="D76" s="572"/>
      <c r="E76" s="572"/>
      <c r="F76" s="572"/>
      <c r="G76" s="572"/>
      <c r="H76" s="572"/>
      <c r="I76" s="572"/>
      <c r="J76" s="572"/>
      <c r="K76" s="572"/>
      <c r="L76" s="572"/>
      <c r="M76" s="572"/>
      <c r="N76" s="572"/>
    </row>
    <row r="77" spans="1:14">
      <c r="A77" s="572"/>
      <c r="B77" s="572"/>
      <c r="C77" s="572"/>
      <c r="D77" s="572"/>
      <c r="E77" s="572"/>
      <c r="F77" s="572"/>
      <c r="G77" s="572"/>
      <c r="H77" s="572"/>
      <c r="I77" s="572"/>
      <c r="J77" s="572"/>
      <c r="K77" s="572"/>
      <c r="L77" s="572"/>
      <c r="M77" s="572"/>
      <c r="N77" s="572"/>
    </row>
    <row r="78" spans="1:14">
      <c r="A78" s="572"/>
      <c r="B78" s="572"/>
      <c r="C78" s="572"/>
      <c r="D78" s="572"/>
      <c r="E78" s="572"/>
      <c r="F78" s="572"/>
      <c r="G78" s="572"/>
      <c r="H78" s="572"/>
      <c r="I78" s="572"/>
      <c r="J78" s="572"/>
      <c r="K78" s="572"/>
      <c r="L78" s="572"/>
      <c r="M78" s="572"/>
      <c r="N78" s="572"/>
    </row>
    <row r="79" spans="1:14">
      <c r="A79" s="572"/>
      <c r="B79" s="572"/>
      <c r="C79" s="572"/>
      <c r="D79" s="572"/>
      <c r="E79" s="572"/>
      <c r="F79" s="572"/>
      <c r="G79" s="572"/>
      <c r="H79" s="572"/>
      <c r="I79" s="572"/>
      <c r="J79" s="572"/>
      <c r="K79" s="572"/>
      <c r="L79" s="572"/>
      <c r="M79" s="572"/>
      <c r="N79" s="572"/>
    </row>
    <row r="80" spans="1:14">
      <c r="A80" s="572"/>
      <c r="B80" s="572"/>
      <c r="C80" s="572"/>
      <c r="D80" s="572"/>
      <c r="E80" s="572"/>
      <c r="F80" s="572"/>
      <c r="G80" s="572"/>
      <c r="H80" s="572"/>
      <c r="I80" s="572"/>
      <c r="J80" s="572"/>
      <c r="K80" s="572"/>
      <c r="L80" s="572"/>
      <c r="M80" s="572"/>
      <c r="N80" s="572"/>
    </row>
    <row r="81" spans="1:14">
      <c r="A81" s="572"/>
      <c r="B81" s="572"/>
      <c r="C81" s="572"/>
      <c r="D81" s="572"/>
      <c r="E81" s="572"/>
      <c r="F81" s="572"/>
      <c r="G81" s="572"/>
      <c r="H81" s="572"/>
      <c r="I81" s="572"/>
      <c r="J81" s="572"/>
      <c r="K81" s="572"/>
      <c r="L81" s="572"/>
      <c r="M81" s="572"/>
      <c r="N81" s="572"/>
    </row>
    <row r="82" spans="1:14">
      <c r="A82" s="572"/>
      <c r="B82" s="572"/>
      <c r="C82" s="572"/>
      <c r="D82" s="572"/>
      <c r="E82" s="572"/>
      <c r="F82" s="572"/>
      <c r="G82" s="572"/>
      <c r="H82" s="572"/>
      <c r="I82" s="572"/>
      <c r="J82" s="572"/>
      <c r="K82" s="572"/>
      <c r="L82" s="572"/>
      <c r="M82" s="572"/>
      <c r="N82" s="572"/>
    </row>
    <row r="83" spans="1:14">
      <c r="A83" s="572"/>
      <c r="B83" s="572"/>
      <c r="C83" s="572"/>
      <c r="D83" s="572"/>
      <c r="E83" s="572"/>
      <c r="F83" s="572"/>
      <c r="G83" s="572"/>
      <c r="H83" s="572"/>
      <c r="I83" s="572"/>
      <c r="J83" s="572"/>
      <c r="K83" s="572"/>
      <c r="L83" s="572"/>
      <c r="M83" s="572"/>
      <c r="N83" s="572"/>
    </row>
    <row r="84" spans="1:14">
      <c r="A84" s="572"/>
      <c r="B84" s="572"/>
      <c r="C84" s="572"/>
      <c r="D84" s="572"/>
      <c r="E84" s="572"/>
      <c r="F84" s="572"/>
      <c r="G84" s="572"/>
      <c r="H84" s="572"/>
      <c r="I84" s="572"/>
      <c r="J84" s="572"/>
      <c r="K84" s="572"/>
      <c r="L84" s="572"/>
      <c r="M84" s="572"/>
      <c r="N84" s="572"/>
    </row>
    <row r="85" spans="1:14">
      <c r="A85" s="572"/>
      <c r="B85" s="572"/>
      <c r="C85" s="572"/>
      <c r="D85" s="572"/>
      <c r="E85" s="572"/>
      <c r="F85" s="572"/>
      <c r="G85" s="572"/>
      <c r="H85" s="572"/>
      <c r="I85" s="572"/>
      <c r="J85" s="572"/>
      <c r="K85" s="572"/>
      <c r="L85" s="572"/>
      <c r="M85" s="572"/>
      <c r="N85" s="572"/>
    </row>
    <row r="86" spans="1:14">
      <c r="A86" s="572"/>
      <c r="B86" s="572"/>
      <c r="C86" s="572"/>
      <c r="D86" s="572"/>
      <c r="E86" s="572"/>
      <c r="F86" s="572"/>
      <c r="G86" s="572"/>
      <c r="H86" s="572"/>
      <c r="I86" s="572"/>
      <c r="J86" s="572"/>
      <c r="K86" s="572"/>
      <c r="L86" s="572"/>
      <c r="M86" s="572"/>
      <c r="N86" s="572"/>
    </row>
    <row r="87" spans="1:14">
      <c r="A87" s="572"/>
      <c r="B87" s="572"/>
      <c r="C87" s="572"/>
      <c r="D87" s="572"/>
      <c r="E87" s="572"/>
      <c r="F87" s="572"/>
      <c r="G87" s="572"/>
      <c r="H87" s="572"/>
      <c r="I87" s="572"/>
      <c r="J87" s="572"/>
      <c r="K87" s="572"/>
      <c r="L87" s="572"/>
      <c r="M87" s="572"/>
      <c r="N87" s="572"/>
    </row>
    <row r="88" spans="1:14">
      <c r="A88" s="572"/>
      <c r="B88" s="572"/>
      <c r="C88" s="572"/>
      <c r="D88" s="572"/>
      <c r="E88" s="572"/>
      <c r="F88" s="572"/>
      <c r="G88" s="572"/>
      <c r="H88" s="572"/>
      <c r="I88" s="572"/>
      <c r="J88" s="572"/>
      <c r="K88" s="572"/>
      <c r="L88" s="572"/>
      <c r="M88" s="572"/>
      <c r="N88" s="572"/>
    </row>
    <row r="89" spans="1:14">
      <c r="A89" s="572"/>
      <c r="B89" s="572"/>
      <c r="C89" s="572"/>
      <c r="D89" s="572"/>
      <c r="E89" s="572"/>
      <c r="F89" s="572"/>
      <c r="G89" s="572"/>
      <c r="H89" s="572"/>
      <c r="I89" s="572"/>
      <c r="J89" s="572"/>
      <c r="K89" s="572"/>
      <c r="L89" s="572"/>
      <c r="M89" s="572"/>
      <c r="N89" s="572"/>
    </row>
    <row r="90" spans="1:14">
      <c r="A90" s="572"/>
      <c r="B90" s="572"/>
      <c r="C90" s="572"/>
      <c r="D90" s="572"/>
      <c r="E90" s="572"/>
      <c r="F90" s="572"/>
      <c r="G90" s="572"/>
      <c r="H90" s="572"/>
      <c r="I90" s="572"/>
      <c r="J90" s="572"/>
      <c r="K90" s="572"/>
      <c r="L90" s="572"/>
      <c r="M90" s="572"/>
      <c r="N90" s="572"/>
    </row>
    <row r="91" spans="1:14">
      <c r="A91" s="572"/>
      <c r="B91" s="572"/>
      <c r="C91" s="572"/>
      <c r="D91" s="572"/>
      <c r="E91" s="572"/>
      <c r="F91" s="572"/>
      <c r="G91" s="572"/>
      <c r="H91" s="572"/>
      <c r="I91" s="572"/>
      <c r="J91" s="572"/>
      <c r="K91" s="572"/>
      <c r="L91" s="572"/>
      <c r="M91" s="572"/>
      <c r="N91" s="572"/>
    </row>
    <row r="92" spans="1:14">
      <c r="A92" s="572"/>
      <c r="B92" s="572"/>
      <c r="C92" s="572"/>
      <c r="D92" s="572"/>
      <c r="E92" s="572"/>
      <c r="F92" s="572"/>
      <c r="G92" s="572"/>
      <c r="H92" s="572"/>
      <c r="I92" s="572"/>
      <c r="J92" s="572"/>
      <c r="K92" s="572"/>
      <c r="L92" s="572"/>
      <c r="M92" s="572"/>
      <c r="N92" s="572"/>
    </row>
    <row r="93" spans="1:14">
      <c r="A93" s="572"/>
      <c r="B93" s="572"/>
      <c r="C93" s="572"/>
      <c r="D93" s="572"/>
      <c r="E93" s="572"/>
      <c r="F93" s="572"/>
      <c r="G93" s="572"/>
      <c r="H93" s="572"/>
      <c r="I93" s="572"/>
      <c r="J93" s="572"/>
      <c r="K93" s="572"/>
      <c r="L93" s="572"/>
      <c r="M93" s="572"/>
      <c r="N93" s="572"/>
    </row>
    <row r="94" spans="1:14">
      <c r="A94" s="572"/>
      <c r="B94" s="572"/>
      <c r="C94" s="572"/>
      <c r="D94" s="572"/>
      <c r="E94" s="572"/>
      <c r="F94" s="572"/>
      <c r="G94" s="572"/>
      <c r="H94" s="572"/>
      <c r="I94" s="572"/>
      <c r="J94" s="572"/>
      <c r="K94" s="572"/>
      <c r="L94" s="572"/>
      <c r="M94" s="572"/>
      <c r="N94" s="572"/>
    </row>
    <row r="95" spans="1:14">
      <c r="A95" s="572"/>
      <c r="B95" s="572"/>
      <c r="C95" s="572"/>
      <c r="D95" s="572"/>
      <c r="E95" s="572"/>
      <c r="F95" s="572"/>
      <c r="G95" s="572"/>
      <c r="H95" s="572"/>
      <c r="I95" s="572"/>
      <c r="J95" s="572"/>
      <c r="K95" s="572"/>
      <c r="L95" s="572"/>
      <c r="M95" s="572"/>
      <c r="N95" s="572"/>
    </row>
    <row r="96" spans="1:14">
      <c r="A96" s="572"/>
      <c r="B96" s="572"/>
      <c r="C96" s="572"/>
      <c r="D96" s="572"/>
      <c r="E96" s="572"/>
      <c r="F96" s="572"/>
      <c r="G96" s="572"/>
      <c r="H96" s="572"/>
      <c r="I96" s="572"/>
      <c r="J96" s="572"/>
      <c r="K96" s="572"/>
      <c r="L96" s="572"/>
      <c r="M96" s="572"/>
      <c r="N96" s="572"/>
    </row>
    <row r="97" spans="1:14">
      <c r="A97" s="572"/>
      <c r="B97" s="572"/>
      <c r="C97" s="572"/>
      <c r="D97" s="572"/>
      <c r="E97" s="572"/>
      <c r="F97" s="572"/>
      <c r="G97" s="572"/>
      <c r="H97" s="572"/>
      <c r="I97" s="572"/>
      <c r="J97" s="572"/>
      <c r="K97" s="572"/>
      <c r="L97" s="572"/>
      <c r="M97" s="572"/>
      <c r="N97" s="572"/>
    </row>
    <row r="98" spans="1:14">
      <c r="A98" s="572"/>
      <c r="B98" s="572"/>
      <c r="C98" s="572"/>
      <c r="D98" s="572"/>
      <c r="E98" s="572"/>
      <c r="F98" s="572"/>
      <c r="G98" s="572"/>
      <c r="H98" s="572"/>
      <c r="I98" s="572"/>
      <c r="J98" s="572"/>
      <c r="K98" s="572"/>
      <c r="L98" s="572"/>
      <c r="M98" s="572"/>
      <c r="N98" s="572"/>
    </row>
    <row r="99" spans="1:14">
      <c r="A99" s="572"/>
      <c r="B99" s="572"/>
      <c r="C99" s="572"/>
      <c r="D99" s="572"/>
      <c r="E99" s="572"/>
      <c r="F99" s="572"/>
      <c r="G99" s="572"/>
      <c r="H99" s="572"/>
      <c r="I99" s="572"/>
      <c r="J99" s="572"/>
      <c r="K99" s="572"/>
      <c r="L99" s="572"/>
      <c r="M99" s="572"/>
      <c r="N99" s="572"/>
    </row>
    <row r="100" spans="1:14">
      <c r="A100" s="572"/>
      <c r="B100" s="572"/>
      <c r="C100" s="572"/>
      <c r="D100" s="572"/>
      <c r="E100" s="572"/>
      <c r="F100" s="572"/>
      <c r="G100" s="572"/>
      <c r="H100" s="572"/>
      <c r="I100" s="572"/>
      <c r="J100" s="572"/>
      <c r="K100" s="572"/>
      <c r="L100" s="572"/>
      <c r="M100" s="572"/>
      <c r="N100" s="572"/>
    </row>
    <row r="101" spans="1:14">
      <c r="A101" s="572"/>
      <c r="B101" s="572"/>
      <c r="C101" s="572"/>
      <c r="D101" s="572"/>
      <c r="E101" s="572"/>
      <c r="F101" s="572"/>
      <c r="G101" s="572"/>
      <c r="H101" s="572"/>
      <c r="I101" s="572"/>
      <c r="J101" s="572"/>
      <c r="K101" s="572"/>
      <c r="L101" s="572"/>
      <c r="M101" s="572"/>
      <c r="N101" s="572"/>
    </row>
    <row r="102" spans="1:14">
      <c r="A102" s="572"/>
      <c r="B102" s="572"/>
      <c r="C102" s="572"/>
      <c r="D102" s="572"/>
      <c r="E102" s="572"/>
      <c r="F102" s="572"/>
      <c r="G102" s="572"/>
      <c r="H102" s="572"/>
      <c r="I102" s="572"/>
      <c r="J102" s="572"/>
      <c r="K102" s="572"/>
      <c r="L102" s="572"/>
      <c r="M102" s="572"/>
      <c r="N102" s="572"/>
    </row>
    <row r="103" spans="1:14">
      <c r="A103" s="572"/>
      <c r="B103" s="572"/>
      <c r="C103" s="572"/>
      <c r="D103" s="572"/>
      <c r="E103" s="572"/>
      <c r="F103" s="572"/>
      <c r="G103" s="572"/>
      <c r="H103" s="572"/>
      <c r="I103" s="572"/>
      <c r="J103" s="572"/>
      <c r="K103" s="572"/>
      <c r="L103" s="572"/>
      <c r="M103" s="572"/>
      <c r="N103" s="572"/>
    </row>
    <row r="104" spans="1:14">
      <c r="A104" s="572"/>
      <c r="B104" s="572"/>
      <c r="C104" s="572"/>
      <c r="D104" s="572"/>
      <c r="E104" s="572"/>
      <c r="F104" s="572"/>
      <c r="G104" s="572"/>
      <c r="H104" s="572"/>
      <c r="I104" s="572"/>
      <c r="J104" s="572"/>
      <c r="K104" s="572"/>
      <c r="L104" s="572"/>
      <c r="M104" s="572"/>
      <c r="N104" s="572"/>
    </row>
    <row r="105" spans="1:14">
      <c r="A105" s="572"/>
      <c r="B105" s="572"/>
      <c r="C105" s="572"/>
      <c r="D105" s="572"/>
      <c r="E105" s="572"/>
      <c r="F105" s="572"/>
      <c r="G105" s="572"/>
      <c r="H105" s="572"/>
      <c r="I105" s="572"/>
      <c r="J105" s="572"/>
      <c r="K105" s="572"/>
      <c r="L105" s="572"/>
      <c r="M105" s="572"/>
      <c r="N105" s="572"/>
    </row>
    <row r="106" spans="1:14">
      <c r="A106" s="572"/>
      <c r="B106" s="572"/>
      <c r="C106" s="572"/>
      <c r="D106" s="572"/>
      <c r="E106" s="572"/>
      <c r="F106" s="572"/>
      <c r="G106" s="572"/>
      <c r="H106" s="572"/>
      <c r="I106" s="572"/>
      <c r="J106" s="572"/>
      <c r="K106" s="572"/>
      <c r="L106" s="572"/>
      <c r="M106" s="572"/>
      <c r="N106" s="572"/>
    </row>
    <row r="107" spans="1:14">
      <c r="A107" s="572"/>
      <c r="B107" s="572"/>
      <c r="C107" s="572"/>
      <c r="D107" s="572"/>
      <c r="E107" s="572"/>
      <c r="F107" s="572"/>
      <c r="G107" s="572"/>
      <c r="H107" s="572"/>
      <c r="I107" s="572"/>
      <c r="J107" s="572"/>
      <c r="K107" s="572"/>
      <c r="L107" s="572"/>
      <c r="M107" s="572"/>
      <c r="N107" s="572"/>
    </row>
    <row r="108" spans="1:14">
      <c r="A108" s="572"/>
      <c r="B108" s="572"/>
      <c r="C108" s="572"/>
      <c r="D108" s="572"/>
      <c r="E108" s="572"/>
      <c r="F108" s="572"/>
      <c r="G108" s="572"/>
      <c r="H108" s="572"/>
      <c r="I108" s="572"/>
      <c r="J108" s="572"/>
      <c r="K108" s="572"/>
      <c r="L108" s="572"/>
      <c r="M108" s="572"/>
      <c r="N108" s="572"/>
    </row>
    <row r="109" spans="1:14">
      <c r="A109" s="572"/>
      <c r="B109" s="572"/>
      <c r="C109" s="572"/>
      <c r="D109" s="572"/>
      <c r="E109" s="572"/>
      <c r="F109" s="572"/>
      <c r="G109" s="572"/>
      <c r="H109" s="572"/>
      <c r="I109" s="572"/>
      <c r="J109" s="572"/>
      <c r="K109" s="572"/>
      <c r="L109" s="572"/>
      <c r="M109" s="572"/>
      <c r="N109" s="572"/>
    </row>
    <row r="110" spans="1:14">
      <c r="A110" s="572"/>
      <c r="B110" s="572"/>
      <c r="C110" s="572"/>
      <c r="D110" s="572"/>
      <c r="E110" s="572"/>
      <c r="F110" s="572"/>
      <c r="G110" s="572"/>
      <c r="H110" s="572"/>
      <c r="I110" s="572"/>
      <c r="J110" s="572"/>
      <c r="K110" s="572"/>
      <c r="L110" s="572"/>
      <c r="M110" s="572"/>
      <c r="N110" s="572"/>
    </row>
    <row r="111" spans="1:14">
      <c r="A111" s="572"/>
      <c r="B111" s="572"/>
      <c r="C111" s="572"/>
      <c r="D111" s="572"/>
      <c r="E111" s="572"/>
      <c r="F111" s="572"/>
      <c r="G111" s="572"/>
      <c r="H111" s="572"/>
      <c r="I111" s="572"/>
      <c r="J111" s="572"/>
      <c r="K111" s="572"/>
      <c r="L111" s="572"/>
      <c r="M111" s="572"/>
      <c r="N111" s="572"/>
    </row>
    <row r="112" spans="1:14">
      <c r="A112" s="572"/>
      <c r="B112" s="572"/>
      <c r="C112" s="572"/>
      <c r="D112" s="572"/>
      <c r="E112" s="572"/>
      <c r="F112" s="572"/>
      <c r="G112" s="572"/>
      <c r="H112" s="572"/>
      <c r="I112" s="572"/>
      <c r="J112" s="572"/>
      <c r="K112" s="572"/>
      <c r="L112" s="572"/>
      <c r="M112" s="572"/>
      <c r="N112" s="572"/>
    </row>
    <row r="113" spans="1:14">
      <c r="A113" s="572"/>
      <c r="B113" s="572"/>
      <c r="C113" s="572"/>
      <c r="D113" s="572"/>
      <c r="E113" s="572"/>
      <c r="F113" s="572"/>
      <c r="G113" s="572"/>
      <c r="H113" s="572"/>
      <c r="I113" s="572"/>
      <c r="J113" s="572"/>
      <c r="K113" s="572"/>
      <c r="L113" s="572"/>
      <c r="M113" s="572"/>
      <c r="N113" s="572"/>
    </row>
    <row r="114" spans="1:14">
      <c r="A114" s="572"/>
      <c r="B114" s="572"/>
      <c r="C114" s="572"/>
      <c r="D114" s="572"/>
      <c r="E114" s="572"/>
      <c r="F114" s="572"/>
      <c r="G114" s="572"/>
      <c r="H114" s="572"/>
      <c r="I114" s="572"/>
      <c r="J114" s="572"/>
      <c r="K114" s="572"/>
      <c r="L114" s="572"/>
      <c r="M114" s="572"/>
      <c r="N114" s="572"/>
    </row>
    <row r="115" spans="1:14">
      <c r="A115" s="572"/>
      <c r="B115" s="572"/>
      <c r="C115" s="572"/>
      <c r="D115" s="572"/>
      <c r="E115" s="572"/>
      <c r="F115" s="572"/>
      <c r="G115" s="572"/>
      <c r="H115" s="572"/>
      <c r="I115" s="572"/>
      <c r="J115" s="572"/>
      <c r="K115" s="572"/>
      <c r="L115" s="572"/>
      <c r="M115" s="572"/>
      <c r="N115" s="572"/>
    </row>
    <row r="116" spans="1:14">
      <c r="A116" s="572"/>
      <c r="B116" s="572"/>
      <c r="C116" s="572"/>
      <c r="D116" s="572"/>
      <c r="E116" s="572"/>
      <c r="F116" s="572"/>
      <c r="G116" s="572"/>
      <c r="H116" s="572"/>
      <c r="I116" s="572"/>
      <c r="J116" s="572"/>
      <c r="K116" s="572"/>
      <c r="L116" s="572"/>
      <c r="M116" s="572"/>
      <c r="N116" s="572"/>
    </row>
    <row r="117" spans="1:14">
      <c r="A117" s="572"/>
      <c r="B117" s="572"/>
      <c r="C117" s="572"/>
      <c r="D117" s="572"/>
      <c r="E117" s="572"/>
      <c r="F117" s="572"/>
      <c r="G117" s="572"/>
      <c r="H117" s="572"/>
      <c r="I117" s="572"/>
      <c r="J117" s="572"/>
      <c r="K117" s="572"/>
      <c r="L117" s="572"/>
      <c r="M117" s="572"/>
      <c r="N117" s="572"/>
    </row>
    <row r="118" spans="1:14">
      <c r="A118" s="572"/>
      <c r="B118" s="572"/>
      <c r="C118" s="572"/>
      <c r="D118" s="572"/>
      <c r="E118" s="572"/>
      <c r="F118" s="572"/>
      <c r="G118" s="572"/>
      <c r="H118" s="572"/>
      <c r="I118" s="572"/>
      <c r="J118" s="572"/>
      <c r="K118" s="572"/>
      <c r="L118" s="572"/>
      <c r="M118" s="572"/>
      <c r="N118" s="572"/>
    </row>
    <row r="119" spans="1:14">
      <c r="A119" s="572"/>
      <c r="B119" s="572"/>
      <c r="C119" s="572"/>
      <c r="D119" s="572"/>
      <c r="E119" s="572"/>
      <c r="F119" s="572"/>
      <c r="G119" s="572"/>
      <c r="H119" s="572"/>
      <c r="I119" s="572"/>
      <c r="J119" s="572"/>
      <c r="K119" s="572"/>
      <c r="L119" s="572"/>
      <c r="M119" s="572"/>
      <c r="N119" s="572"/>
    </row>
    <row r="120" spans="1:14">
      <c r="A120" s="572"/>
      <c r="B120" s="572"/>
      <c r="C120" s="572"/>
      <c r="D120" s="572"/>
      <c r="E120" s="572"/>
      <c r="F120" s="572"/>
      <c r="G120" s="572"/>
      <c r="H120" s="572"/>
      <c r="I120" s="572"/>
      <c r="J120" s="572"/>
      <c r="K120" s="572"/>
      <c r="L120" s="572"/>
      <c r="M120" s="572"/>
      <c r="N120" s="572"/>
    </row>
    <row r="121" spans="1:14">
      <c r="A121" s="572"/>
      <c r="B121" s="572"/>
      <c r="C121" s="572"/>
      <c r="D121" s="572"/>
      <c r="E121" s="572"/>
      <c r="F121" s="572"/>
      <c r="G121" s="572"/>
      <c r="H121" s="572"/>
      <c r="I121" s="572"/>
      <c r="J121" s="572"/>
      <c r="K121" s="572"/>
      <c r="L121" s="572"/>
      <c r="M121" s="572"/>
      <c r="N121" s="572"/>
    </row>
    <row r="122" spans="1:14">
      <c r="A122" s="572"/>
      <c r="B122" s="572"/>
      <c r="C122" s="572"/>
      <c r="D122" s="572"/>
      <c r="E122" s="572"/>
      <c r="F122" s="572"/>
      <c r="G122" s="572"/>
      <c r="H122" s="572"/>
      <c r="I122" s="572"/>
      <c r="J122" s="572"/>
      <c r="K122" s="572"/>
      <c r="L122" s="572"/>
      <c r="M122" s="572"/>
      <c r="N122" s="572"/>
    </row>
    <row r="123" spans="1:14">
      <c r="A123" s="572"/>
      <c r="B123" s="572"/>
      <c r="C123" s="572"/>
      <c r="D123" s="572"/>
      <c r="E123" s="572"/>
      <c r="F123" s="572"/>
      <c r="G123" s="572"/>
      <c r="H123" s="572"/>
      <c r="I123" s="572"/>
      <c r="J123" s="572"/>
      <c r="K123" s="572"/>
      <c r="L123" s="572"/>
      <c r="M123" s="572"/>
      <c r="N123" s="572"/>
    </row>
    <row r="124" spans="1:14">
      <c r="A124" s="572"/>
      <c r="B124" s="572"/>
      <c r="C124" s="572"/>
      <c r="D124" s="572"/>
      <c r="E124" s="572"/>
      <c r="F124" s="572"/>
      <c r="G124" s="572"/>
      <c r="H124" s="572"/>
      <c r="I124" s="572"/>
      <c r="J124" s="572"/>
      <c r="K124" s="572"/>
      <c r="L124" s="572"/>
      <c r="M124" s="572"/>
      <c r="N124" s="572"/>
    </row>
    <row r="125" spans="1:14">
      <c r="A125" s="572"/>
      <c r="B125" s="572"/>
      <c r="C125" s="572"/>
      <c r="D125" s="572"/>
      <c r="E125" s="572"/>
      <c r="F125" s="572"/>
      <c r="G125" s="572"/>
      <c r="H125" s="572"/>
      <c r="I125" s="572"/>
      <c r="J125" s="572"/>
      <c r="K125" s="572"/>
      <c r="L125" s="572"/>
      <c r="M125" s="572"/>
      <c r="N125" s="572"/>
    </row>
    <row r="126" spans="1:14">
      <c r="A126" s="572"/>
      <c r="B126" s="572"/>
      <c r="C126" s="572"/>
      <c r="D126" s="572"/>
      <c r="E126" s="572"/>
      <c r="F126" s="572"/>
      <c r="G126" s="572"/>
      <c r="H126" s="572"/>
      <c r="I126" s="572"/>
      <c r="J126" s="572"/>
      <c r="K126" s="572"/>
      <c r="L126" s="572"/>
      <c r="M126" s="572"/>
      <c r="N126" s="572"/>
    </row>
    <row r="127" spans="1:14">
      <c r="A127" s="572"/>
      <c r="B127" s="572"/>
      <c r="C127" s="572"/>
      <c r="D127" s="572"/>
      <c r="E127" s="572"/>
      <c r="F127" s="572"/>
      <c r="G127" s="572"/>
      <c r="H127" s="572"/>
      <c r="I127" s="572"/>
      <c r="J127" s="572"/>
      <c r="K127" s="572"/>
      <c r="L127" s="572"/>
      <c r="M127" s="572"/>
      <c r="N127" s="572"/>
    </row>
    <row r="128" spans="1:14">
      <c r="A128" s="572"/>
      <c r="B128" s="572"/>
      <c r="C128" s="572"/>
      <c r="D128" s="572"/>
      <c r="E128" s="572"/>
      <c r="F128" s="572"/>
      <c r="G128" s="572"/>
      <c r="H128" s="572"/>
      <c r="I128" s="572"/>
      <c r="J128" s="572"/>
      <c r="K128" s="572"/>
      <c r="L128" s="572"/>
      <c r="M128" s="572"/>
      <c r="N128" s="572"/>
    </row>
    <row r="129" spans="1:14">
      <c r="A129" s="572"/>
      <c r="B129" s="572"/>
      <c r="C129" s="572"/>
      <c r="D129" s="572"/>
      <c r="E129" s="572"/>
      <c r="F129" s="572"/>
      <c r="G129" s="572"/>
      <c r="H129" s="572"/>
      <c r="I129" s="572"/>
      <c r="J129" s="572"/>
      <c r="K129" s="572"/>
      <c r="L129" s="572"/>
      <c r="M129" s="572"/>
      <c r="N129" s="572"/>
    </row>
    <row r="130" spans="1:14">
      <c r="A130" s="572"/>
      <c r="B130" s="572"/>
      <c r="C130" s="572"/>
      <c r="D130" s="572"/>
      <c r="E130" s="572"/>
      <c r="F130" s="572"/>
      <c r="G130" s="572"/>
      <c r="H130" s="572"/>
      <c r="I130" s="572"/>
      <c r="J130" s="572"/>
      <c r="K130" s="572"/>
      <c r="L130" s="572"/>
      <c r="M130" s="572"/>
      <c r="N130" s="572"/>
    </row>
    <row r="131" spans="1:14">
      <c r="A131" s="572"/>
      <c r="B131" s="572"/>
      <c r="C131" s="572"/>
      <c r="D131" s="572"/>
      <c r="E131" s="572"/>
      <c r="F131" s="572"/>
      <c r="G131" s="572"/>
      <c r="H131" s="572"/>
      <c r="I131" s="572"/>
      <c r="J131" s="572"/>
      <c r="K131" s="572"/>
      <c r="L131" s="572"/>
      <c r="M131" s="572"/>
      <c r="N131" s="572"/>
    </row>
    <row r="132" spans="1:14">
      <c r="A132" s="572"/>
      <c r="B132" s="572"/>
      <c r="C132" s="572"/>
      <c r="D132" s="572"/>
      <c r="E132" s="572"/>
      <c r="F132" s="572"/>
      <c r="G132" s="572"/>
      <c r="H132" s="572"/>
      <c r="I132" s="572"/>
      <c r="J132" s="572"/>
      <c r="K132" s="572"/>
      <c r="L132" s="572"/>
      <c r="M132" s="572"/>
      <c r="N132" s="572"/>
    </row>
    <row r="133" spans="1:14">
      <c r="A133" s="572"/>
      <c r="B133" s="572"/>
      <c r="C133" s="572"/>
      <c r="D133" s="572"/>
      <c r="E133" s="572"/>
      <c r="F133" s="572"/>
      <c r="G133" s="572"/>
      <c r="H133" s="572"/>
      <c r="I133" s="572"/>
      <c r="J133" s="572"/>
      <c r="K133" s="572"/>
      <c r="L133" s="572"/>
      <c r="M133" s="572"/>
      <c r="N133" s="572"/>
    </row>
    <row r="134" spans="1:14">
      <c r="A134" s="572"/>
      <c r="B134" s="572"/>
      <c r="C134" s="572"/>
      <c r="D134" s="572"/>
      <c r="E134" s="572"/>
      <c r="F134" s="572"/>
      <c r="G134" s="572"/>
      <c r="H134" s="572"/>
      <c r="I134" s="572"/>
      <c r="J134" s="572"/>
      <c r="K134" s="572"/>
      <c r="L134" s="572"/>
      <c r="M134" s="572"/>
      <c r="N134" s="572"/>
    </row>
    <row r="135" spans="1:14">
      <c r="A135" s="572"/>
      <c r="B135" s="572"/>
      <c r="C135" s="572"/>
      <c r="D135" s="572"/>
      <c r="E135" s="572"/>
      <c r="F135" s="572"/>
      <c r="G135" s="572"/>
      <c r="H135" s="572"/>
      <c r="I135" s="572"/>
      <c r="J135" s="572"/>
      <c r="K135" s="572"/>
      <c r="L135" s="572"/>
      <c r="M135" s="572"/>
      <c r="N135" s="572"/>
    </row>
    <row r="136" spans="1:14">
      <c r="A136" s="572"/>
      <c r="B136" s="572"/>
      <c r="C136" s="572"/>
      <c r="D136" s="572"/>
      <c r="E136" s="572"/>
      <c r="F136" s="572"/>
      <c r="G136" s="572"/>
      <c r="H136" s="572"/>
      <c r="I136" s="572"/>
      <c r="J136" s="572"/>
      <c r="K136" s="572"/>
      <c r="L136" s="572"/>
      <c r="M136" s="572"/>
      <c r="N136" s="572"/>
    </row>
    <row r="137" spans="1:14">
      <c r="A137" s="572"/>
      <c r="B137" s="572"/>
      <c r="C137" s="572"/>
      <c r="D137" s="572"/>
      <c r="E137" s="572"/>
      <c r="F137" s="572"/>
      <c r="G137" s="572"/>
      <c r="H137" s="572"/>
      <c r="I137" s="572"/>
      <c r="J137" s="572"/>
      <c r="K137" s="572"/>
      <c r="L137" s="572"/>
      <c r="M137" s="572"/>
      <c r="N137" s="572"/>
    </row>
    <row r="138" spans="1:14">
      <c r="A138" s="572"/>
      <c r="B138" s="572"/>
      <c r="C138" s="572"/>
      <c r="D138" s="572"/>
      <c r="E138" s="572"/>
      <c r="F138" s="572"/>
      <c r="G138" s="572"/>
      <c r="H138" s="572"/>
      <c r="I138" s="572"/>
      <c r="J138" s="572"/>
      <c r="K138" s="572"/>
      <c r="L138" s="572"/>
      <c r="M138" s="572"/>
      <c r="N138" s="572"/>
    </row>
    <row r="139" spans="1:14">
      <c r="A139" s="572"/>
      <c r="B139" s="572"/>
      <c r="C139" s="572"/>
      <c r="D139" s="572"/>
      <c r="E139" s="572"/>
      <c r="F139" s="572"/>
      <c r="G139" s="572"/>
      <c r="H139" s="572"/>
      <c r="I139" s="572"/>
      <c r="J139" s="572"/>
      <c r="K139" s="572"/>
      <c r="L139" s="572"/>
      <c r="M139" s="572"/>
      <c r="N139" s="572"/>
    </row>
    <row r="140" spans="1:14">
      <c r="A140" s="572"/>
      <c r="B140" s="572"/>
      <c r="C140" s="572"/>
      <c r="D140" s="572"/>
      <c r="E140" s="572"/>
      <c r="F140" s="572"/>
      <c r="G140" s="572"/>
      <c r="H140" s="572"/>
      <c r="I140" s="572"/>
      <c r="J140" s="572"/>
      <c r="K140" s="572"/>
      <c r="L140" s="572"/>
      <c r="M140" s="572"/>
      <c r="N140" s="572"/>
    </row>
    <row r="141" spans="1:14">
      <c r="A141" s="572"/>
      <c r="B141" s="572"/>
      <c r="C141" s="572"/>
      <c r="D141" s="572"/>
      <c r="E141" s="572"/>
      <c r="F141" s="572"/>
      <c r="G141" s="572"/>
      <c r="H141" s="572"/>
      <c r="I141" s="572"/>
      <c r="J141" s="572"/>
      <c r="K141" s="572"/>
      <c r="L141" s="572"/>
      <c r="M141" s="572"/>
      <c r="N141" s="572"/>
    </row>
    <row r="142" spans="1:14">
      <c r="A142" s="572"/>
      <c r="B142" s="572"/>
      <c r="C142" s="572"/>
      <c r="D142" s="572"/>
      <c r="E142" s="572"/>
      <c r="F142" s="572"/>
      <c r="G142" s="572"/>
      <c r="H142" s="572"/>
      <c r="I142" s="572"/>
      <c r="J142" s="572"/>
      <c r="K142" s="572"/>
      <c r="L142" s="572"/>
      <c r="M142" s="572"/>
      <c r="N142" s="572"/>
    </row>
    <row r="143" spans="1:14">
      <c r="A143" s="572"/>
      <c r="B143" s="572"/>
      <c r="C143" s="572"/>
      <c r="D143" s="572"/>
      <c r="E143" s="572"/>
      <c r="F143" s="572"/>
      <c r="G143" s="572"/>
      <c r="H143" s="572"/>
      <c r="I143" s="572"/>
      <c r="J143" s="572"/>
      <c r="K143" s="572"/>
      <c r="L143" s="572"/>
      <c r="M143" s="572"/>
      <c r="N143" s="572"/>
    </row>
    <row r="144" spans="1:14">
      <c r="A144" s="572"/>
      <c r="B144" s="572"/>
      <c r="C144" s="572"/>
      <c r="D144" s="572"/>
      <c r="E144" s="572"/>
      <c r="F144" s="572"/>
      <c r="G144" s="572"/>
      <c r="H144" s="572"/>
      <c r="I144" s="572"/>
      <c r="J144" s="572"/>
      <c r="K144" s="572"/>
      <c r="L144" s="572"/>
      <c r="M144" s="572"/>
      <c r="N144" s="572"/>
    </row>
    <row r="145" spans="1:14">
      <c r="A145" s="572"/>
      <c r="B145" s="572"/>
      <c r="C145" s="572"/>
      <c r="D145" s="572"/>
      <c r="E145" s="572"/>
      <c r="F145" s="572"/>
      <c r="G145" s="572"/>
      <c r="H145" s="572"/>
      <c r="I145" s="572"/>
      <c r="J145" s="572"/>
      <c r="K145" s="572"/>
      <c r="L145" s="572"/>
      <c r="M145" s="572"/>
      <c r="N145" s="572"/>
    </row>
    <row r="146" spans="1:14">
      <c r="A146" s="572"/>
      <c r="B146" s="572"/>
      <c r="C146" s="572"/>
      <c r="D146" s="572"/>
      <c r="E146" s="572"/>
      <c r="F146" s="572"/>
      <c r="G146" s="572"/>
      <c r="H146" s="572"/>
      <c r="I146" s="572"/>
      <c r="J146" s="572"/>
      <c r="K146" s="572"/>
      <c r="L146" s="572"/>
      <c r="M146" s="572"/>
      <c r="N146" s="572"/>
    </row>
    <row r="147" spans="1:14">
      <c r="A147" s="572"/>
      <c r="B147" s="572"/>
      <c r="C147" s="572"/>
      <c r="D147" s="572"/>
      <c r="E147" s="572"/>
      <c r="F147" s="572"/>
      <c r="G147" s="572"/>
      <c r="H147" s="572"/>
      <c r="I147" s="572"/>
      <c r="J147" s="572"/>
      <c r="K147" s="572"/>
      <c r="L147" s="572"/>
      <c r="M147" s="572"/>
      <c r="N147" s="572"/>
    </row>
    <row r="148" spans="1:14">
      <c r="A148" s="572"/>
      <c r="B148" s="572"/>
      <c r="C148" s="572"/>
      <c r="D148" s="572"/>
      <c r="E148" s="572"/>
      <c r="F148" s="572"/>
      <c r="G148" s="572"/>
      <c r="H148" s="572"/>
      <c r="I148" s="572"/>
      <c r="J148" s="572"/>
      <c r="K148" s="572"/>
      <c r="L148" s="572"/>
      <c r="M148" s="572"/>
      <c r="N148" s="572"/>
    </row>
    <row r="149" spans="1:14">
      <c r="A149" s="572"/>
      <c r="B149" s="572"/>
      <c r="C149" s="572"/>
      <c r="D149" s="572"/>
      <c r="E149" s="572"/>
      <c r="F149" s="572"/>
      <c r="G149" s="572"/>
      <c r="H149" s="572"/>
      <c r="I149" s="572"/>
      <c r="J149" s="572"/>
      <c r="K149" s="572"/>
      <c r="L149" s="572"/>
      <c r="M149" s="572"/>
      <c r="N149" s="572"/>
    </row>
    <row r="150" spans="1:14">
      <c r="A150" s="572"/>
      <c r="B150" s="572"/>
      <c r="C150" s="572"/>
      <c r="D150" s="572"/>
      <c r="E150" s="572"/>
      <c r="F150" s="572"/>
      <c r="G150" s="572"/>
      <c r="H150" s="572"/>
      <c r="I150" s="572"/>
      <c r="J150" s="572"/>
      <c r="K150" s="572"/>
      <c r="L150" s="572"/>
      <c r="M150" s="572"/>
      <c r="N150" s="572"/>
    </row>
    <row r="151" spans="1:14">
      <c r="A151" s="572"/>
      <c r="B151" s="572"/>
      <c r="C151" s="572"/>
      <c r="D151" s="572"/>
      <c r="E151" s="572"/>
      <c r="F151" s="572"/>
      <c r="G151" s="572"/>
      <c r="H151" s="572"/>
      <c r="I151" s="572"/>
      <c r="J151" s="572"/>
      <c r="K151" s="572"/>
      <c r="L151" s="572"/>
      <c r="M151" s="572"/>
      <c r="N151" s="572"/>
    </row>
    <row r="152" spans="1:14">
      <c r="A152" s="572"/>
      <c r="B152" s="572"/>
      <c r="C152" s="572"/>
      <c r="D152" s="572"/>
      <c r="E152" s="572"/>
      <c r="F152" s="572"/>
      <c r="G152" s="572"/>
      <c r="H152" s="572"/>
      <c r="I152" s="572"/>
      <c r="J152" s="572"/>
      <c r="K152" s="572"/>
      <c r="L152" s="572"/>
      <c r="M152" s="572"/>
      <c r="N152" s="572"/>
    </row>
    <row r="153" spans="1:14">
      <c r="A153" s="572"/>
      <c r="B153" s="572"/>
      <c r="C153" s="572"/>
      <c r="D153" s="572"/>
      <c r="E153" s="572"/>
      <c r="F153" s="572"/>
      <c r="G153" s="572"/>
      <c r="H153" s="572"/>
      <c r="I153" s="572"/>
      <c r="J153" s="572"/>
      <c r="K153" s="572"/>
      <c r="L153" s="572"/>
      <c r="M153" s="572"/>
      <c r="N153" s="572"/>
    </row>
    <row r="154" spans="1:14">
      <c r="A154" s="572"/>
      <c r="B154" s="572"/>
      <c r="C154" s="572"/>
      <c r="D154" s="572"/>
      <c r="E154" s="572"/>
      <c r="F154" s="572"/>
      <c r="G154" s="572"/>
      <c r="H154" s="572"/>
      <c r="I154" s="572"/>
      <c r="J154" s="572"/>
      <c r="K154" s="572"/>
      <c r="L154" s="572"/>
      <c r="M154" s="572"/>
      <c r="N154" s="572"/>
    </row>
    <row r="155" spans="1:14">
      <c r="A155" s="572"/>
      <c r="B155" s="572"/>
      <c r="C155" s="572"/>
      <c r="D155" s="572"/>
      <c r="E155" s="572"/>
      <c r="F155" s="572"/>
      <c r="G155" s="572"/>
      <c r="H155" s="572"/>
      <c r="I155" s="572"/>
      <c r="J155" s="572"/>
      <c r="K155" s="572"/>
      <c r="L155" s="572"/>
      <c r="M155" s="572"/>
      <c r="N155" s="572"/>
    </row>
    <row r="156" spans="1:14">
      <c r="A156" s="572"/>
      <c r="B156" s="572"/>
      <c r="C156" s="572"/>
      <c r="D156" s="572"/>
      <c r="E156" s="572"/>
      <c r="F156" s="572"/>
      <c r="G156" s="572"/>
      <c r="H156" s="572"/>
      <c r="I156" s="572"/>
      <c r="J156" s="572"/>
      <c r="K156" s="572"/>
      <c r="L156" s="572"/>
      <c r="M156" s="572"/>
      <c r="N156" s="572"/>
    </row>
    <row r="157" spans="1:14">
      <c r="A157" s="572"/>
      <c r="B157" s="572"/>
      <c r="C157" s="572"/>
      <c r="D157" s="572"/>
      <c r="E157" s="572"/>
      <c r="F157" s="572"/>
      <c r="G157" s="572"/>
      <c r="H157" s="572"/>
      <c r="I157" s="572"/>
      <c r="J157" s="572"/>
      <c r="K157" s="572"/>
      <c r="L157" s="572"/>
      <c r="M157" s="572"/>
      <c r="N157" s="572"/>
    </row>
    <row r="158" spans="1:14">
      <c r="A158" s="572"/>
      <c r="B158" s="572"/>
      <c r="C158" s="572"/>
      <c r="D158" s="572"/>
      <c r="E158" s="572"/>
      <c r="F158" s="572"/>
      <c r="G158" s="572"/>
      <c r="H158" s="572"/>
      <c r="I158" s="572"/>
      <c r="J158" s="572"/>
      <c r="K158" s="572"/>
      <c r="L158" s="572"/>
      <c r="M158" s="572"/>
      <c r="N158" s="572"/>
    </row>
    <row r="159" spans="1:14">
      <c r="A159" s="572"/>
      <c r="B159" s="572"/>
      <c r="C159" s="572"/>
      <c r="D159" s="572"/>
      <c r="E159" s="572"/>
      <c r="F159" s="572"/>
      <c r="G159" s="572"/>
      <c r="H159" s="572"/>
      <c r="I159" s="572"/>
      <c r="J159" s="572"/>
      <c r="K159" s="572"/>
      <c r="L159" s="572"/>
      <c r="M159" s="572"/>
      <c r="N159" s="572"/>
    </row>
    <row r="160" spans="1:14">
      <c r="A160" s="572"/>
      <c r="B160" s="572"/>
      <c r="C160" s="572"/>
      <c r="D160" s="572"/>
      <c r="E160" s="572"/>
      <c r="F160" s="572"/>
      <c r="G160" s="572"/>
      <c r="H160" s="572"/>
      <c r="I160" s="572"/>
      <c r="J160" s="572"/>
      <c r="K160" s="572"/>
      <c r="L160" s="572"/>
      <c r="M160" s="572"/>
      <c r="N160" s="572"/>
    </row>
    <row r="161" spans="1:14">
      <c r="A161" s="572"/>
      <c r="B161" s="572"/>
      <c r="C161" s="572"/>
      <c r="D161" s="572"/>
      <c r="E161" s="572"/>
      <c r="F161" s="572"/>
      <c r="G161" s="572"/>
      <c r="H161" s="572"/>
      <c r="I161" s="572"/>
      <c r="J161" s="572"/>
      <c r="K161" s="572"/>
      <c r="L161" s="572"/>
      <c r="M161" s="572"/>
      <c r="N161" s="572"/>
    </row>
    <row r="162" spans="1:14">
      <c r="A162" s="572"/>
      <c r="B162" s="572"/>
      <c r="C162" s="572"/>
      <c r="D162" s="572"/>
      <c r="E162" s="572"/>
      <c r="F162" s="572"/>
      <c r="G162" s="572"/>
      <c r="H162" s="572"/>
      <c r="I162" s="572"/>
      <c r="J162" s="572"/>
      <c r="K162" s="572"/>
      <c r="L162" s="572"/>
      <c r="M162" s="572"/>
      <c r="N162" s="572"/>
    </row>
    <row r="163" spans="1:14">
      <c r="A163" s="572"/>
      <c r="B163" s="572"/>
      <c r="C163" s="572"/>
      <c r="D163" s="572"/>
      <c r="E163" s="572"/>
      <c r="F163" s="572"/>
      <c r="G163" s="572"/>
      <c r="H163" s="572"/>
      <c r="I163" s="572"/>
      <c r="J163" s="572"/>
      <c r="K163" s="572"/>
      <c r="L163" s="572"/>
      <c r="M163" s="572"/>
      <c r="N163" s="572"/>
    </row>
    <row r="164" spans="1:14">
      <c r="A164" s="572"/>
      <c r="B164" s="572"/>
      <c r="C164" s="572"/>
      <c r="D164" s="572"/>
      <c r="E164" s="572"/>
      <c r="F164" s="572"/>
      <c r="G164" s="572"/>
      <c r="H164" s="572"/>
      <c r="I164" s="572"/>
      <c r="J164" s="572"/>
      <c r="K164" s="572"/>
      <c r="L164" s="572"/>
      <c r="M164" s="572"/>
      <c r="N164" s="572"/>
    </row>
    <row r="165" spans="1:14">
      <c r="A165" s="572"/>
      <c r="B165" s="572"/>
      <c r="C165" s="572"/>
      <c r="D165" s="572"/>
      <c r="E165" s="572"/>
      <c r="F165" s="572"/>
      <c r="G165" s="572"/>
      <c r="H165" s="572"/>
      <c r="I165" s="572"/>
      <c r="J165" s="572"/>
      <c r="K165" s="572"/>
      <c r="L165" s="572"/>
      <c r="M165" s="572"/>
      <c r="N165" s="572"/>
    </row>
    <row r="166" spans="1:14">
      <c r="A166" s="572"/>
      <c r="B166" s="572"/>
      <c r="C166" s="572"/>
      <c r="D166" s="572"/>
      <c r="E166" s="572"/>
      <c r="F166" s="572"/>
      <c r="G166" s="572"/>
      <c r="H166" s="572"/>
      <c r="I166" s="572"/>
      <c r="J166" s="572"/>
      <c r="K166" s="572"/>
      <c r="L166" s="572"/>
      <c r="M166" s="572"/>
      <c r="N166" s="572"/>
    </row>
    <row r="167" spans="1:14">
      <c r="A167" s="572"/>
      <c r="B167" s="572"/>
      <c r="C167" s="572"/>
      <c r="D167" s="572"/>
      <c r="E167" s="572"/>
      <c r="F167" s="572"/>
      <c r="G167" s="572"/>
      <c r="H167" s="572"/>
      <c r="I167" s="572"/>
      <c r="J167" s="572"/>
      <c r="K167" s="572"/>
      <c r="L167" s="572"/>
      <c r="M167" s="572"/>
      <c r="N167" s="572"/>
    </row>
    <row r="168" spans="1:14">
      <c r="A168" s="572"/>
      <c r="B168" s="572"/>
      <c r="C168" s="572"/>
      <c r="D168" s="572"/>
      <c r="E168" s="572"/>
      <c r="F168" s="572"/>
      <c r="G168" s="572"/>
      <c r="H168" s="572"/>
      <c r="I168" s="572"/>
      <c r="J168" s="572"/>
      <c r="K168" s="572"/>
      <c r="L168" s="572"/>
      <c r="M168" s="572"/>
      <c r="N168" s="572"/>
    </row>
    <row r="169" spans="1:14">
      <c r="A169" s="572"/>
      <c r="B169" s="572"/>
      <c r="C169" s="572"/>
      <c r="D169" s="572"/>
      <c r="E169" s="572"/>
      <c r="F169" s="572"/>
      <c r="G169" s="572"/>
      <c r="H169" s="572"/>
      <c r="I169" s="572"/>
      <c r="J169" s="572"/>
      <c r="K169" s="572"/>
      <c r="L169" s="572"/>
      <c r="M169" s="572"/>
      <c r="N169" s="572"/>
    </row>
    <row r="170" spans="1:14">
      <c r="A170" s="572"/>
      <c r="B170" s="572"/>
      <c r="C170" s="572"/>
      <c r="D170" s="572"/>
      <c r="E170" s="572"/>
      <c r="F170" s="572"/>
      <c r="G170" s="572"/>
      <c r="H170" s="572"/>
      <c r="I170" s="572"/>
      <c r="J170" s="572"/>
      <c r="K170" s="572"/>
      <c r="L170" s="572"/>
      <c r="M170" s="572"/>
      <c r="N170" s="572"/>
    </row>
    <row r="171" spans="1:14">
      <c r="A171" s="572"/>
      <c r="B171" s="572"/>
      <c r="C171" s="572"/>
      <c r="D171" s="572"/>
      <c r="E171" s="572"/>
      <c r="F171" s="572"/>
      <c r="G171" s="572"/>
      <c r="H171" s="572"/>
      <c r="I171" s="572"/>
      <c r="J171" s="572"/>
      <c r="K171" s="572"/>
      <c r="L171" s="572"/>
      <c r="M171" s="572"/>
      <c r="N171" s="572"/>
    </row>
    <row r="172" spans="1:14">
      <c r="A172" s="572"/>
      <c r="B172" s="572"/>
      <c r="C172" s="572"/>
      <c r="D172" s="572"/>
      <c r="E172" s="572"/>
      <c r="F172" s="572"/>
      <c r="G172" s="572"/>
      <c r="H172" s="572"/>
      <c r="I172" s="572"/>
      <c r="J172" s="572"/>
      <c r="K172" s="572"/>
      <c r="L172" s="572"/>
      <c r="M172" s="572"/>
      <c r="N172" s="572"/>
    </row>
    <row r="173" spans="1:14">
      <c r="A173" s="572"/>
      <c r="B173" s="572"/>
      <c r="C173" s="572"/>
      <c r="D173" s="572"/>
      <c r="E173" s="572"/>
      <c r="F173" s="572"/>
      <c r="G173" s="572"/>
      <c r="H173" s="572"/>
      <c r="I173" s="572"/>
      <c r="J173" s="572"/>
      <c r="K173" s="572"/>
      <c r="L173" s="572"/>
      <c r="M173" s="572"/>
      <c r="N173" s="572"/>
    </row>
    <row r="174" spans="1:14">
      <c r="A174" s="572"/>
      <c r="B174" s="572"/>
      <c r="C174" s="572"/>
      <c r="D174" s="572"/>
      <c r="E174" s="572"/>
      <c r="F174" s="572"/>
      <c r="G174" s="572"/>
      <c r="H174" s="572"/>
      <c r="I174" s="572"/>
      <c r="J174" s="572"/>
      <c r="K174" s="572"/>
      <c r="L174" s="572"/>
      <c r="M174" s="572"/>
      <c r="N174" s="572"/>
    </row>
    <row r="175" spans="1:14">
      <c r="A175" s="572"/>
      <c r="B175" s="572"/>
      <c r="C175" s="572"/>
      <c r="D175" s="572"/>
      <c r="E175" s="572"/>
      <c r="F175" s="572"/>
      <c r="G175" s="572"/>
      <c r="H175" s="572"/>
      <c r="I175" s="572"/>
      <c r="J175" s="572"/>
      <c r="K175" s="572"/>
      <c r="L175" s="572"/>
      <c r="M175" s="572"/>
      <c r="N175" s="572"/>
    </row>
    <row r="176" spans="1:14">
      <c r="A176" s="572"/>
      <c r="B176" s="572"/>
      <c r="C176" s="572"/>
      <c r="D176" s="572"/>
      <c r="E176" s="572"/>
      <c r="F176" s="572"/>
      <c r="G176" s="572"/>
      <c r="H176" s="572"/>
      <c r="I176" s="572"/>
      <c r="J176" s="572"/>
      <c r="K176" s="572"/>
      <c r="L176" s="572"/>
      <c r="M176" s="572"/>
      <c r="N176" s="572"/>
    </row>
    <row r="177" spans="1:14">
      <c r="A177" s="572"/>
      <c r="B177" s="572"/>
      <c r="C177" s="572"/>
      <c r="D177" s="572"/>
      <c r="E177" s="572"/>
      <c r="F177" s="572"/>
      <c r="G177" s="572"/>
      <c r="H177" s="572"/>
      <c r="I177" s="572"/>
      <c r="J177" s="572"/>
      <c r="K177" s="572"/>
      <c r="L177" s="572"/>
      <c r="M177" s="572"/>
      <c r="N177" s="572"/>
    </row>
    <row r="178" spans="1:14">
      <c r="A178" s="572"/>
      <c r="B178" s="572"/>
      <c r="C178" s="572"/>
      <c r="D178" s="572"/>
      <c r="E178" s="572"/>
      <c r="F178" s="572"/>
      <c r="G178" s="572"/>
      <c r="H178" s="572"/>
      <c r="I178" s="572"/>
      <c r="J178" s="572"/>
      <c r="K178" s="572"/>
      <c r="L178" s="572"/>
      <c r="M178" s="572"/>
      <c r="N178" s="572"/>
    </row>
    <row r="179" spans="1:14">
      <c r="A179" s="572"/>
      <c r="B179" s="572"/>
      <c r="C179" s="572"/>
      <c r="D179" s="572"/>
      <c r="E179" s="572"/>
      <c r="F179" s="572"/>
      <c r="G179" s="572"/>
      <c r="H179" s="572"/>
      <c r="I179" s="572"/>
      <c r="J179" s="572"/>
      <c r="K179" s="572"/>
      <c r="L179" s="572"/>
      <c r="M179" s="572"/>
      <c r="N179" s="572"/>
    </row>
    <row r="180" spans="1:14">
      <c r="A180" s="572"/>
      <c r="B180" s="572"/>
      <c r="C180" s="572"/>
      <c r="D180" s="572"/>
      <c r="E180" s="572"/>
      <c r="F180" s="572"/>
      <c r="G180" s="572"/>
      <c r="H180" s="572"/>
      <c r="I180" s="572"/>
      <c r="J180" s="572"/>
      <c r="K180" s="572"/>
      <c r="L180" s="572"/>
      <c r="M180" s="572"/>
      <c r="N180" s="572"/>
    </row>
    <row r="181" spans="1:14">
      <c r="A181" s="572"/>
      <c r="B181" s="572"/>
      <c r="C181" s="572"/>
      <c r="D181" s="572"/>
      <c r="E181" s="572"/>
      <c r="F181" s="572"/>
      <c r="G181" s="572"/>
      <c r="H181" s="572"/>
      <c r="I181" s="572"/>
      <c r="J181" s="572"/>
      <c r="K181" s="572"/>
      <c r="L181" s="572"/>
      <c r="M181" s="572"/>
      <c r="N181" s="572"/>
    </row>
    <row r="182" spans="1:14">
      <c r="A182" s="572"/>
      <c r="B182" s="572"/>
      <c r="C182" s="572"/>
      <c r="D182" s="572"/>
      <c r="E182" s="572"/>
      <c r="F182" s="572"/>
      <c r="G182" s="572"/>
      <c r="H182" s="572"/>
      <c r="I182" s="572"/>
      <c r="J182" s="572"/>
      <c r="K182" s="572"/>
      <c r="L182" s="572"/>
      <c r="M182" s="572"/>
      <c r="N182" s="572"/>
    </row>
    <row r="183" spans="1:14">
      <c r="A183" s="572"/>
      <c r="B183" s="572"/>
      <c r="C183" s="572"/>
      <c r="D183" s="572"/>
      <c r="E183" s="572"/>
      <c r="F183" s="572"/>
      <c r="G183" s="572"/>
      <c r="H183" s="572"/>
      <c r="I183" s="572"/>
      <c r="J183" s="572"/>
      <c r="K183" s="572"/>
      <c r="L183" s="572"/>
      <c r="M183" s="572"/>
      <c r="N183" s="572"/>
    </row>
    <row r="184" spans="1:14">
      <c r="A184" s="572"/>
      <c r="B184" s="572"/>
      <c r="C184" s="572"/>
      <c r="D184" s="572"/>
      <c r="E184" s="572"/>
      <c r="F184" s="572"/>
      <c r="G184" s="572"/>
      <c r="H184" s="572"/>
      <c r="I184" s="572"/>
      <c r="J184" s="572"/>
      <c r="K184" s="572"/>
      <c r="L184" s="572"/>
      <c r="M184" s="572"/>
      <c r="N184" s="572"/>
    </row>
    <row r="185" spans="1:14">
      <c r="A185" s="572"/>
      <c r="B185" s="572"/>
      <c r="C185" s="572"/>
      <c r="D185" s="572"/>
      <c r="E185" s="572"/>
      <c r="F185" s="572"/>
      <c r="G185" s="572"/>
      <c r="H185" s="572"/>
      <c r="I185" s="572"/>
      <c r="J185" s="572"/>
      <c r="K185" s="572"/>
      <c r="L185" s="572"/>
      <c r="M185" s="572"/>
      <c r="N185" s="572"/>
    </row>
    <row r="186" spans="1:14">
      <c r="A186" s="572"/>
      <c r="B186" s="572"/>
      <c r="C186" s="572"/>
      <c r="D186" s="572"/>
      <c r="E186" s="572"/>
      <c r="F186" s="572"/>
      <c r="G186" s="572"/>
      <c r="H186" s="572"/>
      <c r="I186" s="572"/>
      <c r="J186" s="572"/>
      <c r="K186" s="572"/>
      <c r="L186" s="572"/>
      <c r="M186" s="572"/>
      <c r="N186" s="572"/>
    </row>
    <row r="187" spans="1:14">
      <c r="A187" s="572"/>
      <c r="B187" s="572"/>
      <c r="C187" s="572"/>
      <c r="D187" s="572"/>
      <c r="E187" s="572"/>
      <c r="F187" s="572"/>
      <c r="G187" s="572"/>
      <c r="H187" s="572"/>
      <c r="I187" s="572"/>
      <c r="J187" s="572"/>
      <c r="K187" s="572"/>
      <c r="L187" s="572"/>
      <c r="M187" s="572"/>
      <c r="N187" s="572"/>
    </row>
    <row r="188" spans="1:14">
      <c r="A188" s="572"/>
      <c r="B188" s="572"/>
      <c r="C188" s="572"/>
      <c r="D188" s="572"/>
      <c r="E188" s="572"/>
      <c r="F188" s="572"/>
      <c r="G188" s="572"/>
      <c r="H188" s="572"/>
      <c r="I188" s="572"/>
      <c r="J188" s="572"/>
      <c r="K188" s="572"/>
      <c r="L188" s="572"/>
      <c r="M188" s="572"/>
      <c r="N188" s="572"/>
    </row>
    <row r="189" spans="1:14">
      <c r="A189" s="572"/>
      <c r="B189" s="572"/>
      <c r="C189" s="572"/>
      <c r="D189" s="572"/>
      <c r="E189" s="572"/>
      <c r="F189" s="572"/>
      <c r="G189" s="572"/>
      <c r="H189" s="572"/>
      <c r="I189" s="572"/>
      <c r="J189" s="572"/>
      <c r="K189" s="572"/>
      <c r="L189" s="572"/>
      <c r="M189" s="572"/>
      <c r="N189" s="572"/>
    </row>
    <row r="190" spans="1:14">
      <c r="A190" s="572"/>
      <c r="B190" s="572"/>
      <c r="C190" s="572"/>
      <c r="D190" s="572"/>
      <c r="E190" s="572"/>
      <c r="F190" s="572"/>
      <c r="G190" s="572"/>
      <c r="H190" s="572"/>
      <c r="I190" s="572"/>
      <c r="J190" s="572"/>
      <c r="K190" s="572"/>
      <c r="L190" s="572"/>
      <c r="M190" s="572"/>
      <c r="N190" s="572"/>
    </row>
    <row r="191" spans="1:14">
      <c r="A191" s="572"/>
      <c r="B191" s="572"/>
      <c r="C191" s="572"/>
      <c r="D191" s="572"/>
      <c r="E191" s="572"/>
      <c r="F191" s="572"/>
      <c r="G191" s="572"/>
      <c r="H191" s="572"/>
      <c r="I191" s="572"/>
      <c r="J191" s="572"/>
      <c r="K191" s="572"/>
      <c r="L191" s="572"/>
      <c r="M191" s="572"/>
      <c r="N191" s="572"/>
    </row>
    <row r="192" spans="1:14">
      <c r="A192" s="572"/>
      <c r="B192" s="572"/>
      <c r="C192" s="572"/>
      <c r="D192" s="572"/>
      <c r="E192" s="572"/>
      <c r="F192" s="572"/>
      <c r="G192" s="572"/>
      <c r="H192" s="572"/>
      <c r="I192" s="572"/>
      <c r="J192" s="572"/>
      <c r="K192" s="572"/>
      <c r="L192" s="572"/>
      <c r="M192" s="572"/>
      <c r="N192" s="572"/>
    </row>
    <row r="193" spans="1:14">
      <c r="A193" s="572"/>
      <c r="B193" s="572"/>
      <c r="C193" s="572"/>
      <c r="D193" s="572"/>
      <c r="E193" s="572"/>
      <c r="F193" s="572"/>
      <c r="G193" s="572"/>
      <c r="H193" s="572"/>
      <c r="I193" s="572"/>
      <c r="J193" s="572"/>
      <c r="K193" s="572"/>
      <c r="L193" s="572"/>
      <c r="M193" s="572"/>
      <c r="N193" s="572"/>
    </row>
    <row r="194" spans="1:14">
      <c r="A194" s="572"/>
      <c r="B194" s="572"/>
      <c r="C194" s="572"/>
      <c r="D194" s="572"/>
      <c r="E194" s="572"/>
      <c r="F194" s="572"/>
      <c r="G194" s="572"/>
      <c r="H194" s="572"/>
      <c r="I194" s="572"/>
      <c r="J194" s="572"/>
      <c r="K194" s="572"/>
      <c r="L194" s="572"/>
      <c r="M194" s="572"/>
      <c r="N194" s="572"/>
    </row>
    <row r="195" spans="1:14">
      <c r="A195" s="572"/>
      <c r="B195" s="572"/>
      <c r="C195" s="572"/>
      <c r="D195" s="572"/>
      <c r="E195" s="572"/>
      <c r="F195" s="572"/>
      <c r="G195" s="572"/>
      <c r="H195" s="572"/>
      <c r="I195" s="572"/>
      <c r="J195" s="572"/>
      <c r="K195" s="572"/>
      <c r="L195" s="572"/>
      <c r="M195" s="572"/>
      <c r="N195" s="572"/>
    </row>
    <row r="196" spans="1:14">
      <c r="A196" s="572"/>
      <c r="B196" s="572"/>
      <c r="C196" s="572"/>
      <c r="D196" s="572"/>
      <c r="E196" s="572"/>
      <c r="F196" s="572"/>
      <c r="G196" s="572"/>
      <c r="H196" s="572"/>
      <c r="I196" s="572"/>
      <c r="J196" s="572"/>
      <c r="K196" s="572"/>
      <c r="L196" s="572"/>
      <c r="M196" s="572"/>
      <c r="N196" s="572"/>
    </row>
    <row r="197" spans="1:14">
      <c r="A197" s="572"/>
      <c r="B197" s="572"/>
      <c r="C197" s="572"/>
      <c r="D197" s="572"/>
      <c r="E197" s="572"/>
      <c r="F197" s="572"/>
      <c r="G197" s="572"/>
      <c r="H197" s="572"/>
      <c r="I197" s="572"/>
      <c r="J197" s="572"/>
      <c r="K197" s="572"/>
      <c r="L197" s="572"/>
      <c r="M197" s="572"/>
      <c r="N197" s="572"/>
    </row>
    <row r="198" spans="1:14">
      <c r="A198" s="572"/>
      <c r="B198" s="572"/>
      <c r="C198" s="572"/>
      <c r="D198" s="572"/>
      <c r="E198" s="572"/>
      <c r="F198" s="572"/>
      <c r="G198" s="572"/>
      <c r="H198" s="572"/>
      <c r="I198" s="572"/>
      <c r="J198" s="572"/>
      <c r="K198" s="572"/>
      <c r="L198" s="572"/>
      <c r="M198" s="572"/>
      <c r="N198" s="572"/>
    </row>
    <row r="199" spans="1:14">
      <c r="A199" s="572"/>
      <c r="B199" s="572"/>
      <c r="C199" s="572"/>
      <c r="D199" s="572"/>
      <c r="E199" s="572"/>
      <c r="F199" s="572"/>
      <c r="G199" s="572"/>
      <c r="H199" s="572"/>
      <c r="I199" s="572"/>
      <c r="J199" s="572"/>
      <c r="K199" s="572"/>
      <c r="L199" s="572"/>
      <c r="M199" s="572"/>
      <c r="N199" s="572"/>
    </row>
    <row r="200" spans="1:14">
      <c r="A200" s="572"/>
      <c r="B200" s="572"/>
      <c r="C200" s="572"/>
      <c r="D200" s="572"/>
      <c r="E200" s="572"/>
      <c r="F200" s="572"/>
      <c r="G200" s="572"/>
      <c r="H200" s="572"/>
      <c r="I200" s="572"/>
      <c r="J200" s="572"/>
      <c r="K200" s="572"/>
      <c r="L200" s="572"/>
      <c r="M200" s="572"/>
      <c r="N200" s="572"/>
    </row>
    <row r="201" spans="1:14">
      <c r="A201" s="572"/>
      <c r="B201" s="572"/>
      <c r="C201" s="572"/>
      <c r="D201" s="572"/>
      <c r="E201" s="572"/>
      <c r="F201" s="572"/>
      <c r="G201" s="572"/>
      <c r="H201" s="572"/>
      <c r="I201" s="572"/>
      <c r="J201" s="572"/>
      <c r="K201" s="572"/>
      <c r="L201" s="572"/>
      <c r="M201" s="572"/>
      <c r="N201" s="572"/>
    </row>
    <row r="202" spans="1:14">
      <c r="A202" s="572"/>
      <c r="B202" s="572"/>
      <c r="C202" s="572"/>
      <c r="D202" s="572"/>
      <c r="E202" s="572"/>
      <c r="F202" s="572"/>
      <c r="G202" s="572"/>
      <c r="H202" s="572"/>
      <c r="I202" s="572"/>
      <c r="J202" s="572"/>
      <c r="K202" s="572"/>
      <c r="L202" s="572"/>
      <c r="M202" s="572"/>
      <c r="N202" s="572"/>
    </row>
    <row r="203" spans="1:14">
      <c r="A203" s="572"/>
      <c r="B203" s="572"/>
      <c r="C203" s="572"/>
      <c r="D203" s="572"/>
      <c r="E203" s="572"/>
      <c r="F203" s="572"/>
      <c r="G203" s="572"/>
      <c r="H203" s="572"/>
      <c r="I203" s="572"/>
      <c r="J203" s="572"/>
      <c r="K203" s="572"/>
      <c r="L203" s="572"/>
      <c r="M203" s="572"/>
      <c r="N203" s="572"/>
    </row>
    <row r="204" spans="1:14">
      <c r="A204" s="572"/>
      <c r="B204" s="572"/>
      <c r="C204" s="572"/>
      <c r="D204" s="572"/>
      <c r="E204" s="572"/>
      <c r="F204" s="572"/>
      <c r="G204" s="572"/>
      <c r="H204" s="572"/>
      <c r="I204" s="572"/>
      <c r="J204" s="572"/>
      <c r="K204" s="572"/>
      <c r="L204" s="572"/>
      <c r="M204" s="572"/>
      <c r="N204" s="572"/>
    </row>
    <row r="205" spans="1:14">
      <c r="A205" s="572"/>
      <c r="B205" s="572"/>
      <c r="C205" s="572"/>
      <c r="D205" s="572"/>
      <c r="E205" s="572"/>
      <c r="F205" s="572"/>
      <c r="G205" s="572"/>
      <c r="H205" s="572"/>
      <c r="I205" s="572"/>
      <c r="J205" s="572"/>
      <c r="K205" s="572"/>
      <c r="L205" s="572"/>
      <c r="M205" s="572"/>
      <c r="N205" s="572"/>
    </row>
    <row r="206" spans="1:14">
      <c r="A206" s="572"/>
      <c r="B206" s="572"/>
      <c r="C206" s="572"/>
      <c r="D206" s="572"/>
      <c r="E206" s="572"/>
      <c r="F206" s="572"/>
      <c r="G206" s="572"/>
      <c r="H206" s="572"/>
      <c r="I206" s="572"/>
      <c r="J206" s="572"/>
      <c r="K206" s="572"/>
      <c r="L206" s="572"/>
      <c r="M206" s="572"/>
      <c r="N206" s="572"/>
    </row>
    <row r="207" spans="1:14">
      <c r="A207" s="572"/>
      <c r="B207" s="572"/>
      <c r="C207" s="572"/>
      <c r="D207" s="572"/>
      <c r="E207" s="572"/>
      <c r="F207" s="572"/>
      <c r="G207" s="572"/>
      <c r="H207" s="572"/>
      <c r="I207" s="572"/>
      <c r="J207" s="572"/>
      <c r="K207" s="572"/>
      <c r="L207" s="572"/>
      <c r="M207" s="572"/>
      <c r="N207" s="572"/>
    </row>
    <row r="208" spans="1:14">
      <c r="A208" s="572"/>
      <c r="B208" s="572"/>
      <c r="C208" s="572"/>
      <c r="D208" s="572"/>
      <c r="E208" s="572"/>
      <c r="F208" s="572"/>
      <c r="G208" s="572"/>
      <c r="H208" s="572"/>
      <c r="I208" s="572"/>
      <c r="J208" s="572"/>
      <c r="K208" s="572"/>
      <c r="L208" s="572"/>
      <c r="M208" s="572"/>
      <c r="N208" s="572"/>
    </row>
    <row r="209" spans="1:14">
      <c r="A209" s="572"/>
      <c r="B209" s="572"/>
      <c r="C209" s="572"/>
      <c r="D209" s="572"/>
      <c r="E209" s="572"/>
      <c r="F209" s="572"/>
      <c r="G209" s="572"/>
      <c r="H209" s="572"/>
      <c r="I209" s="572"/>
      <c r="J209" s="572"/>
      <c r="K209" s="572"/>
      <c r="L209" s="572"/>
      <c r="M209" s="572"/>
      <c r="N209" s="572"/>
    </row>
    <row r="210" spans="1:14">
      <c r="A210" s="572"/>
      <c r="B210" s="572"/>
      <c r="C210" s="572"/>
      <c r="D210" s="572"/>
      <c r="E210" s="572"/>
      <c r="F210" s="572"/>
      <c r="G210" s="572"/>
      <c r="H210" s="572"/>
      <c r="I210" s="572"/>
      <c r="J210" s="572"/>
      <c r="K210" s="572"/>
      <c r="L210" s="572"/>
      <c r="M210" s="572"/>
      <c r="N210" s="572"/>
    </row>
    <row r="211" spans="1:14">
      <c r="A211" s="572"/>
      <c r="B211" s="572"/>
      <c r="C211" s="572"/>
      <c r="D211" s="572"/>
      <c r="E211" s="572"/>
      <c r="F211" s="572"/>
      <c r="G211" s="572"/>
      <c r="H211" s="572"/>
      <c r="I211" s="572"/>
      <c r="J211" s="572"/>
      <c r="K211" s="572"/>
      <c r="L211" s="572"/>
      <c r="M211" s="572"/>
      <c r="N211" s="572"/>
    </row>
    <row r="212" spans="1:14">
      <c r="A212" s="572"/>
      <c r="B212" s="572"/>
      <c r="C212" s="572"/>
      <c r="D212" s="572"/>
      <c r="E212" s="572"/>
      <c r="F212" s="572"/>
      <c r="G212" s="572"/>
      <c r="H212" s="572"/>
      <c r="I212" s="572"/>
      <c r="J212" s="572"/>
      <c r="K212" s="572"/>
      <c r="L212" s="572"/>
      <c r="M212" s="572"/>
      <c r="N212" s="572"/>
    </row>
    <row r="213" spans="1:14">
      <c r="A213" s="572"/>
      <c r="B213" s="572"/>
      <c r="C213" s="572"/>
      <c r="D213" s="572"/>
      <c r="E213" s="572"/>
      <c r="F213" s="572"/>
      <c r="G213" s="572"/>
      <c r="H213" s="572"/>
      <c r="I213" s="572"/>
      <c r="J213" s="572"/>
      <c r="K213" s="572"/>
      <c r="L213" s="572"/>
      <c r="M213" s="572"/>
      <c r="N213" s="572"/>
    </row>
    <row r="214" spans="1:14">
      <c r="A214" s="572"/>
      <c r="B214" s="572"/>
      <c r="C214" s="572"/>
      <c r="D214" s="572"/>
      <c r="E214" s="572"/>
      <c r="F214" s="572"/>
      <c r="G214" s="572"/>
      <c r="H214" s="572"/>
      <c r="I214" s="572"/>
      <c r="J214" s="572"/>
      <c r="K214" s="572"/>
      <c r="L214" s="572"/>
      <c r="M214" s="572"/>
      <c r="N214" s="572"/>
    </row>
    <row r="215" spans="1:14">
      <c r="A215" s="572"/>
      <c r="B215" s="572"/>
      <c r="C215" s="572"/>
      <c r="D215" s="572"/>
      <c r="E215" s="572"/>
      <c r="F215" s="572"/>
      <c r="G215" s="572"/>
      <c r="H215" s="572"/>
      <c r="I215" s="572"/>
      <c r="J215" s="572"/>
      <c r="K215" s="572"/>
      <c r="L215" s="572"/>
      <c r="M215" s="572"/>
      <c r="N215" s="572"/>
    </row>
    <row r="216" spans="1:14">
      <c r="A216" s="572"/>
      <c r="B216" s="572"/>
      <c r="C216" s="572"/>
      <c r="D216" s="572"/>
      <c r="E216" s="572"/>
      <c r="F216" s="572"/>
      <c r="G216" s="572"/>
      <c r="H216" s="572"/>
      <c r="I216" s="572"/>
      <c r="J216" s="572"/>
      <c r="K216" s="572"/>
      <c r="L216" s="572"/>
      <c r="M216" s="572"/>
      <c r="N216" s="572"/>
    </row>
    <row r="217" spans="1:14">
      <c r="A217" s="572"/>
      <c r="B217" s="572"/>
      <c r="C217" s="572"/>
      <c r="D217" s="572"/>
      <c r="E217" s="572"/>
      <c r="F217" s="572"/>
      <c r="G217" s="572"/>
      <c r="H217" s="572"/>
      <c r="I217" s="572"/>
      <c r="J217" s="572"/>
      <c r="K217" s="572"/>
      <c r="L217" s="572"/>
      <c r="M217" s="572"/>
      <c r="N217" s="572"/>
    </row>
    <row r="218" spans="1:14">
      <c r="A218" s="572"/>
      <c r="B218" s="572"/>
      <c r="C218" s="572"/>
      <c r="D218" s="572"/>
      <c r="E218" s="572"/>
      <c r="F218" s="572"/>
      <c r="G218" s="572"/>
      <c r="H218" s="572"/>
      <c r="I218" s="572"/>
      <c r="J218" s="572"/>
      <c r="K218" s="572"/>
      <c r="L218" s="572"/>
      <c r="M218" s="572"/>
      <c r="N218" s="572"/>
    </row>
    <row r="219" spans="1:14">
      <c r="A219" s="572"/>
      <c r="B219" s="572"/>
      <c r="C219" s="572"/>
      <c r="D219" s="572"/>
      <c r="E219" s="572"/>
      <c r="F219" s="572"/>
      <c r="G219" s="572"/>
      <c r="H219" s="572"/>
      <c r="I219" s="572"/>
      <c r="J219" s="572"/>
      <c r="K219" s="572"/>
      <c r="L219" s="572"/>
      <c r="M219" s="572"/>
      <c r="N219" s="572"/>
    </row>
    <row r="220" spans="1:14">
      <c r="A220" s="572"/>
      <c r="B220" s="572"/>
      <c r="C220" s="572"/>
      <c r="D220" s="572"/>
      <c r="E220" s="572"/>
      <c r="F220" s="572"/>
      <c r="G220" s="572"/>
      <c r="H220" s="572"/>
      <c r="I220" s="572"/>
      <c r="J220" s="572"/>
      <c r="K220" s="572"/>
      <c r="L220" s="572"/>
      <c r="M220" s="572"/>
      <c r="N220" s="572"/>
    </row>
    <row r="221" spans="1:14">
      <c r="A221" s="572"/>
      <c r="B221" s="572"/>
      <c r="C221" s="572"/>
      <c r="D221" s="572"/>
      <c r="E221" s="572"/>
      <c r="F221" s="572"/>
      <c r="G221" s="572"/>
      <c r="H221" s="572"/>
      <c r="I221" s="572"/>
      <c r="J221" s="572"/>
      <c r="K221" s="572"/>
      <c r="L221" s="572"/>
      <c r="M221" s="572"/>
      <c r="N221" s="572"/>
    </row>
    <row r="222" spans="1:14">
      <c r="A222" s="572"/>
      <c r="B222" s="572"/>
      <c r="C222" s="572"/>
      <c r="D222" s="572"/>
      <c r="E222" s="572"/>
      <c r="F222" s="572"/>
      <c r="G222" s="572"/>
      <c r="H222" s="572"/>
      <c r="I222" s="572"/>
      <c r="J222" s="572"/>
      <c r="K222" s="572"/>
      <c r="L222" s="572"/>
      <c r="M222" s="572"/>
      <c r="N222" s="572"/>
    </row>
    <row r="223" spans="1:14">
      <c r="A223" s="572"/>
      <c r="B223" s="572"/>
      <c r="C223" s="572"/>
      <c r="D223" s="572"/>
      <c r="E223" s="572"/>
      <c r="F223" s="572"/>
      <c r="G223" s="572"/>
      <c r="H223" s="572"/>
      <c r="I223" s="572"/>
      <c r="J223" s="572"/>
      <c r="K223" s="572"/>
      <c r="L223" s="572"/>
      <c r="M223" s="572"/>
      <c r="N223" s="572"/>
    </row>
    <row r="224" spans="1:14">
      <c r="A224" s="572"/>
      <c r="B224" s="572"/>
      <c r="C224" s="572"/>
      <c r="D224" s="572"/>
      <c r="E224" s="572"/>
      <c r="F224" s="572"/>
      <c r="G224" s="572"/>
      <c r="H224" s="572"/>
      <c r="I224" s="572"/>
      <c r="J224" s="572"/>
      <c r="K224" s="572"/>
      <c r="L224" s="572"/>
      <c r="M224" s="572"/>
      <c r="N224" s="572"/>
    </row>
    <row r="225" spans="1:14">
      <c r="A225" s="572"/>
      <c r="B225" s="572"/>
      <c r="C225" s="572"/>
      <c r="D225" s="572"/>
      <c r="E225" s="572"/>
      <c r="F225" s="572"/>
      <c r="G225" s="572"/>
      <c r="H225" s="572"/>
      <c r="I225" s="572"/>
      <c r="J225" s="572"/>
      <c r="K225" s="572"/>
      <c r="L225" s="572"/>
      <c r="M225" s="572"/>
      <c r="N225" s="572"/>
    </row>
    <row r="226" spans="1:14">
      <c r="A226" s="572"/>
      <c r="B226" s="572"/>
      <c r="C226" s="572"/>
      <c r="D226" s="572"/>
      <c r="E226" s="572"/>
      <c r="F226" s="572"/>
      <c r="G226" s="572"/>
      <c r="H226" s="572"/>
      <c r="I226" s="572"/>
      <c r="J226" s="572"/>
      <c r="K226" s="572"/>
      <c r="L226" s="572"/>
      <c r="M226" s="572"/>
      <c r="N226" s="572"/>
    </row>
    <row r="227" spans="1:14">
      <c r="A227" s="572"/>
      <c r="B227" s="572"/>
      <c r="C227" s="572"/>
      <c r="D227" s="572"/>
      <c r="E227" s="572"/>
      <c r="F227" s="572"/>
      <c r="G227" s="572"/>
      <c r="H227" s="572"/>
      <c r="I227" s="572"/>
      <c r="J227" s="572"/>
      <c r="K227" s="572"/>
      <c r="L227" s="572"/>
      <c r="M227" s="572"/>
      <c r="N227" s="572"/>
    </row>
    <row r="228" spans="1:14">
      <c r="A228" s="572"/>
      <c r="B228" s="572"/>
      <c r="C228" s="572"/>
      <c r="D228" s="572"/>
      <c r="E228" s="572"/>
      <c r="F228" s="572"/>
      <c r="G228" s="572"/>
      <c r="H228" s="572"/>
      <c r="I228" s="572"/>
      <c r="J228" s="572"/>
      <c r="K228" s="572"/>
      <c r="L228" s="572"/>
      <c r="M228" s="572"/>
      <c r="N228" s="572"/>
    </row>
    <row r="229" spans="1:14">
      <c r="A229" s="572"/>
      <c r="B229" s="572"/>
      <c r="C229" s="572"/>
      <c r="D229" s="572"/>
      <c r="E229" s="572"/>
      <c r="F229" s="572"/>
      <c r="G229" s="572"/>
      <c r="H229" s="572"/>
      <c r="I229" s="572"/>
      <c r="J229" s="572"/>
      <c r="K229" s="572"/>
      <c r="L229" s="572"/>
      <c r="M229" s="572"/>
      <c r="N229" s="572"/>
    </row>
    <row r="230" spans="1:14">
      <c r="A230" s="572"/>
      <c r="B230" s="572"/>
      <c r="C230" s="572"/>
      <c r="D230" s="572"/>
      <c r="E230" s="572"/>
      <c r="F230" s="572"/>
      <c r="G230" s="572"/>
      <c r="H230" s="572"/>
      <c r="I230" s="572"/>
      <c r="J230" s="572"/>
      <c r="K230" s="572"/>
      <c r="L230" s="572"/>
      <c r="M230" s="572"/>
      <c r="N230" s="572"/>
    </row>
    <row r="231" spans="1:14">
      <c r="A231" s="572"/>
      <c r="B231" s="572"/>
      <c r="C231" s="572"/>
      <c r="D231" s="572"/>
      <c r="E231" s="572"/>
      <c r="F231" s="572"/>
      <c r="G231" s="572"/>
      <c r="H231" s="572"/>
      <c r="I231" s="572"/>
      <c r="J231" s="572"/>
      <c r="K231" s="572"/>
      <c r="L231" s="572"/>
      <c r="M231" s="572"/>
      <c r="N231" s="572"/>
    </row>
    <row r="232" spans="1:14">
      <c r="A232" s="572"/>
      <c r="B232" s="572"/>
      <c r="C232" s="572"/>
      <c r="D232" s="572"/>
      <c r="E232" s="572"/>
      <c r="F232" s="572"/>
      <c r="G232" s="572"/>
      <c r="H232" s="572"/>
      <c r="I232" s="572"/>
      <c r="J232" s="572"/>
      <c r="K232" s="572"/>
      <c r="L232" s="572"/>
      <c r="M232" s="572"/>
      <c r="N232" s="572"/>
    </row>
    <row r="233" spans="1:14">
      <c r="A233" s="572"/>
      <c r="B233" s="572"/>
      <c r="C233" s="572"/>
      <c r="D233" s="572"/>
      <c r="E233" s="572"/>
      <c r="F233" s="572"/>
      <c r="G233" s="572"/>
      <c r="H233" s="572"/>
      <c r="I233" s="572"/>
      <c r="J233" s="572"/>
      <c r="K233" s="572"/>
      <c r="L233" s="572"/>
      <c r="M233" s="572"/>
      <c r="N233" s="572"/>
    </row>
    <row r="234" spans="1:14">
      <c r="A234" s="572"/>
      <c r="B234" s="572"/>
      <c r="C234" s="572"/>
      <c r="D234" s="572"/>
      <c r="E234" s="572"/>
      <c r="F234" s="572"/>
      <c r="G234" s="572"/>
      <c r="H234" s="572"/>
      <c r="I234" s="572"/>
      <c r="J234" s="572"/>
      <c r="K234" s="572"/>
      <c r="L234" s="572"/>
      <c r="M234" s="572"/>
      <c r="N234" s="572"/>
    </row>
    <row r="235" spans="1:14">
      <c r="A235" s="572"/>
      <c r="B235" s="572"/>
      <c r="C235" s="572"/>
      <c r="D235" s="572"/>
      <c r="E235" s="572"/>
      <c r="F235" s="572"/>
      <c r="G235" s="572"/>
      <c r="H235" s="572"/>
      <c r="I235" s="572"/>
      <c r="J235" s="572"/>
      <c r="K235" s="572"/>
      <c r="L235" s="572"/>
      <c r="M235" s="572"/>
      <c r="N235" s="572"/>
    </row>
    <row r="236" spans="1:14">
      <c r="A236" s="572"/>
      <c r="B236" s="572"/>
      <c r="C236" s="572"/>
      <c r="D236" s="572"/>
      <c r="E236" s="572"/>
      <c r="F236" s="572"/>
      <c r="G236" s="572"/>
      <c r="H236" s="572"/>
      <c r="I236" s="572"/>
      <c r="J236" s="572"/>
      <c r="K236" s="572"/>
      <c r="L236" s="572"/>
      <c r="M236" s="572"/>
      <c r="N236" s="572"/>
    </row>
    <row r="237" spans="1:14">
      <c r="A237" s="572"/>
      <c r="B237" s="572"/>
      <c r="C237" s="572"/>
      <c r="D237" s="572"/>
      <c r="E237" s="572"/>
      <c r="F237" s="572"/>
      <c r="G237" s="572"/>
      <c r="H237" s="572"/>
      <c r="I237" s="572"/>
      <c r="J237" s="572"/>
      <c r="K237" s="572"/>
      <c r="L237" s="572"/>
      <c r="M237" s="572"/>
      <c r="N237" s="572"/>
    </row>
    <row r="238" spans="1:14">
      <c r="A238" s="572"/>
      <c r="B238" s="572"/>
      <c r="C238" s="572"/>
      <c r="D238" s="572"/>
      <c r="E238" s="572"/>
      <c r="F238" s="572"/>
      <c r="G238" s="572"/>
      <c r="H238" s="572"/>
      <c r="I238" s="572"/>
      <c r="J238" s="572"/>
      <c r="K238" s="572"/>
      <c r="L238" s="572"/>
      <c r="M238" s="572"/>
      <c r="N238" s="572"/>
    </row>
    <row r="239" spans="1:14">
      <c r="A239" s="572"/>
      <c r="B239" s="572"/>
      <c r="C239" s="572"/>
      <c r="D239" s="572"/>
      <c r="E239" s="572"/>
      <c r="F239" s="572"/>
      <c r="G239" s="572"/>
      <c r="H239" s="572"/>
      <c r="I239" s="572"/>
      <c r="J239" s="572"/>
      <c r="K239" s="572"/>
      <c r="L239" s="572"/>
      <c r="M239" s="572"/>
      <c r="N239" s="572"/>
    </row>
    <row r="240" spans="1:14">
      <c r="A240" s="572"/>
      <c r="B240" s="572"/>
      <c r="C240" s="572"/>
      <c r="D240" s="572"/>
      <c r="E240" s="572"/>
      <c r="F240" s="572"/>
      <c r="G240" s="572"/>
      <c r="H240" s="572"/>
      <c r="I240" s="572"/>
      <c r="J240" s="572"/>
      <c r="K240" s="572"/>
      <c r="L240" s="572"/>
      <c r="M240" s="572"/>
      <c r="N240" s="572"/>
    </row>
    <row r="241" spans="1:14">
      <c r="A241" s="572"/>
      <c r="B241" s="572"/>
      <c r="C241" s="572"/>
      <c r="D241" s="572"/>
      <c r="E241" s="572"/>
      <c r="F241" s="572"/>
      <c r="G241" s="572"/>
      <c r="H241" s="572"/>
      <c r="I241" s="572"/>
      <c r="J241" s="572"/>
      <c r="K241" s="572"/>
      <c r="L241" s="572"/>
      <c r="M241" s="572"/>
      <c r="N241" s="572"/>
    </row>
    <row r="242" spans="1:14">
      <c r="A242" s="572"/>
      <c r="B242" s="572"/>
      <c r="C242" s="572"/>
      <c r="D242" s="572"/>
      <c r="E242" s="572"/>
      <c r="F242" s="572"/>
      <c r="G242" s="572"/>
      <c r="H242" s="572"/>
      <c r="I242" s="572"/>
      <c r="J242" s="572"/>
      <c r="K242" s="572"/>
      <c r="L242" s="572"/>
      <c r="M242" s="572"/>
      <c r="N242" s="572"/>
    </row>
    <row r="243" spans="1:14">
      <c r="A243" s="572"/>
      <c r="B243" s="572"/>
      <c r="C243" s="572"/>
      <c r="D243" s="572"/>
      <c r="E243" s="572"/>
      <c r="F243" s="572"/>
      <c r="G243" s="572"/>
      <c r="H243" s="572"/>
      <c r="I243" s="572"/>
      <c r="J243" s="572"/>
      <c r="K243" s="572"/>
      <c r="L243" s="572"/>
      <c r="M243" s="572"/>
      <c r="N243" s="572"/>
    </row>
    <row r="244" spans="1:14">
      <c r="A244" s="572"/>
      <c r="B244" s="572"/>
      <c r="C244" s="572"/>
      <c r="D244" s="572"/>
      <c r="E244" s="572"/>
      <c r="F244" s="572"/>
      <c r="G244" s="572"/>
      <c r="H244" s="572"/>
      <c r="I244" s="572"/>
      <c r="J244" s="572"/>
      <c r="K244" s="572"/>
      <c r="L244" s="572"/>
      <c r="M244" s="572"/>
      <c r="N244" s="572"/>
    </row>
    <row r="245" spans="1:14">
      <c r="A245" s="572"/>
      <c r="B245" s="572"/>
      <c r="C245" s="572"/>
      <c r="D245" s="572"/>
      <c r="E245" s="572"/>
      <c r="F245" s="572"/>
      <c r="G245" s="572"/>
      <c r="H245" s="572"/>
      <c r="I245" s="572"/>
      <c r="J245" s="572"/>
      <c r="K245" s="572"/>
      <c r="L245" s="572"/>
      <c r="M245" s="572"/>
      <c r="N245" s="572"/>
    </row>
    <row r="246" spans="1:14">
      <c r="A246" s="572"/>
      <c r="B246" s="572"/>
      <c r="C246" s="572"/>
      <c r="D246" s="572"/>
      <c r="E246" s="572"/>
      <c r="F246" s="572"/>
      <c r="G246" s="572"/>
      <c r="H246" s="572"/>
      <c r="I246" s="572"/>
      <c r="J246" s="572"/>
      <c r="K246" s="572"/>
      <c r="L246" s="572"/>
      <c r="M246" s="572"/>
      <c r="N246" s="572"/>
    </row>
    <row r="247" spans="1:14">
      <c r="A247" s="572"/>
      <c r="B247" s="572"/>
      <c r="C247" s="572"/>
      <c r="D247" s="572"/>
      <c r="E247" s="572"/>
      <c r="F247" s="572"/>
      <c r="G247" s="572"/>
      <c r="H247" s="572"/>
      <c r="I247" s="572"/>
      <c r="J247" s="572"/>
      <c r="K247" s="572"/>
      <c r="L247" s="572"/>
      <c r="M247" s="572"/>
      <c r="N247" s="572"/>
    </row>
    <row r="248" spans="1:14">
      <c r="A248" s="572"/>
      <c r="B248" s="572"/>
      <c r="C248" s="572"/>
      <c r="D248" s="572"/>
      <c r="E248" s="572"/>
      <c r="F248" s="572"/>
      <c r="G248" s="572"/>
      <c r="H248" s="572"/>
      <c r="I248" s="572"/>
      <c r="J248" s="572"/>
      <c r="K248" s="572"/>
      <c r="L248" s="572"/>
      <c r="M248" s="572"/>
      <c r="N248" s="572"/>
    </row>
    <row r="249" spans="1:14">
      <c r="A249" s="572"/>
      <c r="B249" s="572"/>
      <c r="C249" s="572"/>
      <c r="D249" s="572"/>
      <c r="E249" s="572"/>
      <c r="F249" s="572"/>
      <c r="G249" s="572"/>
      <c r="H249" s="572"/>
      <c r="I249" s="572"/>
      <c r="J249" s="572"/>
      <c r="K249" s="572"/>
      <c r="L249" s="572"/>
      <c r="M249" s="572"/>
      <c r="N249" s="572"/>
    </row>
    <row r="250" spans="1:14">
      <c r="A250" s="572"/>
      <c r="B250" s="572"/>
      <c r="C250" s="572"/>
      <c r="D250" s="572"/>
      <c r="E250" s="572"/>
      <c r="F250" s="572"/>
      <c r="G250" s="572"/>
      <c r="H250" s="572"/>
      <c r="I250" s="572"/>
      <c r="J250" s="572"/>
      <c r="K250" s="572"/>
      <c r="L250" s="572"/>
      <c r="M250" s="572"/>
      <c r="N250" s="572"/>
    </row>
    <row r="251" spans="1:14">
      <c r="A251" s="572"/>
      <c r="B251" s="572"/>
      <c r="C251" s="572"/>
      <c r="D251" s="572"/>
      <c r="E251" s="572"/>
      <c r="F251" s="572"/>
      <c r="G251" s="572"/>
      <c r="H251" s="572"/>
      <c r="I251" s="572"/>
      <c r="J251" s="572"/>
      <c r="K251" s="572"/>
      <c r="L251" s="572"/>
      <c r="M251" s="572"/>
      <c r="N251" s="572"/>
    </row>
    <row r="252" spans="1:14">
      <c r="A252" s="572"/>
      <c r="B252" s="572"/>
      <c r="C252" s="572"/>
      <c r="D252" s="572"/>
      <c r="E252" s="572"/>
      <c r="F252" s="572"/>
      <c r="G252" s="572"/>
      <c r="H252" s="572"/>
      <c r="I252" s="572"/>
      <c r="J252" s="572"/>
      <c r="K252" s="572"/>
      <c r="L252" s="572"/>
      <c r="M252" s="572"/>
      <c r="N252" s="572"/>
    </row>
    <row r="253" spans="1:14">
      <c r="A253" s="572"/>
      <c r="B253" s="572"/>
      <c r="C253" s="572"/>
      <c r="D253" s="572"/>
      <c r="E253" s="572"/>
      <c r="F253" s="572"/>
      <c r="G253" s="572"/>
      <c r="H253" s="572"/>
      <c r="I253" s="572"/>
      <c r="J253" s="572"/>
      <c r="K253" s="572"/>
      <c r="L253" s="572"/>
      <c r="M253" s="572"/>
      <c r="N253" s="572"/>
    </row>
    <row r="254" spans="1:14">
      <c r="A254" s="572"/>
      <c r="B254" s="572"/>
      <c r="C254" s="572"/>
      <c r="D254" s="572"/>
      <c r="E254" s="572"/>
      <c r="F254" s="572"/>
      <c r="G254" s="572"/>
      <c r="H254" s="572"/>
      <c r="I254" s="572"/>
      <c r="J254" s="572"/>
      <c r="K254" s="572"/>
      <c r="L254" s="572"/>
      <c r="M254" s="572"/>
      <c r="N254" s="572"/>
    </row>
    <row r="255" spans="1:14">
      <c r="A255" s="572"/>
      <c r="B255" s="572"/>
      <c r="C255" s="572"/>
      <c r="D255" s="572"/>
      <c r="E255" s="572"/>
      <c r="F255" s="572"/>
      <c r="G255" s="572"/>
      <c r="H255" s="572"/>
      <c r="I255" s="572"/>
      <c r="J255" s="572"/>
      <c r="K255" s="572"/>
      <c r="L255" s="572"/>
      <c r="M255" s="572"/>
      <c r="N255" s="572"/>
    </row>
    <row r="256" spans="1:14">
      <c r="A256" s="572"/>
      <c r="B256" s="572"/>
      <c r="C256" s="572"/>
      <c r="D256" s="572"/>
      <c r="E256" s="572"/>
      <c r="F256" s="572"/>
      <c r="G256" s="572"/>
      <c r="H256" s="572"/>
      <c r="I256" s="572"/>
      <c r="J256" s="572"/>
      <c r="K256" s="572"/>
      <c r="L256" s="572"/>
      <c r="M256" s="572"/>
      <c r="N256" s="572"/>
    </row>
    <row r="257" spans="1:14">
      <c r="A257" s="572"/>
      <c r="B257" s="572"/>
      <c r="C257" s="572"/>
      <c r="D257" s="572"/>
      <c r="E257" s="572"/>
      <c r="F257" s="572"/>
      <c r="G257" s="572"/>
      <c r="H257" s="572"/>
      <c r="I257" s="572"/>
      <c r="J257" s="572"/>
      <c r="K257" s="572"/>
      <c r="L257" s="572"/>
      <c r="M257" s="572"/>
      <c r="N257" s="572"/>
    </row>
    <row r="258" spans="1:14">
      <c r="A258" s="572"/>
      <c r="B258" s="572"/>
      <c r="C258" s="572"/>
      <c r="D258" s="572"/>
      <c r="E258" s="572"/>
      <c r="F258" s="572"/>
      <c r="G258" s="572"/>
      <c r="H258" s="572"/>
      <c r="I258" s="572"/>
      <c r="J258" s="572"/>
      <c r="K258" s="572"/>
      <c r="L258" s="572"/>
      <c r="M258" s="572"/>
      <c r="N258" s="572"/>
    </row>
    <row r="259" spans="1:14">
      <c r="A259" s="572"/>
      <c r="B259" s="572"/>
      <c r="C259" s="572"/>
      <c r="D259" s="572"/>
      <c r="E259" s="572"/>
      <c r="F259" s="572"/>
      <c r="G259" s="572"/>
      <c r="H259" s="572"/>
      <c r="I259" s="572"/>
      <c r="J259" s="572"/>
      <c r="K259" s="572"/>
      <c r="L259" s="572"/>
      <c r="M259" s="572"/>
      <c r="N259" s="572"/>
    </row>
    <row r="260" spans="1:14">
      <c r="A260" s="572"/>
      <c r="B260" s="572"/>
      <c r="C260" s="572"/>
      <c r="D260" s="572"/>
      <c r="E260" s="572"/>
      <c r="F260" s="572"/>
      <c r="G260" s="572"/>
      <c r="H260" s="572"/>
      <c r="I260" s="572"/>
      <c r="J260" s="572"/>
      <c r="K260" s="572"/>
      <c r="L260" s="572"/>
      <c r="M260" s="572"/>
      <c r="N260" s="572"/>
    </row>
    <row r="261" spans="1:14">
      <c r="A261" s="572"/>
      <c r="B261" s="572"/>
      <c r="C261" s="572"/>
      <c r="D261" s="572"/>
      <c r="E261" s="572"/>
      <c r="F261" s="572"/>
      <c r="G261" s="572"/>
      <c r="H261" s="572"/>
      <c r="I261" s="572"/>
      <c r="J261" s="572"/>
      <c r="K261" s="572"/>
      <c r="L261" s="572"/>
      <c r="M261" s="572"/>
      <c r="N261" s="572"/>
    </row>
    <row r="262" spans="1:14">
      <c r="A262" s="572"/>
      <c r="B262" s="572"/>
      <c r="C262" s="572"/>
      <c r="D262" s="572"/>
      <c r="E262" s="572"/>
      <c r="F262" s="572"/>
      <c r="G262" s="572"/>
      <c r="H262" s="572"/>
      <c r="I262" s="572"/>
      <c r="J262" s="572"/>
      <c r="K262" s="572"/>
      <c r="L262" s="572"/>
      <c r="M262" s="572"/>
      <c r="N262" s="572"/>
    </row>
    <row r="263" spans="1:14">
      <c r="A263" s="572"/>
      <c r="B263" s="572"/>
      <c r="C263" s="572"/>
      <c r="D263" s="572"/>
      <c r="E263" s="572"/>
      <c r="F263" s="572"/>
      <c r="G263" s="572"/>
      <c r="H263" s="572"/>
      <c r="I263" s="572"/>
      <c r="J263" s="572"/>
      <c r="K263" s="572"/>
      <c r="L263" s="572"/>
      <c r="M263" s="572"/>
      <c r="N263" s="572"/>
    </row>
    <row r="264" spans="1:14">
      <c r="A264" s="572"/>
      <c r="B264" s="572"/>
      <c r="C264" s="572"/>
      <c r="D264" s="572"/>
      <c r="E264" s="572"/>
      <c r="F264" s="572"/>
      <c r="G264" s="572"/>
      <c r="H264" s="572"/>
      <c r="I264" s="572"/>
      <c r="J264" s="572"/>
      <c r="K264" s="572"/>
      <c r="L264" s="572"/>
      <c r="M264" s="572"/>
      <c r="N264" s="572"/>
    </row>
    <row r="265" spans="1:14">
      <c r="A265" s="572"/>
      <c r="B265" s="572"/>
      <c r="C265" s="572"/>
      <c r="D265" s="572"/>
      <c r="E265" s="572"/>
      <c r="F265" s="572"/>
      <c r="G265" s="572"/>
      <c r="H265" s="572"/>
      <c r="I265" s="572"/>
      <c r="J265" s="572"/>
      <c r="K265" s="572"/>
      <c r="L265" s="572"/>
      <c r="M265" s="572"/>
      <c r="N265" s="572"/>
    </row>
    <row r="266" spans="1:14">
      <c r="A266" s="572"/>
      <c r="B266" s="572"/>
      <c r="C266" s="572"/>
      <c r="D266" s="572"/>
      <c r="E266" s="572"/>
      <c r="F266" s="572"/>
      <c r="G266" s="572"/>
      <c r="H266" s="572"/>
      <c r="I266" s="572"/>
      <c r="J266" s="572"/>
      <c r="K266" s="572"/>
      <c r="L266" s="572"/>
      <c r="M266" s="572"/>
      <c r="N266" s="572"/>
    </row>
    <row r="267" spans="1:14">
      <c r="A267" s="572"/>
      <c r="B267" s="572"/>
      <c r="C267" s="572"/>
      <c r="D267" s="572"/>
      <c r="E267" s="572"/>
      <c r="F267" s="572"/>
      <c r="G267" s="572"/>
      <c r="H267" s="572"/>
      <c r="I267" s="572"/>
      <c r="J267" s="572"/>
      <c r="K267" s="572"/>
      <c r="L267" s="572"/>
      <c r="M267" s="572"/>
      <c r="N267" s="572"/>
    </row>
    <row r="268" spans="1:14">
      <c r="A268" s="572"/>
      <c r="B268" s="572"/>
      <c r="C268" s="572"/>
      <c r="D268" s="572"/>
      <c r="E268" s="572"/>
      <c r="F268" s="572"/>
      <c r="G268" s="572"/>
      <c r="H268" s="572"/>
      <c r="I268" s="572"/>
      <c r="J268" s="572"/>
      <c r="K268" s="572"/>
      <c r="L268" s="572"/>
      <c r="M268" s="572"/>
      <c r="N268" s="572"/>
    </row>
    <row r="269" spans="1:14">
      <c r="A269" s="572"/>
      <c r="B269" s="572"/>
      <c r="C269" s="572"/>
      <c r="D269" s="572"/>
      <c r="E269" s="572"/>
      <c r="F269" s="572"/>
      <c r="G269" s="572"/>
      <c r="H269" s="572"/>
      <c r="I269" s="572"/>
      <c r="J269" s="572"/>
      <c r="K269" s="572"/>
      <c r="L269" s="572"/>
      <c r="M269" s="572"/>
      <c r="N269" s="572"/>
    </row>
    <row r="270" spans="1:14">
      <c r="A270" s="572"/>
      <c r="B270" s="572"/>
      <c r="C270" s="572"/>
      <c r="D270" s="572"/>
      <c r="E270" s="572"/>
      <c r="F270" s="572"/>
      <c r="G270" s="572"/>
      <c r="H270" s="572"/>
      <c r="I270" s="572"/>
      <c r="J270" s="572"/>
      <c r="K270" s="572"/>
      <c r="L270" s="572"/>
      <c r="M270" s="572"/>
      <c r="N270" s="572"/>
    </row>
    <row r="271" spans="1:14">
      <c r="A271" s="572"/>
      <c r="B271" s="572"/>
      <c r="C271" s="572"/>
      <c r="D271" s="572"/>
      <c r="E271" s="572"/>
      <c r="F271" s="572"/>
      <c r="G271" s="572"/>
      <c r="H271" s="572"/>
      <c r="I271" s="572"/>
      <c r="J271" s="572"/>
      <c r="K271" s="572"/>
      <c r="L271" s="572"/>
      <c r="M271" s="572"/>
      <c r="N271" s="572"/>
    </row>
    <row r="272" spans="1:14">
      <c r="A272" s="572"/>
      <c r="B272" s="572"/>
      <c r="C272" s="572"/>
      <c r="D272" s="572"/>
      <c r="E272" s="572"/>
      <c r="F272" s="572"/>
      <c r="G272" s="572"/>
      <c r="H272" s="572"/>
      <c r="I272" s="572"/>
      <c r="J272" s="572"/>
      <c r="K272" s="572"/>
      <c r="L272" s="572"/>
      <c r="M272" s="572"/>
      <c r="N272" s="572"/>
    </row>
    <row r="273" spans="1:14">
      <c r="A273" s="572"/>
      <c r="B273" s="572"/>
      <c r="C273" s="572"/>
      <c r="D273" s="572"/>
      <c r="E273" s="572"/>
      <c r="F273" s="572"/>
      <c r="G273" s="572"/>
      <c r="H273" s="572"/>
      <c r="I273" s="572"/>
      <c r="J273" s="572"/>
      <c r="K273" s="572"/>
      <c r="L273" s="572"/>
      <c r="M273" s="572"/>
      <c r="N273" s="572"/>
    </row>
    <row r="274" spans="1:14">
      <c r="A274" s="572"/>
      <c r="B274" s="572"/>
      <c r="C274" s="572"/>
      <c r="D274" s="572"/>
      <c r="E274" s="572"/>
      <c r="F274" s="572"/>
      <c r="G274" s="572"/>
      <c r="H274" s="572"/>
      <c r="I274" s="572"/>
      <c r="J274" s="572"/>
      <c r="K274" s="572"/>
      <c r="L274" s="572"/>
      <c r="M274" s="572"/>
      <c r="N274" s="572"/>
    </row>
    <row r="275" spans="1:14">
      <c r="A275" s="572"/>
      <c r="B275" s="572"/>
      <c r="C275" s="572"/>
      <c r="D275" s="572"/>
      <c r="E275" s="572"/>
      <c r="F275" s="572"/>
      <c r="G275" s="572"/>
      <c r="H275" s="572"/>
      <c r="I275" s="572"/>
      <c r="J275" s="572"/>
      <c r="K275" s="572"/>
      <c r="L275" s="572"/>
      <c r="M275" s="572"/>
      <c r="N275" s="572"/>
    </row>
    <row r="276" spans="1:14">
      <c r="A276" s="572"/>
      <c r="B276" s="572"/>
      <c r="C276" s="572"/>
      <c r="D276" s="572"/>
      <c r="E276" s="572"/>
      <c r="F276" s="572"/>
      <c r="G276" s="572"/>
      <c r="H276" s="572"/>
      <c r="I276" s="572"/>
      <c r="J276" s="572"/>
      <c r="K276" s="572"/>
      <c r="L276" s="572"/>
      <c r="M276" s="572"/>
      <c r="N276" s="572"/>
    </row>
    <row r="277" spans="1:14">
      <c r="A277" s="572"/>
      <c r="B277" s="572"/>
      <c r="C277" s="572"/>
      <c r="D277" s="572"/>
      <c r="E277" s="572"/>
      <c r="F277" s="572"/>
      <c r="G277" s="572"/>
      <c r="H277" s="572"/>
      <c r="I277" s="572"/>
      <c r="J277" s="572"/>
      <c r="K277" s="572"/>
      <c r="L277" s="572"/>
      <c r="M277" s="572"/>
      <c r="N277" s="572"/>
    </row>
    <row r="278" spans="1:14">
      <c r="A278" s="572"/>
      <c r="B278" s="572"/>
      <c r="C278" s="572"/>
      <c r="D278" s="572"/>
      <c r="E278" s="572"/>
      <c r="F278" s="572"/>
      <c r="G278" s="572"/>
      <c r="H278" s="572"/>
      <c r="I278" s="572"/>
      <c r="J278" s="572"/>
      <c r="K278" s="572"/>
      <c r="L278" s="572"/>
      <c r="M278" s="572"/>
      <c r="N278" s="572"/>
    </row>
    <row r="279" spans="1:14">
      <c r="A279" s="572"/>
      <c r="B279" s="572"/>
      <c r="C279" s="572"/>
      <c r="D279" s="572"/>
      <c r="E279" s="572"/>
      <c r="F279" s="572"/>
      <c r="G279" s="572"/>
      <c r="H279" s="572"/>
      <c r="I279" s="572"/>
      <c r="J279" s="572"/>
      <c r="K279" s="572"/>
      <c r="L279" s="572"/>
      <c r="M279" s="572"/>
      <c r="N279" s="572"/>
    </row>
  </sheetData>
  <mergeCells count="3">
    <mergeCell ref="B23:F23"/>
    <mergeCell ref="A3:A13"/>
    <mergeCell ref="G25:I25"/>
  </mergeCells>
  <pageMargins left="0.70866141732283472" right="0.70866141732283472" top="0.74803149606299213" bottom="0.74803149606299213" header="0.31496062992125984" footer="0.31496062992125984"/>
  <pageSetup paperSize="9" scale="5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4">
    <tabColor theme="0"/>
  </sheetPr>
  <dimension ref="A1:N279"/>
  <sheetViews>
    <sheetView view="pageBreakPreview" zoomScale="90" zoomScaleNormal="90" zoomScaleSheetLayoutView="90" workbookViewId="0">
      <selection activeCell="H12" sqref="H12:I12"/>
    </sheetView>
  </sheetViews>
  <sheetFormatPr defaultColWidth="9" defaultRowHeight="11.25"/>
  <cols>
    <col min="1" max="1" width="4.140625" style="8" customWidth="1"/>
    <col min="2" max="2" width="60.7109375" style="8" customWidth="1"/>
    <col min="3" max="3" width="22.140625" style="8" customWidth="1"/>
    <col min="4" max="4" width="5.28515625" style="8" customWidth="1"/>
    <col min="5" max="5" width="10.5703125" style="8" customWidth="1"/>
    <col min="6" max="6" width="10.7109375" style="8" customWidth="1"/>
    <col min="7" max="7" width="13.85546875" style="8" customWidth="1"/>
    <col min="8" max="8" width="7.5703125" style="8" customWidth="1"/>
    <col min="9" max="9" width="13.85546875" style="8" customWidth="1"/>
    <col min="10" max="10" width="9.28515625" style="8" customWidth="1"/>
    <col min="11" max="11" width="10.42578125" style="8" customWidth="1"/>
    <col min="12" max="12" width="11.5703125" style="8" customWidth="1"/>
    <col min="13" max="13" width="19.42578125" style="8" customWidth="1"/>
    <col min="14" max="16384" width="9" style="8"/>
  </cols>
  <sheetData>
    <row r="1" spans="1:14" s="29" customFormat="1" ht="32.25" customHeight="1">
      <c r="A1" s="1364"/>
      <c r="B1" s="166" t="s">
        <v>901</v>
      </c>
      <c r="C1" s="166"/>
      <c r="D1" s="955"/>
      <c r="E1" s="955"/>
      <c r="F1" s="955"/>
      <c r="G1" s="1610"/>
      <c r="H1" s="569"/>
      <c r="I1" s="572"/>
      <c r="J1" s="782"/>
      <c r="K1" s="782"/>
      <c r="L1" s="569"/>
      <c r="M1" s="1012" t="s">
        <v>418</v>
      </c>
      <c r="N1" s="569"/>
    </row>
    <row r="2" spans="1:14" s="35" customFormat="1" ht="37.5" customHeight="1">
      <c r="A2" s="104" t="s">
        <v>0</v>
      </c>
      <c r="B2" s="104" t="s">
        <v>1</v>
      </c>
      <c r="C2" s="104" t="s">
        <v>2</v>
      </c>
      <c r="D2" s="104" t="s">
        <v>3</v>
      </c>
      <c r="E2" s="104" t="s">
        <v>4</v>
      </c>
      <c r="F2" s="624" t="s">
        <v>5</v>
      </c>
      <c r="G2" s="1611" t="s">
        <v>6</v>
      </c>
      <c r="H2" s="104" t="s">
        <v>78</v>
      </c>
      <c r="I2" s="104" t="s">
        <v>8</v>
      </c>
      <c r="J2" s="104" t="s">
        <v>9</v>
      </c>
      <c r="K2" s="104" t="s">
        <v>10</v>
      </c>
      <c r="L2" s="49" t="s">
        <v>395</v>
      </c>
      <c r="M2" s="49" t="s">
        <v>1052</v>
      </c>
      <c r="N2" s="1612"/>
    </row>
    <row r="3" spans="1:14" ht="126" customHeight="1">
      <c r="A3" s="1613">
        <v>1</v>
      </c>
      <c r="B3" s="634" t="s">
        <v>232</v>
      </c>
      <c r="C3" s="80"/>
      <c r="D3" s="1613" t="s">
        <v>14</v>
      </c>
      <c r="E3" s="1614">
        <v>300</v>
      </c>
      <c r="F3" s="1615"/>
      <c r="G3" s="1616">
        <f>F3*E3</f>
        <v>0</v>
      </c>
      <c r="H3" s="1617">
        <v>0.08</v>
      </c>
      <c r="I3" s="1618">
        <f>G3*1.08</f>
        <v>0</v>
      </c>
      <c r="J3" s="122"/>
      <c r="K3" s="122"/>
      <c r="L3" s="122"/>
      <c r="M3" s="122"/>
      <c r="N3" s="572"/>
    </row>
    <row r="4" spans="1:14" ht="117" customHeight="1">
      <c r="A4" s="368">
        <v>2</v>
      </c>
      <c r="B4" s="40" t="s">
        <v>233</v>
      </c>
      <c r="C4" s="122"/>
      <c r="D4" s="368" t="s">
        <v>14</v>
      </c>
      <c r="E4" s="1614">
        <v>18000</v>
      </c>
      <c r="F4" s="1619"/>
      <c r="G4" s="1616">
        <f t="shared" ref="G4:G9" si="0">F4*E4</f>
        <v>0</v>
      </c>
      <c r="H4" s="1617">
        <v>0.08</v>
      </c>
      <c r="I4" s="1618">
        <f t="shared" ref="I4:I9" si="1">G4*1.08</f>
        <v>0</v>
      </c>
      <c r="J4" s="122"/>
      <c r="K4" s="122"/>
      <c r="L4" s="122"/>
      <c r="M4" s="892"/>
      <c r="N4" s="573"/>
    </row>
    <row r="5" spans="1:14" ht="119.25" customHeight="1">
      <c r="A5" s="368">
        <v>3</v>
      </c>
      <c r="B5" s="40" t="s">
        <v>234</v>
      </c>
      <c r="C5" s="1620"/>
      <c r="D5" s="368" t="s">
        <v>14</v>
      </c>
      <c r="E5" s="1614">
        <v>14000</v>
      </c>
      <c r="F5" s="1619"/>
      <c r="G5" s="1616">
        <f t="shared" si="0"/>
        <v>0</v>
      </c>
      <c r="H5" s="1617">
        <v>0.08</v>
      </c>
      <c r="I5" s="1618">
        <f t="shared" si="1"/>
        <v>0</v>
      </c>
      <c r="J5" s="122"/>
      <c r="K5" s="122"/>
      <c r="L5" s="122"/>
      <c r="M5" s="892"/>
      <c r="N5" s="573"/>
    </row>
    <row r="6" spans="1:14" ht="31.15" customHeight="1">
      <c r="A6" s="368">
        <v>4</v>
      </c>
      <c r="B6" s="40" t="s">
        <v>235</v>
      </c>
      <c r="C6" s="122"/>
      <c r="D6" s="368" t="s">
        <v>14</v>
      </c>
      <c r="E6" s="1614">
        <v>2000</v>
      </c>
      <c r="F6" s="1619"/>
      <c r="G6" s="1616">
        <f t="shared" si="0"/>
        <v>0</v>
      </c>
      <c r="H6" s="1617">
        <v>0.08</v>
      </c>
      <c r="I6" s="1618">
        <f t="shared" si="1"/>
        <v>0</v>
      </c>
      <c r="J6" s="122"/>
      <c r="K6" s="122"/>
      <c r="L6" s="122"/>
      <c r="M6" s="122"/>
      <c r="N6" s="573"/>
    </row>
    <row r="7" spans="1:14" ht="108.75" customHeight="1">
      <c r="A7" s="368">
        <v>5</v>
      </c>
      <c r="B7" s="40" t="s">
        <v>236</v>
      </c>
      <c r="C7" s="122"/>
      <c r="D7" s="368" t="s">
        <v>14</v>
      </c>
      <c r="E7" s="1614">
        <v>2700</v>
      </c>
      <c r="F7" s="1619"/>
      <c r="G7" s="1616">
        <f t="shared" si="0"/>
        <v>0</v>
      </c>
      <c r="H7" s="1617">
        <v>0.08</v>
      </c>
      <c r="I7" s="1618">
        <f t="shared" si="1"/>
        <v>0</v>
      </c>
      <c r="J7" s="122"/>
      <c r="K7" s="122"/>
      <c r="L7" s="122"/>
      <c r="M7" s="122"/>
      <c r="N7" s="573"/>
    </row>
    <row r="8" spans="1:14" ht="31.5" customHeight="1">
      <c r="A8" s="95">
        <v>6</v>
      </c>
      <c r="B8" s="40" t="s">
        <v>49</v>
      </c>
      <c r="C8" s="122"/>
      <c r="D8" s="368" t="s">
        <v>14</v>
      </c>
      <c r="E8" s="1614">
        <v>19000</v>
      </c>
      <c r="F8" s="1619"/>
      <c r="G8" s="1616">
        <f t="shared" si="0"/>
        <v>0</v>
      </c>
      <c r="H8" s="1617">
        <v>0.08</v>
      </c>
      <c r="I8" s="1618">
        <f t="shared" si="1"/>
        <v>0</v>
      </c>
      <c r="J8" s="122"/>
      <c r="K8" s="122"/>
      <c r="L8" s="122"/>
      <c r="M8" s="892"/>
      <c r="N8" s="573"/>
    </row>
    <row r="9" spans="1:14" ht="31.5" customHeight="1">
      <c r="A9" s="774">
        <v>7</v>
      </c>
      <c r="B9" s="634" t="s">
        <v>237</v>
      </c>
      <c r="C9" s="80"/>
      <c r="D9" s="368" t="s">
        <v>14</v>
      </c>
      <c r="E9" s="1621">
        <v>100</v>
      </c>
      <c r="F9" s="1622"/>
      <c r="G9" s="1616">
        <f t="shared" si="0"/>
        <v>0</v>
      </c>
      <c r="H9" s="1617">
        <v>0.08</v>
      </c>
      <c r="I9" s="1618">
        <f t="shared" si="1"/>
        <v>0</v>
      </c>
      <c r="J9" s="122"/>
      <c r="K9" s="122"/>
      <c r="L9" s="122"/>
      <c r="M9" s="122"/>
      <c r="N9" s="572"/>
    </row>
    <row r="10" spans="1:14" ht="24.6" customHeight="1">
      <c r="A10" s="2435" t="s">
        <v>17</v>
      </c>
      <c r="B10" s="2436"/>
      <c r="C10" s="2436"/>
      <c r="D10" s="2436"/>
      <c r="E10" s="2436"/>
      <c r="F10" s="2437"/>
      <c r="G10" s="48">
        <f>SUM(G3:G9)</f>
        <v>0</v>
      </c>
      <c r="H10" s="48"/>
      <c r="I10" s="48">
        <f t="shared" ref="I10" si="2">SUM(I3:I9)</f>
        <v>0</v>
      </c>
      <c r="J10" s="5"/>
      <c r="K10" s="572"/>
      <c r="L10" s="572"/>
      <c r="M10" s="572"/>
      <c r="N10" s="572"/>
    </row>
    <row r="11" spans="1:14">
      <c r="A11" s="952"/>
      <c r="B11" s="572"/>
      <c r="C11" s="572"/>
      <c r="D11" s="952"/>
      <c r="E11" s="572"/>
      <c r="F11" s="572"/>
      <c r="G11" s="1610"/>
      <c r="H11" s="572"/>
      <c r="I11" s="572"/>
      <c r="J11" s="572"/>
      <c r="K11" s="572"/>
      <c r="L11" s="572"/>
      <c r="M11" s="572"/>
      <c r="N11" s="572"/>
    </row>
    <row r="12" spans="1:14" s="1" customFormat="1" ht="20.25" customHeight="1">
      <c r="A12" s="26"/>
      <c r="B12" s="26"/>
      <c r="C12" s="26"/>
      <c r="D12" s="26"/>
      <c r="E12" s="26"/>
      <c r="F12" s="26"/>
      <c r="G12" s="26"/>
      <c r="H12" s="2253" t="s">
        <v>1060</v>
      </c>
      <c r="I12" s="2254"/>
      <c r="J12" s="26"/>
      <c r="K12" s="26"/>
      <c r="L12" s="90"/>
      <c r="M12" s="90"/>
      <c r="N12" s="90"/>
    </row>
    <row r="13" spans="1:14" s="1" customFormat="1" ht="20.25" customHeight="1">
      <c r="A13" s="26"/>
      <c r="B13" s="26"/>
      <c r="C13" s="26"/>
      <c r="D13" s="26"/>
      <c r="E13" s="26"/>
      <c r="F13" s="26"/>
      <c r="G13" s="26"/>
      <c r="H13" s="26"/>
      <c r="I13" s="26"/>
      <c r="J13" s="26"/>
      <c r="K13" s="26"/>
      <c r="L13" s="90"/>
      <c r="M13" s="90"/>
      <c r="N13" s="90"/>
    </row>
    <row r="14" spans="1:14" s="1" customFormat="1" ht="20.25" customHeight="1">
      <c r="A14" s="26"/>
      <c r="B14" s="26"/>
      <c r="C14" s="26"/>
      <c r="D14" s="26"/>
      <c r="E14" s="26"/>
      <c r="F14" s="26"/>
      <c r="G14" s="26"/>
      <c r="H14" s="26"/>
      <c r="I14" s="26"/>
      <c r="J14" s="26"/>
      <c r="K14" s="26"/>
      <c r="L14" s="90"/>
      <c r="M14" s="90"/>
      <c r="N14" s="90"/>
    </row>
    <row r="15" spans="1:14" ht="20.25" customHeight="1">
      <c r="A15" s="572"/>
      <c r="B15" s="572"/>
      <c r="C15" s="572"/>
      <c r="D15" s="572"/>
      <c r="E15" s="572"/>
      <c r="F15" s="572"/>
      <c r="G15" s="572"/>
      <c r="H15" s="572"/>
      <c r="I15" s="572"/>
      <c r="J15" s="572"/>
      <c r="K15" s="572"/>
      <c r="L15" s="572"/>
      <c r="M15" s="572"/>
      <c r="N15" s="572"/>
    </row>
    <row r="16" spans="1:14">
      <c r="A16" s="572"/>
      <c r="B16" s="572"/>
      <c r="C16" s="572"/>
      <c r="D16" s="572"/>
      <c r="E16" s="572"/>
      <c r="F16" s="572"/>
      <c r="G16" s="572"/>
      <c r="H16" s="572"/>
      <c r="I16" s="572"/>
      <c r="J16" s="572"/>
      <c r="K16" s="572"/>
      <c r="L16" s="572"/>
      <c r="M16" s="572"/>
      <c r="N16" s="572"/>
    </row>
    <row r="17" spans="1:14">
      <c r="A17" s="572"/>
      <c r="B17" s="572"/>
      <c r="C17" s="572"/>
      <c r="D17" s="572"/>
      <c r="E17" s="572"/>
      <c r="F17" s="572"/>
      <c r="G17" s="572"/>
      <c r="H17" s="572"/>
      <c r="I17" s="572"/>
      <c r="J17" s="572"/>
      <c r="K17" s="572"/>
      <c r="L17" s="572"/>
      <c r="M17" s="572"/>
      <c r="N17" s="572"/>
    </row>
    <row r="18" spans="1:14">
      <c r="A18" s="572"/>
      <c r="B18" s="572"/>
      <c r="C18" s="572"/>
      <c r="D18" s="572"/>
      <c r="E18" s="572"/>
      <c r="F18" s="572"/>
      <c r="G18" s="572"/>
      <c r="H18" s="572"/>
      <c r="I18" s="572"/>
      <c r="J18" s="572"/>
      <c r="K18" s="572"/>
      <c r="L18" s="572"/>
      <c r="M18" s="572"/>
      <c r="N18" s="572"/>
    </row>
    <row r="19" spans="1:14">
      <c r="A19" s="572"/>
      <c r="B19" s="572"/>
      <c r="C19" s="572"/>
      <c r="D19" s="572"/>
      <c r="E19" s="572"/>
      <c r="F19" s="572"/>
      <c r="G19" s="572"/>
      <c r="H19" s="572"/>
      <c r="I19" s="572"/>
      <c r="J19" s="572"/>
      <c r="K19" s="572"/>
      <c r="L19" s="572"/>
      <c r="M19" s="572"/>
      <c r="N19" s="572"/>
    </row>
    <row r="20" spans="1:14">
      <c r="A20" s="572"/>
      <c r="B20" s="572"/>
      <c r="C20" s="572"/>
      <c r="D20" s="572"/>
      <c r="E20" s="572"/>
      <c r="F20" s="572"/>
      <c r="G20" s="572"/>
      <c r="H20" s="572"/>
      <c r="I20" s="572"/>
      <c r="J20" s="572"/>
      <c r="K20" s="572"/>
      <c r="L20" s="572"/>
      <c r="M20" s="572"/>
      <c r="N20" s="572"/>
    </row>
    <row r="21" spans="1:14">
      <c r="A21" s="572"/>
      <c r="B21" s="572"/>
      <c r="C21" s="572"/>
      <c r="D21" s="572"/>
      <c r="E21" s="572"/>
      <c r="F21" s="572"/>
      <c r="G21" s="572"/>
      <c r="H21" s="572"/>
      <c r="I21" s="572"/>
      <c r="J21" s="572"/>
      <c r="K21" s="572"/>
      <c r="L21" s="572"/>
      <c r="M21" s="572"/>
      <c r="N21" s="572"/>
    </row>
    <row r="22" spans="1:14">
      <c r="A22" s="572"/>
      <c r="B22" s="572"/>
      <c r="C22" s="572"/>
      <c r="D22" s="572"/>
      <c r="E22" s="572"/>
      <c r="F22" s="572"/>
      <c r="G22" s="572"/>
      <c r="H22" s="572"/>
      <c r="I22" s="572"/>
      <c r="J22" s="572"/>
      <c r="K22" s="572"/>
      <c r="L22" s="572"/>
      <c r="M22" s="572"/>
      <c r="N22" s="572"/>
    </row>
    <row r="23" spans="1:14">
      <c r="A23" s="572"/>
      <c r="B23" s="572"/>
      <c r="C23" s="572"/>
      <c r="D23" s="572"/>
      <c r="E23" s="572"/>
      <c r="F23" s="572"/>
      <c r="G23" s="572"/>
      <c r="H23" s="572"/>
      <c r="I23" s="572"/>
      <c r="J23" s="572"/>
      <c r="K23" s="572"/>
      <c r="L23" s="572"/>
      <c r="M23" s="572"/>
      <c r="N23" s="572"/>
    </row>
    <row r="24" spans="1:14">
      <c r="A24" s="572"/>
      <c r="B24" s="572"/>
      <c r="C24" s="572"/>
      <c r="D24" s="572"/>
      <c r="E24" s="572"/>
      <c r="F24" s="572"/>
      <c r="G24" s="572"/>
      <c r="H24" s="572"/>
      <c r="I24" s="572"/>
      <c r="J24" s="572"/>
      <c r="K24" s="572"/>
      <c r="L24" s="572"/>
      <c r="M24" s="572"/>
      <c r="N24" s="572"/>
    </row>
    <row r="25" spans="1:14">
      <c r="A25" s="572"/>
      <c r="B25" s="572"/>
      <c r="C25" s="572"/>
      <c r="D25" s="572"/>
      <c r="E25" s="572"/>
      <c r="F25" s="572"/>
      <c r="G25" s="572"/>
      <c r="H25" s="572"/>
      <c r="I25" s="572"/>
      <c r="J25" s="572"/>
      <c r="K25" s="572"/>
      <c r="L25" s="572"/>
      <c r="M25" s="572"/>
      <c r="N25" s="572"/>
    </row>
    <row r="26" spans="1:14" ht="23.45" customHeight="1">
      <c r="A26" s="572"/>
      <c r="B26" s="572"/>
      <c r="C26" s="572"/>
      <c r="D26" s="572"/>
      <c r="E26" s="572"/>
      <c r="F26" s="572"/>
      <c r="G26" s="572"/>
      <c r="H26" s="572"/>
      <c r="I26" s="572"/>
      <c r="J26" s="572"/>
      <c r="K26" s="572"/>
      <c r="L26" s="572"/>
      <c r="M26" s="572"/>
      <c r="N26" s="572"/>
    </row>
    <row r="27" spans="1:14">
      <c r="A27" s="572"/>
      <c r="B27" s="572"/>
      <c r="C27" s="572"/>
      <c r="D27" s="572"/>
      <c r="E27" s="572"/>
      <c r="F27" s="572"/>
      <c r="G27" s="572"/>
      <c r="H27" s="572"/>
      <c r="I27" s="572"/>
      <c r="J27" s="572"/>
      <c r="K27" s="572"/>
      <c r="L27" s="572"/>
      <c r="M27" s="572"/>
      <c r="N27" s="572"/>
    </row>
    <row r="28" spans="1:14">
      <c r="A28" s="572"/>
      <c r="B28" s="572"/>
      <c r="C28" s="572"/>
      <c r="D28" s="572"/>
      <c r="E28" s="572"/>
      <c r="F28" s="572"/>
      <c r="G28" s="572"/>
      <c r="H28" s="572"/>
      <c r="I28" s="572"/>
      <c r="J28" s="572"/>
      <c r="K28" s="572"/>
      <c r="L28" s="572"/>
      <c r="M28" s="572"/>
      <c r="N28" s="572"/>
    </row>
    <row r="29" spans="1:14">
      <c r="A29" s="572"/>
      <c r="B29" s="572"/>
      <c r="C29" s="572"/>
      <c r="D29" s="572"/>
      <c r="E29" s="572"/>
      <c r="F29" s="572"/>
      <c r="G29" s="572"/>
      <c r="H29" s="572"/>
      <c r="I29" s="572"/>
      <c r="J29" s="572"/>
      <c r="K29" s="572"/>
      <c r="L29" s="572"/>
      <c r="M29" s="572"/>
      <c r="N29" s="572"/>
    </row>
    <row r="30" spans="1:14">
      <c r="A30" s="572"/>
      <c r="B30" s="572"/>
      <c r="C30" s="572"/>
      <c r="D30" s="572"/>
      <c r="E30" s="572"/>
      <c r="F30" s="572"/>
      <c r="G30" s="572"/>
      <c r="H30" s="572"/>
      <c r="I30" s="572"/>
      <c r="J30" s="572"/>
      <c r="K30" s="572"/>
      <c r="L30" s="572"/>
      <c r="M30" s="572"/>
      <c r="N30" s="572"/>
    </row>
    <row r="31" spans="1:14">
      <c r="A31" s="572"/>
      <c r="B31" s="572"/>
      <c r="C31" s="572"/>
      <c r="D31" s="572"/>
      <c r="E31" s="572"/>
      <c r="F31" s="572"/>
      <c r="G31" s="572"/>
      <c r="H31" s="572"/>
      <c r="I31" s="572"/>
      <c r="J31" s="572"/>
      <c r="K31" s="572"/>
      <c r="L31" s="572"/>
      <c r="M31" s="572"/>
      <c r="N31" s="572"/>
    </row>
    <row r="32" spans="1:14">
      <c r="A32" s="572"/>
      <c r="B32" s="572"/>
      <c r="C32" s="572"/>
      <c r="D32" s="572"/>
      <c r="E32" s="572"/>
      <c r="F32" s="572"/>
      <c r="G32" s="572"/>
      <c r="H32" s="572"/>
      <c r="I32" s="572"/>
      <c r="J32" s="572"/>
      <c r="K32" s="572"/>
      <c r="L32" s="572"/>
      <c r="M32" s="572"/>
      <c r="N32" s="572"/>
    </row>
    <row r="33" spans="1:14">
      <c r="A33" s="572"/>
      <c r="B33" s="572"/>
      <c r="C33" s="572"/>
      <c r="D33" s="572"/>
      <c r="E33" s="572"/>
      <c r="F33" s="572"/>
      <c r="G33" s="572"/>
      <c r="H33" s="572"/>
      <c r="I33" s="572"/>
      <c r="J33" s="572"/>
      <c r="K33" s="572"/>
      <c r="L33" s="572"/>
      <c r="M33" s="572"/>
      <c r="N33" s="572"/>
    </row>
    <row r="34" spans="1:14">
      <c r="A34" s="572"/>
      <c r="B34" s="572"/>
      <c r="C34" s="572"/>
      <c r="D34" s="572"/>
      <c r="E34" s="572"/>
      <c r="F34" s="572"/>
      <c r="G34" s="572"/>
      <c r="H34" s="572"/>
      <c r="I34" s="572"/>
      <c r="J34" s="572"/>
      <c r="K34" s="572"/>
      <c r="L34" s="572"/>
      <c r="M34" s="572"/>
      <c r="N34" s="572"/>
    </row>
    <row r="35" spans="1:14">
      <c r="A35" s="572"/>
      <c r="B35" s="572"/>
      <c r="C35" s="572"/>
      <c r="D35" s="572"/>
      <c r="E35" s="572"/>
      <c r="F35" s="572"/>
      <c r="G35" s="572"/>
      <c r="H35" s="572"/>
      <c r="I35" s="572"/>
      <c r="J35" s="572"/>
      <c r="K35" s="572"/>
      <c r="L35" s="572"/>
      <c r="M35" s="572"/>
      <c r="N35" s="572"/>
    </row>
    <row r="36" spans="1:14">
      <c r="A36" s="572"/>
      <c r="B36" s="572"/>
      <c r="C36" s="572"/>
      <c r="D36" s="572"/>
      <c r="E36" s="572"/>
      <c r="F36" s="572"/>
      <c r="G36" s="572"/>
      <c r="H36" s="572"/>
      <c r="I36" s="572"/>
      <c r="J36" s="572"/>
      <c r="K36" s="572"/>
      <c r="L36" s="572"/>
      <c r="M36" s="572"/>
      <c r="N36" s="572"/>
    </row>
    <row r="37" spans="1:14">
      <c r="A37" s="572"/>
      <c r="B37" s="572"/>
      <c r="C37" s="572"/>
      <c r="D37" s="572"/>
      <c r="E37" s="572"/>
      <c r="F37" s="572"/>
      <c r="G37" s="572"/>
      <c r="H37" s="572"/>
      <c r="I37" s="572"/>
      <c r="J37" s="572"/>
      <c r="K37" s="572"/>
      <c r="L37" s="572"/>
      <c r="M37" s="572"/>
      <c r="N37" s="572"/>
    </row>
    <row r="38" spans="1:14">
      <c r="A38" s="572"/>
      <c r="B38" s="572"/>
      <c r="C38" s="572"/>
      <c r="D38" s="572"/>
      <c r="E38" s="572"/>
      <c r="F38" s="572"/>
      <c r="G38" s="572"/>
      <c r="H38" s="572"/>
      <c r="I38" s="572"/>
      <c r="J38" s="572"/>
      <c r="K38" s="572"/>
      <c r="L38" s="572"/>
      <c r="M38" s="572"/>
      <c r="N38" s="572"/>
    </row>
    <row r="39" spans="1:14">
      <c r="A39" s="572"/>
      <c r="B39" s="572"/>
      <c r="C39" s="572"/>
      <c r="D39" s="572"/>
      <c r="E39" s="572"/>
      <c r="F39" s="572"/>
      <c r="G39" s="572"/>
      <c r="H39" s="572"/>
      <c r="I39" s="572"/>
      <c r="J39" s="572"/>
      <c r="K39" s="572"/>
      <c r="L39" s="572"/>
      <c r="M39" s="572"/>
      <c r="N39" s="572"/>
    </row>
    <row r="40" spans="1:14">
      <c r="A40" s="572"/>
      <c r="B40" s="572"/>
      <c r="C40" s="572"/>
      <c r="D40" s="572"/>
      <c r="E40" s="572"/>
      <c r="F40" s="572"/>
      <c r="G40" s="572"/>
      <c r="H40" s="572"/>
      <c r="I40" s="572"/>
      <c r="J40" s="572"/>
      <c r="K40" s="572"/>
      <c r="L40" s="572"/>
      <c r="M40" s="572"/>
      <c r="N40" s="572"/>
    </row>
    <row r="41" spans="1:14">
      <c r="A41" s="572"/>
      <c r="B41" s="572"/>
      <c r="C41" s="572"/>
      <c r="D41" s="572"/>
      <c r="E41" s="572"/>
      <c r="F41" s="572"/>
      <c r="G41" s="572"/>
      <c r="H41" s="572"/>
      <c r="I41" s="572"/>
      <c r="J41" s="572"/>
      <c r="K41" s="572"/>
      <c r="L41" s="572"/>
      <c r="M41" s="572"/>
      <c r="N41" s="572"/>
    </row>
    <row r="42" spans="1:14">
      <c r="A42" s="572"/>
      <c r="B42" s="572"/>
      <c r="C42" s="572"/>
      <c r="D42" s="572"/>
      <c r="E42" s="572"/>
      <c r="F42" s="572"/>
      <c r="G42" s="572"/>
      <c r="H42" s="572"/>
      <c r="I42" s="572"/>
      <c r="J42" s="572"/>
      <c r="K42" s="572"/>
      <c r="L42" s="572"/>
      <c r="M42" s="572"/>
      <c r="N42" s="572"/>
    </row>
    <row r="43" spans="1:14">
      <c r="A43" s="572"/>
      <c r="B43" s="572"/>
      <c r="C43" s="572"/>
      <c r="D43" s="572"/>
      <c r="E43" s="572"/>
      <c r="F43" s="572"/>
      <c r="G43" s="572"/>
      <c r="H43" s="572"/>
      <c r="I43" s="572"/>
      <c r="J43" s="572"/>
      <c r="K43" s="572"/>
      <c r="L43" s="572"/>
      <c r="M43" s="572"/>
      <c r="N43" s="572"/>
    </row>
    <row r="44" spans="1:14">
      <c r="A44" s="572"/>
      <c r="B44" s="572"/>
      <c r="C44" s="572"/>
      <c r="D44" s="572"/>
      <c r="E44" s="572"/>
      <c r="F44" s="572"/>
      <c r="G44" s="572"/>
      <c r="H44" s="572"/>
      <c r="I44" s="572"/>
      <c r="J44" s="572"/>
      <c r="K44" s="572"/>
      <c r="L44" s="572"/>
      <c r="M44" s="572"/>
      <c r="N44" s="572"/>
    </row>
    <row r="45" spans="1:14">
      <c r="A45" s="572"/>
      <c r="B45" s="572"/>
      <c r="C45" s="572"/>
      <c r="D45" s="572"/>
      <c r="E45" s="572"/>
      <c r="F45" s="572"/>
      <c r="G45" s="572"/>
      <c r="H45" s="572"/>
      <c r="I45" s="572"/>
      <c r="J45" s="572"/>
      <c r="K45" s="572"/>
      <c r="L45" s="572"/>
      <c r="M45" s="572"/>
      <c r="N45" s="572"/>
    </row>
    <row r="46" spans="1:14">
      <c r="A46" s="572"/>
      <c r="B46" s="572"/>
      <c r="C46" s="572"/>
      <c r="D46" s="572"/>
      <c r="E46" s="572"/>
      <c r="F46" s="572"/>
      <c r="G46" s="572"/>
      <c r="H46" s="572"/>
      <c r="I46" s="572"/>
      <c r="J46" s="572"/>
      <c r="K46" s="572"/>
      <c r="L46" s="572"/>
      <c r="M46" s="572"/>
      <c r="N46" s="572"/>
    </row>
    <row r="47" spans="1:14">
      <c r="A47" s="572"/>
      <c r="B47" s="572"/>
      <c r="C47" s="572"/>
      <c r="D47" s="572"/>
      <c r="E47" s="572"/>
      <c r="F47" s="572"/>
      <c r="G47" s="572"/>
      <c r="H47" s="572"/>
      <c r="I47" s="572"/>
      <c r="J47" s="572"/>
      <c r="K47" s="572"/>
      <c r="L47" s="572"/>
      <c r="M47" s="572"/>
      <c r="N47" s="572"/>
    </row>
    <row r="48" spans="1:14">
      <c r="A48" s="572"/>
      <c r="B48" s="572"/>
      <c r="C48" s="572"/>
      <c r="D48" s="572"/>
      <c r="E48" s="572"/>
      <c r="F48" s="572"/>
      <c r="G48" s="572"/>
      <c r="H48" s="572"/>
      <c r="I48" s="572"/>
      <c r="J48" s="572"/>
      <c r="K48" s="572"/>
      <c r="L48" s="572"/>
      <c r="M48" s="572"/>
      <c r="N48" s="572"/>
    </row>
    <row r="49" spans="1:14">
      <c r="A49" s="572"/>
      <c r="B49" s="572"/>
      <c r="C49" s="572"/>
      <c r="D49" s="572"/>
      <c r="E49" s="572"/>
      <c r="F49" s="572"/>
      <c r="G49" s="572"/>
      <c r="H49" s="572"/>
      <c r="I49" s="572"/>
      <c r="J49" s="572"/>
      <c r="K49" s="572"/>
      <c r="L49" s="572"/>
      <c r="M49" s="572"/>
      <c r="N49" s="572"/>
    </row>
    <row r="50" spans="1:14">
      <c r="A50" s="572"/>
      <c r="B50" s="572"/>
      <c r="C50" s="572"/>
      <c r="D50" s="572"/>
      <c r="E50" s="572"/>
      <c r="F50" s="572"/>
      <c r="G50" s="572"/>
      <c r="H50" s="572"/>
      <c r="I50" s="572"/>
      <c r="J50" s="572"/>
      <c r="K50" s="572"/>
      <c r="L50" s="572"/>
      <c r="M50" s="572"/>
      <c r="N50" s="572"/>
    </row>
    <row r="51" spans="1:14">
      <c r="A51" s="572"/>
      <c r="B51" s="572"/>
      <c r="C51" s="572"/>
      <c r="D51" s="572"/>
      <c r="E51" s="572"/>
      <c r="F51" s="572"/>
      <c r="G51" s="572"/>
      <c r="H51" s="572"/>
      <c r="I51" s="572"/>
      <c r="J51" s="572"/>
      <c r="K51" s="572"/>
      <c r="L51" s="572"/>
      <c r="M51" s="572"/>
      <c r="N51" s="572"/>
    </row>
    <row r="52" spans="1:14">
      <c r="A52" s="572"/>
      <c r="B52" s="572"/>
      <c r="C52" s="572"/>
      <c r="D52" s="572"/>
      <c r="E52" s="572"/>
      <c r="F52" s="572"/>
      <c r="G52" s="572"/>
      <c r="H52" s="572"/>
      <c r="I52" s="572"/>
      <c r="J52" s="572"/>
      <c r="K52" s="572"/>
      <c r="L52" s="572"/>
      <c r="M52" s="572"/>
      <c r="N52" s="572"/>
    </row>
    <row r="53" spans="1:14">
      <c r="A53" s="572"/>
      <c r="B53" s="572"/>
      <c r="C53" s="572"/>
      <c r="D53" s="572"/>
      <c r="E53" s="572"/>
      <c r="F53" s="572"/>
      <c r="G53" s="572"/>
      <c r="H53" s="572"/>
      <c r="I53" s="572"/>
      <c r="J53" s="572"/>
      <c r="K53" s="572"/>
      <c r="L53" s="572"/>
      <c r="M53" s="572"/>
      <c r="N53" s="572"/>
    </row>
    <row r="54" spans="1:14">
      <c r="A54" s="572"/>
      <c r="B54" s="572"/>
      <c r="C54" s="572"/>
      <c r="D54" s="572"/>
      <c r="E54" s="572"/>
      <c r="F54" s="572"/>
      <c r="G54" s="572"/>
      <c r="H54" s="572"/>
      <c r="I54" s="572"/>
      <c r="J54" s="572"/>
      <c r="K54" s="572"/>
      <c r="L54" s="572"/>
      <c r="M54" s="572"/>
      <c r="N54" s="572"/>
    </row>
    <row r="55" spans="1:14">
      <c r="A55" s="572"/>
      <c r="B55" s="572"/>
      <c r="C55" s="572"/>
      <c r="D55" s="572"/>
      <c r="E55" s="572"/>
      <c r="F55" s="572"/>
      <c r="G55" s="572"/>
      <c r="H55" s="572"/>
      <c r="I55" s="572"/>
      <c r="J55" s="572"/>
      <c r="K55" s="572"/>
      <c r="L55" s="572"/>
      <c r="M55" s="572"/>
      <c r="N55" s="572"/>
    </row>
    <row r="56" spans="1:14">
      <c r="A56" s="572"/>
      <c r="B56" s="572"/>
      <c r="C56" s="572"/>
      <c r="D56" s="572"/>
      <c r="E56" s="572"/>
      <c r="F56" s="572"/>
      <c r="G56" s="572"/>
      <c r="H56" s="572"/>
      <c r="I56" s="572"/>
      <c r="J56" s="572"/>
      <c r="K56" s="572"/>
      <c r="L56" s="572"/>
      <c r="M56" s="572"/>
      <c r="N56" s="572"/>
    </row>
    <row r="57" spans="1:14">
      <c r="A57" s="572"/>
      <c r="B57" s="572"/>
      <c r="C57" s="572"/>
      <c r="D57" s="572"/>
      <c r="E57" s="572"/>
      <c r="F57" s="572"/>
      <c r="G57" s="572"/>
      <c r="H57" s="572"/>
      <c r="I57" s="572"/>
      <c r="J57" s="572"/>
      <c r="K57" s="572"/>
      <c r="L57" s="572"/>
      <c r="M57" s="572"/>
      <c r="N57" s="572"/>
    </row>
    <row r="58" spans="1:14">
      <c r="A58" s="572"/>
      <c r="B58" s="572"/>
      <c r="C58" s="572"/>
      <c r="D58" s="572"/>
      <c r="E58" s="572"/>
      <c r="F58" s="572"/>
      <c r="G58" s="572"/>
      <c r="H58" s="572"/>
      <c r="I58" s="572"/>
      <c r="J58" s="572"/>
      <c r="K58" s="572"/>
      <c r="L58" s="572"/>
      <c r="M58" s="572"/>
      <c r="N58" s="572"/>
    </row>
    <row r="59" spans="1:14">
      <c r="A59" s="572"/>
      <c r="B59" s="572"/>
      <c r="C59" s="572"/>
      <c r="D59" s="572"/>
      <c r="E59" s="572"/>
      <c r="F59" s="572"/>
      <c r="G59" s="572"/>
      <c r="H59" s="572"/>
      <c r="I59" s="572"/>
      <c r="J59" s="572"/>
      <c r="K59" s="572"/>
      <c r="L59" s="572"/>
      <c r="M59" s="572"/>
      <c r="N59" s="572"/>
    </row>
    <row r="60" spans="1:14">
      <c r="A60" s="572"/>
      <c r="B60" s="572"/>
      <c r="C60" s="572"/>
      <c r="D60" s="572"/>
      <c r="E60" s="572"/>
      <c r="F60" s="572"/>
      <c r="G60" s="572"/>
      <c r="H60" s="572"/>
      <c r="I60" s="572"/>
      <c r="J60" s="572"/>
      <c r="K60" s="572"/>
      <c r="L60" s="572"/>
      <c r="M60" s="572"/>
      <c r="N60" s="572"/>
    </row>
    <row r="61" spans="1:14">
      <c r="A61" s="572"/>
      <c r="B61" s="572"/>
      <c r="C61" s="572"/>
      <c r="D61" s="572"/>
      <c r="E61" s="572"/>
      <c r="F61" s="572"/>
      <c r="G61" s="572"/>
      <c r="H61" s="572"/>
      <c r="I61" s="572"/>
      <c r="J61" s="572"/>
      <c r="K61" s="572"/>
      <c r="L61" s="572"/>
      <c r="M61" s="572"/>
      <c r="N61" s="572"/>
    </row>
    <row r="62" spans="1:14">
      <c r="A62" s="572"/>
      <c r="B62" s="572"/>
      <c r="C62" s="572"/>
      <c r="D62" s="572"/>
      <c r="E62" s="572"/>
      <c r="F62" s="572"/>
      <c r="G62" s="572"/>
      <c r="H62" s="572"/>
      <c r="I62" s="572"/>
      <c r="J62" s="572"/>
      <c r="K62" s="572"/>
      <c r="L62" s="572"/>
      <c r="M62" s="572"/>
      <c r="N62" s="572"/>
    </row>
    <row r="63" spans="1:14">
      <c r="A63" s="572"/>
      <c r="B63" s="572"/>
      <c r="C63" s="572"/>
      <c r="D63" s="572"/>
      <c r="E63" s="572"/>
      <c r="F63" s="572"/>
      <c r="G63" s="572"/>
      <c r="H63" s="572"/>
      <c r="I63" s="572"/>
      <c r="J63" s="572"/>
      <c r="K63" s="572"/>
      <c r="L63" s="572"/>
      <c r="M63" s="572"/>
      <c r="N63" s="572"/>
    </row>
    <row r="64" spans="1:14">
      <c r="A64" s="572"/>
      <c r="B64" s="572"/>
      <c r="C64" s="572"/>
      <c r="D64" s="572"/>
      <c r="E64" s="572"/>
      <c r="F64" s="572"/>
      <c r="G64" s="572"/>
      <c r="H64" s="572"/>
      <c r="I64" s="572"/>
      <c r="J64" s="572"/>
      <c r="K64" s="572"/>
      <c r="L64" s="572"/>
      <c r="M64" s="572"/>
      <c r="N64" s="572"/>
    </row>
    <row r="65" spans="1:14">
      <c r="A65" s="572"/>
      <c r="B65" s="572"/>
      <c r="C65" s="572"/>
      <c r="D65" s="572"/>
      <c r="E65" s="572"/>
      <c r="F65" s="572"/>
      <c r="G65" s="572"/>
      <c r="H65" s="572"/>
      <c r="I65" s="572"/>
      <c r="J65" s="572"/>
      <c r="K65" s="572"/>
      <c r="L65" s="572"/>
      <c r="M65" s="572"/>
      <c r="N65" s="572"/>
    </row>
    <row r="66" spans="1:14">
      <c r="A66" s="572"/>
      <c r="B66" s="572"/>
      <c r="C66" s="572"/>
      <c r="D66" s="572"/>
      <c r="E66" s="572"/>
      <c r="F66" s="572"/>
      <c r="G66" s="572"/>
      <c r="H66" s="572"/>
      <c r="I66" s="572"/>
      <c r="J66" s="572"/>
      <c r="K66" s="572"/>
      <c r="L66" s="572"/>
      <c r="M66" s="572"/>
      <c r="N66" s="572"/>
    </row>
    <row r="67" spans="1:14">
      <c r="A67" s="572"/>
      <c r="B67" s="572"/>
      <c r="C67" s="572"/>
      <c r="D67" s="572"/>
      <c r="E67" s="572"/>
      <c r="F67" s="572"/>
      <c r="G67" s="572"/>
      <c r="H67" s="572"/>
      <c r="I67" s="572"/>
      <c r="J67" s="572"/>
      <c r="K67" s="572"/>
      <c r="L67" s="572"/>
      <c r="M67" s="572"/>
      <c r="N67" s="572"/>
    </row>
    <row r="68" spans="1:14">
      <c r="A68" s="572"/>
      <c r="B68" s="572"/>
      <c r="C68" s="572"/>
      <c r="D68" s="572"/>
      <c r="E68" s="572"/>
      <c r="F68" s="572"/>
      <c r="G68" s="572"/>
      <c r="H68" s="572"/>
      <c r="I68" s="572"/>
      <c r="J68" s="572"/>
      <c r="K68" s="572"/>
      <c r="L68" s="572"/>
      <c r="M68" s="572"/>
      <c r="N68" s="572"/>
    </row>
    <row r="69" spans="1:14">
      <c r="A69" s="572"/>
      <c r="B69" s="572"/>
      <c r="C69" s="572"/>
      <c r="D69" s="572"/>
      <c r="E69" s="572"/>
      <c r="F69" s="572"/>
      <c r="G69" s="572"/>
      <c r="H69" s="572"/>
      <c r="I69" s="572"/>
      <c r="J69" s="572"/>
      <c r="K69" s="572"/>
      <c r="L69" s="572"/>
      <c r="M69" s="572"/>
      <c r="N69" s="572"/>
    </row>
    <row r="70" spans="1:14">
      <c r="A70" s="572"/>
      <c r="B70" s="572"/>
      <c r="C70" s="572"/>
      <c r="D70" s="572"/>
      <c r="E70" s="572"/>
      <c r="F70" s="572"/>
      <c r="G70" s="572"/>
      <c r="H70" s="572"/>
      <c r="I70" s="572"/>
      <c r="J70" s="572"/>
      <c r="K70" s="572"/>
      <c r="L70" s="572"/>
      <c r="M70" s="572"/>
      <c r="N70" s="572"/>
    </row>
    <row r="71" spans="1:14">
      <c r="A71" s="572"/>
      <c r="B71" s="572"/>
      <c r="C71" s="572"/>
      <c r="D71" s="572"/>
      <c r="E71" s="572"/>
      <c r="F71" s="572"/>
      <c r="G71" s="572"/>
      <c r="H71" s="572"/>
      <c r="I71" s="572"/>
      <c r="J71" s="572"/>
      <c r="K71" s="572"/>
      <c r="L71" s="572"/>
      <c r="M71" s="572"/>
      <c r="N71" s="572"/>
    </row>
    <row r="72" spans="1:14">
      <c r="A72" s="572"/>
      <c r="B72" s="572"/>
      <c r="C72" s="572"/>
      <c r="D72" s="572"/>
      <c r="E72" s="572"/>
      <c r="F72" s="572"/>
      <c r="G72" s="572"/>
      <c r="H72" s="572"/>
      <c r="I72" s="572"/>
      <c r="J72" s="572"/>
      <c r="K72" s="572"/>
      <c r="L72" s="572"/>
      <c r="M72" s="572"/>
      <c r="N72" s="572"/>
    </row>
    <row r="73" spans="1:14">
      <c r="A73" s="572"/>
      <c r="B73" s="572"/>
      <c r="C73" s="572"/>
      <c r="D73" s="572"/>
      <c r="E73" s="572"/>
      <c r="F73" s="572"/>
      <c r="G73" s="572"/>
      <c r="H73" s="572"/>
      <c r="I73" s="572"/>
      <c r="J73" s="572"/>
      <c r="K73" s="572"/>
      <c r="L73" s="572"/>
      <c r="M73" s="572"/>
      <c r="N73" s="572"/>
    </row>
    <row r="74" spans="1:14">
      <c r="A74" s="572"/>
      <c r="B74" s="572"/>
      <c r="C74" s="572"/>
      <c r="D74" s="572"/>
      <c r="E74" s="572"/>
      <c r="F74" s="572"/>
      <c r="G74" s="572"/>
      <c r="H74" s="572"/>
      <c r="I74" s="572"/>
      <c r="J74" s="572"/>
      <c r="K74" s="572"/>
      <c r="L74" s="572"/>
      <c r="M74" s="572"/>
      <c r="N74" s="572"/>
    </row>
    <row r="75" spans="1:14">
      <c r="A75" s="572"/>
      <c r="B75" s="572"/>
      <c r="C75" s="572"/>
      <c r="D75" s="572"/>
      <c r="E75" s="572"/>
      <c r="F75" s="572"/>
      <c r="G75" s="572"/>
      <c r="H75" s="572"/>
      <c r="I75" s="572"/>
      <c r="J75" s="572"/>
      <c r="K75" s="572"/>
      <c r="L75" s="572"/>
      <c r="M75" s="572"/>
      <c r="N75" s="572"/>
    </row>
    <row r="76" spans="1:14">
      <c r="A76" s="572"/>
      <c r="B76" s="572"/>
      <c r="C76" s="572"/>
      <c r="D76" s="572"/>
      <c r="E76" s="572"/>
      <c r="F76" s="572"/>
      <c r="G76" s="572"/>
      <c r="H76" s="572"/>
      <c r="I76" s="572"/>
      <c r="J76" s="572"/>
      <c r="K76" s="572"/>
      <c r="L76" s="572"/>
      <c r="M76" s="572"/>
      <c r="N76" s="572"/>
    </row>
    <row r="77" spans="1:14">
      <c r="A77" s="572"/>
      <c r="B77" s="572"/>
      <c r="C77" s="572"/>
      <c r="D77" s="572"/>
      <c r="E77" s="572"/>
      <c r="F77" s="572"/>
      <c r="G77" s="572"/>
      <c r="H77" s="572"/>
      <c r="I77" s="572"/>
      <c r="J77" s="572"/>
      <c r="K77" s="572"/>
      <c r="L77" s="572"/>
      <c r="M77" s="572"/>
      <c r="N77" s="572"/>
    </row>
    <row r="78" spans="1:14">
      <c r="A78" s="572"/>
      <c r="B78" s="572"/>
      <c r="C78" s="572"/>
      <c r="D78" s="572"/>
      <c r="E78" s="572"/>
      <c r="F78" s="572"/>
      <c r="G78" s="572"/>
      <c r="H78" s="572"/>
      <c r="I78" s="572"/>
      <c r="J78" s="572"/>
      <c r="K78" s="572"/>
      <c r="L78" s="572"/>
      <c r="M78" s="572"/>
      <c r="N78" s="572"/>
    </row>
    <row r="79" spans="1:14">
      <c r="A79" s="572"/>
      <c r="B79" s="572"/>
      <c r="C79" s="572"/>
      <c r="D79" s="572"/>
      <c r="E79" s="572"/>
      <c r="F79" s="572"/>
      <c r="G79" s="572"/>
      <c r="H79" s="572"/>
      <c r="I79" s="572"/>
      <c r="J79" s="572"/>
      <c r="K79" s="572"/>
      <c r="L79" s="572"/>
      <c r="M79" s="572"/>
      <c r="N79" s="572"/>
    </row>
    <row r="80" spans="1:14">
      <c r="A80" s="572"/>
      <c r="B80" s="572"/>
      <c r="C80" s="572"/>
      <c r="D80" s="572"/>
      <c r="E80" s="572"/>
      <c r="F80" s="572"/>
      <c r="G80" s="572"/>
      <c r="H80" s="572"/>
      <c r="I80" s="572"/>
      <c r="J80" s="572"/>
      <c r="K80" s="572"/>
      <c r="L80" s="572"/>
      <c r="M80" s="572"/>
      <c r="N80" s="572"/>
    </row>
    <row r="81" spans="1:14">
      <c r="A81" s="572"/>
      <c r="B81" s="572"/>
      <c r="C81" s="572"/>
      <c r="D81" s="572"/>
      <c r="E81" s="572"/>
      <c r="F81" s="572"/>
      <c r="G81" s="572"/>
      <c r="H81" s="572"/>
      <c r="I81" s="572"/>
      <c r="J81" s="572"/>
      <c r="K81" s="572"/>
      <c r="L81" s="572"/>
      <c r="M81" s="572"/>
      <c r="N81" s="572"/>
    </row>
    <row r="82" spans="1:14">
      <c r="A82" s="572"/>
      <c r="B82" s="572"/>
      <c r="C82" s="572"/>
      <c r="D82" s="572"/>
      <c r="E82" s="572"/>
      <c r="F82" s="572"/>
      <c r="G82" s="572"/>
      <c r="H82" s="572"/>
      <c r="I82" s="572"/>
      <c r="J82" s="572"/>
      <c r="K82" s="572"/>
      <c r="L82" s="572"/>
      <c r="M82" s="572"/>
      <c r="N82" s="572"/>
    </row>
    <row r="83" spans="1:14">
      <c r="A83" s="572"/>
      <c r="B83" s="572"/>
      <c r="C83" s="572"/>
      <c r="D83" s="572"/>
      <c r="E83" s="572"/>
      <c r="F83" s="572"/>
      <c r="G83" s="572"/>
      <c r="H83" s="572"/>
      <c r="I83" s="572"/>
      <c r="J83" s="572"/>
      <c r="K83" s="572"/>
      <c r="L83" s="572"/>
      <c r="M83" s="572"/>
      <c r="N83" s="572"/>
    </row>
    <row r="84" spans="1:14">
      <c r="A84" s="572"/>
      <c r="B84" s="572"/>
      <c r="C84" s="572"/>
      <c r="D84" s="572"/>
      <c r="E84" s="572"/>
      <c r="F84" s="572"/>
      <c r="G84" s="572"/>
      <c r="H84" s="572"/>
      <c r="I84" s="572"/>
      <c r="J84" s="572"/>
      <c r="K84" s="572"/>
      <c r="L84" s="572"/>
      <c r="M84" s="572"/>
      <c r="N84" s="572"/>
    </row>
    <row r="85" spans="1:14">
      <c r="A85" s="572"/>
      <c r="B85" s="572"/>
      <c r="C85" s="572"/>
      <c r="D85" s="572"/>
      <c r="E85" s="572"/>
      <c r="F85" s="572"/>
      <c r="G85" s="572"/>
      <c r="H85" s="572"/>
      <c r="I85" s="572"/>
      <c r="J85" s="572"/>
      <c r="K85" s="572"/>
      <c r="L85" s="572"/>
      <c r="M85" s="572"/>
      <c r="N85" s="572"/>
    </row>
    <row r="86" spans="1:14">
      <c r="A86" s="572"/>
      <c r="B86" s="572"/>
      <c r="C86" s="572"/>
      <c r="D86" s="572"/>
      <c r="E86" s="572"/>
      <c r="F86" s="572"/>
      <c r="G86" s="572"/>
      <c r="H86" s="572"/>
      <c r="I86" s="572"/>
      <c r="J86" s="572"/>
      <c r="K86" s="572"/>
      <c r="L86" s="572"/>
      <c r="M86" s="572"/>
      <c r="N86" s="572"/>
    </row>
    <row r="87" spans="1:14">
      <c r="A87" s="572"/>
      <c r="B87" s="572"/>
      <c r="C87" s="572"/>
      <c r="D87" s="572"/>
      <c r="E87" s="572"/>
      <c r="F87" s="572"/>
      <c r="G87" s="572"/>
      <c r="H87" s="572"/>
      <c r="I87" s="572"/>
      <c r="J87" s="572"/>
      <c r="K87" s="572"/>
      <c r="L87" s="572"/>
      <c r="M87" s="572"/>
      <c r="N87" s="572"/>
    </row>
    <row r="88" spans="1:14">
      <c r="A88" s="572"/>
      <c r="B88" s="572"/>
      <c r="C88" s="572"/>
      <c r="D88" s="572"/>
      <c r="E88" s="572"/>
      <c r="F88" s="572"/>
      <c r="G88" s="572"/>
      <c r="H88" s="572"/>
      <c r="I88" s="572"/>
      <c r="J88" s="572"/>
      <c r="K88" s="572"/>
      <c r="L88" s="572"/>
      <c r="M88" s="572"/>
      <c r="N88" s="572"/>
    </row>
    <row r="89" spans="1:14">
      <c r="A89" s="572"/>
      <c r="B89" s="572"/>
      <c r="C89" s="572"/>
      <c r="D89" s="572"/>
      <c r="E89" s="572"/>
      <c r="F89" s="572"/>
      <c r="G89" s="572"/>
      <c r="H89" s="572"/>
      <c r="I89" s="572"/>
      <c r="J89" s="572"/>
      <c r="K89" s="572"/>
      <c r="L89" s="572"/>
      <c r="M89" s="572"/>
      <c r="N89" s="572"/>
    </row>
    <row r="90" spans="1:14">
      <c r="A90" s="572"/>
      <c r="B90" s="572"/>
      <c r="C90" s="572"/>
      <c r="D90" s="572"/>
      <c r="E90" s="572"/>
      <c r="F90" s="572"/>
      <c r="G90" s="572"/>
      <c r="H90" s="572"/>
      <c r="I90" s="572"/>
      <c r="J90" s="572"/>
      <c r="K90" s="572"/>
      <c r="L90" s="572"/>
      <c r="M90" s="572"/>
      <c r="N90" s="572"/>
    </row>
    <row r="91" spans="1:14">
      <c r="A91" s="572"/>
      <c r="B91" s="572"/>
      <c r="C91" s="572"/>
      <c r="D91" s="572"/>
      <c r="E91" s="572"/>
      <c r="F91" s="572"/>
      <c r="G91" s="572"/>
      <c r="H91" s="572"/>
      <c r="I91" s="572"/>
      <c r="J91" s="572"/>
      <c r="K91" s="572"/>
      <c r="L91" s="572"/>
      <c r="M91" s="572"/>
      <c r="N91" s="572"/>
    </row>
    <row r="92" spans="1:14">
      <c r="A92" s="572"/>
      <c r="B92" s="572"/>
      <c r="C92" s="572"/>
      <c r="D92" s="572"/>
      <c r="E92" s="572"/>
      <c r="F92" s="572"/>
      <c r="G92" s="572"/>
      <c r="H92" s="572"/>
      <c r="I92" s="572"/>
      <c r="J92" s="572"/>
      <c r="K92" s="572"/>
      <c r="L92" s="572"/>
      <c r="M92" s="572"/>
      <c r="N92" s="572"/>
    </row>
    <row r="93" spans="1:14">
      <c r="A93" s="572"/>
      <c r="B93" s="572"/>
      <c r="C93" s="572"/>
      <c r="D93" s="572"/>
      <c r="E93" s="572"/>
      <c r="F93" s="572"/>
      <c r="G93" s="572"/>
      <c r="H93" s="572"/>
      <c r="I93" s="572"/>
      <c r="J93" s="572"/>
      <c r="K93" s="572"/>
      <c r="L93" s="572"/>
      <c r="M93" s="572"/>
      <c r="N93" s="572"/>
    </row>
    <row r="94" spans="1:14">
      <c r="A94" s="572"/>
      <c r="B94" s="572"/>
      <c r="C94" s="572"/>
      <c r="D94" s="572"/>
      <c r="E94" s="572"/>
      <c r="F94" s="572"/>
      <c r="G94" s="572"/>
      <c r="H94" s="572"/>
      <c r="I94" s="572"/>
      <c r="J94" s="572"/>
      <c r="K94" s="572"/>
      <c r="L94" s="572"/>
      <c r="M94" s="572"/>
      <c r="N94" s="572"/>
    </row>
    <row r="95" spans="1:14">
      <c r="A95" s="572"/>
      <c r="B95" s="572"/>
      <c r="C95" s="572"/>
      <c r="D95" s="572"/>
      <c r="E95" s="572"/>
      <c r="F95" s="572"/>
      <c r="G95" s="572"/>
      <c r="H95" s="572"/>
      <c r="I95" s="572"/>
      <c r="J95" s="572"/>
      <c r="K95" s="572"/>
      <c r="L95" s="572"/>
      <c r="M95" s="572"/>
      <c r="N95" s="572"/>
    </row>
    <row r="96" spans="1:14">
      <c r="A96" s="572"/>
      <c r="B96" s="572"/>
      <c r="C96" s="572"/>
      <c r="D96" s="572"/>
      <c r="E96" s="572"/>
      <c r="F96" s="572"/>
      <c r="G96" s="572"/>
      <c r="H96" s="572"/>
      <c r="I96" s="572"/>
      <c r="J96" s="572"/>
      <c r="K96" s="572"/>
      <c r="L96" s="572"/>
      <c r="M96" s="572"/>
      <c r="N96" s="572"/>
    </row>
    <row r="97" spans="1:14">
      <c r="A97" s="572"/>
      <c r="B97" s="572"/>
      <c r="C97" s="572"/>
      <c r="D97" s="572"/>
      <c r="E97" s="572"/>
      <c r="F97" s="572"/>
      <c r="G97" s="572"/>
      <c r="H97" s="572"/>
      <c r="I97" s="572"/>
      <c r="J97" s="572"/>
      <c r="K97" s="572"/>
      <c r="L97" s="572"/>
      <c r="M97" s="572"/>
      <c r="N97" s="572"/>
    </row>
    <row r="98" spans="1:14">
      <c r="A98" s="572"/>
      <c r="B98" s="572"/>
      <c r="C98" s="572"/>
      <c r="D98" s="572"/>
      <c r="E98" s="572"/>
      <c r="F98" s="572"/>
      <c r="G98" s="572"/>
      <c r="H98" s="572"/>
      <c r="I98" s="572"/>
      <c r="J98" s="572"/>
      <c r="K98" s="572"/>
      <c r="L98" s="572"/>
      <c r="M98" s="572"/>
      <c r="N98" s="572"/>
    </row>
    <row r="99" spans="1:14">
      <c r="A99" s="572"/>
      <c r="B99" s="572"/>
      <c r="C99" s="572"/>
      <c r="D99" s="572"/>
      <c r="E99" s="572"/>
      <c r="F99" s="572"/>
      <c r="G99" s="572"/>
      <c r="H99" s="572"/>
      <c r="I99" s="572"/>
      <c r="J99" s="572"/>
      <c r="K99" s="572"/>
      <c r="L99" s="572"/>
      <c r="M99" s="572"/>
      <c r="N99" s="572"/>
    </row>
    <row r="100" spans="1:14">
      <c r="A100" s="572"/>
      <c r="B100" s="572"/>
      <c r="C100" s="572"/>
      <c r="D100" s="572"/>
      <c r="E100" s="572"/>
      <c r="F100" s="572"/>
      <c r="G100" s="572"/>
      <c r="H100" s="572"/>
      <c r="I100" s="572"/>
      <c r="J100" s="572"/>
      <c r="K100" s="572"/>
      <c r="L100" s="572"/>
      <c r="M100" s="572"/>
      <c r="N100" s="572"/>
    </row>
    <row r="101" spans="1:14">
      <c r="A101" s="572"/>
      <c r="B101" s="572"/>
      <c r="C101" s="572"/>
      <c r="D101" s="572"/>
      <c r="E101" s="572"/>
      <c r="F101" s="572"/>
      <c r="G101" s="572"/>
      <c r="H101" s="572"/>
      <c r="I101" s="572"/>
      <c r="J101" s="572"/>
      <c r="K101" s="572"/>
      <c r="L101" s="572"/>
      <c r="M101" s="572"/>
      <c r="N101" s="572"/>
    </row>
    <row r="102" spans="1:14">
      <c r="A102" s="572"/>
      <c r="B102" s="572"/>
      <c r="C102" s="572"/>
      <c r="D102" s="572"/>
      <c r="E102" s="572"/>
      <c r="F102" s="572"/>
      <c r="G102" s="572"/>
      <c r="H102" s="572"/>
      <c r="I102" s="572"/>
      <c r="J102" s="572"/>
      <c r="K102" s="572"/>
      <c r="L102" s="572"/>
      <c r="M102" s="572"/>
      <c r="N102" s="572"/>
    </row>
    <row r="103" spans="1:14">
      <c r="A103" s="572"/>
      <c r="B103" s="572"/>
      <c r="C103" s="572"/>
      <c r="D103" s="572"/>
      <c r="E103" s="572"/>
      <c r="F103" s="572"/>
      <c r="G103" s="572"/>
      <c r="H103" s="572"/>
      <c r="I103" s="572"/>
      <c r="J103" s="572"/>
      <c r="K103" s="572"/>
      <c r="L103" s="572"/>
      <c r="M103" s="572"/>
      <c r="N103" s="572"/>
    </row>
    <row r="104" spans="1:14">
      <c r="A104" s="572"/>
      <c r="B104" s="572"/>
      <c r="C104" s="572"/>
      <c r="D104" s="572"/>
      <c r="E104" s="572"/>
      <c r="F104" s="572"/>
      <c r="G104" s="572"/>
      <c r="H104" s="572"/>
      <c r="I104" s="572"/>
      <c r="J104" s="572"/>
      <c r="K104" s="572"/>
      <c r="L104" s="572"/>
      <c r="M104" s="572"/>
      <c r="N104" s="572"/>
    </row>
    <row r="105" spans="1:14">
      <c r="A105" s="572"/>
      <c r="B105" s="572"/>
      <c r="C105" s="572"/>
      <c r="D105" s="572"/>
      <c r="E105" s="572"/>
      <c r="F105" s="572"/>
      <c r="G105" s="572"/>
      <c r="H105" s="572"/>
      <c r="I105" s="572"/>
      <c r="J105" s="572"/>
      <c r="K105" s="572"/>
      <c r="L105" s="572"/>
      <c r="M105" s="572"/>
      <c r="N105" s="572"/>
    </row>
    <row r="106" spans="1:14">
      <c r="A106" s="572"/>
      <c r="B106" s="572"/>
      <c r="C106" s="572"/>
      <c r="D106" s="572"/>
      <c r="E106" s="572"/>
      <c r="F106" s="572"/>
      <c r="G106" s="572"/>
      <c r="H106" s="572"/>
      <c r="I106" s="572"/>
      <c r="J106" s="572"/>
      <c r="K106" s="572"/>
      <c r="L106" s="572"/>
      <c r="M106" s="572"/>
      <c r="N106" s="572"/>
    </row>
    <row r="107" spans="1:14">
      <c r="A107" s="572"/>
      <c r="B107" s="572"/>
      <c r="C107" s="572"/>
      <c r="D107" s="572"/>
      <c r="E107" s="572"/>
      <c r="F107" s="572"/>
      <c r="G107" s="572"/>
      <c r="H107" s="572"/>
      <c r="I107" s="572"/>
      <c r="J107" s="572"/>
      <c r="K107" s="572"/>
      <c r="L107" s="572"/>
      <c r="M107" s="572"/>
      <c r="N107" s="572"/>
    </row>
    <row r="108" spans="1:14">
      <c r="A108" s="572"/>
      <c r="B108" s="572"/>
      <c r="C108" s="572"/>
      <c r="D108" s="572"/>
      <c r="E108" s="572"/>
      <c r="F108" s="572"/>
      <c r="G108" s="572"/>
      <c r="H108" s="572"/>
      <c r="I108" s="572"/>
      <c r="J108" s="572"/>
      <c r="K108" s="572"/>
      <c r="L108" s="572"/>
      <c r="M108" s="572"/>
      <c r="N108" s="572"/>
    </row>
    <row r="109" spans="1:14">
      <c r="A109" s="572"/>
      <c r="B109" s="572"/>
      <c r="C109" s="572"/>
      <c r="D109" s="572"/>
      <c r="E109" s="572"/>
      <c r="F109" s="572"/>
      <c r="G109" s="572"/>
      <c r="H109" s="572"/>
      <c r="I109" s="572"/>
      <c r="J109" s="572"/>
      <c r="K109" s="572"/>
      <c r="L109" s="572"/>
      <c r="M109" s="572"/>
      <c r="N109" s="572"/>
    </row>
    <row r="110" spans="1:14">
      <c r="A110" s="572"/>
      <c r="B110" s="572"/>
      <c r="C110" s="572"/>
      <c r="D110" s="572"/>
      <c r="E110" s="572"/>
      <c r="F110" s="572"/>
      <c r="G110" s="572"/>
      <c r="H110" s="572"/>
      <c r="I110" s="572"/>
      <c r="J110" s="572"/>
      <c r="K110" s="572"/>
      <c r="L110" s="572"/>
      <c r="M110" s="572"/>
      <c r="N110" s="572"/>
    </row>
    <row r="111" spans="1:14">
      <c r="A111" s="572"/>
      <c r="B111" s="572"/>
      <c r="C111" s="572"/>
      <c r="D111" s="572"/>
      <c r="E111" s="572"/>
      <c r="F111" s="572"/>
      <c r="G111" s="572"/>
      <c r="H111" s="572"/>
      <c r="I111" s="572"/>
      <c r="J111" s="572"/>
      <c r="K111" s="572"/>
      <c r="L111" s="572"/>
      <c r="M111" s="572"/>
      <c r="N111" s="572"/>
    </row>
    <row r="112" spans="1:14">
      <c r="A112" s="572"/>
      <c r="B112" s="572"/>
      <c r="C112" s="572"/>
      <c r="D112" s="572"/>
      <c r="E112" s="572"/>
      <c r="F112" s="572"/>
      <c r="G112" s="572"/>
      <c r="H112" s="572"/>
      <c r="I112" s="572"/>
      <c r="J112" s="572"/>
      <c r="K112" s="572"/>
      <c r="L112" s="572"/>
      <c r="M112" s="572"/>
      <c r="N112" s="572"/>
    </row>
    <row r="113" spans="1:14">
      <c r="A113" s="572"/>
      <c r="B113" s="572"/>
      <c r="C113" s="572"/>
      <c r="D113" s="572"/>
      <c r="E113" s="572"/>
      <c r="F113" s="572"/>
      <c r="G113" s="572"/>
      <c r="H113" s="572"/>
      <c r="I113" s="572"/>
      <c r="J113" s="572"/>
      <c r="K113" s="572"/>
      <c r="L113" s="572"/>
      <c r="M113" s="572"/>
      <c r="N113" s="572"/>
    </row>
    <row r="114" spans="1:14">
      <c r="A114" s="572"/>
      <c r="B114" s="572"/>
      <c r="C114" s="572"/>
      <c r="D114" s="572"/>
      <c r="E114" s="572"/>
      <c r="F114" s="572"/>
      <c r="G114" s="572"/>
      <c r="H114" s="572"/>
      <c r="I114" s="572"/>
      <c r="J114" s="572"/>
      <c r="K114" s="572"/>
      <c r="L114" s="572"/>
      <c r="M114" s="572"/>
      <c r="N114" s="572"/>
    </row>
    <row r="115" spans="1:14">
      <c r="A115" s="572"/>
      <c r="B115" s="572"/>
      <c r="C115" s="572"/>
      <c r="D115" s="572"/>
      <c r="E115" s="572"/>
      <c r="F115" s="572"/>
      <c r="G115" s="572"/>
      <c r="H115" s="572"/>
      <c r="I115" s="572"/>
      <c r="J115" s="572"/>
      <c r="K115" s="572"/>
      <c r="L115" s="572"/>
      <c r="M115" s="572"/>
      <c r="N115" s="572"/>
    </row>
    <row r="116" spans="1:14">
      <c r="A116" s="572"/>
      <c r="B116" s="572"/>
      <c r="C116" s="572"/>
      <c r="D116" s="572"/>
      <c r="E116" s="572"/>
      <c r="F116" s="572"/>
      <c r="G116" s="572"/>
      <c r="H116" s="572"/>
      <c r="I116" s="572"/>
      <c r="J116" s="572"/>
      <c r="K116" s="572"/>
      <c r="L116" s="572"/>
      <c r="M116" s="572"/>
      <c r="N116" s="572"/>
    </row>
    <row r="117" spans="1:14">
      <c r="A117" s="572"/>
      <c r="B117" s="572"/>
      <c r="C117" s="572"/>
      <c r="D117" s="572"/>
      <c r="E117" s="572"/>
      <c r="F117" s="572"/>
      <c r="G117" s="572"/>
      <c r="H117" s="572"/>
      <c r="I117" s="572"/>
      <c r="J117" s="572"/>
      <c r="K117" s="572"/>
      <c r="L117" s="572"/>
      <c r="M117" s="572"/>
      <c r="N117" s="572"/>
    </row>
    <row r="118" spans="1:14">
      <c r="A118" s="572"/>
      <c r="B118" s="572"/>
      <c r="C118" s="572"/>
      <c r="D118" s="572"/>
      <c r="E118" s="572"/>
      <c r="F118" s="572"/>
      <c r="G118" s="572"/>
      <c r="H118" s="572"/>
      <c r="I118" s="572"/>
      <c r="J118" s="572"/>
      <c r="K118" s="572"/>
      <c r="L118" s="572"/>
      <c r="M118" s="572"/>
      <c r="N118" s="572"/>
    </row>
    <row r="119" spans="1:14">
      <c r="A119" s="572"/>
      <c r="B119" s="572"/>
      <c r="C119" s="572"/>
      <c r="D119" s="572"/>
      <c r="E119" s="572"/>
      <c r="F119" s="572"/>
      <c r="G119" s="572"/>
      <c r="H119" s="572"/>
      <c r="I119" s="572"/>
      <c r="J119" s="572"/>
      <c r="K119" s="572"/>
      <c r="L119" s="572"/>
      <c r="M119" s="572"/>
      <c r="N119" s="572"/>
    </row>
    <row r="120" spans="1:14">
      <c r="A120" s="572"/>
      <c r="B120" s="572"/>
      <c r="C120" s="572"/>
      <c r="D120" s="572"/>
      <c r="E120" s="572"/>
      <c r="F120" s="572"/>
      <c r="G120" s="572"/>
      <c r="H120" s="572"/>
      <c r="I120" s="572"/>
      <c r="J120" s="572"/>
      <c r="K120" s="572"/>
      <c r="L120" s="572"/>
      <c r="M120" s="572"/>
      <c r="N120" s="572"/>
    </row>
    <row r="121" spans="1:14">
      <c r="A121" s="572"/>
      <c r="B121" s="572"/>
      <c r="C121" s="572"/>
      <c r="D121" s="572"/>
      <c r="E121" s="572"/>
      <c r="F121" s="572"/>
      <c r="G121" s="572"/>
      <c r="H121" s="572"/>
      <c r="I121" s="572"/>
      <c r="J121" s="572"/>
      <c r="K121" s="572"/>
      <c r="L121" s="572"/>
      <c r="M121" s="572"/>
      <c r="N121" s="572"/>
    </row>
    <row r="122" spans="1:14">
      <c r="A122" s="572"/>
      <c r="B122" s="572"/>
      <c r="C122" s="572"/>
      <c r="D122" s="572"/>
      <c r="E122" s="572"/>
      <c r="F122" s="572"/>
      <c r="G122" s="572"/>
      <c r="H122" s="572"/>
      <c r="I122" s="572"/>
      <c r="J122" s="572"/>
      <c r="K122" s="572"/>
      <c r="L122" s="572"/>
      <c r="M122" s="572"/>
      <c r="N122" s="572"/>
    </row>
    <row r="123" spans="1:14">
      <c r="A123" s="572"/>
      <c r="B123" s="572"/>
      <c r="C123" s="572"/>
      <c r="D123" s="572"/>
      <c r="E123" s="572"/>
      <c r="F123" s="572"/>
      <c r="G123" s="572"/>
      <c r="H123" s="572"/>
      <c r="I123" s="572"/>
      <c r="J123" s="572"/>
      <c r="K123" s="572"/>
      <c r="L123" s="572"/>
      <c r="M123" s="572"/>
      <c r="N123" s="572"/>
    </row>
    <row r="124" spans="1:14">
      <c r="A124" s="572"/>
      <c r="B124" s="572"/>
      <c r="C124" s="572"/>
      <c r="D124" s="572"/>
      <c r="E124" s="572"/>
      <c r="F124" s="572"/>
      <c r="G124" s="572"/>
      <c r="H124" s="572"/>
      <c r="I124" s="572"/>
      <c r="J124" s="572"/>
      <c r="K124" s="572"/>
      <c r="L124" s="572"/>
      <c r="M124" s="572"/>
      <c r="N124" s="572"/>
    </row>
    <row r="125" spans="1:14">
      <c r="A125" s="572"/>
      <c r="B125" s="572"/>
      <c r="C125" s="572"/>
      <c r="D125" s="572"/>
      <c r="E125" s="572"/>
      <c r="F125" s="572"/>
      <c r="G125" s="572"/>
      <c r="H125" s="572"/>
      <c r="I125" s="572"/>
      <c r="J125" s="572"/>
      <c r="K125" s="572"/>
      <c r="L125" s="572"/>
      <c r="M125" s="572"/>
      <c r="N125" s="572"/>
    </row>
    <row r="126" spans="1:14">
      <c r="A126" s="572"/>
      <c r="B126" s="572"/>
      <c r="C126" s="572"/>
      <c r="D126" s="572"/>
      <c r="E126" s="572"/>
      <c r="F126" s="572"/>
      <c r="G126" s="572"/>
      <c r="H126" s="572"/>
      <c r="I126" s="572"/>
      <c r="J126" s="572"/>
      <c r="K126" s="572"/>
      <c r="L126" s="572"/>
      <c r="M126" s="572"/>
      <c r="N126" s="572"/>
    </row>
    <row r="127" spans="1:14">
      <c r="A127" s="572"/>
      <c r="B127" s="572"/>
      <c r="C127" s="572"/>
      <c r="D127" s="572"/>
      <c r="E127" s="572"/>
      <c r="F127" s="572"/>
      <c r="G127" s="572"/>
      <c r="H127" s="572"/>
      <c r="I127" s="572"/>
      <c r="J127" s="572"/>
      <c r="K127" s="572"/>
      <c r="L127" s="572"/>
      <c r="M127" s="572"/>
      <c r="N127" s="572"/>
    </row>
    <row r="128" spans="1:14">
      <c r="A128" s="572"/>
      <c r="B128" s="572"/>
      <c r="C128" s="572"/>
      <c r="D128" s="572"/>
      <c r="E128" s="572"/>
      <c r="F128" s="572"/>
      <c r="G128" s="572"/>
      <c r="H128" s="572"/>
      <c r="I128" s="572"/>
      <c r="J128" s="572"/>
      <c r="K128" s="572"/>
      <c r="L128" s="572"/>
      <c r="M128" s="572"/>
      <c r="N128" s="572"/>
    </row>
    <row r="129" spans="1:14">
      <c r="A129" s="572"/>
      <c r="B129" s="572"/>
      <c r="C129" s="572"/>
      <c r="D129" s="572"/>
      <c r="E129" s="572"/>
      <c r="F129" s="572"/>
      <c r="G129" s="572"/>
      <c r="H129" s="572"/>
      <c r="I129" s="572"/>
      <c r="J129" s="572"/>
      <c r="K129" s="572"/>
      <c r="L129" s="572"/>
      <c r="M129" s="572"/>
      <c r="N129" s="572"/>
    </row>
    <row r="130" spans="1:14">
      <c r="A130" s="572"/>
      <c r="B130" s="572"/>
      <c r="C130" s="572"/>
      <c r="D130" s="572"/>
      <c r="E130" s="572"/>
      <c r="F130" s="572"/>
      <c r="G130" s="572"/>
      <c r="H130" s="572"/>
      <c r="I130" s="572"/>
      <c r="J130" s="572"/>
      <c r="K130" s="572"/>
      <c r="L130" s="572"/>
      <c r="M130" s="572"/>
      <c r="N130" s="572"/>
    </row>
    <row r="131" spans="1:14">
      <c r="A131" s="572"/>
      <c r="B131" s="572"/>
      <c r="C131" s="572"/>
      <c r="D131" s="572"/>
      <c r="E131" s="572"/>
      <c r="F131" s="572"/>
      <c r="G131" s="572"/>
      <c r="H131" s="572"/>
      <c r="I131" s="572"/>
      <c r="J131" s="572"/>
      <c r="K131" s="572"/>
      <c r="L131" s="572"/>
      <c r="M131" s="572"/>
      <c r="N131" s="572"/>
    </row>
    <row r="132" spans="1:14">
      <c r="A132" s="572"/>
      <c r="B132" s="572"/>
      <c r="C132" s="572"/>
      <c r="D132" s="572"/>
      <c r="E132" s="572"/>
      <c r="F132" s="572"/>
      <c r="G132" s="572"/>
      <c r="H132" s="572"/>
      <c r="I132" s="572"/>
      <c r="J132" s="572"/>
      <c r="K132" s="572"/>
      <c r="L132" s="572"/>
      <c r="M132" s="572"/>
      <c r="N132" s="572"/>
    </row>
    <row r="133" spans="1:14">
      <c r="A133" s="572"/>
      <c r="B133" s="572"/>
      <c r="C133" s="572"/>
      <c r="D133" s="572"/>
      <c r="E133" s="572"/>
      <c r="F133" s="572"/>
      <c r="G133" s="572"/>
      <c r="H133" s="572"/>
      <c r="I133" s="572"/>
      <c r="J133" s="572"/>
      <c r="K133" s="572"/>
      <c r="L133" s="572"/>
      <c r="M133" s="572"/>
      <c r="N133" s="572"/>
    </row>
    <row r="134" spans="1:14">
      <c r="A134" s="572"/>
      <c r="B134" s="572"/>
      <c r="C134" s="572"/>
      <c r="D134" s="572"/>
      <c r="E134" s="572"/>
      <c r="F134" s="572"/>
      <c r="G134" s="572"/>
      <c r="H134" s="572"/>
      <c r="I134" s="572"/>
      <c r="J134" s="572"/>
      <c r="K134" s="572"/>
      <c r="L134" s="572"/>
      <c r="M134" s="572"/>
      <c r="N134" s="572"/>
    </row>
    <row r="135" spans="1:14">
      <c r="A135" s="572"/>
      <c r="B135" s="572"/>
      <c r="C135" s="572"/>
      <c r="D135" s="572"/>
      <c r="E135" s="572"/>
      <c r="F135" s="572"/>
      <c r="G135" s="572"/>
      <c r="H135" s="572"/>
      <c r="I135" s="572"/>
      <c r="J135" s="572"/>
      <c r="K135" s="572"/>
      <c r="L135" s="572"/>
      <c r="M135" s="572"/>
      <c r="N135" s="572"/>
    </row>
    <row r="136" spans="1:14">
      <c r="A136" s="572"/>
      <c r="B136" s="572"/>
      <c r="C136" s="572"/>
      <c r="D136" s="572"/>
      <c r="E136" s="572"/>
      <c r="F136" s="572"/>
      <c r="G136" s="572"/>
      <c r="H136" s="572"/>
      <c r="I136" s="572"/>
      <c r="J136" s="572"/>
      <c r="K136" s="572"/>
      <c r="L136" s="572"/>
      <c r="M136" s="572"/>
      <c r="N136" s="572"/>
    </row>
    <row r="137" spans="1:14">
      <c r="A137" s="572"/>
      <c r="B137" s="572"/>
      <c r="C137" s="572"/>
      <c r="D137" s="572"/>
      <c r="E137" s="572"/>
      <c r="F137" s="572"/>
      <c r="G137" s="572"/>
      <c r="H137" s="572"/>
      <c r="I137" s="572"/>
      <c r="J137" s="572"/>
      <c r="K137" s="572"/>
      <c r="L137" s="572"/>
      <c r="M137" s="572"/>
      <c r="N137" s="572"/>
    </row>
    <row r="138" spans="1:14">
      <c r="A138" s="572"/>
      <c r="B138" s="572"/>
      <c r="C138" s="572"/>
      <c r="D138" s="572"/>
      <c r="E138" s="572"/>
      <c r="F138" s="572"/>
      <c r="G138" s="572"/>
      <c r="H138" s="572"/>
      <c r="I138" s="572"/>
      <c r="J138" s="572"/>
      <c r="K138" s="572"/>
      <c r="L138" s="572"/>
      <c r="M138" s="572"/>
      <c r="N138" s="572"/>
    </row>
    <row r="139" spans="1:14">
      <c r="A139" s="572"/>
      <c r="B139" s="572"/>
      <c r="C139" s="572"/>
      <c r="D139" s="572"/>
      <c r="E139" s="572"/>
      <c r="F139" s="572"/>
      <c r="G139" s="572"/>
      <c r="H139" s="572"/>
      <c r="I139" s="572"/>
      <c r="J139" s="572"/>
      <c r="K139" s="572"/>
      <c r="L139" s="572"/>
      <c r="M139" s="572"/>
      <c r="N139" s="572"/>
    </row>
    <row r="140" spans="1:14">
      <c r="A140" s="572"/>
      <c r="B140" s="572"/>
      <c r="C140" s="572"/>
      <c r="D140" s="572"/>
      <c r="E140" s="572"/>
      <c r="F140" s="572"/>
      <c r="G140" s="572"/>
      <c r="H140" s="572"/>
      <c r="I140" s="572"/>
      <c r="J140" s="572"/>
      <c r="K140" s="572"/>
      <c r="L140" s="572"/>
      <c r="M140" s="572"/>
      <c r="N140" s="572"/>
    </row>
    <row r="141" spans="1:14">
      <c r="A141" s="572"/>
      <c r="B141" s="572"/>
      <c r="C141" s="572"/>
      <c r="D141" s="572"/>
      <c r="E141" s="572"/>
      <c r="F141" s="572"/>
      <c r="G141" s="572"/>
      <c r="H141" s="572"/>
      <c r="I141" s="572"/>
      <c r="J141" s="572"/>
      <c r="K141" s="572"/>
      <c r="L141" s="572"/>
      <c r="M141" s="572"/>
      <c r="N141" s="572"/>
    </row>
    <row r="142" spans="1:14">
      <c r="A142" s="572"/>
      <c r="B142" s="572"/>
      <c r="C142" s="572"/>
      <c r="D142" s="572"/>
      <c r="E142" s="572"/>
      <c r="F142" s="572"/>
      <c r="G142" s="572"/>
      <c r="H142" s="572"/>
      <c r="I142" s="572"/>
      <c r="J142" s="572"/>
      <c r="K142" s="572"/>
      <c r="L142" s="572"/>
      <c r="M142" s="572"/>
      <c r="N142" s="572"/>
    </row>
    <row r="143" spans="1:14">
      <c r="A143" s="572"/>
      <c r="B143" s="572"/>
      <c r="C143" s="572"/>
      <c r="D143" s="572"/>
      <c r="E143" s="572"/>
      <c r="F143" s="572"/>
      <c r="G143" s="572"/>
      <c r="H143" s="572"/>
      <c r="I143" s="572"/>
      <c r="J143" s="572"/>
      <c r="K143" s="572"/>
      <c r="L143" s="572"/>
      <c r="M143" s="572"/>
      <c r="N143" s="572"/>
    </row>
    <row r="144" spans="1:14">
      <c r="A144" s="572"/>
      <c r="B144" s="572"/>
      <c r="C144" s="572"/>
      <c r="D144" s="572"/>
      <c r="E144" s="572"/>
      <c r="F144" s="572"/>
      <c r="G144" s="572"/>
      <c r="H144" s="572"/>
      <c r="I144" s="572"/>
      <c r="J144" s="572"/>
      <c r="K144" s="572"/>
      <c r="L144" s="572"/>
      <c r="M144" s="572"/>
      <c r="N144" s="572"/>
    </row>
    <row r="145" spans="1:14">
      <c r="A145" s="572"/>
      <c r="B145" s="572"/>
      <c r="C145" s="572"/>
      <c r="D145" s="572"/>
      <c r="E145" s="572"/>
      <c r="F145" s="572"/>
      <c r="G145" s="572"/>
      <c r="H145" s="572"/>
      <c r="I145" s="572"/>
      <c r="J145" s="572"/>
      <c r="K145" s="572"/>
      <c r="L145" s="572"/>
      <c r="M145" s="572"/>
      <c r="N145" s="572"/>
    </row>
    <row r="146" spans="1:14">
      <c r="A146" s="572"/>
      <c r="B146" s="572"/>
      <c r="C146" s="572"/>
      <c r="D146" s="572"/>
      <c r="E146" s="572"/>
      <c r="F146" s="572"/>
      <c r="G146" s="572"/>
      <c r="H146" s="572"/>
      <c r="I146" s="572"/>
      <c r="J146" s="572"/>
      <c r="K146" s="572"/>
      <c r="L146" s="572"/>
      <c r="M146" s="572"/>
      <c r="N146" s="572"/>
    </row>
    <row r="147" spans="1:14">
      <c r="A147" s="572"/>
      <c r="B147" s="572"/>
      <c r="C147" s="572"/>
      <c r="D147" s="572"/>
      <c r="E147" s="572"/>
      <c r="F147" s="572"/>
      <c r="G147" s="572"/>
      <c r="H147" s="572"/>
      <c r="I147" s="572"/>
      <c r="J147" s="572"/>
      <c r="K147" s="572"/>
      <c r="L147" s="572"/>
      <c r="M147" s="572"/>
      <c r="N147" s="572"/>
    </row>
    <row r="148" spans="1:14">
      <c r="A148" s="572"/>
      <c r="B148" s="572"/>
      <c r="C148" s="572"/>
      <c r="D148" s="572"/>
      <c r="E148" s="572"/>
      <c r="F148" s="572"/>
      <c r="G148" s="572"/>
      <c r="H148" s="572"/>
      <c r="I148" s="572"/>
      <c r="J148" s="572"/>
      <c r="K148" s="572"/>
      <c r="L148" s="572"/>
      <c r="M148" s="572"/>
      <c r="N148" s="572"/>
    </row>
    <row r="149" spans="1:14">
      <c r="A149" s="572"/>
      <c r="B149" s="572"/>
      <c r="C149" s="572"/>
      <c r="D149" s="572"/>
      <c r="E149" s="572"/>
      <c r="F149" s="572"/>
      <c r="G149" s="572"/>
      <c r="H149" s="572"/>
      <c r="I149" s="572"/>
      <c r="J149" s="572"/>
      <c r="K149" s="572"/>
      <c r="L149" s="572"/>
      <c r="M149" s="572"/>
      <c r="N149" s="572"/>
    </row>
    <row r="150" spans="1:14">
      <c r="A150" s="572"/>
      <c r="B150" s="572"/>
      <c r="C150" s="572"/>
      <c r="D150" s="572"/>
      <c r="E150" s="572"/>
      <c r="F150" s="572"/>
      <c r="G150" s="572"/>
      <c r="H150" s="572"/>
      <c r="I150" s="572"/>
      <c r="J150" s="572"/>
      <c r="K150" s="572"/>
      <c r="L150" s="572"/>
      <c r="M150" s="572"/>
      <c r="N150" s="572"/>
    </row>
    <row r="151" spans="1:14">
      <c r="A151" s="572"/>
      <c r="B151" s="572"/>
      <c r="C151" s="572"/>
      <c r="D151" s="572"/>
      <c r="E151" s="572"/>
      <c r="F151" s="572"/>
      <c r="G151" s="572"/>
      <c r="H151" s="572"/>
      <c r="I151" s="572"/>
      <c r="J151" s="572"/>
      <c r="K151" s="572"/>
      <c r="L151" s="572"/>
      <c r="M151" s="572"/>
      <c r="N151" s="572"/>
    </row>
    <row r="152" spans="1:14">
      <c r="A152" s="572"/>
      <c r="B152" s="572"/>
      <c r="C152" s="572"/>
      <c r="D152" s="572"/>
      <c r="E152" s="572"/>
      <c r="F152" s="572"/>
      <c r="G152" s="572"/>
      <c r="H152" s="572"/>
      <c r="I152" s="572"/>
      <c r="J152" s="572"/>
      <c r="K152" s="572"/>
      <c r="L152" s="572"/>
      <c r="M152" s="572"/>
      <c r="N152" s="572"/>
    </row>
    <row r="153" spans="1:14">
      <c r="A153" s="572"/>
      <c r="B153" s="572"/>
      <c r="C153" s="572"/>
      <c r="D153" s="572"/>
      <c r="E153" s="572"/>
      <c r="F153" s="572"/>
      <c r="G153" s="572"/>
      <c r="H153" s="572"/>
      <c r="I153" s="572"/>
      <c r="J153" s="572"/>
      <c r="K153" s="572"/>
      <c r="L153" s="572"/>
      <c r="M153" s="572"/>
      <c r="N153" s="572"/>
    </row>
    <row r="154" spans="1:14">
      <c r="A154" s="572"/>
      <c r="B154" s="572"/>
      <c r="C154" s="572"/>
      <c r="D154" s="572"/>
      <c r="E154" s="572"/>
      <c r="F154" s="572"/>
      <c r="G154" s="572"/>
      <c r="H154" s="572"/>
      <c r="I154" s="572"/>
      <c r="J154" s="572"/>
      <c r="K154" s="572"/>
      <c r="L154" s="572"/>
      <c r="M154" s="572"/>
      <c r="N154" s="572"/>
    </row>
    <row r="155" spans="1:14">
      <c r="A155" s="572"/>
      <c r="B155" s="572"/>
      <c r="C155" s="572"/>
      <c r="D155" s="572"/>
      <c r="E155" s="572"/>
      <c r="F155" s="572"/>
      <c r="G155" s="572"/>
      <c r="H155" s="572"/>
      <c r="I155" s="572"/>
      <c r="J155" s="572"/>
      <c r="K155" s="572"/>
      <c r="L155" s="572"/>
      <c r="M155" s="572"/>
      <c r="N155" s="572"/>
    </row>
    <row r="156" spans="1:14">
      <c r="A156" s="572"/>
      <c r="B156" s="572"/>
      <c r="C156" s="572"/>
      <c r="D156" s="572"/>
      <c r="E156" s="572"/>
      <c r="F156" s="572"/>
      <c r="G156" s="572"/>
      <c r="H156" s="572"/>
      <c r="I156" s="572"/>
      <c r="J156" s="572"/>
      <c r="K156" s="572"/>
      <c r="L156" s="572"/>
      <c r="M156" s="572"/>
      <c r="N156" s="572"/>
    </row>
    <row r="157" spans="1:14">
      <c r="A157" s="572"/>
      <c r="B157" s="572"/>
      <c r="C157" s="572"/>
      <c r="D157" s="572"/>
      <c r="E157" s="572"/>
      <c r="F157" s="572"/>
      <c r="G157" s="572"/>
      <c r="H157" s="572"/>
      <c r="I157" s="572"/>
      <c r="J157" s="572"/>
      <c r="K157" s="572"/>
      <c r="L157" s="572"/>
      <c r="M157" s="572"/>
      <c r="N157" s="572"/>
    </row>
    <row r="158" spans="1:14">
      <c r="A158" s="572"/>
      <c r="B158" s="572"/>
      <c r="C158" s="572"/>
      <c r="D158" s="572"/>
      <c r="E158" s="572"/>
      <c r="F158" s="572"/>
      <c r="G158" s="572"/>
      <c r="H158" s="572"/>
      <c r="I158" s="572"/>
      <c r="J158" s="572"/>
      <c r="K158" s="572"/>
      <c r="L158" s="572"/>
      <c r="M158" s="572"/>
      <c r="N158" s="572"/>
    </row>
    <row r="159" spans="1:14">
      <c r="A159" s="572"/>
      <c r="B159" s="572"/>
      <c r="C159" s="572"/>
      <c r="D159" s="572"/>
      <c r="E159" s="572"/>
      <c r="F159" s="572"/>
      <c r="G159" s="572"/>
      <c r="H159" s="572"/>
      <c r="I159" s="572"/>
      <c r="J159" s="572"/>
      <c r="K159" s="572"/>
      <c r="L159" s="572"/>
      <c r="M159" s="572"/>
      <c r="N159" s="572"/>
    </row>
    <row r="160" spans="1:14">
      <c r="A160" s="572"/>
      <c r="B160" s="572"/>
      <c r="C160" s="572"/>
      <c r="D160" s="572"/>
      <c r="E160" s="572"/>
      <c r="F160" s="572"/>
      <c r="G160" s="572"/>
      <c r="H160" s="572"/>
      <c r="I160" s="572"/>
      <c r="J160" s="572"/>
      <c r="K160" s="572"/>
      <c r="L160" s="572"/>
      <c r="M160" s="572"/>
      <c r="N160" s="572"/>
    </row>
    <row r="161" spans="1:14">
      <c r="A161" s="572"/>
      <c r="B161" s="572"/>
      <c r="C161" s="572"/>
      <c r="D161" s="572"/>
      <c r="E161" s="572"/>
      <c r="F161" s="572"/>
      <c r="G161" s="572"/>
      <c r="H161" s="572"/>
      <c r="I161" s="572"/>
      <c r="J161" s="572"/>
      <c r="K161" s="572"/>
      <c r="L161" s="572"/>
      <c r="M161" s="572"/>
      <c r="N161" s="572"/>
    </row>
    <row r="162" spans="1:14">
      <c r="A162" s="572"/>
      <c r="B162" s="572"/>
      <c r="C162" s="572"/>
      <c r="D162" s="572"/>
      <c r="E162" s="572"/>
      <c r="F162" s="572"/>
      <c r="G162" s="572"/>
      <c r="H162" s="572"/>
      <c r="I162" s="572"/>
      <c r="J162" s="572"/>
      <c r="K162" s="572"/>
      <c r="L162" s="572"/>
      <c r="M162" s="572"/>
      <c r="N162" s="572"/>
    </row>
    <row r="163" spans="1:14">
      <c r="A163" s="572"/>
      <c r="B163" s="572"/>
      <c r="C163" s="572"/>
      <c r="D163" s="572"/>
      <c r="E163" s="572"/>
      <c r="F163" s="572"/>
      <c r="G163" s="572"/>
      <c r="H163" s="572"/>
      <c r="I163" s="572"/>
      <c r="J163" s="572"/>
      <c r="K163" s="572"/>
      <c r="L163" s="572"/>
      <c r="M163" s="572"/>
      <c r="N163" s="572"/>
    </row>
    <row r="164" spans="1:14">
      <c r="A164" s="572"/>
      <c r="B164" s="572"/>
      <c r="C164" s="572"/>
      <c r="D164" s="572"/>
      <c r="E164" s="572"/>
      <c r="F164" s="572"/>
      <c r="G164" s="572"/>
      <c r="H164" s="572"/>
      <c r="I164" s="572"/>
      <c r="J164" s="572"/>
      <c r="K164" s="572"/>
      <c r="L164" s="572"/>
      <c r="M164" s="572"/>
      <c r="N164" s="572"/>
    </row>
    <row r="165" spans="1:14">
      <c r="A165" s="572"/>
      <c r="B165" s="572"/>
      <c r="C165" s="572"/>
      <c r="D165" s="572"/>
      <c r="E165" s="572"/>
      <c r="F165" s="572"/>
      <c r="G165" s="572"/>
      <c r="H165" s="572"/>
      <c r="I165" s="572"/>
      <c r="J165" s="572"/>
      <c r="K165" s="572"/>
      <c r="L165" s="572"/>
      <c r="M165" s="572"/>
      <c r="N165" s="572"/>
    </row>
    <row r="166" spans="1:14">
      <c r="A166" s="572"/>
      <c r="B166" s="572"/>
      <c r="C166" s="572"/>
      <c r="D166" s="572"/>
      <c r="E166" s="572"/>
      <c r="F166" s="572"/>
      <c r="G166" s="572"/>
      <c r="H166" s="572"/>
      <c r="I166" s="572"/>
      <c r="J166" s="572"/>
      <c r="K166" s="572"/>
      <c r="L166" s="572"/>
      <c r="M166" s="572"/>
      <c r="N166" s="572"/>
    </row>
    <row r="167" spans="1:14">
      <c r="A167" s="572"/>
      <c r="B167" s="572"/>
      <c r="C167" s="572"/>
      <c r="D167" s="572"/>
      <c r="E167" s="572"/>
      <c r="F167" s="572"/>
      <c r="G167" s="572"/>
      <c r="H167" s="572"/>
      <c r="I167" s="572"/>
      <c r="J167" s="572"/>
      <c r="K167" s="572"/>
      <c r="L167" s="572"/>
      <c r="M167" s="572"/>
      <c r="N167" s="572"/>
    </row>
    <row r="168" spans="1:14">
      <c r="A168" s="572"/>
      <c r="B168" s="572"/>
      <c r="C168" s="572"/>
      <c r="D168" s="572"/>
      <c r="E168" s="572"/>
      <c r="F168" s="572"/>
      <c r="G168" s="572"/>
      <c r="H168" s="572"/>
      <c r="I168" s="572"/>
      <c r="J168" s="572"/>
      <c r="K168" s="572"/>
      <c r="L168" s="572"/>
      <c r="M168" s="572"/>
      <c r="N168" s="572"/>
    </row>
    <row r="169" spans="1:14">
      <c r="A169" s="572"/>
      <c r="B169" s="572"/>
      <c r="C169" s="572"/>
      <c r="D169" s="572"/>
      <c r="E169" s="572"/>
      <c r="F169" s="572"/>
      <c r="G169" s="572"/>
      <c r="H169" s="572"/>
      <c r="I169" s="572"/>
      <c r="J169" s="572"/>
      <c r="K169" s="572"/>
      <c r="L169" s="572"/>
      <c r="M169" s="572"/>
      <c r="N169" s="572"/>
    </row>
    <row r="170" spans="1:14">
      <c r="A170" s="572"/>
      <c r="B170" s="572"/>
      <c r="C170" s="572"/>
      <c r="D170" s="572"/>
      <c r="E170" s="572"/>
      <c r="F170" s="572"/>
      <c r="G170" s="572"/>
      <c r="H170" s="572"/>
      <c r="I170" s="572"/>
      <c r="J170" s="572"/>
      <c r="K170" s="572"/>
      <c r="L170" s="572"/>
      <c r="M170" s="572"/>
      <c r="N170" s="572"/>
    </row>
    <row r="171" spans="1:14">
      <c r="A171" s="572"/>
      <c r="B171" s="572"/>
      <c r="C171" s="572"/>
      <c r="D171" s="572"/>
      <c r="E171" s="572"/>
      <c r="F171" s="572"/>
      <c r="G171" s="572"/>
      <c r="H171" s="572"/>
      <c r="I171" s="572"/>
      <c r="J171" s="572"/>
      <c r="K171" s="572"/>
      <c r="L171" s="572"/>
      <c r="M171" s="572"/>
      <c r="N171" s="572"/>
    </row>
    <row r="172" spans="1:14">
      <c r="A172" s="572"/>
      <c r="B172" s="572"/>
      <c r="C172" s="572"/>
      <c r="D172" s="572"/>
      <c r="E172" s="572"/>
      <c r="F172" s="572"/>
      <c r="G172" s="572"/>
      <c r="H172" s="572"/>
      <c r="I172" s="572"/>
      <c r="J172" s="572"/>
      <c r="K172" s="572"/>
      <c r="L172" s="572"/>
      <c r="M172" s="572"/>
      <c r="N172" s="572"/>
    </row>
    <row r="173" spans="1:14">
      <c r="A173" s="572"/>
      <c r="B173" s="572"/>
      <c r="C173" s="572"/>
      <c r="D173" s="572"/>
      <c r="E173" s="572"/>
      <c r="F173" s="572"/>
      <c r="G173" s="572"/>
      <c r="H173" s="572"/>
      <c r="I173" s="572"/>
      <c r="J173" s="572"/>
      <c r="K173" s="572"/>
      <c r="L173" s="572"/>
      <c r="M173" s="572"/>
      <c r="N173" s="572"/>
    </row>
    <row r="174" spans="1:14">
      <c r="A174" s="572"/>
      <c r="B174" s="572"/>
      <c r="C174" s="572"/>
      <c r="D174" s="572"/>
      <c r="E174" s="572"/>
      <c r="F174" s="572"/>
      <c r="G174" s="572"/>
      <c r="H174" s="572"/>
      <c r="I174" s="572"/>
      <c r="J174" s="572"/>
      <c r="K174" s="572"/>
      <c r="L174" s="572"/>
      <c r="M174" s="572"/>
      <c r="N174" s="572"/>
    </row>
    <row r="175" spans="1:14">
      <c r="A175" s="572"/>
      <c r="B175" s="572"/>
      <c r="C175" s="572"/>
      <c r="D175" s="572"/>
      <c r="E175" s="572"/>
      <c r="F175" s="572"/>
      <c r="G175" s="572"/>
      <c r="H175" s="572"/>
      <c r="I175" s="572"/>
      <c r="J175" s="572"/>
      <c r="K175" s="572"/>
      <c r="L175" s="572"/>
      <c r="M175" s="572"/>
      <c r="N175" s="572"/>
    </row>
    <row r="176" spans="1:14">
      <c r="A176" s="572"/>
      <c r="B176" s="572"/>
      <c r="C176" s="572"/>
      <c r="D176" s="572"/>
      <c r="E176" s="572"/>
      <c r="F176" s="572"/>
      <c r="G176" s="572"/>
      <c r="H176" s="572"/>
      <c r="I176" s="572"/>
      <c r="J176" s="572"/>
      <c r="K176" s="572"/>
      <c r="L176" s="572"/>
      <c r="M176" s="572"/>
      <c r="N176" s="572"/>
    </row>
    <row r="177" spans="1:14">
      <c r="A177" s="572"/>
      <c r="B177" s="572"/>
      <c r="C177" s="572"/>
      <c r="D177" s="572"/>
      <c r="E177" s="572"/>
      <c r="F177" s="572"/>
      <c r="G177" s="572"/>
      <c r="H177" s="572"/>
      <c r="I177" s="572"/>
      <c r="J177" s="572"/>
      <c r="K177" s="572"/>
      <c r="L177" s="572"/>
      <c r="M177" s="572"/>
      <c r="N177" s="572"/>
    </row>
    <row r="178" spans="1:14">
      <c r="A178" s="572"/>
      <c r="B178" s="572"/>
      <c r="C178" s="572"/>
      <c r="D178" s="572"/>
      <c r="E178" s="572"/>
      <c r="F178" s="572"/>
      <c r="G178" s="572"/>
      <c r="H178" s="572"/>
      <c r="I178" s="572"/>
      <c r="J178" s="572"/>
      <c r="K178" s="572"/>
      <c r="L178" s="572"/>
      <c r="M178" s="572"/>
      <c r="N178" s="572"/>
    </row>
    <row r="179" spans="1:14">
      <c r="A179" s="572"/>
      <c r="B179" s="572"/>
      <c r="C179" s="572"/>
      <c r="D179" s="572"/>
      <c r="E179" s="572"/>
      <c r="F179" s="572"/>
      <c r="G179" s="572"/>
      <c r="H179" s="572"/>
      <c r="I179" s="572"/>
      <c r="J179" s="572"/>
      <c r="K179" s="572"/>
      <c r="L179" s="572"/>
      <c r="M179" s="572"/>
      <c r="N179" s="572"/>
    </row>
    <row r="180" spans="1:14">
      <c r="A180" s="572"/>
      <c r="B180" s="572"/>
      <c r="C180" s="572"/>
      <c r="D180" s="572"/>
      <c r="E180" s="572"/>
      <c r="F180" s="572"/>
      <c r="G180" s="572"/>
      <c r="H180" s="572"/>
      <c r="I180" s="572"/>
      <c r="J180" s="572"/>
      <c r="K180" s="572"/>
      <c r="L180" s="572"/>
      <c r="M180" s="572"/>
      <c r="N180" s="572"/>
    </row>
    <row r="181" spans="1:14">
      <c r="A181" s="572"/>
      <c r="B181" s="572"/>
      <c r="C181" s="572"/>
      <c r="D181" s="572"/>
      <c r="E181" s="572"/>
      <c r="F181" s="572"/>
      <c r="G181" s="572"/>
      <c r="H181" s="572"/>
      <c r="I181" s="572"/>
      <c r="J181" s="572"/>
      <c r="K181" s="572"/>
      <c r="L181" s="572"/>
      <c r="M181" s="572"/>
      <c r="N181" s="572"/>
    </row>
    <row r="182" spans="1:14">
      <c r="A182" s="572"/>
      <c r="B182" s="572"/>
      <c r="C182" s="572"/>
      <c r="D182" s="572"/>
      <c r="E182" s="572"/>
      <c r="F182" s="572"/>
      <c r="G182" s="572"/>
      <c r="H182" s="572"/>
      <c r="I182" s="572"/>
      <c r="J182" s="572"/>
      <c r="K182" s="572"/>
      <c r="L182" s="572"/>
      <c r="M182" s="572"/>
      <c r="N182" s="572"/>
    </row>
    <row r="183" spans="1:14">
      <c r="A183" s="572"/>
      <c r="B183" s="572"/>
      <c r="C183" s="572"/>
      <c r="D183" s="572"/>
      <c r="E183" s="572"/>
      <c r="F183" s="572"/>
      <c r="G183" s="572"/>
      <c r="H183" s="572"/>
      <c r="I183" s="572"/>
      <c r="J183" s="572"/>
      <c r="K183" s="572"/>
      <c r="L183" s="572"/>
      <c r="M183" s="572"/>
      <c r="N183" s="572"/>
    </row>
    <row r="184" spans="1:14">
      <c r="A184" s="572"/>
      <c r="B184" s="572"/>
      <c r="C184" s="572"/>
      <c r="D184" s="572"/>
      <c r="E184" s="572"/>
      <c r="F184" s="572"/>
      <c r="G184" s="572"/>
      <c r="H184" s="572"/>
      <c r="I184" s="572"/>
      <c r="J184" s="572"/>
      <c r="K184" s="572"/>
      <c r="L184" s="572"/>
      <c r="M184" s="572"/>
      <c r="N184" s="572"/>
    </row>
    <row r="185" spans="1:14">
      <c r="A185" s="572"/>
      <c r="B185" s="572"/>
      <c r="C185" s="572"/>
      <c r="D185" s="572"/>
      <c r="E185" s="572"/>
      <c r="F185" s="572"/>
      <c r="G185" s="572"/>
      <c r="H185" s="572"/>
      <c r="I185" s="572"/>
      <c r="J185" s="572"/>
      <c r="K185" s="572"/>
      <c r="L185" s="572"/>
      <c r="M185" s="572"/>
      <c r="N185" s="572"/>
    </row>
    <row r="186" spans="1:14">
      <c r="A186" s="572"/>
      <c r="B186" s="572"/>
      <c r="C186" s="572"/>
      <c r="D186" s="572"/>
      <c r="E186" s="572"/>
      <c r="F186" s="572"/>
      <c r="G186" s="572"/>
      <c r="H186" s="572"/>
      <c r="I186" s="572"/>
      <c r="J186" s="572"/>
      <c r="K186" s="572"/>
      <c r="L186" s="572"/>
      <c r="M186" s="572"/>
      <c r="N186" s="572"/>
    </row>
    <row r="187" spans="1:14">
      <c r="A187" s="572"/>
      <c r="B187" s="572"/>
      <c r="C187" s="572"/>
      <c r="D187" s="572"/>
      <c r="E187" s="572"/>
      <c r="F187" s="572"/>
      <c r="G187" s="572"/>
      <c r="H187" s="572"/>
      <c r="I187" s="572"/>
      <c r="J187" s="572"/>
      <c r="K187" s="572"/>
      <c r="L187" s="572"/>
      <c r="M187" s="572"/>
      <c r="N187" s="572"/>
    </row>
    <row r="188" spans="1:14">
      <c r="A188" s="572"/>
      <c r="B188" s="572"/>
      <c r="C188" s="572"/>
      <c r="D188" s="572"/>
      <c r="E188" s="572"/>
      <c r="F188" s="572"/>
      <c r="G188" s="572"/>
      <c r="H188" s="572"/>
      <c r="I188" s="572"/>
      <c r="J188" s="572"/>
      <c r="K188" s="572"/>
      <c r="L188" s="572"/>
      <c r="M188" s="572"/>
      <c r="N188" s="572"/>
    </row>
    <row r="189" spans="1:14">
      <c r="A189" s="572"/>
      <c r="B189" s="572"/>
      <c r="C189" s="572"/>
      <c r="D189" s="572"/>
      <c r="E189" s="572"/>
      <c r="F189" s="572"/>
      <c r="G189" s="572"/>
      <c r="H189" s="572"/>
      <c r="I189" s="572"/>
      <c r="J189" s="572"/>
      <c r="K189" s="572"/>
      <c r="L189" s="572"/>
      <c r="M189" s="572"/>
      <c r="N189" s="572"/>
    </row>
    <row r="190" spans="1:14">
      <c r="A190" s="572"/>
      <c r="B190" s="572"/>
      <c r="C190" s="572"/>
      <c r="D190" s="572"/>
      <c r="E190" s="572"/>
      <c r="F190" s="572"/>
      <c r="G190" s="572"/>
      <c r="H190" s="572"/>
      <c r="I190" s="572"/>
      <c r="J190" s="572"/>
      <c r="K190" s="572"/>
      <c r="L190" s="572"/>
      <c r="M190" s="572"/>
      <c r="N190" s="572"/>
    </row>
    <row r="191" spans="1:14">
      <c r="A191" s="572"/>
      <c r="B191" s="572"/>
      <c r="C191" s="572"/>
      <c r="D191" s="572"/>
      <c r="E191" s="572"/>
      <c r="F191" s="572"/>
      <c r="G191" s="572"/>
      <c r="H191" s="572"/>
      <c r="I191" s="572"/>
      <c r="J191" s="572"/>
      <c r="K191" s="572"/>
      <c r="L191" s="572"/>
      <c r="M191" s="572"/>
      <c r="N191" s="572"/>
    </row>
    <row r="192" spans="1:14">
      <c r="A192" s="572"/>
      <c r="B192" s="572"/>
      <c r="C192" s="572"/>
      <c r="D192" s="572"/>
      <c r="E192" s="572"/>
      <c r="F192" s="572"/>
      <c r="G192" s="572"/>
      <c r="H192" s="572"/>
      <c r="I192" s="572"/>
      <c r="J192" s="572"/>
      <c r="K192" s="572"/>
      <c r="L192" s="572"/>
      <c r="M192" s="572"/>
      <c r="N192" s="572"/>
    </row>
    <row r="193" spans="1:14">
      <c r="A193" s="572"/>
      <c r="B193" s="572"/>
      <c r="C193" s="572"/>
      <c r="D193" s="572"/>
      <c r="E193" s="572"/>
      <c r="F193" s="572"/>
      <c r="G193" s="572"/>
      <c r="H193" s="572"/>
      <c r="I193" s="572"/>
      <c r="J193" s="572"/>
      <c r="K193" s="572"/>
      <c r="L193" s="572"/>
      <c r="M193" s="572"/>
      <c r="N193" s="572"/>
    </row>
    <row r="194" spans="1:14">
      <c r="A194" s="572"/>
      <c r="B194" s="572"/>
      <c r="C194" s="572"/>
      <c r="D194" s="572"/>
      <c r="E194" s="572"/>
      <c r="F194" s="572"/>
      <c r="G194" s="572"/>
      <c r="H194" s="572"/>
      <c r="I194" s="572"/>
      <c r="J194" s="572"/>
      <c r="K194" s="572"/>
      <c r="L194" s="572"/>
      <c r="M194" s="572"/>
      <c r="N194" s="572"/>
    </row>
    <row r="195" spans="1:14">
      <c r="A195" s="572"/>
      <c r="B195" s="572"/>
      <c r="C195" s="572"/>
      <c r="D195" s="572"/>
      <c r="E195" s="572"/>
      <c r="F195" s="572"/>
      <c r="G195" s="572"/>
      <c r="H195" s="572"/>
      <c r="I195" s="572"/>
      <c r="J195" s="572"/>
      <c r="K195" s="572"/>
      <c r="L195" s="572"/>
      <c r="M195" s="572"/>
      <c r="N195" s="572"/>
    </row>
    <row r="196" spans="1:14">
      <c r="A196" s="572"/>
      <c r="B196" s="572"/>
      <c r="C196" s="572"/>
      <c r="D196" s="572"/>
      <c r="E196" s="572"/>
      <c r="F196" s="572"/>
      <c r="G196" s="572"/>
      <c r="H196" s="572"/>
      <c r="I196" s="572"/>
      <c r="J196" s="572"/>
      <c r="K196" s="572"/>
      <c r="L196" s="572"/>
      <c r="M196" s="572"/>
      <c r="N196" s="572"/>
    </row>
    <row r="197" spans="1:14">
      <c r="A197" s="572"/>
      <c r="B197" s="572"/>
      <c r="C197" s="572"/>
      <c r="D197" s="572"/>
      <c r="E197" s="572"/>
      <c r="F197" s="572"/>
      <c r="G197" s="572"/>
      <c r="H197" s="572"/>
      <c r="I197" s="572"/>
      <c r="J197" s="572"/>
      <c r="K197" s="572"/>
      <c r="L197" s="572"/>
      <c r="M197" s="572"/>
      <c r="N197" s="572"/>
    </row>
    <row r="198" spans="1:14">
      <c r="A198" s="572"/>
      <c r="B198" s="572"/>
      <c r="C198" s="572"/>
      <c r="D198" s="572"/>
      <c r="E198" s="572"/>
      <c r="F198" s="572"/>
      <c r="G198" s="572"/>
      <c r="H198" s="572"/>
      <c r="I198" s="572"/>
      <c r="J198" s="572"/>
      <c r="K198" s="572"/>
      <c r="L198" s="572"/>
      <c r="M198" s="572"/>
      <c r="N198" s="572"/>
    </row>
    <row r="199" spans="1:14">
      <c r="A199" s="572"/>
      <c r="B199" s="572"/>
      <c r="C199" s="572"/>
      <c r="D199" s="572"/>
      <c r="E199" s="572"/>
      <c r="F199" s="572"/>
      <c r="G199" s="572"/>
      <c r="H199" s="572"/>
      <c r="I199" s="572"/>
      <c r="J199" s="572"/>
      <c r="K199" s="572"/>
      <c r="L199" s="572"/>
      <c r="M199" s="572"/>
      <c r="N199" s="572"/>
    </row>
    <row r="200" spans="1:14">
      <c r="A200" s="572"/>
      <c r="B200" s="572"/>
      <c r="C200" s="572"/>
      <c r="D200" s="572"/>
      <c r="E200" s="572"/>
      <c r="F200" s="572"/>
      <c r="G200" s="572"/>
      <c r="H200" s="572"/>
      <c r="I200" s="572"/>
      <c r="J200" s="572"/>
      <c r="K200" s="572"/>
      <c r="L200" s="572"/>
      <c r="M200" s="572"/>
      <c r="N200" s="572"/>
    </row>
    <row r="201" spans="1:14">
      <c r="A201" s="572"/>
      <c r="B201" s="572"/>
      <c r="C201" s="572"/>
      <c r="D201" s="572"/>
      <c r="E201" s="572"/>
      <c r="F201" s="572"/>
      <c r="G201" s="572"/>
      <c r="H201" s="572"/>
      <c r="I201" s="572"/>
      <c r="J201" s="572"/>
      <c r="K201" s="572"/>
      <c r="L201" s="572"/>
      <c r="M201" s="572"/>
      <c r="N201" s="572"/>
    </row>
    <row r="202" spans="1:14">
      <c r="A202" s="572"/>
      <c r="B202" s="572"/>
      <c r="C202" s="572"/>
      <c r="D202" s="572"/>
      <c r="E202" s="572"/>
      <c r="F202" s="572"/>
      <c r="G202" s="572"/>
      <c r="H202" s="572"/>
      <c r="I202" s="572"/>
      <c r="J202" s="572"/>
      <c r="K202" s="572"/>
      <c r="L202" s="572"/>
      <c r="M202" s="572"/>
      <c r="N202" s="572"/>
    </row>
    <row r="203" spans="1:14">
      <c r="A203" s="572"/>
      <c r="B203" s="572"/>
      <c r="C203" s="572"/>
      <c r="D203" s="572"/>
      <c r="E203" s="572"/>
      <c r="F203" s="572"/>
      <c r="G203" s="572"/>
      <c r="H203" s="572"/>
      <c r="I203" s="572"/>
      <c r="J203" s="572"/>
      <c r="K203" s="572"/>
      <c r="L203" s="572"/>
      <c r="M203" s="572"/>
      <c r="N203" s="572"/>
    </row>
    <row r="204" spans="1:14">
      <c r="A204" s="572"/>
      <c r="B204" s="572"/>
      <c r="C204" s="572"/>
      <c r="D204" s="572"/>
      <c r="E204" s="572"/>
      <c r="F204" s="572"/>
      <c r="G204" s="572"/>
      <c r="H204" s="572"/>
      <c r="I204" s="572"/>
      <c r="J204" s="572"/>
      <c r="K204" s="572"/>
      <c r="L204" s="572"/>
      <c r="M204" s="572"/>
      <c r="N204" s="572"/>
    </row>
    <row r="205" spans="1:14">
      <c r="A205" s="572"/>
      <c r="B205" s="572"/>
      <c r="C205" s="572"/>
      <c r="D205" s="572"/>
      <c r="E205" s="572"/>
      <c r="F205" s="572"/>
      <c r="G205" s="572"/>
      <c r="H205" s="572"/>
      <c r="I205" s="572"/>
      <c r="J205" s="572"/>
      <c r="K205" s="572"/>
      <c r="L205" s="572"/>
      <c r="M205" s="572"/>
      <c r="N205" s="572"/>
    </row>
    <row r="206" spans="1:14">
      <c r="A206" s="572"/>
      <c r="B206" s="572"/>
      <c r="C206" s="572"/>
      <c r="D206" s="572"/>
      <c r="E206" s="572"/>
      <c r="F206" s="572"/>
      <c r="G206" s="572"/>
      <c r="H206" s="572"/>
      <c r="I206" s="572"/>
      <c r="J206" s="572"/>
      <c r="K206" s="572"/>
      <c r="L206" s="572"/>
      <c r="M206" s="572"/>
      <c r="N206" s="572"/>
    </row>
    <row r="207" spans="1:14">
      <c r="A207" s="572"/>
      <c r="B207" s="572"/>
      <c r="C207" s="572"/>
      <c r="D207" s="572"/>
      <c r="E207" s="572"/>
      <c r="F207" s="572"/>
      <c r="G207" s="572"/>
      <c r="H207" s="572"/>
      <c r="I207" s="572"/>
      <c r="J207" s="572"/>
      <c r="K207" s="572"/>
      <c r="L207" s="572"/>
      <c r="M207" s="572"/>
      <c r="N207" s="572"/>
    </row>
    <row r="208" spans="1:14">
      <c r="A208" s="572"/>
      <c r="B208" s="572"/>
      <c r="C208" s="572"/>
      <c r="D208" s="572"/>
      <c r="E208" s="572"/>
      <c r="F208" s="572"/>
      <c r="G208" s="572"/>
      <c r="H208" s="572"/>
      <c r="I208" s="572"/>
      <c r="J208" s="572"/>
      <c r="K208" s="572"/>
      <c r="L208" s="572"/>
      <c r="M208" s="572"/>
      <c r="N208" s="572"/>
    </row>
    <row r="209" spans="1:14">
      <c r="A209" s="572"/>
      <c r="B209" s="572"/>
      <c r="C209" s="572"/>
      <c r="D209" s="572"/>
      <c r="E209" s="572"/>
      <c r="F209" s="572"/>
      <c r="G209" s="572"/>
      <c r="H209" s="572"/>
      <c r="I209" s="572"/>
      <c r="J209" s="572"/>
      <c r="K209" s="572"/>
      <c r="L209" s="572"/>
      <c r="M209" s="572"/>
      <c r="N209" s="572"/>
    </row>
    <row r="210" spans="1:14">
      <c r="A210" s="572"/>
      <c r="B210" s="572"/>
      <c r="C210" s="572"/>
      <c r="D210" s="572"/>
      <c r="E210" s="572"/>
      <c r="F210" s="572"/>
      <c r="G210" s="572"/>
      <c r="H210" s="572"/>
      <c r="I210" s="572"/>
      <c r="J210" s="572"/>
      <c r="K210" s="572"/>
      <c r="L210" s="572"/>
      <c r="M210" s="572"/>
      <c r="N210" s="572"/>
    </row>
    <row r="211" spans="1:14">
      <c r="A211" s="572"/>
      <c r="B211" s="572"/>
      <c r="C211" s="572"/>
      <c r="D211" s="572"/>
      <c r="E211" s="572"/>
      <c r="F211" s="572"/>
      <c r="G211" s="572"/>
      <c r="H211" s="572"/>
      <c r="I211" s="572"/>
      <c r="J211" s="572"/>
      <c r="K211" s="572"/>
      <c r="L211" s="572"/>
      <c r="M211" s="572"/>
      <c r="N211" s="572"/>
    </row>
    <row r="212" spans="1:14">
      <c r="A212" s="572"/>
      <c r="B212" s="572"/>
      <c r="C212" s="572"/>
      <c r="D212" s="572"/>
      <c r="E212" s="572"/>
      <c r="F212" s="572"/>
      <c r="G212" s="572"/>
      <c r="H212" s="572"/>
      <c r="I212" s="572"/>
      <c r="J212" s="572"/>
      <c r="K212" s="572"/>
      <c r="L212" s="572"/>
      <c r="M212" s="572"/>
      <c r="N212" s="572"/>
    </row>
    <row r="213" spans="1:14">
      <c r="A213" s="572"/>
      <c r="B213" s="572"/>
      <c r="C213" s="572"/>
      <c r="D213" s="572"/>
      <c r="E213" s="572"/>
      <c r="F213" s="572"/>
      <c r="G213" s="572"/>
      <c r="H213" s="572"/>
      <c r="I213" s="572"/>
      <c r="J213" s="572"/>
      <c r="K213" s="572"/>
      <c r="L213" s="572"/>
      <c r="M213" s="572"/>
      <c r="N213" s="572"/>
    </row>
    <row r="214" spans="1:14">
      <c r="A214" s="572"/>
      <c r="B214" s="572"/>
      <c r="C214" s="572"/>
      <c r="D214" s="572"/>
      <c r="E214" s="572"/>
      <c r="F214" s="572"/>
      <c r="G214" s="572"/>
      <c r="H214" s="572"/>
      <c r="I214" s="572"/>
      <c r="J214" s="572"/>
      <c r="K214" s="572"/>
      <c r="L214" s="572"/>
      <c r="M214" s="572"/>
      <c r="N214" s="572"/>
    </row>
    <row r="215" spans="1:14">
      <c r="A215" s="572"/>
      <c r="B215" s="572"/>
      <c r="C215" s="572"/>
      <c r="D215" s="572"/>
      <c r="E215" s="572"/>
      <c r="F215" s="572"/>
      <c r="G215" s="572"/>
      <c r="H215" s="572"/>
      <c r="I215" s="572"/>
      <c r="J215" s="572"/>
      <c r="K215" s="572"/>
      <c r="L215" s="572"/>
      <c r="M215" s="572"/>
      <c r="N215" s="572"/>
    </row>
    <row r="216" spans="1:14">
      <c r="A216" s="572"/>
      <c r="B216" s="572"/>
      <c r="C216" s="572"/>
      <c r="D216" s="572"/>
      <c r="E216" s="572"/>
      <c r="F216" s="572"/>
      <c r="G216" s="572"/>
      <c r="H216" s="572"/>
      <c r="I216" s="572"/>
      <c r="J216" s="572"/>
      <c r="K216" s="572"/>
      <c r="L216" s="572"/>
      <c r="M216" s="572"/>
      <c r="N216" s="572"/>
    </row>
    <row r="217" spans="1:14">
      <c r="A217" s="572"/>
      <c r="B217" s="572"/>
      <c r="C217" s="572"/>
      <c r="D217" s="572"/>
      <c r="E217" s="572"/>
      <c r="F217" s="572"/>
      <c r="G217" s="572"/>
      <c r="H217" s="572"/>
      <c r="I217" s="572"/>
      <c r="J217" s="572"/>
      <c r="K217" s="572"/>
      <c r="L217" s="572"/>
      <c r="M217" s="572"/>
      <c r="N217" s="572"/>
    </row>
    <row r="218" spans="1:14">
      <c r="A218" s="572"/>
      <c r="B218" s="572"/>
      <c r="C218" s="572"/>
      <c r="D218" s="572"/>
      <c r="E218" s="572"/>
      <c r="F218" s="572"/>
      <c r="G218" s="572"/>
      <c r="H218" s="572"/>
      <c r="I218" s="572"/>
      <c r="J218" s="572"/>
      <c r="K218" s="572"/>
      <c r="L218" s="572"/>
      <c r="M218" s="572"/>
      <c r="N218" s="572"/>
    </row>
    <row r="219" spans="1:14">
      <c r="A219" s="572"/>
      <c r="B219" s="572"/>
      <c r="C219" s="572"/>
      <c r="D219" s="572"/>
      <c r="E219" s="572"/>
      <c r="F219" s="572"/>
      <c r="G219" s="572"/>
      <c r="H219" s="572"/>
      <c r="I219" s="572"/>
      <c r="J219" s="572"/>
      <c r="K219" s="572"/>
      <c r="L219" s="572"/>
      <c r="M219" s="572"/>
      <c r="N219" s="572"/>
    </row>
    <row r="220" spans="1:14">
      <c r="A220" s="572"/>
      <c r="B220" s="572"/>
      <c r="C220" s="572"/>
      <c r="D220" s="572"/>
      <c r="E220" s="572"/>
      <c r="F220" s="572"/>
      <c r="G220" s="572"/>
      <c r="H220" s="572"/>
      <c r="I220" s="572"/>
      <c r="J220" s="572"/>
      <c r="K220" s="572"/>
      <c r="L220" s="572"/>
      <c r="M220" s="572"/>
      <c r="N220" s="572"/>
    </row>
    <row r="221" spans="1:14">
      <c r="A221" s="572"/>
      <c r="B221" s="572"/>
      <c r="C221" s="572"/>
      <c r="D221" s="572"/>
      <c r="E221" s="572"/>
      <c r="F221" s="572"/>
      <c r="G221" s="572"/>
      <c r="H221" s="572"/>
      <c r="I221" s="572"/>
      <c r="J221" s="572"/>
      <c r="K221" s="572"/>
      <c r="L221" s="572"/>
      <c r="M221" s="572"/>
      <c r="N221" s="572"/>
    </row>
    <row r="222" spans="1:14">
      <c r="A222" s="572"/>
      <c r="B222" s="572"/>
      <c r="C222" s="572"/>
      <c r="D222" s="572"/>
      <c r="E222" s="572"/>
      <c r="F222" s="572"/>
      <c r="G222" s="572"/>
      <c r="H222" s="572"/>
      <c r="I222" s="572"/>
      <c r="J222" s="572"/>
      <c r="K222" s="572"/>
      <c r="L222" s="572"/>
      <c r="M222" s="572"/>
      <c r="N222" s="572"/>
    </row>
    <row r="223" spans="1:14">
      <c r="A223" s="572"/>
      <c r="B223" s="572"/>
      <c r="C223" s="572"/>
      <c r="D223" s="572"/>
      <c r="E223" s="572"/>
      <c r="F223" s="572"/>
      <c r="G223" s="572"/>
      <c r="H223" s="572"/>
      <c r="I223" s="572"/>
      <c r="J223" s="572"/>
      <c r="K223" s="572"/>
      <c r="L223" s="572"/>
      <c r="M223" s="572"/>
      <c r="N223" s="572"/>
    </row>
    <row r="224" spans="1:14">
      <c r="A224" s="572"/>
      <c r="B224" s="572"/>
      <c r="C224" s="572"/>
      <c r="D224" s="572"/>
      <c r="E224" s="572"/>
      <c r="F224" s="572"/>
      <c r="G224" s="572"/>
      <c r="H224" s="572"/>
      <c r="I224" s="572"/>
      <c r="J224" s="572"/>
      <c r="K224" s="572"/>
      <c r="L224" s="572"/>
      <c r="M224" s="572"/>
      <c r="N224" s="572"/>
    </row>
    <row r="225" spans="1:14">
      <c r="A225" s="572"/>
      <c r="B225" s="572"/>
      <c r="C225" s="572"/>
      <c r="D225" s="572"/>
      <c r="E225" s="572"/>
      <c r="F225" s="572"/>
      <c r="G225" s="572"/>
      <c r="H225" s="572"/>
      <c r="I225" s="572"/>
      <c r="J225" s="572"/>
      <c r="K225" s="572"/>
      <c r="L225" s="572"/>
      <c r="M225" s="572"/>
      <c r="N225" s="572"/>
    </row>
    <row r="226" spans="1:14">
      <c r="A226" s="572"/>
      <c r="B226" s="572"/>
      <c r="C226" s="572"/>
      <c r="D226" s="572"/>
      <c r="E226" s="572"/>
      <c r="F226" s="572"/>
      <c r="G226" s="572"/>
      <c r="H226" s="572"/>
      <c r="I226" s="572"/>
      <c r="J226" s="572"/>
      <c r="K226" s="572"/>
      <c r="L226" s="572"/>
      <c r="M226" s="572"/>
      <c r="N226" s="572"/>
    </row>
    <row r="227" spans="1:14">
      <c r="A227" s="572"/>
      <c r="B227" s="572"/>
      <c r="C227" s="572"/>
      <c r="D227" s="572"/>
      <c r="E227" s="572"/>
      <c r="F227" s="572"/>
      <c r="G227" s="572"/>
      <c r="H227" s="572"/>
      <c r="I227" s="572"/>
      <c r="J227" s="572"/>
      <c r="K227" s="572"/>
      <c r="L227" s="572"/>
      <c r="M227" s="572"/>
      <c r="N227" s="572"/>
    </row>
    <row r="228" spans="1:14">
      <c r="A228" s="572"/>
      <c r="B228" s="572"/>
      <c r="C228" s="572"/>
      <c r="D228" s="572"/>
      <c r="E228" s="572"/>
      <c r="F228" s="572"/>
      <c r="G228" s="572"/>
      <c r="H228" s="572"/>
      <c r="I228" s="572"/>
      <c r="J228" s="572"/>
      <c r="K228" s="572"/>
      <c r="L228" s="572"/>
      <c r="M228" s="572"/>
      <c r="N228" s="572"/>
    </row>
    <row r="229" spans="1:14">
      <c r="A229" s="572"/>
      <c r="B229" s="572"/>
      <c r="C229" s="572"/>
      <c r="D229" s="572"/>
      <c r="E229" s="572"/>
      <c r="F229" s="572"/>
      <c r="G229" s="572"/>
      <c r="H229" s="572"/>
      <c r="I229" s="572"/>
      <c r="J229" s="572"/>
      <c r="K229" s="572"/>
      <c r="L229" s="572"/>
      <c r="M229" s="572"/>
      <c r="N229" s="572"/>
    </row>
    <row r="230" spans="1:14">
      <c r="A230" s="572"/>
      <c r="B230" s="572"/>
      <c r="C230" s="572"/>
      <c r="D230" s="572"/>
      <c r="E230" s="572"/>
      <c r="F230" s="572"/>
      <c r="G230" s="572"/>
      <c r="H230" s="572"/>
      <c r="I230" s="572"/>
      <c r="J230" s="572"/>
      <c r="K230" s="572"/>
      <c r="L230" s="572"/>
      <c r="M230" s="572"/>
      <c r="N230" s="572"/>
    </row>
    <row r="231" spans="1:14">
      <c r="A231" s="572"/>
      <c r="B231" s="572"/>
      <c r="C231" s="572"/>
      <c r="D231" s="572"/>
      <c r="E231" s="572"/>
      <c r="F231" s="572"/>
      <c r="G231" s="572"/>
      <c r="H231" s="572"/>
      <c r="I231" s="572"/>
      <c r="J231" s="572"/>
      <c r="K231" s="572"/>
      <c r="L231" s="572"/>
      <c r="M231" s="572"/>
      <c r="N231" s="572"/>
    </row>
    <row r="232" spans="1:14">
      <c r="A232" s="572"/>
      <c r="B232" s="572"/>
      <c r="C232" s="572"/>
      <c r="D232" s="572"/>
      <c r="E232" s="572"/>
      <c r="F232" s="572"/>
      <c r="G232" s="572"/>
      <c r="H232" s="572"/>
      <c r="I232" s="572"/>
      <c r="J232" s="572"/>
      <c r="K232" s="572"/>
      <c r="L232" s="572"/>
      <c r="M232" s="572"/>
      <c r="N232" s="572"/>
    </row>
    <row r="233" spans="1:14">
      <c r="A233" s="572"/>
      <c r="B233" s="572"/>
      <c r="C233" s="572"/>
      <c r="D233" s="572"/>
      <c r="E233" s="572"/>
      <c r="F233" s="572"/>
      <c r="G233" s="572"/>
      <c r="H233" s="572"/>
      <c r="I233" s="572"/>
      <c r="J233" s="572"/>
      <c r="K233" s="572"/>
      <c r="L233" s="572"/>
      <c r="M233" s="572"/>
      <c r="N233" s="572"/>
    </row>
    <row r="234" spans="1:14">
      <c r="A234" s="572"/>
      <c r="B234" s="572"/>
      <c r="C234" s="572"/>
      <c r="D234" s="572"/>
      <c r="E234" s="572"/>
      <c r="F234" s="572"/>
      <c r="G234" s="572"/>
      <c r="H234" s="572"/>
      <c r="I234" s="572"/>
      <c r="J234" s="572"/>
      <c r="K234" s="572"/>
      <c r="L234" s="572"/>
      <c r="M234" s="572"/>
      <c r="N234" s="572"/>
    </row>
    <row r="235" spans="1:14">
      <c r="A235" s="572"/>
      <c r="B235" s="572"/>
      <c r="C235" s="572"/>
      <c r="D235" s="572"/>
      <c r="E235" s="572"/>
      <c r="F235" s="572"/>
      <c r="G235" s="572"/>
      <c r="H235" s="572"/>
      <c r="I235" s="572"/>
      <c r="J235" s="572"/>
      <c r="K235" s="572"/>
      <c r="L235" s="572"/>
      <c r="M235" s="572"/>
      <c r="N235" s="572"/>
    </row>
    <row r="236" spans="1:14">
      <c r="A236" s="572"/>
      <c r="B236" s="572"/>
      <c r="C236" s="572"/>
      <c r="D236" s="572"/>
      <c r="E236" s="572"/>
      <c r="F236" s="572"/>
      <c r="G236" s="572"/>
      <c r="H236" s="572"/>
      <c r="I236" s="572"/>
      <c r="J236" s="572"/>
      <c r="K236" s="572"/>
      <c r="L236" s="572"/>
      <c r="M236" s="572"/>
      <c r="N236" s="572"/>
    </row>
    <row r="237" spans="1:14">
      <c r="A237" s="572"/>
      <c r="B237" s="572"/>
      <c r="C237" s="572"/>
      <c r="D237" s="572"/>
      <c r="E237" s="572"/>
      <c r="F237" s="572"/>
      <c r="G237" s="572"/>
      <c r="H237" s="572"/>
      <c r="I237" s="572"/>
      <c r="J237" s="572"/>
      <c r="K237" s="572"/>
      <c r="L237" s="572"/>
      <c r="M237" s="572"/>
      <c r="N237" s="572"/>
    </row>
    <row r="238" spans="1:14">
      <c r="A238" s="572"/>
      <c r="B238" s="572"/>
      <c r="C238" s="572"/>
      <c r="D238" s="572"/>
      <c r="E238" s="572"/>
      <c r="F238" s="572"/>
      <c r="G238" s="572"/>
      <c r="H238" s="572"/>
      <c r="I238" s="572"/>
      <c r="J238" s="572"/>
      <c r="K238" s="572"/>
      <c r="L238" s="572"/>
      <c r="M238" s="572"/>
      <c r="N238" s="572"/>
    </row>
    <row r="239" spans="1:14">
      <c r="A239" s="572"/>
      <c r="B239" s="572"/>
      <c r="C239" s="572"/>
      <c r="D239" s="572"/>
      <c r="E239" s="572"/>
      <c r="F239" s="572"/>
      <c r="G239" s="572"/>
      <c r="H239" s="572"/>
      <c r="I239" s="572"/>
      <c r="J239" s="572"/>
      <c r="K239" s="572"/>
      <c r="L239" s="572"/>
      <c r="M239" s="572"/>
      <c r="N239" s="572"/>
    </row>
    <row r="240" spans="1:14">
      <c r="A240" s="572"/>
      <c r="B240" s="572"/>
      <c r="C240" s="572"/>
      <c r="D240" s="572"/>
      <c r="E240" s="572"/>
      <c r="F240" s="572"/>
      <c r="G240" s="572"/>
      <c r="H240" s="572"/>
      <c r="I240" s="572"/>
      <c r="J240" s="572"/>
      <c r="K240" s="572"/>
      <c r="L240" s="572"/>
      <c r="M240" s="572"/>
      <c r="N240" s="572"/>
    </row>
    <row r="241" spans="1:14">
      <c r="A241" s="572"/>
      <c r="B241" s="572"/>
      <c r="C241" s="572"/>
      <c r="D241" s="572"/>
      <c r="E241" s="572"/>
      <c r="F241" s="572"/>
      <c r="G241" s="572"/>
      <c r="H241" s="572"/>
      <c r="I241" s="572"/>
      <c r="J241" s="572"/>
      <c r="K241" s="572"/>
      <c r="L241" s="572"/>
      <c r="M241" s="572"/>
      <c r="N241" s="572"/>
    </row>
    <row r="242" spans="1:14">
      <c r="A242" s="572"/>
      <c r="B242" s="572"/>
      <c r="C242" s="572"/>
      <c r="D242" s="572"/>
      <c r="E242" s="572"/>
      <c r="F242" s="572"/>
      <c r="G242" s="572"/>
      <c r="H242" s="572"/>
      <c r="I242" s="572"/>
      <c r="J242" s="572"/>
      <c r="K242" s="572"/>
      <c r="L242" s="572"/>
      <c r="M242" s="572"/>
      <c r="N242" s="572"/>
    </row>
    <row r="243" spans="1:14">
      <c r="A243" s="572"/>
      <c r="B243" s="572"/>
      <c r="C243" s="572"/>
      <c r="D243" s="572"/>
      <c r="E243" s="572"/>
      <c r="F243" s="572"/>
      <c r="G243" s="572"/>
      <c r="H243" s="572"/>
      <c r="I243" s="572"/>
      <c r="J243" s="572"/>
      <c r="K243" s="572"/>
      <c r="L243" s="572"/>
      <c r="M243" s="572"/>
      <c r="N243" s="572"/>
    </row>
    <row r="244" spans="1:14">
      <c r="A244" s="572"/>
      <c r="B244" s="572"/>
      <c r="C244" s="572"/>
      <c r="D244" s="572"/>
      <c r="E244" s="572"/>
      <c r="F244" s="572"/>
      <c r="G244" s="572"/>
      <c r="H244" s="572"/>
      <c r="I244" s="572"/>
      <c r="J244" s="572"/>
      <c r="K244" s="572"/>
      <c r="L244" s="572"/>
      <c r="M244" s="572"/>
      <c r="N244" s="572"/>
    </row>
    <row r="245" spans="1:14">
      <c r="A245" s="572"/>
      <c r="B245" s="572"/>
      <c r="C245" s="572"/>
      <c r="D245" s="572"/>
      <c r="E245" s="572"/>
      <c r="F245" s="572"/>
      <c r="G245" s="572"/>
      <c r="H245" s="572"/>
      <c r="I245" s="572"/>
      <c r="J245" s="572"/>
      <c r="K245" s="572"/>
      <c r="L245" s="572"/>
      <c r="M245" s="572"/>
      <c r="N245" s="572"/>
    </row>
    <row r="246" spans="1:14">
      <c r="A246" s="572"/>
      <c r="B246" s="572"/>
      <c r="C246" s="572"/>
      <c r="D246" s="572"/>
      <c r="E246" s="572"/>
      <c r="F246" s="572"/>
      <c r="G246" s="572"/>
      <c r="H246" s="572"/>
      <c r="I246" s="572"/>
      <c r="J246" s="572"/>
      <c r="K246" s="572"/>
      <c r="L246" s="572"/>
      <c r="M246" s="572"/>
      <c r="N246" s="572"/>
    </row>
    <row r="247" spans="1:14">
      <c r="A247" s="572"/>
      <c r="B247" s="572"/>
      <c r="C247" s="572"/>
      <c r="D247" s="572"/>
      <c r="E247" s="572"/>
      <c r="F247" s="572"/>
      <c r="G247" s="572"/>
      <c r="H247" s="572"/>
      <c r="I247" s="572"/>
      <c r="J247" s="572"/>
      <c r="K247" s="572"/>
      <c r="L247" s="572"/>
      <c r="M247" s="572"/>
      <c r="N247" s="572"/>
    </row>
    <row r="248" spans="1:14">
      <c r="A248" s="572"/>
      <c r="B248" s="572"/>
      <c r="C248" s="572"/>
      <c r="D248" s="572"/>
      <c r="E248" s="572"/>
      <c r="F248" s="572"/>
      <c r="G248" s="572"/>
      <c r="H248" s="572"/>
      <c r="I248" s="572"/>
      <c r="J248" s="572"/>
      <c r="K248" s="572"/>
      <c r="L248" s="572"/>
      <c r="M248" s="572"/>
      <c r="N248" s="572"/>
    </row>
    <row r="249" spans="1:14">
      <c r="A249" s="572"/>
      <c r="B249" s="572"/>
      <c r="C249" s="572"/>
      <c r="D249" s="572"/>
      <c r="E249" s="572"/>
      <c r="F249" s="572"/>
      <c r="G249" s="572"/>
      <c r="H249" s="572"/>
      <c r="I249" s="572"/>
      <c r="J249" s="572"/>
      <c r="K249" s="572"/>
      <c r="L249" s="572"/>
      <c r="M249" s="572"/>
      <c r="N249" s="572"/>
    </row>
    <row r="250" spans="1:14">
      <c r="A250" s="572"/>
      <c r="B250" s="572"/>
      <c r="C250" s="572"/>
      <c r="D250" s="572"/>
      <c r="E250" s="572"/>
      <c r="F250" s="572"/>
      <c r="G250" s="572"/>
      <c r="H250" s="572"/>
      <c r="I250" s="572"/>
      <c r="J250" s="572"/>
      <c r="K250" s="572"/>
      <c r="L250" s="572"/>
      <c r="M250" s="572"/>
      <c r="N250" s="572"/>
    </row>
    <row r="251" spans="1:14">
      <c r="A251" s="572"/>
      <c r="B251" s="572"/>
      <c r="C251" s="572"/>
      <c r="D251" s="572"/>
      <c r="E251" s="572"/>
      <c r="F251" s="572"/>
      <c r="G251" s="572"/>
      <c r="H251" s="572"/>
      <c r="I251" s="572"/>
      <c r="J251" s="572"/>
      <c r="K251" s="572"/>
      <c r="L251" s="572"/>
      <c r="M251" s="572"/>
      <c r="N251" s="572"/>
    </row>
    <row r="252" spans="1:14">
      <c r="A252" s="572"/>
      <c r="B252" s="572"/>
      <c r="C252" s="572"/>
      <c r="D252" s="572"/>
      <c r="E252" s="572"/>
      <c r="F252" s="572"/>
      <c r="G252" s="572"/>
      <c r="H252" s="572"/>
      <c r="I252" s="572"/>
      <c r="J252" s="572"/>
      <c r="K252" s="572"/>
      <c r="L252" s="572"/>
      <c r="M252" s="572"/>
      <c r="N252" s="572"/>
    </row>
    <row r="253" spans="1:14">
      <c r="A253" s="572"/>
      <c r="B253" s="572"/>
      <c r="C253" s="572"/>
      <c r="D253" s="572"/>
      <c r="E253" s="572"/>
      <c r="F253" s="572"/>
      <c r="G253" s="572"/>
      <c r="H253" s="572"/>
      <c r="I253" s="572"/>
      <c r="J253" s="572"/>
      <c r="K253" s="572"/>
      <c r="L253" s="572"/>
      <c r="M253" s="572"/>
      <c r="N253" s="572"/>
    </row>
    <row r="254" spans="1:14">
      <c r="A254" s="572"/>
      <c r="B254" s="572"/>
      <c r="C254" s="572"/>
      <c r="D254" s="572"/>
      <c r="E254" s="572"/>
      <c r="F254" s="572"/>
      <c r="G254" s="572"/>
      <c r="H254" s="572"/>
      <c r="I254" s="572"/>
      <c r="J254" s="572"/>
      <c r="K254" s="572"/>
      <c r="L254" s="572"/>
      <c r="M254" s="572"/>
      <c r="N254" s="572"/>
    </row>
    <row r="255" spans="1:14">
      <c r="A255" s="572"/>
      <c r="B255" s="572"/>
      <c r="C255" s="572"/>
      <c r="D255" s="572"/>
      <c r="E255" s="572"/>
      <c r="F255" s="572"/>
      <c r="G255" s="572"/>
      <c r="H255" s="572"/>
      <c r="I255" s="572"/>
      <c r="J255" s="572"/>
      <c r="K255" s="572"/>
      <c r="L255" s="572"/>
      <c r="M255" s="572"/>
      <c r="N255" s="572"/>
    </row>
    <row r="256" spans="1:14">
      <c r="A256" s="572"/>
      <c r="B256" s="572"/>
      <c r="C256" s="572"/>
      <c r="D256" s="572"/>
      <c r="E256" s="572"/>
      <c r="F256" s="572"/>
      <c r="G256" s="572"/>
      <c r="H256" s="572"/>
      <c r="I256" s="572"/>
      <c r="J256" s="572"/>
      <c r="K256" s="572"/>
      <c r="L256" s="572"/>
      <c r="M256" s="572"/>
      <c r="N256" s="572"/>
    </row>
    <row r="257" spans="1:14">
      <c r="A257" s="572"/>
      <c r="B257" s="572"/>
      <c r="C257" s="572"/>
      <c r="D257" s="572"/>
      <c r="E257" s="572"/>
      <c r="F257" s="572"/>
      <c r="G257" s="572"/>
      <c r="H257" s="572"/>
      <c r="I257" s="572"/>
      <c r="J257" s="572"/>
      <c r="K257" s="572"/>
      <c r="L257" s="572"/>
      <c r="M257" s="572"/>
      <c r="N257" s="572"/>
    </row>
    <row r="258" spans="1:14">
      <c r="A258" s="572"/>
      <c r="B258" s="572"/>
      <c r="C258" s="572"/>
      <c r="D258" s="572"/>
      <c r="E258" s="572"/>
      <c r="F258" s="572"/>
      <c r="G258" s="572"/>
      <c r="H258" s="572"/>
      <c r="I258" s="572"/>
      <c r="J258" s="572"/>
      <c r="K258" s="572"/>
      <c r="L258" s="572"/>
      <c r="M258" s="572"/>
      <c r="N258" s="572"/>
    </row>
    <row r="259" spans="1:14">
      <c r="A259" s="572"/>
      <c r="B259" s="572"/>
      <c r="C259" s="572"/>
      <c r="D259" s="572"/>
      <c r="E259" s="572"/>
      <c r="F259" s="572"/>
      <c r="G259" s="572"/>
      <c r="H259" s="572"/>
      <c r="I259" s="572"/>
      <c r="J259" s="572"/>
      <c r="K259" s="572"/>
      <c r="L259" s="572"/>
      <c r="M259" s="572"/>
      <c r="N259" s="572"/>
    </row>
    <row r="260" spans="1:14">
      <c r="A260" s="572"/>
      <c r="B260" s="572"/>
      <c r="C260" s="572"/>
      <c r="D260" s="572"/>
      <c r="E260" s="572"/>
      <c r="F260" s="572"/>
      <c r="G260" s="572"/>
      <c r="H260" s="572"/>
      <c r="I260" s="572"/>
      <c r="J260" s="572"/>
      <c r="K260" s="572"/>
      <c r="L260" s="572"/>
      <c r="M260" s="572"/>
      <c r="N260" s="572"/>
    </row>
    <row r="261" spans="1:14">
      <c r="A261" s="572"/>
      <c r="B261" s="572"/>
      <c r="C261" s="572"/>
      <c r="D261" s="572"/>
      <c r="E261" s="572"/>
      <c r="F261" s="572"/>
      <c r="G261" s="572"/>
      <c r="H261" s="572"/>
      <c r="I261" s="572"/>
      <c r="J261" s="572"/>
      <c r="K261" s="572"/>
      <c r="L261" s="572"/>
      <c r="M261" s="572"/>
      <c r="N261" s="572"/>
    </row>
    <row r="262" spans="1:14">
      <c r="A262" s="572"/>
      <c r="B262" s="572"/>
      <c r="C262" s="572"/>
      <c r="D262" s="572"/>
      <c r="E262" s="572"/>
      <c r="F262" s="572"/>
      <c r="G262" s="572"/>
      <c r="H262" s="572"/>
      <c r="I262" s="572"/>
      <c r="J262" s="572"/>
      <c r="K262" s="572"/>
      <c r="L262" s="572"/>
      <c r="M262" s="572"/>
      <c r="N262" s="572"/>
    </row>
    <row r="263" spans="1:14">
      <c r="A263" s="572"/>
      <c r="B263" s="572"/>
      <c r="C263" s="572"/>
      <c r="D263" s="572"/>
      <c r="E263" s="572"/>
      <c r="F263" s="572"/>
      <c r="G263" s="572"/>
      <c r="H263" s="572"/>
      <c r="I263" s="572"/>
      <c r="J263" s="572"/>
      <c r="K263" s="572"/>
      <c r="L263" s="572"/>
      <c r="M263" s="572"/>
      <c r="N263" s="572"/>
    </row>
    <row r="264" spans="1:14">
      <c r="A264" s="572"/>
      <c r="B264" s="572"/>
      <c r="C264" s="572"/>
      <c r="D264" s="572"/>
      <c r="E264" s="572"/>
      <c r="F264" s="572"/>
      <c r="G264" s="572"/>
      <c r="H264" s="572"/>
      <c r="I264" s="572"/>
      <c r="J264" s="572"/>
      <c r="K264" s="572"/>
      <c r="L264" s="572"/>
      <c r="M264" s="572"/>
      <c r="N264" s="572"/>
    </row>
    <row r="265" spans="1:14">
      <c r="A265" s="572"/>
      <c r="B265" s="572"/>
      <c r="C265" s="572"/>
      <c r="D265" s="572"/>
      <c r="E265" s="572"/>
      <c r="F265" s="572"/>
      <c r="G265" s="572"/>
      <c r="H265" s="572"/>
      <c r="I265" s="572"/>
      <c r="J265" s="572"/>
      <c r="K265" s="572"/>
      <c r="L265" s="572"/>
      <c r="M265" s="572"/>
      <c r="N265" s="572"/>
    </row>
    <row r="266" spans="1:14">
      <c r="A266" s="572"/>
      <c r="B266" s="572"/>
      <c r="C266" s="572"/>
      <c r="D266" s="572"/>
      <c r="E266" s="572"/>
      <c r="F266" s="572"/>
      <c r="G266" s="572"/>
      <c r="H266" s="572"/>
      <c r="I266" s="572"/>
      <c r="J266" s="572"/>
      <c r="K266" s="572"/>
      <c r="L266" s="572"/>
      <c r="M266" s="572"/>
      <c r="N266" s="572"/>
    </row>
    <row r="267" spans="1:14">
      <c r="A267" s="572"/>
      <c r="B267" s="572"/>
      <c r="C267" s="572"/>
      <c r="D267" s="572"/>
      <c r="E267" s="572"/>
      <c r="F267" s="572"/>
      <c r="G267" s="572"/>
      <c r="H267" s="572"/>
      <c r="I267" s="572"/>
      <c r="J267" s="572"/>
      <c r="K267" s="572"/>
      <c r="L267" s="572"/>
      <c r="M267" s="572"/>
      <c r="N267" s="572"/>
    </row>
    <row r="268" spans="1:14">
      <c r="A268" s="572"/>
      <c r="B268" s="572"/>
      <c r="C268" s="572"/>
      <c r="D268" s="572"/>
      <c r="E268" s="572"/>
      <c r="F268" s="572"/>
      <c r="G268" s="572"/>
      <c r="H268" s="572"/>
      <c r="I268" s="572"/>
      <c r="J268" s="572"/>
      <c r="K268" s="572"/>
      <c r="L268" s="572"/>
      <c r="M268" s="572"/>
      <c r="N268" s="572"/>
    </row>
    <row r="269" spans="1:14">
      <c r="A269" s="572"/>
      <c r="B269" s="572"/>
      <c r="C269" s="572"/>
      <c r="D269" s="572"/>
      <c r="E269" s="572"/>
      <c r="F269" s="572"/>
      <c r="G269" s="572"/>
      <c r="H269" s="572"/>
      <c r="I269" s="572"/>
      <c r="J269" s="572"/>
      <c r="K269" s="572"/>
      <c r="L269" s="572"/>
      <c r="M269" s="572"/>
      <c r="N269" s="572"/>
    </row>
    <row r="270" spans="1:14">
      <c r="A270" s="572"/>
      <c r="B270" s="572"/>
      <c r="C270" s="572"/>
      <c r="D270" s="572"/>
      <c r="E270" s="572"/>
      <c r="F270" s="572"/>
      <c r="G270" s="572"/>
      <c r="H270" s="572"/>
      <c r="I270" s="572"/>
      <c r="J270" s="572"/>
      <c r="K270" s="572"/>
      <c r="L270" s="572"/>
      <c r="M270" s="572"/>
      <c r="N270" s="572"/>
    </row>
    <row r="271" spans="1:14">
      <c r="A271" s="572"/>
      <c r="B271" s="572"/>
      <c r="C271" s="572"/>
      <c r="D271" s="572"/>
      <c r="E271" s="572"/>
      <c r="F271" s="572"/>
      <c r="G271" s="572"/>
      <c r="H271" s="572"/>
      <c r="I271" s="572"/>
      <c r="J271" s="572"/>
      <c r="K271" s="572"/>
      <c r="L271" s="572"/>
      <c r="M271" s="572"/>
      <c r="N271" s="572"/>
    </row>
    <row r="272" spans="1:14">
      <c r="A272" s="572"/>
      <c r="B272" s="572"/>
      <c r="C272" s="572"/>
      <c r="D272" s="572"/>
      <c r="E272" s="572"/>
      <c r="F272" s="572"/>
      <c r="G272" s="572"/>
      <c r="H272" s="572"/>
      <c r="I272" s="572"/>
      <c r="J272" s="572"/>
      <c r="K272" s="572"/>
      <c r="L272" s="572"/>
      <c r="M272" s="572"/>
      <c r="N272" s="572"/>
    </row>
    <row r="273" spans="1:14">
      <c r="A273" s="572"/>
      <c r="B273" s="572"/>
      <c r="C273" s="572"/>
      <c r="D273" s="572"/>
      <c r="E273" s="572"/>
      <c r="F273" s="572"/>
      <c r="G273" s="572"/>
      <c r="H273" s="572"/>
      <c r="I273" s="572"/>
      <c r="J273" s="572"/>
      <c r="K273" s="572"/>
      <c r="L273" s="572"/>
      <c r="M273" s="572"/>
      <c r="N273" s="572"/>
    </row>
    <row r="274" spans="1:14">
      <c r="A274" s="572"/>
      <c r="B274" s="572"/>
      <c r="C274" s="572"/>
      <c r="D274" s="572"/>
      <c r="E274" s="572"/>
      <c r="F274" s="572"/>
      <c r="G274" s="572"/>
      <c r="H274" s="572"/>
      <c r="I274" s="572"/>
      <c r="J274" s="572"/>
      <c r="K274" s="572"/>
      <c r="L274" s="572"/>
      <c r="M274" s="572"/>
      <c r="N274" s="572"/>
    </row>
    <row r="275" spans="1:14">
      <c r="A275" s="572"/>
      <c r="B275" s="572"/>
      <c r="C275" s="572"/>
      <c r="D275" s="572"/>
      <c r="E275" s="572"/>
      <c r="F275" s="572"/>
      <c r="G275" s="572"/>
      <c r="H275" s="572"/>
      <c r="I275" s="572"/>
      <c r="J275" s="572"/>
      <c r="K275" s="572"/>
      <c r="L275" s="572"/>
      <c r="M275" s="572"/>
      <c r="N275" s="572"/>
    </row>
    <row r="276" spans="1:14">
      <c r="A276" s="572"/>
      <c r="B276" s="572"/>
      <c r="C276" s="572"/>
      <c r="D276" s="572"/>
      <c r="E276" s="572"/>
      <c r="F276" s="572"/>
      <c r="G276" s="572"/>
      <c r="H276" s="572"/>
      <c r="I276" s="572"/>
      <c r="J276" s="572"/>
      <c r="K276" s="572"/>
      <c r="L276" s="572"/>
      <c r="M276" s="572"/>
      <c r="N276" s="572"/>
    </row>
    <row r="277" spans="1:14">
      <c r="A277" s="572"/>
      <c r="B277" s="572"/>
      <c r="C277" s="572"/>
      <c r="D277" s="572"/>
      <c r="E277" s="572"/>
      <c r="F277" s="572"/>
      <c r="G277" s="572"/>
      <c r="H277" s="572"/>
      <c r="I277" s="572"/>
      <c r="J277" s="572"/>
      <c r="K277" s="572"/>
      <c r="L277" s="572"/>
      <c r="M277" s="572"/>
      <c r="N277" s="572"/>
    </row>
    <row r="278" spans="1:14">
      <c r="A278" s="572"/>
      <c r="B278" s="572"/>
      <c r="C278" s="572"/>
      <c r="D278" s="572"/>
      <c r="E278" s="572"/>
      <c r="F278" s="572"/>
      <c r="G278" s="572"/>
      <c r="H278" s="572"/>
      <c r="I278" s="572"/>
      <c r="J278" s="572"/>
      <c r="K278" s="572"/>
      <c r="L278" s="572"/>
      <c r="M278" s="572"/>
      <c r="N278" s="572"/>
    </row>
    <row r="279" spans="1:14">
      <c r="A279" s="572"/>
      <c r="B279" s="572"/>
      <c r="C279" s="572"/>
      <c r="D279" s="572"/>
      <c r="E279" s="572"/>
      <c r="F279" s="572"/>
      <c r="G279" s="572"/>
      <c r="H279" s="572"/>
      <c r="I279" s="572"/>
      <c r="J279" s="572"/>
      <c r="K279" s="572"/>
      <c r="L279" s="572"/>
      <c r="M279" s="572"/>
      <c r="N279" s="572"/>
    </row>
  </sheetData>
  <mergeCells count="2">
    <mergeCell ref="A10:F10"/>
    <mergeCell ref="H12:I12"/>
  </mergeCells>
  <pageMargins left="0.70866141732283472" right="0.70866141732283472" top="0.74803149606299213" bottom="0.74803149606299213" header="0.31496062992125984" footer="0.31496062992125984"/>
  <pageSetup paperSize="9" scale="5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5">
    <tabColor theme="0"/>
  </sheetPr>
  <dimension ref="A1:P279"/>
  <sheetViews>
    <sheetView view="pageBreakPreview" zoomScale="90" zoomScaleNormal="100" zoomScaleSheetLayoutView="90" workbookViewId="0">
      <selection activeCell="G35" sqref="G35:H35"/>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9.28515625" style="1" customWidth="1"/>
    <col min="9" max="9" width="13.28515625" style="1" customWidth="1"/>
    <col min="10" max="11" width="9.7109375" style="1" customWidth="1"/>
    <col min="12" max="12" width="11.5703125" style="1" customWidth="1"/>
    <col min="13" max="13" width="19.42578125" style="1" customWidth="1"/>
    <col min="14" max="14" width="13.42578125" style="1" customWidth="1"/>
    <col min="15" max="16384" width="8.85546875" style="1"/>
  </cols>
  <sheetData>
    <row r="1" spans="1:16" s="2" customFormat="1" ht="32.25" customHeight="1">
      <c r="A1" s="616"/>
      <c r="B1" s="776" t="s">
        <v>902</v>
      </c>
      <c r="C1" s="776"/>
      <c r="D1" s="776"/>
      <c r="E1" s="776"/>
      <c r="F1" s="776"/>
      <c r="G1" s="776"/>
      <c r="H1" s="619"/>
      <c r="I1" s="620"/>
      <c r="J1" s="715"/>
      <c r="K1" s="715"/>
      <c r="L1" s="622"/>
      <c r="M1" s="623" t="s">
        <v>419</v>
      </c>
      <c r="N1" s="622"/>
    </row>
    <row r="2" spans="1:16" s="12" customFormat="1" ht="37.5" customHeight="1">
      <c r="A2" s="104" t="s">
        <v>0</v>
      </c>
      <c r="B2" s="104" t="s">
        <v>1</v>
      </c>
      <c r="C2" s="104" t="s">
        <v>2</v>
      </c>
      <c r="D2" s="104" t="s">
        <v>3</v>
      </c>
      <c r="E2" s="104" t="s">
        <v>4</v>
      </c>
      <c r="F2" s="624" t="s">
        <v>5</v>
      </c>
      <c r="G2" s="104" t="s">
        <v>6</v>
      </c>
      <c r="H2" s="104" t="s">
        <v>78</v>
      </c>
      <c r="I2" s="104" t="s">
        <v>8</v>
      </c>
      <c r="J2" s="214" t="s">
        <v>9</v>
      </c>
      <c r="K2" s="204" t="s">
        <v>10</v>
      </c>
      <c r="L2" s="182" t="s">
        <v>395</v>
      </c>
      <c r="M2" s="204" t="s">
        <v>1052</v>
      </c>
      <c r="N2" s="576"/>
    </row>
    <row r="3" spans="1:16" ht="16.149999999999999" customHeight="1">
      <c r="A3" s="1574">
        <v>1</v>
      </c>
      <c r="B3" s="9" t="s">
        <v>103</v>
      </c>
      <c r="C3" s="1575"/>
      <c r="D3" s="587" t="s">
        <v>14</v>
      </c>
      <c r="E3" s="1576">
        <v>500</v>
      </c>
      <c r="F3" s="1577"/>
      <c r="G3" s="523">
        <f>F3*E3</f>
        <v>0</v>
      </c>
      <c r="H3" s="930">
        <v>0.08</v>
      </c>
      <c r="I3" s="1578">
        <f>G3*1.08</f>
        <v>0</v>
      </c>
      <c r="J3" s="901"/>
      <c r="K3" s="186"/>
      <c r="L3" s="96"/>
      <c r="M3" s="96"/>
      <c r="N3" s="90"/>
      <c r="O3" s="90"/>
      <c r="P3" s="90"/>
    </row>
    <row r="4" spans="1:16" ht="16.149999999999999" customHeight="1">
      <c r="A4" s="524">
        <v>2</v>
      </c>
      <c r="B4" s="24" t="s">
        <v>363</v>
      </c>
      <c r="C4" s="519"/>
      <c r="D4" s="520" t="s">
        <v>11</v>
      </c>
      <c r="E4" s="1576">
        <v>60</v>
      </c>
      <c r="F4" s="1579"/>
      <c r="G4" s="523">
        <f t="shared" ref="G4" si="0">F4*E4</f>
        <v>0</v>
      </c>
      <c r="H4" s="930">
        <v>0.08</v>
      </c>
      <c r="I4" s="523">
        <f>G4*1.08</f>
        <v>0</v>
      </c>
      <c r="J4" s="1580"/>
      <c r="K4" s="1581"/>
      <c r="L4" s="1582"/>
      <c r="M4" s="1582"/>
      <c r="N4" s="90"/>
      <c r="O4" s="90"/>
      <c r="P4" s="90"/>
    </row>
    <row r="5" spans="1:16" ht="16.149999999999999" customHeight="1">
      <c r="A5" s="2443">
        <v>3</v>
      </c>
      <c r="B5" s="24" t="s">
        <v>351</v>
      </c>
      <c r="C5" s="517"/>
      <c r="D5" s="517"/>
      <c r="E5" s="1583"/>
      <c r="F5" s="1584"/>
      <c r="G5" s="514"/>
      <c r="H5" s="514"/>
      <c r="I5" s="516"/>
      <c r="J5" s="517"/>
      <c r="K5" s="518"/>
      <c r="L5" s="96"/>
      <c r="M5" s="96"/>
      <c r="N5" s="90"/>
      <c r="O5" s="90"/>
      <c r="P5" s="90"/>
    </row>
    <row r="6" spans="1:16" ht="72.75" customHeight="1">
      <c r="A6" s="2444"/>
      <c r="B6" s="24" t="s">
        <v>95</v>
      </c>
      <c r="C6" s="519"/>
      <c r="D6" s="520" t="s">
        <v>14</v>
      </c>
      <c r="E6" s="521">
        <v>6700</v>
      </c>
      <c r="F6" s="522"/>
      <c r="G6" s="523">
        <f>F6*E6</f>
        <v>0</v>
      </c>
      <c r="H6" s="58">
        <v>0.08</v>
      </c>
      <c r="I6" s="57">
        <f>G6*1.08</f>
        <v>0</v>
      </c>
      <c r="J6" s="524"/>
      <c r="K6" s="525"/>
      <c r="L6" s="96"/>
      <c r="M6" s="96"/>
      <c r="N6" s="90"/>
      <c r="O6" s="90"/>
      <c r="P6" s="90"/>
    </row>
    <row r="7" spans="1:16" ht="61.5" customHeight="1">
      <c r="A7" s="2445"/>
      <c r="B7" s="24" t="s">
        <v>96</v>
      </c>
      <c r="C7" s="519"/>
      <c r="D7" s="520" t="s">
        <v>14</v>
      </c>
      <c r="E7" s="521">
        <v>29000</v>
      </c>
      <c r="F7" s="522"/>
      <c r="G7" s="523">
        <f t="shared" ref="G7:G9" si="1">F7*E7</f>
        <v>0</v>
      </c>
      <c r="H7" s="58">
        <v>0.08</v>
      </c>
      <c r="I7" s="57">
        <f t="shared" ref="I7:I9" si="2">G7*1.08</f>
        <v>0</v>
      </c>
      <c r="J7" s="524"/>
      <c r="K7" s="525"/>
      <c r="L7" s="96"/>
      <c r="M7" s="593"/>
      <c r="N7" s="568"/>
      <c r="O7" s="90"/>
      <c r="P7" s="90"/>
    </row>
    <row r="8" spans="1:16" ht="39" customHeight="1">
      <c r="A8" s="1574">
        <v>4</v>
      </c>
      <c r="B8" s="24" t="s">
        <v>69</v>
      </c>
      <c r="C8" s="519"/>
      <c r="D8" s="520" t="s">
        <v>14</v>
      </c>
      <c r="E8" s="521">
        <v>30000</v>
      </c>
      <c r="F8" s="522"/>
      <c r="G8" s="523">
        <f t="shared" si="1"/>
        <v>0</v>
      </c>
      <c r="H8" s="58">
        <v>0.08</v>
      </c>
      <c r="I8" s="57">
        <f t="shared" si="2"/>
        <v>0</v>
      </c>
      <c r="J8" s="524"/>
      <c r="K8" s="525"/>
      <c r="L8" s="96"/>
      <c r="M8" s="593"/>
      <c r="N8" s="568"/>
      <c r="O8" s="90"/>
      <c r="P8" s="90"/>
    </row>
    <row r="9" spans="1:16" ht="39.75" customHeight="1">
      <c r="A9" s="524">
        <v>5</v>
      </c>
      <c r="B9" s="24" t="s">
        <v>70</v>
      </c>
      <c r="C9" s="519"/>
      <c r="D9" s="520" t="s">
        <v>14</v>
      </c>
      <c r="E9" s="521">
        <v>13000</v>
      </c>
      <c r="F9" s="522"/>
      <c r="G9" s="523">
        <f t="shared" si="1"/>
        <v>0</v>
      </c>
      <c r="H9" s="58">
        <v>0.08</v>
      </c>
      <c r="I9" s="57">
        <f t="shared" si="2"/>
        <v>0</v>
      </c>
      <c r="J9" s="524"/>
      <c r="K9" s="525"/>
      <c r="L9" s="96"/>
      <c r="M9" s="96"/>
      <c r="N9" s="568"/>
      <c r="O9" s="90"/>
      <c r="P9" s="90"/>
    </row>
    <row r="10" spans="1:16" ht="138.75" customHeight="1">
      <c r="A10" s="2446">
        <v>6</v>
      </c>
      <c r="B10" s="24" t="s">
        <v>754</v>
      </c>
      <c r="C10" s="517"/>
      <c r="D10" s="517"/>
      <c r="E10" s="1583"/>
      <c r="F10" s="1584"/>
      <c r="G10" s="514"/>
      <c r="H10" s="514"/>
      <c r="I10" s="516"/>
      <c r="J10" s="517"/>
      <c r="K10" s="518"/>
      <c r="L10" s="96"/>
      <c r="M10" s="96"/>
      <c r="N10" s="568"/>
      <c r="O10" s="90"/>
      <c r="P10" s="90"/>
    </row>
    <row r="11" spans="1:16" ht="17.45" customHeight="1">
      <c r="A11" s="2447"/>
      <c r="B11" s="24" t="s">
        <v>365</v>
      </c>
      <c r="C11" s="519"/>
      <c r="D11" s="520" t="s">
        <v>11</v>
      </c>
      <c r="E11" s="1585">
        <v>2200</v>
      </c>
      <c r="F11" s="1255"/>
      <c r="G11" s="523">
        <f>F11*E11</f>
        <v>0</v>
      </c>
      <c r="H11" s="58">
        <v>0.08</v>
      </c>
      <c r="I11" s="57">
        <f>G11*1.08</f>
        <v>0</v>
      </c>
      <c r="J11" s="524"/>
      <c r="K11" s="525"/>
      <c r="L11" s="96"/>
      <c r="M11" s="593"/>
      <c r="N11" s="568"/>
      <c r="O11" s="90"/>
      <c r="P11" s="90"/>
    </row>
    <row r="12" spans="1:16" ht="17.45" customHeight="1">
      <c r="A12" s="2447"/>
      <c r="B12" s="24" t="s">
        <v>366</v>
      </c>
      <c r="C12" s="519"/>
      <c r="D12" s="520" t="s">
        <v>11</v>
      </c>
      <c r="E12" s="1585">
        <v>2200</v>
      </c>
      <c r="F12" s="1255"/>
      <c r="G12" s="523">
        <f t="shared" ref="G12:G16" si="3">F12*E12</f>
        <v>0</v>
      </c>
      <c r="H12" s="58">
        <v>0.08</v>
      </c>
      <c r="I12" s="57">
        <f t="shared" ref="I12:I16" si="4">G12*1.08</f>
        <v>0</v>
      </c>
      <c r="J12" s="524"/>
      <c r="K12" s="525"/>
      <c r="L12" s="96"/>
      <c r="M12" s="593"/>
      <c r="N12" s="568"/>
      <c r="O12" s="90"/>
      <c r="P12" s="90"/>
    </row>
    <row r="13" spans="1:16" ht="17.45" customHeight="1">
      <c r="A13" s="2447"/>
      <c r="B13" s="24" t="s">
        <v>367</v>
      </c>
      <c r="C13" s="519"/>
      <c r="D13" s="520" t="s">
        <v>11</v>
      </c>
      <c r="E13" s="1585">
        <v>3000</v>
      </c>
      <c r="F13" s="1255"/>
      <c r="G13" s="523">
        <f t="shared" si="3"/>
        <v>0</v>
      </c>
      <c r="H13" s="58">
        <v>0.08</v>
      </c>
      <c r="I13" s="57">
        <f t="shared" si="4"/>
        <v>0</v>
      </c>
      <c r="J13" s="524"/>
      <c r="K13" s="525"/>
      <c r="L13" s="96"/>
      <c r="M13" s="593"/>
      <c r="N13" s="568"/>
      <c r="O13" s="90"/>
      <c r="P13" s="90"/>
    </row>
    <row r="14" spans="1:16" ht="17.45" customHeight="1">
      <c r="A14" s="2447"/>
      <c r="B14" s="451" t="s">
        <v>364</v>
      </c>
      <c r="C14" s="1586"/>
      <c r="D14" s="1445" t="s">
        <v>11</v>
      </c>
      <c r="E14" s="1587">
        <v>6000</v>
      </c>
      <c r="F14" s="1256"/>
      <c r="G14" s="1588">
        <f t="shared" si="3"/>
        <v>0</v>
      </c>
      <c r="H14" s="916">
        <v>0.08</v>
      </c>
      <c r="I14" s="915">
        <f t="shared" si="4"/>
        <v>0</v>
      </c>
      <c r="J14" s="1589"/>
      <c r="K14" s="1590"/>
      <c r="L14" s="242"/>
      <c r="M14" s="1180"/>
      <c r="N14" s="568"/>
      <c r="O14" s="90"/>
      <c r="P14" s="90"/>
    </row>
    <row r="15" spans="1:16" ht="78" customHeight="1">
      <c r="A15" s="427">
        <v>7</v>
      </c>
      <c r="B15" s="282" t="s">
        <v>503</v>
      </c>
      <c r="C15" s="1358"/>
      <c r="D15" s="272" t="s">
        <v>11</v>
      </c>
      <c r="E15" s="1591">
        <v>6</v>
      </c>
      <c r="F15" s="462"/>
      <c r="G15" s="922">
        <f t="shared" si="3"/>
        <v>0</v>
      </c>
      <c r="H15" s="923"/>
      <c r="I15" s="922">
        <f t="shared" si="4"/>
        <v>0</v>
      </c>
      <c r="J15" s="427"/>
      <c r="K15" s="479"/>
      <c r="L15" s="267"/>
      <c r="M15" s="267"/>
      <c r="N15" s="568"/>
      <c r="O15" s="90"/>
      <c r="P15" s="90"/>
    </row>
    <row r="16" spans="1:16" ht="107.25" customHeight="1">
      <c r="A16" s="427">
        <v>8</v>
      </c>
      <c r="B16" s="282" t="s">
        <v>504</v>
      </c>
      <c r="C16" s="1358"/>
      <c r="D16" s="272" t="s">
        <v>11</v>
      </c>
      <c r="E16" s="1591">
        <v>24</v>
      </c>
      <c r="F16" s="462"/>
      <c r="G16" s="922">
        <f t="shared" si="3"/>
        <v>0</v>
      </c>
      <c r="H16" s="923"/>
      <c r="I16" s="922">
        <f t="shared" si="4"/>
        <v>0</v>
      </c>
      <c r="J16" s="427"/>
      <c r="K16" s="479"/>
      <c r="L16" s="267"/>
      <c r="M16" s="267"/>
      <c r="N16" s="568"/>
      <c r="O16" s="90"/>
      <c r="P16" s="90"/>
    </row>
    <row r="17" spans="1:16" ht="17.45" customHeight="1">
      <c r="A17" s="2447">
        <v>9</v>
      </c>
      <c r="B17" s="452" t="s">
        <v>68</v>
      </c>
      <c r="C17" s="1592"/>
      <c r="D17" s="1592"/>
      <c r="E17" s="1593"/>
      <c r="F17" s="1594"/>
      <c r="G17" s="1595"/>
      <c r="H17" s="1595"/>
      <c r="I17" s="1596"/>
      <c r="J17" s="1592"/>
      <c r="K17" s="1597"/>
      <c r="L17" s="770"/>
      <c r="M17" s="770"/>
      <c r="N17" s="568"/>
      <c r="O17" s="90"/>
      <c r="P17" s="90"/>
    </row>
    <row r="18" spans="1:16" ht="17.45" customHeight="1">
      <c r="A18" s="2447"/>
      <c r="B18" s="24" t="s">
        <v>155</v>
      </c>
      <c r="C18" s="519"/>
      <c r="D18" s="524" t="s">
        <v>11</v>
      </c>
      <c r="E18" s="1598">
        <v>200</v>
      </c>
      <c r="F18" s="1599"/>
      <c r="G18" s="523">
        <f>F18*E18</f>
        <v>0</v>
      </c>
      <c r="H18" s="58">
        <v>0.08</v>
      </c>
      <c r="I18" s="57">
        <f>G18*1.08</f>
        <v>0</v>
      </c>
      <c r="J18" s="524"/>
      <c r="K18" s="525"/>
      <c r="L18" s="96"/>
      <c r="M18" s="96"/>
      <c r="N18" s="568"/>
      <c r="O18" s="90"/>
      <c r="P18" s="90"/>
    </row>
    <row r="19" spans="1:16" ht="17.45" customHeight="1">
      <c r="A19" s="2447"/>
      <c r="B19" s="24" t="s">
        <v>156</v>
      </c>
      <c r="C19" s="519"/>
      <c r="D19" s="520" t="s">
        <v>11</v>
      </c>
      <c r="E19" s="521">
        <v>270</v>
      </c>
      <c r="F19" s="1255"/>
      <c r="G19" s="523">
        <f t="shared" ref="G19:G25" si="5">F19*E19</f>
        <v>0</v>
      </c>
      <c r="H19" s="58">
        <v>0.08</v>
      </c>
      <c r="I19" s="57">
        <f t="shared" ref="I19:I25" si="6">G19*1.08</f>
        <v>0</v>
      </c>
      <c r="J19" s="524"/>
      <c r="K19" s="525"/>
      <c r="L19" s="96"/>
      <c r="M19" s="96"/>
      <c r="N19" s="568"/>
      <c r="O19" s="90"/>
      <c r="P19" s="90"/>
    </row>
    <row r="20" spans="1:16" ht="17.45" customHeight="1">
      <c r="A20" s="2447"/>
      <c r="B20" s="24" t="s">
        <v>157</v>
      </c>
      <c r="C20" s="1600"/>
      <c r="D20" s="520" t="s">
        <v>11</v>
      </c>
      <c r="E20" s="521">
        <v>50</v>
      </c>
      <c r="F20" s="1255"/>
      <c r="G20" s="523">
        <f t="shared" si="5"/>
        <v>0</v>
      </c>
      <c r="H20" s="58">
        <v>0.08</v>
      </c>
      <c r="I20" s="57">
        <f t="shared" si="6"/>
        <v>0</v>
      </c>
      <c r="J20" s="524"/>
      <c r="K20" s="525"/>
      <c r="L20" s="96"/>
      <c r="M20" s="96"/>
      <c r="N20" s="568"/>
      <c r="O20" s="90"/>
      <c r="P20" s="90"/>
    </row>
    <row r="21" spans="1:16" ht="17.45" customHeight="1">
      <c r="A21" s="2447"/>
      <c r="B21" s="24" t="s">
        <v>158</v>
      </c>
      <c r="C21" s="519"/>
      <c r="D21" s="520" t="s">
        <v>11</v>
      </c>
      <c r="E21" s="521">
        <v>72</v>
      </c>
      <c r="F21" s="1255"/>
      <c r="G21" s="523">
        <f t="shared" si="5"/>
        <v>0</v>
      </c>
      <c r="H21" s="58">
        <v>0.08</v>
      </c>
      <c r="I21" s="57">
        <f t="shared" si="6"/>
        <v>0</v>
      </c>
      <c r="J21" s="524"/>
      <c r="K21" s="525"/>
      <c r="L21" s="96"/>
      <c r="M21" s="96"/>
      <c r="N21" s="568"/>
      <c r="O21" s="90"/>
      <c r="P21" s="90"/>
    </row>
    <row r="22" spans="1:16" ht="17.45" customHeight="1">
      <c r="A22" s="2447"/>
      <c r="B22" s="24" t="s">
        <v>159</v>
      </c>
      <c r="C22" s="519"/>
      <c r="D22" s="520" t="s">
        <v>11</v>
      </c>
      <c r="E22" s="521">
        <v>1100</v>
      </c>
      <c r="F22" s="1255"/>
      <c r="G22" s="523">
        <f t="shared" si="5"/>
        <v>0</v>
      </c>
      <c r="H22" s="58">
        <v>0.08</v>
      </c>
      <c r="I22" s="57">
        <f t="shared" si="6"/>
        <v>0</v>
      </c>
      <c r="J22" s="524"/>
      <c r="K22" s="525"/>
      <c r="L22" s="96"/>
      <c r="M22" s="96"/>
      <c r="N22" s="568"/>
      <c r="O22" s="90"/>
      <c r="P22" s="90"/>
    </row>
    <row r="23" spans="1:16" ht="17.45" customHeight="1">
      <c r="A23" s="2447"/>
      <c r="B23" s="24" t="s">
        <v>160</v>
      </c>
      <c r="C23" s="519"/>
      <c r="D23" s="520" t="s">
        <v>11</v>
      </c>
      <c r="E23" s="521">
        <v>700</v>
      </c>
      <c r="F23" s="1255"/>
      <c r="G23" s="523">
        <f t="shared" si="5"/>
        <v>0</v>
      </c>
      <c r="H23" s="58">
        <v>0.08</v>
      </c>
      <c r="I23" s="57">
        <f t="shared" si="6"/>
        <v>0</v>
      </c>
      <c r="J23" s="524"/>
      <c r="K23" s="525"/>
      <c r="L23" s="96"/>
      <c r="M23" s="96"/>
      <c r="N23" s="568"/>
      <c r="O23" s="90"/>
      <c r="P23" s="90"/>
    </row>
    <row r="24" spans="1:16" ht="17.45" customHeight="1">
      <c r="A24" s="2448"/>
      <c r="B24" s="24" t="s">
        <v>161</v>
      </c>
      <c r="C24" s="519"/>
      <c r="D24" s="520" t="s">
        <v>11</v>
      </c>
      <c r="E24" s="521">
        <v>2000</v>
      </c>
      <c r="F24" s="1255"/>
      <c r="G24" s="523">
        <f t="shared" si="5"/>
        <v>0</v>
      </c>
      <c r="H24" s="58">
        <v>0.08</v>
      </c>
      <c r="I24" s="57">
        <f t="shared" si="6"/>
        <v>0</v>
      </c>
      <c r="J24" s="524"/>
      <c r="K24" s="525"/>
      <c r="L24" s="96"/>
      <c r="M24" s="96"/>
      <c r="N24" s="568"/>
      <c r="O24" s="90"/>
      <c r="P24" s="90"/>
    </row>
    <row r="25" spans="1:16" ht="25.15" customHeight="1">
      <c r="A25" s="1601">
        <v>10</v>
      </c>
      <c r="B25" s="31" t="s">
        <v>64</v>
      </c>
      <c r="C25" s="519"/>
      <c r="D25" s="91" t="s">
        <v>11</v>
      </c>
      <c r="E25" s="521">
        <v>5000</v>
      </c>
      <c r="F25" s="1602"/>
      <c r="G25" s="523">
        <f t="shared" si="5"/>
        <v>0</v>
      </c>
      <c r="H25" s="58">
        <v>0.08</v>
      </c>
      <c r="I25" s="57">
        <f t="shared" si="6"/>
        <v>0</v>
      </c>
      <c r="J25" s="524"/>
      <c r="K25" s="525"/>
      <c r="L25" s="96"/>
      <c r="M25" s="593"/>
      <c r="N25" s="568"/>
      <c r="O25" s="90"/>
      <c r="P25" s="90"/>
    </row>
    <row r="26" spans="1:16" s="90" customFormat="1" ht="18" customHeight="1">
      <c r="A26" s="2440">
        <v>11</v>
      </c>
      <c r="B26" s="24" t="s">
        <v>20</v>
      </c>
      <c r="C26" s="513"/>
      <c r="D26" s="513"/>
      <c r="E26" s="514"/>
      <c r="F26" s="515"/>
      <c r="G26" s="514"/>
      <c r="H26" s="514"/>
      <c r="I26" s="516"/>
      <c r="J26" s="517"/>
      <c r="K26" s="518"/>
      <c r="L26" s="96"/>
      <c r="M26" s="96"/>
      <c r="N26" s="568"/>
    </row>
    <row r="27" spans="1:16" s="90" customFormat="1" ht="18" customHeight="1">
      <c r="A27" s="2441"/>
      <c r="B27" s="24" t="s">
        <v>65</v>
      </c>
      <c r="C27" s="519"/>
      <c r="D27" s="520" t="s">
        <v>14</v>
      </c>
      <c r="E27" s="521">
        <v>100</v>
      </c>
      <c r="F27" s="522"/>
      <c r="G27" s="523">
        <f>F27*E27</f>
        <v>0</v>
      </c>
      <c r="H27" s="58">
        <v>0.08</v>
      </c>
      <c r="I27" s="57">
        <f>G27*1.08</f>
        <v>0</v>
      </c>
      <c r="J27" s="524"/>
      <c r="K27" s="525"/>
      <c r="L27" s="96"/>
      <c r="M27" s="96"/>
      <c r="N27" s="568"/>
    </row>
    <row r="28" spans="1:16" s="90" customFormat="1" ht="18" customHeight="1">
      <c r="A28" s="2442"/>
      <c r="B28" s="24" t="s">
        <v>66</v>
      </c>
      <c r="C28" s="519"/>
      <c r="D28" s="520" t="s">
        <v>14</v>
      </c>
      <c r="E28" s="521">
        <v>100</v>
      </c>
      <c r="F28" s="522"/>
      <c r="G28" s="523">
        <f t="shared" ref="G28:G32" si="7">F28*E28</f>
        <v>0</v>
      </c>
      <c r="H28" s="58">
        <v>0.08</v>
      </c>
      <c r="I28" s="57">
        <f t="shared" ref="I28:I33" si="8">G28*1.08</f>
        <v>0</v>
      </c>
      <c r="J28" s="524"/>
      <c r="K28" s="525"/>
      <c r="L28" s="96"/>
      <c r="M28" s="96"/>
      <c r="N28" s="568"/>
    </row>
    <row r="29" spans="1:16" ht="18" customHeight="1">
      <c r="A29" s="520">
        <v>12</v>
      </c>
      <c r="B29" s="23" t="s">
        <v>62</v>
      </c>
      <c r="C29" s="519"/>
      <c r="D29" s="520" t="s">
        <v>11</v>
      </c>
      <c r="E29" s="521">
        <v>500</v>
      </c>
      <c r="F29" s="522"/>
      <c r="G29" s="523">
        <f t="shared" si="7"/>
        <v>0</v>
      </c>
      <c r="H29" s="58">
        <v>0.08</v>
      </c>
      <c r="I29" s="57">
        <f t="shared" si="8"/>
        <v>0</v>
      </c>
      <c r="J29" s="524"/>
      <c r="K29" s="525"/>
      <c r="L29" s="96"/>
      <c r="M29" s="96"/>
      <c r="N29" s="568"/>
      <c r="O29" s="90"/>
      <c r="P29" s="90"/>
    </row>
    <row r="30" spans="1:16" ht="19.5" customHeight="1">
      <c r="A30" s="520">
        <v>13</v>
      </c>
      <c r="B30" s="1321" t="s">
        <v>350</v>
      </c>
      <c r="C30" s="1603"/>
      <c r="D30" s="95" t="s">
        <v>11</v>
      </c>
      <c r="E30" s="1604">
        <v>1300</v>
      </c>
      <c r="F30" s="951"/>
      <c r="G30" s="523">
        <f t="shared" si="7"/>
        <v>0</v>
      </c>
      <c r="H30" s="58">
        <v>0.08</v>
      </c>
      <c r="I30" s="57">
        <f t="shared" si="8"/>
        <v>0</v>
      </c>
      <c r="J30" s="501"/>
      <c r="K30" s="1165"/>
      <c r="L30" s="96"/>
      <c r="M30" s="593"/>
      <c r="N30" s="568"/>
      <c r="O30" s="90"/>
      <c r="P30" s="90"/>
    </row>
    <row r="31" spans="1:16" s="79" customFormat="1" ht="63.75" customHeight="1">
      <c r="A31" s="1605">
        <v>14</v>
      </c>
      <c r="B31" s="1606" t="s">
        <v>164</v>
      </c>
      <c r="C31" s="1607"/>
      <c r="D31" s="1167" t="s">
        <v>14</v>
      </c>
      <c r="E31" s="1608">
        <v>13000</v>
      </c>
      <c r="F31" s="951"/>
      <c r="G31" s="523">
        <f t="shared" si="7"/>
        <v>0</v>
      </c>
      <c r="H31" s="58">
        <v>0.08</v>
      </c>
      <c r="I31" s="57">
        <f t="shared" si="8"/>
        <v>0</v>
      </c>
      <c r="J31" s="1609"/>
      <c r="K31" s="1171"/>
      <c r="L31" s="96"/>
      <c r="M31" s="593"/>
      <c r="N31" s="568"/>
      <c r="O31" s="90"/>
      <c r="P31" s="90"/>
    </row>
    <row r="32" spans="1:16" ht="89.25" customHeight="1">
      <c r="A32" s="68">
        <v>15</v>
      </c>
      <c r="B32" s="40" t="s">
        <v>362</v>
      </c>
      <c r="C32" s="1603"/>
      <c r="D32" s="95" t="s">
        <v>11</v>
      </c>
      <c r="E32" s="69">
        <v>85</v>
      </c>
      <c r="F32" s="951"/>
      <c r="G32" s="523">
        <f t="shared" si="7"/>
        <v>0</v>
      </c>
      <c r="H32" s="58">
        <v>0.08</v>
      </c>
      <c r="I32" s="57">
        <f t="shared" si="8"/>
        <v>0</v>
      </c>
      <c r="J32" s="501"/>
      <c r="K32" s="1165"/>
      <c r="L32" s="96"/>
      <c r="M32" s="96"/>
      <c r="N32" s="90"/>
    </row>
    <row r="33" spans="1:14" ht="19.899999999999999" customHeight="1">
      <c r="A33" s="2304" t="s">
        <v>17</v>
      </c>
      <c r="B33" s="2305"/>
      <c r="C33" s="2305"/>
      <c r="D33" s="2305"/>
      <c r="E33" s="2305"/>
      <c r="F33" s="2305"/>
      <c r="G33" s="903">
        <f>SUM(G3:G32)</f>
        <v>0</v>
      </c>
      <c r="H33" s="1103"/>
      <c r="I33" s="57">
        <f t="shared" si="8"/>
        <v>0</v>
      </c>
      <c r="J33" s="781"/>
      <c r="K33" s="165"/>
      <c r="L33" s="90"/>
      <c r="M33" s="90"/>
      <c r="N33" s="90"/>
    </row>
    <row r="34" spans="1:14" ht="20.25" customHeight="1">
      <c r="A34" s="572"/>
      <c r="B34" s="572"/>
      <c r="C34" s="572"/>
      <c r="D34" s="572"/>
      <c r="E34" s="572"/>
      <c r="F34" s="572"/>
      <c r="G34" s="572"/>
      <c r="H34" s="572"/>
      <c r="I34" s="572"/>
      <c r="J34" s="572"/>
      <c r="K34" s="572"/>
      <c r="L34" s="90"/>
      <c r="M34" s="90"/>
      <c r="N34" s="90"/>
    </row>
    <row r="35" spans="1:14" ht="20.25" customHeight="1">
      <c r="A35" s="26"/>
      <c r="B35" s="26"/>
      <c r="C35" s="26"/>
      <c r="D35" s="26"/>
      <c r="E35" s="26"/>
      <c r="F35" s="26"/>
      <c r="G35" s="2253" t="s">
        <v>1060</v>
      </c>
      <c r="H35" s="2254"/>
      <c r="I35" s="26"/>
      <c r="J35" s="26"/>
      <c r="K35" s="26"/>
      <c r="L35" s="90"/>
      <c r="M35" s="90"/>
      <c r="N35" s="90"/>
    </row>
    <row r="36" spans="1:14" ht="20.25" customHeight="1">
      <c r="A36" s="26"/>
      <c r="B36" s="26"/>
      <c r="C36" s="26"/>
      <c r="D36" s="26"/>
      <c r="E36" s="26"/>
      <c r="F36" s="26"/>
      <c r="G36" s="26"/>
      <c r="H36" s="26"/>
      <c r="I36" s="26"/>
      <c r="J36" s="26"/>
      <c r="K36" s="26"/>
      <c r="L36" s="90"/>
      <c r="M36" s="90"/>
      <c r="N36" s="90"/>
    </row>
    <row r="37" spans="1:14" ht="20.25" customHeight="1">
      <c r="A37" s="26"/>
      <c r="B37" s="26"/>
      <c r="C37" s="26"/>
      <c r="D37" s="26"/>
      <c r="E37" s="26"/>
      <c r="F37" s="26"/>
      <c r="G37" s="26"/>
      <c r="H37" s="26"/>
      <c r="I37" s="26"/>
      <c r="J37" s="26"/>
      <c r="K37" s="26"/>
      <c r="L37" s="90"/>
      <c r="M37" s="90"/>
      <c r="N37" s="90"/>
    </row>
    <row r="38" spans="1:14" ht="20.25" customHeight="1">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6">
    <mergeCell ref="G35:H35"/>
    <mergeCell ref="A26:A28"/>
    <mergeCell ref="A33:F33"/>
    <mergeCell ref="A5:A7"/>
    <mergeCell ref="A10:A14"/>
    <mergeCell ref="A17:A24"/>
  </mergeCells>
  <pageMargins left="0.70866141732283472" right="0.70866141732283472" top="0.74803149606299213" bottom="0.74803149606299213" header="0.31496062992125984" footer="0.31496062992125984"/>
  <pageSetup paperSize="9" scale="50" orientation="landscape" r:id="rId1"/>
  <rowBreaks count="1" manualBreakCount="1">
    <brk id="16" max="12"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6">
    <tabColor theme="0"/>
    <pageSetUpPr fitToPage="1"/>
  </sheetPr>
  <dimension ref="A1:N279"/>
  <sheetViews>
    <sheetView view="pageBreakPreview" zoomScale="90" zoomScaleNormal="106" zoomScaleSheetLayoutView="90" workbookViewId="0">
      <selection activeCell="F3" sqref="F3"/>
    </sheetView>
  </sheetViews>
  <sheetFormatPr defaultColWidth="9.140625" defaultRowHeight="12.75"/>
  <cols>
    <col min="1" max="1" width="4.28515625" style="125" customWidth="1"/>
    <col min="2" max="2" width="41.5703125" style="125" customWidth="1"/>
    <col min="3" max="3" width="25.42578125" style="125" customWidth="1"/>
    <col min="4" max="4" width="4.28515625" style="125" customWidth="1"/>
    <col min="5" max="5" width="6.42578125" style="125" customWidth="1"/>
    <col min="6" max="6" width="11" style="125" customWidth="1"/>
    <col min="7" max="7" width="13.85546875" style="125" customWidth="1"/>
    <col min="8" max="8" width="9.5703125" style="125" customWidth="1"/>
    <col min="9" max="9" width="12.85546875" style="125" customWidth="1"/>
    <col min="10" max="10" width="16.140625" style="125" customWidth="1"/>
    <col min="11" max="11" width="14.28515625" style="125" customWidth="1"/>
    <col min="12" max="12" width="11.5703125" style="125" customWidth="1"/>
    <col min="13" max="13" width="22.5703125" style="125" customWidth="1"/>
    <col min="14" max="16384" width="9.140625" style="125"/>
  </cols>
  <sheetData>
    <row r="1" spans="1:14" s="131" customFormat="1" ht="23.45" customHeight="1">
      <c r="A1" s="2255" t="s">
        <v>903</v>
      </c>
      <c r="B1" s="2256"/>
      <c r="C1" s="2256"/>
      <c r="D1" s="685"/>
      <c r="E1" s="685"/>
      <c r="F1" s="685"/>
      <c r="G1" s="685"/>
      <c r="H1" s="685"/>
      <c r="I1" s="685"/>
      <c r="J1" s="686"/>
      <c r="K1" s="686"/>
      <c r="L1" s="687"/>
      <c r="M1" s="688" t="s">
        <v>420</v>
      </c>
      <c r="N1" s="689"/>
    </row>
    <row r="2" spans="1:14" s="130" customFormat="1" ht="35.450000000000003" customHeight="1">
      <c r="A2" s="729" t="s">
        <v>372</v>
      </c>
      <c r="B2" s="691" t="s">
        <v>397</v>
      </c>
      <c r="C2" s="205" t="s">
        <v>168</v>
      </c>
      <c r="D2" s="205" t="s">
        <v>3</v>
      </c>
      <c r="E2" s="205" t="s">
        <v>100</v>
      </c>
      <c r="F2" s="730" t="s">
        <v>5</v>
      </c>
      <c r="G2" s="205" t="s">
        <v>6</v>
      </c>
      <c r="H2" s="205" t="s">
        <v>79</v>
      </c>
      <c r="I2" s="731" t="s">
        <v>8</v>
      </c>
      <c r="J2" s="205" t="s">
        <v>9</v>
      </c>
      <c r="K2" s="205" t="s">
        <v>10</v>
      </c>
      <c r="L2" s="692" t="s">
        <v>395</v>
      </c>
      <c r="M2" s="732" t="s">
        <v>1052</v>
      </c>
      <c r="N2" s="693"/>
    </row>
    <row r="3" spans="1:14" ht="105.75" customHeight="1">
      <c r="A3" s="694">
        <v>1</v>
      </c>
      <c r="B3" s="207" t="s">
        <v>571</v>
      </c>
      <c r="C3" s="696"/>
      <c r="D3" s="694" t="s">
        <v>14</v>
      </c>
      <c r="E3" s="696">
        <v>300</v>
      </c>
      <c r="F3" s="697"/>
      <c r="G3" s="697">
        <f>F3*E3</f>
        <v>0</v>
      </c>
      <c r="H3" s="564">
        <v>0.08</v>
      </c>
      <c r="I3" s="565">
        <f>G3*1.08</f>
        <v>0</v>
      </c>
      <c r="J3" s="208"/>
      <c r="K3" s="217"/>
      <c r="L3" s="610"/>
      <c r="M3" s="737"/>
      <c r="N3" s="127"/>
    </row>
    <row r="4" spans="1:14" ht="18.75" customHeight="1">
      <c r="A4" s="701"/>
      <c r="B4" s="702"/>
      <c r="C4" s="702"/>
      <c r="D4" s="702"/>
      <c r="E4" s="702"/>
      <c r="F4" s="735" t="s">
        <v>17</v>
      </c>
      <c r="G4" s="703">
        <f>SUM(G3)</f>
        <v>0</v>
      </c>
      <c r="H4" s="704" t="s">
        <v>18</v>
      </c>
      <c r="I4" s="703">
        <f>G4*1.08</f>
        <v>0</v>
      </c>
      <c r="J4" s="209"/>
      <c r="K4" s="736"/>
      <c r="L4" s="708"/>
      <c r="M4" s="737"/>
      <c r="N4" s="127"/>
    </row>
    <row r="5" spans="1:14">
      <c r="A5" s="127"/>
      <c r="B5" s="127"/>
      <c r="C5" s="127"/>
      <c r="D5" s="127"/>
      <c r="E5" s="127"/>
      <c r="F5" s="127"/>
      <c r="G5" s="127"/>
      <c r="H5" s="127"/>
      <c r="I5" s="127"/>
      <c r="J5" s="127"/>
      <c r="K5" s="127"/>
      <c r="L5" s="127"/>
      <c r="M5" s="127"/>
      <c r="N5" s="127"/>
    </row>
    <row r="6" spans="1:14" s="129" customFormat="1" ht="36" customHeight="1">
      <c r="A6" s="2211"/>
      <c r="B6" s="2211"/>
      <c r="C6" s="2211"/>
      <c r="D6" s="2211"/>
      <c r="E6" s="2211"/>
      <c r="F6" s="2211"/>
      <c r="G6" s="2211"/>
      <c r="H6" s="2211"/>
      <c r="I6" s="2417" t="s">
        <v>1060</v>
      </c>
      <c r="J6" s="2417"/>
      <c r="K6" s="710"/>
      <c r="L6" s="710"/>
      <c r="M6" s="710"/>
      <c r="N6" s="710"/>
    </row>
    <row r="7" spans="1:14" s="129" customFormat="1">
      <c r="A7" s="2211"/>
      <c r="B7" s="2211"/>
      <c r="C7" s="2211"/>
      <c r="D7" s="2211"/>
      <c r="E7" s="2211"/>
      <c r="F7" s="2211"/>
      <c r="G7" s="2211"/>
      <c r="H7" s="2211"/>
      <c r="I7" s="2216"/>
      <c r="J7" s="710"/>
      <c r="K7" s="710"/>
      <c r="L7" s="710"/>
      <c r="M7" s="710"/>
      <c r="N7" s="710"/>
    </row>
    <row r="8" spans="1:14">
      <c r="A8" s="2211"/>
      <c r="B8" s="2211"/>
      <c r="C8" s="2211"/>
      <c r="D8" s="2211"/>
      <c r="E8" s="2211"/>
      <c r="F8" s="2211"/>
      <c r="G8" s="2211"/>
      <c r="H8" s="2211"/>
      <c r="I8" s="127"/>
      <c r="J8" s="127"/>
      <c r="K8" s="127"/>
      <c r="L8" s="127"/>
      <c r="M8" s="127"/>
      <c r="N8" s="127"/>
    </row>
    <row r="9" spans="1:14">
      <c r="A9" s="127"/>
      <c r="B9" s="127"/>
      <c r="C9" s="127"/>
      <c r="D9" s="127"/>
      <c r="E9" s="127"/>
      <c r="F9" s="127"/>
      <c r="G9" s="127"/>
      <c r="H9" s="127"/>
      <c r="I9" s="127"/>
      <c r="J9" s="127"/>
      <c r="K9" s="127"/>
      <c r="L9" s="127"/>
      <c r="M9" s="127"/>
      <c r="N9" s="127"/>
    </row>
    <row r="10" spans="1:14">
      <c r="A10" s="127"/>
      <c r="B10" s="127"/>
      <c r="C10" s="127"/>
      <c r="D10" s="127"/>
      <c r="E10" s="127"/>
      <c r="F10" s="127"/>
      <c r="G10" s="127"/>
      <c r="H10" s="127"/>
      <c r="I10" s="127"/>
      <c r="J10" s="127"/>
      <c r="K10" s="127"/>
      <c r="L10" s="127"/>
      <c r="M10" s="127"/>
      <c r="N10" s="127"/>
    </row>
    <row r="11" spans="1:14">
      <c r="A11" s="127"/>
      <c r="B11" s="127"/>
      <c r="C11" s="127"/>
      <c r="D11" s="127"/>
      <c r="E11" s="127"/>
      <c r="F11" s="127"/>
      <c r="G11" s="127"/>
      <c r="H11" s="127"/>
      <c r="I11" s="127"/>
      <c r="J11" s="127"/>
      <c r="K11" s="127"/>
      <c r="L11" s="127"/>
      <c r="M11" s="127"/>
      <c r="N11" s="127"/>
    </row>
    <row r="12" spans="1:14">
      <c r="A12" s="127"/>
      <c r="B12" s="127"/>
      <c r="C12" s="127"/>
      <c r="D12" s="127"/>
      <c r="E12" s="127"/>
      <c r="F12" s="127"/>
      <c r="G12" s="127"/>
      <c r="H12" s="127"/>
      <c r="I12" s="127"/>
      <c r="J12" s="127"/>
      <c r="K12" s="127"/>
      <c r="L12" s="127"/>
      <c r="M12" s="127"/>
      <c r="N12" s="127"/>
    </row>
    <row r="13" spans="1:14">
      <c r="A13" s="127"/>
      <c r="B13" s="127"/>
      <c r="C13" s="127"/>
      <c r="D13" s="127"/>
      <c r="E13" s="127"/>
      <c r="F13" s="127"/>
      <c r="G13" s="127"/>
      <c r="H13" s="127"/>
      <c r="I13" s="127"/>
      <c r="J13" s="127"/>
      <c r="K13" s="127"/>
      <c r="L13" s="127"/>
      <c r="M13" s="127"/>
      <c r="N13" s="127"/>
    </row>
    <row r="14" spans="1:14">
      <c r="A14" s="127"/>
      <c r="B14" s="127"/>
      <c r="C14" s="127"/>
      <c r="D14" s="127"/>
      <c r="E14" s="127"/>
      <c r="F14" s="127"/>
      <c r="G14" s="127"/>
      <c r="H14" s="127"/>
      <c r="I14" s="127"/>
      <c r="J14" s="127"/>
      <c r="K14" s="127"/>
      <c r="L14" s="127"/>
      <c r="M14" s="127"/>
      <c r="N14" s="127"/>
    </row>
    <row r="15" spans="1:14" ht="25.5" customHeight="1">
      <c r="A15" s="127"/>
      <c r="B15" s="127"/>
      <c r="C15" s="127"/>
      <c r="D15" s="127"/>
      <c r="E15" s="127"/>
      <c r="F15" s="127"/>
      <c r="G15" s="127"/>
      <c r="H15" s="127"/>
      <c r="I15" s="127"/>
      <c r="J15" s="127"/>
      <c r="K15" s="127"/>
      <c r="L15" s="127"/>
      <c r="M15" s="127"/>
      <c r="N15" s="127"/>
    </row>
    <row r="16" spans="1:14">
      <c r="A16" s="127"/>
      <c r="B16" s="127"/>
      <c r="C16" s="127"/>
      <c r="D16" s="127"/>
      <c r="E16" s="127"/>
      <c r="F16" s="127"/>
      <c r="G16" s="127"/>
      <c r="H16" s="127"/>
      <c r="I16" s="127"/>
      <c r="J16" s="127"/>
      <c r="K16" s="127"/>
      <c r="L16" s="127"/>
      <c r="M16" s="127"/>
      <c r="N16" s="127"/>
    </row>
    <row r="17" spans="1:14">
      <c r="A17" s="127"/>
      <c r="B17" s="127"/>
      <c r="C17" s="127"/>
      <c r="D17" s="127"/>
      <c r="E17" s="127"/>
      <c r="F17" s="127"/>
      <c r="G17" s="127"/>
      <c r="H17" s="127"/>
      <c r="I17" s="127"/>
      <c r="J17" s="127"/>
      <c r="K17" s="127"/>
      <c r="L17" s="127"/>
      <c r="M17" s="127"/>
      <c r="N17" s="127"/>
    </row>
    <row r="18" spans="1:14">
      <c r="A18" s="127"/>
      <c r="B18" s="127"/>
      <c r="C18" s="127"/>
      <c r="D18" s="127"/>
      <c r="E18" s="127"/>
      <c r="F18" s="127"/>
      <c r="G18" s="127"/>
      <c r="H18" s="127"/>
      <c r="I18" s="127"/>
      <c r="J18" s="127"/>
      <c r="K18" s="127"/>
      <c r="L18" s="127"/>
      <c r="M18" s="127"/>
      <c r="N18" s="127"/>
    </row>
    <row r="19" spans="1:14">
      <c r="A19" s="127"/>
      <c r="B19" s="127"/>
      <c r="C19" s="127"/>
      <c r="D19" s="127"/>
      <c r="E19" s="127"/>
      <c r="F19" s="127"/>
      <c r="G19" s="127"/>
      <c r="H19" s="127"/>
      <c r="I19" s="127"/>
      <c r="J19" s="127"/>
      <c r="K19" s="127"/>
      <c r="L19" s="127"/>
      <c r="M19" s="127"/>
      <c r="N19" s="127"/>
    </row>
    <row r="20" spans="1:14">
      <c r="A20" s="127"/>
      <c r="B20" s="127"/>
      <c r="C20" s="127"/>
      <c r="D20" s="127"/>
      <c r="E20" s="127"/>
      <c r="F20" s="127"/>
      <c r="G20" s="127"/>
      <c r="H20" s="127"/>
      <c r="I20" s="127"/>
      <c r="J20" s="127"/>
      <c r="K20" s="127"/>
      <c r="L20" s="127"/>
      <c r="M20" s="127"/>
      <c r="N20" s="127"/>
    </row>
    <row r="21" spans="1:14">
      <c r="A21" s="127"/>
      <c r="B21" s="127"/>
      <c r="C21" s="127"/>
      <c r="D21" s="127"/>
      <c r="E21" s="127"/>
      <c r="F21" s="127"/>
      <c r="G21" s="127"/>
      <c r="H21" s="127"/>
      <c r="I21" s="127"/>
      <c r="J21" s="127"/>
      <c r="K21" s="127"/>
      <c r="L21" s="127"/>
      <c r="M21" s="127"/>
      <c r="N21" s="127"/>
    </row>
    <row r="22" spans="1:14">
      <c r="A22" s="127"/>
      <c r="B22" s="127"/>
      <c r="C22" s="127"/>
      <c r="D22" s="127"/>
      <c r="E22" s="127"/>
      <c r="F22" s="127"/>
      <c r="G22" s="127"/>
      <c r="H22" s="127"/>
      <c r="I22" s="127"/>
      <c r="J22" s="127"/>
      <c r="K22" s="127"/>
      <c r="L22" s="127"/>
      <c r="M22" s="127"/>
      <c r="N22" s="127"/>
    </row>
    <row r="23" spans="1:14">
      <c r="A23" s="127"/>
      <c r="B23" s="127"/>
      <c r="C23" s="127"/>
      <c r="D23" s="127"/>
      <c r="E23" s="127"/>
      <c r="F23" s="127"/>
      <c r="G23" s="127"/>
      <c r="H23" s="127"/>
      <c r="I23" s="127"/>
      <c r="J23" s="127"/>
      <c r="K23" s="127"/>
      <c r="L23" s="127"/>
      <c r="M23" s="127"/>
      <c r="N23" s="127"/>
    </row>
    <row r="24" spans="1:14">
      <c r="A24" s="127"/>
      <c r="B24" s="127"/>
      <c r="C24" s="127"/>
      <c r="D24" s="127"/>
      <c r="E24" s="127"/>
      <c r="F24" s="127"/>
      <c r="G24" s="127"/>
      <c r="H24" s="127"/>
      <c r="I24" s="127"/>
      <c r="J24" s="127"/>
      <c r="K24" s="127"/>
      <c r="L24" s="127"/>
      <c r="M24" s="127"/>
      <c r="N24" s="127"/>
    </row>
    <row r="25" spans="1:14">
      <c r="A25" s="127"/>
      <c r="B25" s="127"/>
      <c r="C25" s="127"/>
      <c r="D25" s="127"/>
      <c r="E25" s="127"/>
      <c r="F25" s="127"/>
      <c r="G25" s="127"/>
      <c r="H25" s="127"/>
      <c r="I25" s="127"/>
      <c r="J25" s="127"/>
      <c r="K25" s="127"/>
      <c r="L25" s="127"/>
      <c r="M25" s="127"/>
      <c r="N25" s="127"/>
    </row>
    <row r="26" spans="1:14">
      <c r="A26" s="127"/>
      <c r="B26" s="127"/>
      <c r="C26" s="127"/>
      <c r="D26" s="127"/>
      <c r="E26" s="127"/>
      <c r="F26" s="127"/>
      <c r="G26" s="127"/>
      <c r="H26" s="127"/>
      <c r="I26" s="127"/>
      <c r="J26" s="127"/>
      <c r="K26" s="127"/>
      <c r="L26" s="127"/>
      <c r="M26" s="127"/>
      <c r="N26" s="127"/>
    </row>
    <row r="27" spans="1:14">
      <c r="A27" s="127"/>
      <c r="B27" s="127"/>
      <c r="C27" s="127"/>
      <c r="D27" s="127"/>
      <c r="E27" s="127"/>
      <c r="F27" s="127"/>
      <c r="G27" s="127"/>
      <c r="H27" s="127"/>
      <c r="I27" s="127"/>
      <c r="J27" s="127"/>
      <c r="K27" s="127"/>
      <c r="L27" s="127"/>
      <c r="M27" s="127"/>
      <c r="N27" s="127"/>
    </row>
    <row r="28" spans="1:14">
      <c r="A28" s="127"/>
      <c r="B28" s="127"/>
      <c r="C28" s="127"/>
      <c r="D28" s="127"/>
      <c r="E28" s="127"/>
      <c r="F28" s="127"/>
      <c r="G28" s="127"/>
      <c r="H28" s="127"/>
      <c r="I28" s="127"/>
      <c r="J28" s="127"/>
      <c r="K28" s="127"/>
      <c r="L28" s="127"/>
      <c r="M28" s="127"/>
      <c r="N28" s="127"/>
    </row>
    <row r="29" spans="1:14">
      <c r="A29" s="127"/>
      <c r="B29" s="127"/>
      <c r="C29" s="127"/>
      <c r="D29" s="127"/>
      <c r="E29" s="127"/>
      <c r="F29" s="127"/>
      <c r="G29" s="127"/>
      <c r="H29" s="127"/>
      <c r="I29" s="127"/>
      <c r="J29" s="127"/>
      <c r="K29" s="127"/>
      <c r="L29" s="127"/>
      <c r="M29" s="127"/>
      <c r="N29" s="127"/>
    </row>
    <row r="30" spans="1:14">
      <c r="A30" s="127"/>
      <c r="B30" s="127"/>
      <c r="C30" s="127"/>
      <c r="D30" s="127"/>
      <c r="E30" s="127"/>
      <c r="F30" s="127"/>
      <c r="G30" s="127"/>
      <c r="H30" s="127"/>
      <c r="I30" s="127"/>
      <c r="J30" s="127"/>
      <c r="K30" s="127"/>
      <c r="L30" s="127"/>
      <c r="M30" s="127"/>
      <c r="N30" s="127"/>
    </row>
    <row r="31" spans="1:14" ht="32.25" customHeight="1">
      <c r="A31" s="127"/>
      <c r="B31" s="127"/>
      <c r="C31" s="127"/>
      <c r="D31" s="127"/>
      <c r="E31" s="127"/>
      <c r="F31" s="127"/>
      <c r="G31" s="127"/>
      <c r="H31" s="127"/>
      <c r="I31" s="127"/>
      <c r="J31" s="127"/>
      <c r="K31" s="127"/>
      <c r="L31" s="127"/>
      <c r="M31" s="127"/>
      <c r="N31" s="127"/>
    </row>
    <row r="32" spans="1:14" s="127" customFormat="1" ht="58.5" customHeight="1"/>
    <row r="33" spans="1:14">
      <c r="A33" s="127"/>
      <c r="B33" s="127"/>
      <c r="C33" s="127"/>
      <c r="D33" s="127"/>
      <c r="E33" s="127"/>
      <c r="F33" s="127"/>
      <c r="G33" s="127"/>
      <c r="H33" s="127"/>
      <c r="I33" s="127"/>
      <c r="J33" s="127"/>
      <c r="K33" s="127"/>
      <c r="L33" s="127"/>
      <c r="M33" s="127"/>
      <c r="N33" s="127"/>
    </row>
    <row r="34" spans="1:14">
      <c r="A34" s="127"/>
      <c r="B34" s="127"/>
      <c r="C34" s="127"/>
      <c r="D34" s="127"/>
      <c r="E34" s="127"/>
      <c r="F34" s="127"/>
      <c r="G34" s="127"/>
      <c r="H34" s="127"/>
      <c r="I34" s="127"/>
      <c r="J34" s="127"/>
      <c r="K34" s="127"/>
      <c r="L34" s="127"/>
      <c r="M34" s="127"/>
      <c r="N34" s="127"/>
    </row>
    <row r="35" spans="1:14" s="126" customFormat="1">
      <c r="A35" s="127"/>
      <c r="B35" s="127"/>
      <c r="C35" s="127"/>
      <c r="D35" s="127"/>
      <c r="E35" s="127"/>
      <c r="F35" s="127"/>
      <c r="G35" s="127"/>
      <c r="H35" s="127"/>
      <c r="I35" s="127"/>
      <c r="J35" s="127"/>
      <c r="K35" s="127"/>
      <c r="L35" s="127"/>
      <c r="M35" s="127"/>
      <c r="N35" s="127"/>
    </row>
    <row r="36" spans="1:14">
      <c r="A36" s="127"/>
      <c r="B36" s="127"/>
      <c r="C36" s="127"/>
      <c r="D36" s="127"/>
      <c r="E36" s="127"/>
      <c r="F36" s="127"/>
      <c r="G36" s="127"/>
      <c r="H36" s="127"/>
      <c r="I36" s="127"/>
      <c r="J36" s="127"/>
      <c r="K36" s="127"/>
      <c r="L36" s="127"/>
      <c r="M36" s="127"/>
      <c r="N36" s="127"/>
    </row>
    <row r="37" spans="1:14">
      <c r="A37" s="127"/>
      <c r="B37" s="127"/>
      <c r="C37" s="127"/>
      <c r="D37" s="127"/>
      <c r="E37" s="127"/>
      <c r="F37" s="127"/>
      <c r="G37" s="127"/>
      <c r="H37" s="127"/>
      <c r="I37" s="127"/>
      <c r="J37" s="127"/>
      <c r="K37" s="127"/>
      <c r="L37" s="127"/>
      <c r="M37" s="127"/>
      <c r="N37" s="127"/>
    </row>
    <row r="38" spans="1:14">
      <c r="A38" s="127"/>
      <c r="B38" s="127"/>
      <c r="C38" s="127"/>
      <c r="D38" s="127"/>
      <c r="E38" s="127"/>
      <c r="F38" s="127"/>
      <c r="G38" s="127"/>
      <c r="H38" s="127"/>
      <c r="I38" s="127"/>
      <c r="J38" s="127"/>
      <c r="K38" s="127"/>
      <c r="L38" s="127"/>
      <c r="M38" s="127"/>
      <c r="N38" s="127"/>
    </row>
    <row r="39" spans="1:14">
      <c r="A39" s="127"/>
      <c r="B39" s="127"/>
      <c r="C39" s="127"/>
      <c r="D39" s="127"/>
      <c r="E39" s="127"/>
      <c r="F39" s="127"/>
      <c r="G39" s="127"/>
      <c r="H39" s="127"/>
      <c r="I39" s="127"/>
      <c r="J39" s="127"/>
      <c r="K39" s="127"/>
      <c r="L39" s="127"/>
      <c r="M39" s="127"/>
      <c r="N39" s="127"/>
    </row>
    <row r="40" spans="1:14">
      <c r="A40" s="127"/>
      <c r="B40" s="127"/>
      <c r="C40" s="127"/>
      <c r="D40" s="127"/>
      <c r="E40" s="127"/>
      <c r="F40" s="127"/>
      <c r="G40" s="127"/>
      <c r="H40" s="127"/>
      <c r="I40" s="127"/>
      <c r="J40" s="127"/>
      <c r="K40" s="127"/>
      <c r="L40" s="127"/>
      <c r="M40" s="127"/>
      <c r="N40" s="127"/>
    </row>
    <row r="41" spans="1:14">
      <c r="A41" s="127"/>
      <c r="B41" s="127"/>
      <c r="C41" s="127"/>
      <c r="D41" s="127"/>
      <c r="E41" s="127"/>
      <c r="F41" s="127"/>
      <c r="G41" s="127"/>
      <c r="H41" s="127"/>
      <c r="I41" s="127"/>
      <c r="J41" s="127"/>
      <c r="K41" s="127"/>
      <c r="L41" s="127"/>
      <c r="M41" s="127"/>
      <c r="N41" s="127"/>
    </row>
    <row r="42" spans="1:14" ht="29.25" customHeight="1">
      <c r="A42" s="127"/>
      <c r="B42" s="127"/>
      <c r="C42" s="127"/>
      <c r="D42" s="127"/>
      <c r="E42" s="127"/>
      <c r="F42" s="127"/>
      <c r="G42" s="127"/>
      <c r="H42" s="127"/>
      <c r="I42" s="127"/>
      <c r="J42" s="127"/>
      <c r="K42" s="127"/>
      <c r="L42" s="127"/>
      <c r="M42" s="127"/>
      <c r="N42" s="127"/>
    </row>
    <row r="43" spans="1:14" ht="24.75" customHeight="1">
      <c r="A43" s="127"/>
      <c r="B43" s="127"/>
      <c r="C43" s="127"/>
      <c r="D43" s="127"/>
      <c r="E43" s="127"/>
      <c r="F43" s="127"/>
      <c r="G43" s="127"/>
      <c r="H43" s="127"/>
      <c r="I43" s="127"/>
      <c r="J43" s="127"/>
      <c r="K43" s="127"/>
      <c r="L43" s="127"/>
      <c r="M43" s="127"/>
      <c r="N43" s="127"/>
    </row>
    <row r="44" spans="1:14" ht="24.75" customHeight="1">
      <c r="A44" s="127"/>
      <c r="B44" s="127"/>
      <c r="C44" s="127"/>
      <c r="D44" s="127"/>
      <c r="E44" s="127"/>
      <c r="F44" s="127"/>
      <c r="G44" s="127"/>
      <c r="H44" s="127"/>
      <c r="I44" s="127"/>
      <c r="J44" s="127"/>
      <c r="K44" s="127"/>
      <c r="L44" s="127"/>
      <c r="M44" s="127"/>
      <c r="N44" s="127"/>
    </row>
    <row r="45" spans="1:14" ht="21.75" customHeight="1">
      <c r="A45" s="127"/>
      <c r="B45" s="127"/>
      <c r="C45" s="127"/>
      <c r="D45" s="127"/>
      <c r="E45" s="127"/>
      <c r="F45" s="127"/>
      <c r="G45" s="127"/>
      <c r="H45" s="127"/>
      <c r="I45" s="127"/>
      <c r="J45" s="127"/>
      <c r="K45" s="127"/>
      <c r="L45" s="127"/>
      <c r="M45" s="127"/>
      <c r="N45" s="127"/>
    </row>
    <row r="46" spans="1:14">
      <c r="A46" s="127"/>
      <c r="B46" s="127"/>
      <c r="C46" s="127"/>
      <c r="D46" s="127"/>
      <c r="E46" s="127"/>
      <c r="F46" s="127"/>
      <c r="G46" s="127"/>
      <c r="H46" s="127"/>
      <c r="I46" s="127"/>
      <c r="J46" s="127"/>
      <c r="K46" s="127"/>
      <c r="L46" s="127"/>
      <c r="M46" s="127"/>
      <c r="N46" s="127"/>
    </row>
    <row r="47" spans="1:14">
      <c r="A47" s="127"/>
      <c r="B47" s="127"/>
      <c r="C47" s="127"/>
      <c r="D47" s="127"/>
      <c r="E47" s="127"/>
      <c r="F47" s="127"/>
      <c r="G47" s="127"/>
      <c r="H47" s="127"/>
      <c r="I47" s="127"/>
      <c r="J47" s="127"/>
      <c r="K47" s="127"/>
      <c r="L47" s="127"/>
      <c r="M47" s="127"/>
      <c r="N47" s="127"/>
    </row>
    <row r="48" spans="1:14">
      <c r="A48" s="127"/>
      <c r="B48" s="127"/>
      <c r="C48" s="127"/>
      <c r="D48" s="127"/>
      <c r="E48" s="127"/>
      <c r="F48" s="127"/>
      <c r="G48" s="127"/>
      <c r="H48" s="127"/>
      <c r="I48" s="127"/>
      <c r="J48" s="127"/>
      <c r="K48" s="127"/>
      <c r="L48" s="127"/>
      <c r="M48" s="127"/>
      <c r="N48" s="127"/>
    </row>
    <row r="49" spans="1:14">
      <c r="A49" s="127"/>
      <c r="B49" s="127"/>
      <c r="C49" s="127"/>
      <c r="D49" s="127"/>
      <c r="E49" s="127"/>
      <c r="F49" s="127"/>
      <c r="G49" s="127"/>
      <c r="H49" s="127"/>
      <c r="I49" s="127"/>
      <c r="J49" s="127"/>
      <c r="K49" s="127"/>
      <c r="L49" s="127"/>
      <c r="M49" s="127"/>
      <c r="N49" s="127"/>
    </row>
    <row r="50" spans="1:14">
      <c r="A50" s="127"/>
      <c r="B50" s="127"/>
      <c r="C50" s="127"/>
      <c r="D50" s="127"/>
      <c r="E50" s="127"/>
      <c r="F50" s="127"/>
      <c r="G50" s="127"/>
      <c r="H50" s="127"/>
      <c r="I50" s="127"/>
      <c r="J50" s="127"/>
      <c r="K50" s="127"/>
      <c r="L50" s="127"/>
      <c r="M50" s="127"/>
      <c r="N50" s="127"/>
    </row>
    <row r="51" spans="1:14">
      <c r="A51" s="127"/>
      <c r="B51" s="127"/>
      <c r="C51" s="127"/>
      <c r="D51" s="127"/>
      <c r="E51" s="127"/>
      <c r="F51" s="127"/>
      <c r="G51" s="127"/>
      <c r="H51" s="127"/>
      <c r="I51" s="127"/>
      <c r="J51" s="127"/>
      <c r="K51" s="127"/>
      <c r="L51" s="127"/>
      <c r="M51" s="127"/>
      <c r="N51" s="127"/>
    </row>
    <row r="52" spans="1:14">
      <c r="A52" s="127"/>
      <c r="B52" s="127"/>
      <c r="C52" s="127"/>
      <c r="D52" s="127"/>
      <c r="E52" s="127"/>
      <c r="F52" s="127"/>
      <c r="G52" s="127"/>
      <c r="H52" s="127"/>
      <c r="I52" s="127"/>
      <c r="J52" s="127"/>
      <c r="K52" s="127"/>
      <c r="L52" s="127"/>
      <c r="M52" s="127"/>
      <c r="N52" s="127"/>
    </row>
    <row r="53" spans="1:14">
      <c r="A53" s="127"/>
      <c r="B53" s="127"/>
      <c r="C53" s="127"/>
      <c r="D53" s="127"/>
      <c r="E53" s="127"/>
      <c r="F53" s="127"/>
      <c r="G53" s="127"/>
      <c r="H53" s="127"/>
      <c r="I53" s="127"/>
      <c r="J53" s="127"/>
      <c r="K53" s="127"/>
      <c r="L53" s="127"/>
      <c r="M53" s="127"/>
      <c r="N53" s="127"/>
    </row>
    <row r="54" spans="1:14">
      <c r="A54" s="127"/>
      <c r="B54" s="127"/>
      <c r="C54" s="127"/>
      <c r="D54" s="127"/>
      <c r="E54" s="127"/>
      <c r="F54" s="127"/>
      <c r="G54" s="127"/>
      <c r="H54" s="127"/>
      <c r="I54" s="127"/>
      <c r="J54" s="127"/>
      <c r="K54" s="127"/>
      <c r="L54" s="127"/>
      <c r="M54" s="127"/>
      <c r="N54" s="127"/>
    </row>
    <row r="55" spans="1:14">
      <c r="A55" s="127"/>
      <c r="B55" s="127"/>
      <c r="C55" s="127"/>
      <c r="D55" s="127"/>
      <c r="E55" s="127"/>
      <c r="F55" s="127"/>
      <c r="G55" s="127"/>
      <c r="H55" s="127"/>
      <c r="I55" s="127"/>
      <c r="J55" s="127"/>
      <c r="K55" s="127"/>
      <c r="L55" s="127"/>
      <c r="M55" s="127"/>
      <c r="N55" s="127"/>
    </row>
    <row r="56" spans="1:14">
      <c r="A56" s="127"/>
      <c r="B56" s="127"/>
      <c r="C56" s="127"/>
      <c r="D56" s="127"/>
      <c r="E56" s="127"/>
      <c r="F56" s="127"/>
      <c r="G56" s="127"/>
      <c r="H56" s="127"/>
      <c r="I56" s="127"/>
      <c r="J56" s="127"/>
      <c r="K56" s="127"/>
      <c r="L56" s="127"/>
      <c r="M56" s="127"/>
      <c r="N56" s="127"/>
    </row>
    <row r="57" spans="1:14">
      <c r="A57" s="127"/>
      <c r="B57" s="127"/>
      <c r="C57" s="127"/>
      <c r="D57" s="127"/>
      <c r="E57" s="127"/>
      <c r="F57" s="127"/>
      <c r="G57" s="127"/>
      <c r="H57" s="127"/>
      <c r="I57" s="127"/>
      <c r="J57" s="127"/>
      <c r="K57" s="127"/>
      <c r="L57" s="127"/>
      <c r="M57" s="127"/>
      <c r="N57" s="127"/>
    </row>
    <row r="58" spans="1:14">
      <c r="A58" s="127"/>
      <c r="B58" s="127"/>
      <c r="C58" s="127"/>
      <c r="D58" s="127"/>
      <c r="E58" s="127"/>
      <c r="F58" s="127"/>
      <c r="G58" s="127"/>
      <c r="H58" s="127"/>
      <c r="I58" s="127"/>
      <c r="J58" s="127"/>
      <c r="K58" s="127"/>
      <c r="L58" s="127"/>
      <c r="M58" s="127"/>
      <c r="N58" s="127"/>
    </row>
    <row r="59" spans="1:14">
      <c r="A59" s="127"/>
      <c r="B59" s="127"/>
      <c r="C59" s="127"/>
      <c r="D59" s="127"/>
      <c r="E59" s="127"/>
      <c r="F59" s="127"/>
      <c r="G59" s="127"/>
      <c r="H59" s="127"/>
      <c r="I59" s="127"/>
      <c r="J59" s="127"/>
      <c r="K59" s="127"/>
      <c r="L59" s="127"/>
      <c r="M59" s="127"/>
      <c r="N59" s="127"/>
    </row>
    <row r="60" spans="1:14">
      <c r="A60" s="127"/>
      <c r="B60" s="127"/>
      <c r="C60" s="127"/>
      <c r="D60" s="127"/>
      <c r="E60" s="127"/>
      <c r="F60" s="127"/>
      <c r="G60" s="127"/>
      <c r="H60" s="127"/>
      <c r="I60" s="127"/>
      <c r="J60" s="127"/>
      <c r="K60" s="127"/>
      <c r="L60" s="127"/>
      <c r="M60" s="127"/>
      <c r="N60" s="127"/>
    </row>
    <row r="61" spans="1:14">
      <c r="A61" s="127"/>
      <c r="B61" s="127"/>
      <c r="C61" s="127"/>
      <c r="D61" s="127"/>
      <c r="E61" s="127"/>
      <c r="F61" s="127"/>
      <c r="G61" s="127"/>
      <c r="H61" s="127"/>
      <c r="I61" s="127"/>
      <c r="J61" s="127"/>
      <c r="K61" s="127"/>
      <c r="L61" s="127"/>
      <c r="M61" s="127"/>
      <c r="N61" s="127"/>
    </row>
    <row r="62" spans="1:14">
      <c r="A62" s="127"/>
      <c r="B62" s="127"/>
      <c r="C62" s="127"/>
      <c r="D62" s="127"/>
      <c r="E62" s="127"/>
      <c r="F62" s="127"/>
      <c r="G62" s="127"/>
      <c r="H62" s="127"/>
      <c r="I62" s="127"/>
      <c r="J62" s="127"/>
      <c r="K62" s="127"/>
      <c r="L62" s="127"/>
      <c r="M62" s="127"/>
      <c r="N62" s="127"/>
    </row>
    <row r="63" spans="1:14">
      <c r="A63" s="127"/>
      <c r="B63" s="127"/>
      <c r="C63" s="127"/>
      <c r="D63" s="127"/>
      <c r="E63" s="127"/>
      <c r="F63" s="127"/>
      <c r="G63" s="127"/>
      <c r="H63" s="127"/>
      <c r="I63" s="127"/>
      <c r="J63" s="127"/>
      <c r="K63" s="127"/>
      <c r="L63" s="127"/>
      <c r="M63" s="127"/>
      <c r="N63" s="127"/>
    </row>
    <row r="64" spans="1:14">
      <c r="A64" s="127"/>
      <c r="B64" s="127"/>
      <c r="C64" s="127"/>
      <c r="D64" s="127"/>
      <c r="E64" s="127"/>
      <c r="F64" s="127"/>
      <c r="G64" s="127"/>
      <c r="H64" s="127"/>
      <c r="I64" s="127"/>
      <c r="J64" s="127"/>
      <c r="K64" s="127"/>
      <c r="L64" s="127"/>
      <c r="M64" s="127"/>
      <c r="N64" s="127"/>
    </row>
    <row r="65" spans="1:14">
      <c r="A65" s="127"/>
      <c r="B65" s="127"/>
      <c r="C65" s="127"/>
      <c r="D65" s="127"/>
      <c r="E65" s="127"/>
      <c r="F65" s="127"/>
      <c r="G65" s="127"/>
      <c r="H65" s="127"/>
      <c r="I65" s="127"/>
      <c r="J65" s="127"/>
      <c r="K65" s="127"/>
      <c r="L65" s="127"/>
      <c r="M65" s="127"/>
      <c r="N65" s="127"/>
    </row>
    <row r="66" spans="1:14">
      <c r="A66" s="127"/>
      <c r="B66" s="127"/>
      <c r="C66" s="127"/>
      <c r="D66" s="127"/>
      <c r="E66" s="127"/>
      <c r="F66" s="127"/>
      <c r="G66" s="127"/>
      <c r="H66" s="127"/>
      <c r="I66" s="127"/>
      <c r="J66" s="127"/>
      <c r="K66" s="127"/>
      <c r="L66" s="127"/>
      <c r="M66" s="127"/>
      <c r="N66" s="127"/>
    </row>
    <row r="67" spans="1:14">
      <c r="A67" s="127"/>
      <c r="B67" s="127"/>
      <c r="C67" s="127"/>
      <c r="D67" s="127"/>
      <c r="E67" s="127"/>
      <c r="F67" s="127"/>
      <c r="G67" s="127"/>
      <c r="H67" s="127"/>
      <c r="I67" s="127"/>
      <c r="J67" s="127"/>
      <c r="K67" s="127"/>
      <c r="L67" s="127"/>
      <c r="M67" s="127"/>
      <c r="N67" s="127"/>
    </row>
    <row r="68" spans="1:14">
      <c r="A68" s="127"/>
      <c r="B68" s="127"/>
      <c r="C68" s="127"/>
      <c r="D68" s="127"/>
      <c r="E68" s="127"/>
      <c r="F68" s="127"/>
      <c r="G68" s="127"/>
      <c r="H68" s="127"/>
      <c r="I68" s="127"/>
      <c r="J68" s="127"/>
      <c r="K68" s="127"/>
      <c r="L68" s="127"/>
      <c r="M68" s="127"/>
      <c r="N68" s="127"/>
    </row>
    <row r="69" spans="1:14">
      <c r="A69" s="127"/>
      <c r="B69" s="127"/>
      <c r="C69" s="127"/>
      <c r="D69" s="127"/>
      <c r="E69" s="127"/>
      <c r="F69" s="127"/>
      <c r="G69" s="127"/>
      <c r="H69" s="127"/>
      <c r="I69" s="127"/>
      <c r="J69" s="127"/>
      <c r="K69" s="127"/>
      <c r="L69" s="127"/>
      <c r="M69" s="127"/>
      <c r="N69" s="127"/>
    </row>
    <row r="70" spans="1:14">
      <c r="A70" s="127"/>
      <c r="B70" s="127"/>
      <c r="C70" s="127"/>
      <c r="D70" s="127"/>
      <c r="E70" s="127"/>
      <c r="F70" s="127"/>
      <c r="G70" s="127"/>
      <c r="H70" s="127"/>
      <c r="I70" s="127"/>
      <c r="J70" s="127"/>
      <c r="K70" s="127"/>
      <c r="L70" s="127"/>
      <c r="M70" s="127"/>
      <c r="N70" s="127"/>
    </row>
    <row r="71" spans="1:14">
      <c r="A71" s="127"/>
      <c r="B71" s="127"/>
      <c r="C71" s="127"/>
      <c r="D71" s="127"/>
      <c r="E71" s="127"/>
      <c r="F71" s="127"/>
      <c r="G71" s="127"/>
      <c r="H71" s="127"/>
      <c r="I71" s="127"/>
      <c r="J71" s="127"/>
      <c r="K71" s="127"/>
      <c r="L71" s="127"/>
      <c r="M71" s="127"/>
      <c r="N71" s="127"/>
    </row>
    <row r="72" spans="1:14">
      <c r="A72" s="127"/>
      <c r="B72" s="127"/>
      <c r="C72" s="127"/>
      <c r="D72" s="127"/>
      <c r="E72" s="127"/>
      <c r="F72" s="127"/>
      <c r="G72" s="127"/>
      <c r="H72" s="127"/>
      <c r="I72" s="127"/>
      <c r="J72" s="127"/>
      <c r="K72" s="127"/>
      <c r="L72" s="127"/>
      <c r="M72" s="127"/>
      <c r="N72" s="127"/>
    </row>
    <row r="73" spans="1:14">
      <c r="A73" s="127"/>
      <c r="B73" s="127"/>
      <c r="C73" s="127"/>
      <c r="D73" s="127"/>
      <c r="E73" s="127"/>
      <c r="F73" s="127"/>
      <c r="G73" s="127"/>
      <c r="H73" s="127"/>
      <c r="I73" s="127"/>
      <c r="J73" s="127"/>
      <c r="K73" s="127"/>
      <c r="L73" s="127"/>
      <c r="M73" s="127"/>
      <c r="N73" s="127"/>
    </row>
    <row r="74" spans="1:14">
      <c r="A74" s="127"/>
      <c r="B74" s="127"/>
      <c r="C74" s="127"/>
      <c r="D74" s="127"/>
      <c r="E74" s="127"/>
      <c r="F74" s="127"/>
      <c r="G74" s="127"/>
      <c r="H74" s="127"/>
      <c r="I74" s="127"/>
      <c r="J74" s="127"/>
      <c r="K74" s="127"/>
      <c r="L74" s="127"/>
      <c r="M74" s="127"/>
      <c r="N74" s="127"/>
    </row>
    <row r="75" spans="1:14">
      <c r="A75" s="127"/>
      <c r="B75" s="127"/>
      <c r="C75" s="127"/>
      <c r="D75" s="127"/>
      <c r="E75" s="127"/>
      <c r="F75" s="127"/>
      <c r="G75" s="127"/>
      <c r="H75" s="127"/>
      <c r="I75" s="127"/>
      <c r="J75" s="127"/>
      <c r="K75" s="127"/>
      <c r="L75" s="127"/>
      <c r="M75" s="127"/>
      <c r="N75" s="127"/>
    </row>
    <row r="76" spans="1:14">
      <c r="A76" s="127"/>
      <c r="B76" s="576"/>
      <c r="C76" s="127"/>
      <c r="D76" s="127"/>
      <c r="E76" s="127"/>
      <c r="F76" s="127"/>
      <c r="G76" s="127"/>
      <c r="H76" s="127"/>
      <c r="I76" s="127"/>
      <c r="J76" s="127"/>
      <c r="K76" s="127"/>
      <c r="L76" s="127"/>
      <c r="M76" s="127"/>
      <c r="N76" s="127"/>
    </row>
    <row r="77" spans="1:14">
      <c r="A77" s="127"/>
      <c r="B77" s="127"/>
      <c r="C77" s="127"/>
      <c r="D77" s="127"/>
      <c r="E77" s="127"/>
      <c r="F77" s="127"/>
      <c r="G77" s="127"/>
      <c r="H77" s="127"/>
      <c r="I77" s="127"/>
      <c r="J77" s="127"/>
      <c r="K77" s="127"/>
      <c r="L77" s="127"/>
      <c r="M77" s="127"/>
      <c r="N77" s="127"/>
    </row>
    <row r="78" spans="1:14">
      <c r="A78" s="127"/>
      <c r="B78" s="127"/>
      <c r="C78" s="127"/>
      <c r="D78" s="127"/>
      <c r="E78" s="127"/>
      <c r="F78" s="127"/>
      <c r="G78" s="127"/>
      <c r="H78" s="127"/>
      <c r="I78" s="127"/>
      <c r="J78" s="127"/>
      <c r="K78" s="127"/>
      <c r="L78" s="127"/>
      <c r="M78" s="127"/>
      <c r="N78" s="127"/>
    </row>
    <row r="79" spans="1:14">
      <c r="A79" s="127"/>
      <c r="B79" s="127"/>
      <c r="C79" s="127"/>
      <c r="D79" s="127"/>
      <c r="E79" s="127"/>
      <c r="F79" s="127"/>
      <c r="G79" s="127"/>
      <c r="H79" s="127"/>
      <c r="I79" s="127"/>
      <c r="J79" s="127"/>
      <c r="K79" s="127"/>
      <c r="L79" s="127"/>
      <c r="M79" s="127"/>
      <c r="N79" s="127"/>
    </row>
    <row r="80" spans="1:14">
      <c r="A80" s="127"/>
      <c r="B80" s="127"/>
      <c r="C80" s="127"/>
      <c r="D80" s="127"/>
      <c r="E80" s="127"/>
      <c r="F80" s="127"/>
      <c r="G80" s="127"/>
      <c r="H80" s="127"/>
      <c r="I80" s="127"/>
      <c r="J80" s="127"/>
      <c r="K80" s="127"/>
      <c r="L80" s="127"/>
      <c r="M80" s="127"/>
      <c r="N80" s="127"/>
    </row>
    <row r="81" spans="1:14">
      <c r="A81" s="127"/>
      <c r="B81" s="127"/>
      <c r="C81" s="127"/>
      <c r="D81" s="127"/>
      <c r="E81" s="127"/>
      <c r="F81" s="127"/>
      <c r="G81" s="127"/>
      <c r="H81" s="127"/>
      <c r="I81" s="127"/>
      <c r="J81" s="127"/>
      <c r="K81" s="127"/>
      <c r="L81" s="127"/>
      <c r="M81" s="127"/>
      <c r="N81" s="127"/>
    </row>
    <row r="82" spans="1:14">
      <c r="A82" s="127"/>
      <c r="B82" s="127"/>
      <c r="C82" s="127"/>
      <c r="D82" s="127"/>
      <c r="E82" s="127"/>
      <c r="F82" s="127"/>
      <c r="G82" s="127"/>
      <c r="H82" s="127"/>
      <c r="I82" s="127"/>
      <c r="J82" s="127"/>
      <c r="K82" s="127"/>
      <c r="L82" s="127"/>
      <c r="M82" s="127"/>
      <c r="N82" s="127"/>
    </row>
    <row r="83" spans="1:14">
      <c r="A83" s="127"/>
      <c r="B83" s="127"/>
      <c r="C83" s="127"/>
      <c r="D83" s="127"/>
      <c r="E83" s="127"/>
      <c r="F83" s="127"/>
      <c r="G83" s="127"/>
      <c r="H83" s="127"/>
      <c r="I83" s="127"/>
      <c r="J83" s="127"/>
      <c r="K83" s="127"/>
      <c r="L83" s="127"/>
      <c r="M83" s="127"/>
      <c r="N83" s="127"/>
    </row>
    <row r="84" spans="1:14">
      <c r="A84" s="127"/>
      <c r="B84" s="127"/>
      <c r="C84" s="127"/>
      <c r="D84" s="127"/>
      <c r="E84" s="127"/>
      <c r="F84" s="127"/>
      <c r="G84" s="127"/>
      <c r="H84" s="127"/>
      <c r="I84" s="127"/>
      <c r="J84" s="127"/>
      <c r="K84" s="127"/>
      <c r="L84" s="127"/>
      <c r="M84" s="127"/>
      <c r="N84" s="127"/>
    </row>
    <row r="85" spans="1:14">
      <c r="A85" s="127"/>
      <c r="B85" s="127"/>
      <c r="C85" s="127"/>
      <c r="D85" s="127"/>
      <c r="E85" s="127"/>
      <c r="F85" s="127"/>
      <c r="G85" s="127"/>
      <c r="H85" s="127"/>
      <c r="I85" s="127"/>
      <c r="J85" s="127"/>
      <c r="K85" s="127"/>
      <c r="L85" s="127"/>
      <c r="M85" s="127"/>
      <c r="N85" s="127"/>
    </row>
    <row r="86" spans="1:14">
      <c r="A86" s="127"/>
      <c r="B86" s="127"/>
      <c r="C86" s="127"/>
      <c r="D86" s="127"/>
      <c r="E86" s="127"/>
      <c r="F86" s="127"/>
      <c r="G86" s="127"/>
      <c r="H86" s="127"/>
      <c r="I86" s="127"/>
      <c r="J86" s="127"/>
      <c r="K86" s="127"/>
      <c r="L86" s="127"/>
      <c r="M86" s="127"/>
      <c r="N86" s="127"/>
    </row>
    <row r="87" spans="1:14">
      <c r="A87" s="127"/>
      <c r="B87" s="127"/>
      <c r="C87" s="127"/>
      <c r="D87" s="127"/>
      <c r="E87" s="127"/>
      <c r="F87" s="127"/>
      <c r="G87" s="127"/>
      <c r="H87" s="127"/>
      <c r="I87" s="127"/>
      <c r="J87" s="127"/>
      <c r="K87" s="127"/>
      <c r="L87" s="127"/>
      <c r="M87" s="127"/>
      <c r="N87" s="127"/>
    </row>
    <row r="88" spans="1:14">
      <c r="A88" s="127"/>
      <c r="B88" s="127"/>
      <c r="C88" s="127"/>
      <c r="D88" s="127"/>
      <c r="E88" s="127"/>
      <c r="F88" s="127"/>
      <c r="G88" s="127"/>
      <c r="H88" s="127"/>
      <c r="I88" s="127"/>
      <c r="J88" s="127"/>
      <c r="K88" s="127"/>
      <c r="L88" s="127"/>
      <c r="M88" s="127"/>
      <c r="N88" s="127"/>
    </row>
    <row r="89" spans="1:14">
      <c r="A89" s="127"/>
      <c r="B89" s="127"/>
      <c r="C89" s="127"/>
      <c r="D89" s="127"/>
      <c r="E89" s="127"/>
      <c r="F89" s="127"/>
      <c r="G89" s="127"/>
      <c r="H89" s="127"/>
      <c r="I89" s="127"/>
      <c r="J89" s="127"/>
      <c r="K89" s="127"/>
      <c r="L89" s="127"/>
      <c r="M89" s="127"/>
      <c r="N89" s="127"/>
    </row>
    <row r="90" spans="1:14">
      <c r="A90" s="127"/>
      <c r="B90" s="127"/>
      <c r="C90" s="127"/>
      <c r="D90" s="127"/>
      <c r="E90" s="127"/>
      <c r="F90" s="127"/>
      <c r="G90" s="127"/>
      <c r="H90" s="127"/>
      <c r="I90" s="127"/>
      <c r="J90" s="127"/>
      <c r="K90" s="127"/>
      <c r="L90" s="127"/>
      <c r="M90" s="127"/>
      <c r="N90" s="127"/>
    </row>
    <row r="91" spans="1:14">
      <c r="A91" s="127"/>
      <c r="B91" s="127"/>
      <c r="C91" s="127"/>
      <c r="D91" s="127"/>
      <c r="E91" s="127"/>
      <c r="F91" s="127"/>
      <c r="G91" s="127"/>
      <c r="H91" s="127"/>
      <c r="I91" s="127"/>
      <c r="J91" s="127"/>
      <c r="K91" s="127"/>
      <c r="L91" s="127"/>
      <c r="M91" s="127"/>
      <c r="N91" s="127"/>
    </row>
    <row r="92" spans="1:14">
      <c r="A92" s="127"/>
      <c r="B92" s="127"/>
      <c r="C92" s="127"/>
      <c r="D92" s="127"/>
      <c r="E92" s="127"/>
      <c r="F92" s="127"/>
      <c r="G92" s="127"/>
      <c r="H92" s="127"/>
      <c r="I92" s="127"/>
      <c r="J92" s="127"/>
      <c r="K92" s="127"/>
      <c r="L92" s="127"/>
      <c r="M92" s="127"/>
      <c r="N92" s="127"/>
    </row>
    <row r="93" spans="1:14">
      <c r="A93" s="127"/>
      <c r="B93" s="127"/>
      <c r="C93" s="127"/>
      <c r="D93" s="127"/>
      <c r="E93" s="127"/>
      <c r="F93" s="127"/>
      <c r="G93" s="127"/>
      <c r="H93" s="127"/>
      <c r="I93" s="127"/>
      <c r="J93" s="127"/>
      <c r="K93" s="127"/>
      <c r="L93" s="127"/>
      <c r="M93" s="127"/>
      <c r="N93" s="127"/>
    </row>
    <row r="94" spans="1:14">
      <c r="A94" s="127"/>
      <c r="B94" s="127"/>
      <c r="C94" s="127"/>
      <c r="D94" s="127"/>
      <c r="E94" s="127"/>
      <c r="F94" s="127"/>
      <c r="G94" s="127"/>
      <c r="H94" s="127"/>
      <c r="I94" s="127"/>
      <c r="J94" s="127"/>
      <c r="K94" s="127"/>
      <c r="L94" s="127"/>
      <c r="M94" s="127"/>
      <c r="N94" s="127"/>
    </row>
    <row r="95" spans="1:14">
      <c r="A95" s="127"/>
      <c r="B95" s="127"/>
      <c r="C95" s="127"/>
      <c r="D95" s="127"/>
      <c r="E95" s="127"/>
      <c r="F95" s="127"/>
      <c r="G95" s="127"/>
      <c r="H95" s="127"/>
      <c r="I95" s="127"/>
      <c r="J95" s="127"/>
      <c r="K95" s="127"/>
      <c r="L95" s="127"/>
      <c r="M95" s="127"/>
      <c r="N95" s="127"/>
    </row>
    <row r="96" spans="1:14">
      <c r="A96" s="127"/>
      <c r="B96" s="127"/>
      <c r="C96" s="127"/>
      <c r="D96" s="127"/>
      <c r="E96" s="127"/>
      <c r="F96" s="127"/>
      <c r="G96" s="127"/>
      <c r="H96" s="127"/>
      <c r="I96" s="127"/>
      <c r="J96" s="127"/>
      <c r="K96" s="127"/>
      <c r="L96" s="127"/>
      <c r="M96" s="127"/>
      <c r="N96" s="127"/>
    </row>
    <row r="97" spans="1:14">
      <c r="A97" s="127"/>
      <c r="B97" s="127"/>
      <c r="C97" s="127"/>
      <c r="D97" s="127"/>
      <c r="E97" s="127"/>
      <c r="F97" s="127"/>
      <c r="G97" s="127"/>
      <c r="H97" s="127"/>
      <c r="I97" s="127"/>
      <c r="J97" s="127"/>
      <c r="K97" s="127"/>
      <c r="L97" s="127"/>
      <c r="M97" s="127"/>
      <c r="N97" s="127"/>
    </row>
    <row r="98" spans="1:14">
      <c r="A98" s="127"/>
      <c r="B98" s="127"/>
      <c r="C98" s="127"/>
      <c r="D98" s="127"/>
      <c r="E98" s="127"/>
      <c r="F98" s="127"/>
      <c r="G98" s="127"/>
      <c r="H98" s="127"/>
      <c r="I98" s="127"/>
      <c r="J98" s="127"/>
      <c r="K98" s="127"/>
      <c r="L98" s="127"/>
      <c r="M98" s="127"/>
      <c r="N98" s="127"/>
    </row>
    <row r="99" spans="1:14">
      <c r="A99" s="127"/>
      <c r="B99" s="127"/>
      <c r="C99" s="127"/>
      <c r="D99" s="127"/>
      <c r="E99" s="127"/>
      <c r="F99" s="127"/>
      <c r="G99" s="127"/>
      <c r="H99" s="127"/>
      <c r="I99" s="127"/>
      <c r="J99" s="127"/>
      <c r="K99" s="127"/>
      <c r="L99" s="127"/>
      <c r="M99" s="127"/>
      <c r="N99" s="127"/>
    </row>
    <row r="100" spans="1:14">
      <c r="A100" s="127"/>
      <c r="B100" s="127"/>
      <c r="C100" s="127"/>
      <c r="D100" s="127"/>
      <c r="E100" s="127"/>
      <c r="F100" s="127"/>
      <c r="G100" s="127"/>
      <c r="H100" s="127"/>
      <c r="I100" s="127"/>
      <c r="J100" s="127"/>
      <c r="K100" s="127"/>
      <c r="L100" s="127"/>
      <c r="M100" s="127"/>
      <c r="N100" s="127"/>
    </row>
    <row r="101" spans="1:14">
      <c r="A101" s="127"/>
      <c r="B101" s="127"/>
      <c r="C101" s="127"/>
      <c r="D101" s="127"/>
      <c r="E101" s="127"/>
      <c r="F101" s="127"/>
      <c r="G101" s="127"/>
      <c r="H101" s="127"/>
      <c r="I101" s="127"/>
      <c r="J101" s="127"/>
      <c r="K101" s="127"/>
      <c r="L101" s="127"/>
      <c r="M101" s="127"/>
      <c r="N101" s="127"/>
    </row>
    <row r="102" spans="1:14">
      <c r="A102" s="127"/>
      <c r="B102" s="127"/>
      <c r="C102" s="127"/>
      <c r="D102" s="127"/>
      <c r="E102" s="127"/>
      <c r="F102" s="127"/>
      <c r="G102" s="127"/>
      <c r="H102" s="127"/>
      <c r="I102" s="127"/>
      <c r="J102" s="127"/>
      <c r="K102" s="127"/>
      <c r="L102" s="127"/>
      <c r="M102" s="127"/>
      <c r="N102" s="127"/>
    </row>
    <row r="103" spans="1:14">
      <c r="A103" s="127"/>
      <c r="B103" s="127"/>
      <c r="C103" s="127"/>
      <c r="D103" s="127"/>
      <c r="E103" s="127"/>
      <c r="F103" s="127"/>
      <c r="G103" s="127"/>
      <c r="H103" s="127"/>
      <c r="I103" s="127"/>
      <c r="J103" s="127"/>
      <c r="K103" s="127"/>
      <c r="L103" s="127"/>
      <c r="M103" s="127"/>
      <c r="N103" s="127"/>
    </row>
    <row r="104" spans="1:14">
      <c r="A104" s="127"/>
      <c r="B104" s="127"/>
      <c r="C104" s="127"/>
      <c r="D104" s="127"/>
      <c r="E104" s="127"/>
      <c r="F104" s="127"/>
      <c r="G104" s="127"/>
      <c r="H104" s="127"/>
      <c r="I104" s="127"/>
      <c r="J104" s="127"/>
      <c r="K104" s="127"/>
      <c r="L104" s="127"/>
      <c r="M104" s="127"/>
      <c r="N104" s="127"/>
    </row>
    <row r="105" spans="1:14">
      <c r="A105" s="127"/>
      <c r="B105" s="127"/>
      <c r="C105" s="127"/>
      <c r="D105" s="127"/>
      <c r="E105" s="127"/>
      <c r="F105" s="127"/>
      <c r="G105" s="127"/>
      <c r="H105" s="127"/>
      <c r="I105" s="127"/>
      <c r="J105" s="127"/>
      <c r="K105" s="127"/>
      <c r="L105" s="127"/>
      <c r="M105" s="127"/>
      <c r="N105" s="127"/>
    </row>
    <row r="106" spans="1:14">
      <c r="A106" s="127"/>
      <c r="B106" s="127"/>
      <c r="C106" s="127"/>
      <c r="D106" s="127"/>
      <c r="E106" s="127"/>
      <c r="F106" s="127"/>
      <c r="G106" s="127"/>
      <c r="H106" s="127"/>
      <c r="I106" s="127"/>
      <c r="J106" s="127"/>
      <c r="K106" s="127"/>
      <c r="L106" s="127"/>
      <c r="M106" s="127"/>
      <c r="N106" s="127"/>
    </row>
    <row r="107" spans="1:14">
      <c r="A107" s="127"/>
      <c r="B107" s="127"/>
      <c r="C107" s="127"/>
      <c r="D107" s="127"/>
      <c r="E107" s="127"/>
      <c r="F107" s="127"/>
      <c r="G107" s="127"/>
      <c r="H107" s="127"/>
      <c r="I107" s="127"/>
      <c r="J107" s="127"/>
      <c r="K107" s="127"/>
      <c r="L107" s="127"/>
      <c r="M107" s="127"/>
      <c r="N107" s="127"/>
    </row>
    <row r="108" spans="1:14">
      <c r="A108" s="127"/>
      <c r="B108" s="127"/>
      <c r="C108" s="127"/>
      <c r="D108" s="127"/>
      <c r="E108" s="127"/>
      <c r="F108" s="127"/>
      <c r="G108" s="127"/>
      <c r="H108" s="127"/>
      <c r="I108" s="127"/>
      <c r="J108" s="127"/>
      <c r="K108" s="127"/>
      <c r="L108" s="127"/>
      <c r="M108" s="127"/>
      <c r="N108" s="127"/>
    </row>
    <row r="109" spans="1:14">
      <c r="A109" s="127"/>
      <c r="B109" s="127"/>
      <c r="C109" s="127"/>
      <c r="D109" s="127"/>
      <c r="E109" s="127"/>
      <c r="F109" s="127"/>
      <c r="G109" s="127"/>
      <c r="H109" s="127"/>
      <c r="I109" s="127"/>
      <c r="J109" s="127"/>
      <c r="K109" s="127"/>
      <c r="L109" s="127"/>
      <c r="M109" s="127"/>
      <c r="N109" s="127"/>
    </row>
    <row r="110" spans="1:14">
      <c r="A110" s="127"/>
      <c r="B110" s="127"/>
      <c r="C110" s="127"/>
      <c r="D110" s="127"/>
      <c r="E110" s="127"/>
      <c r="F110" s="127"/>
      <c r="G110" s="127"/>
      <c r="H110" s="127"/>
      <c r="I110" s="127"/>
      <c r="J110" s="127"/>
      <c r="K110" s="127"/>
      <c r="L110" s="127"/>
      <c r="M110" s="127"/>
      <c r="N110" s="127"/>
    </row>
    <row r="111" spans="1:14">
      <c r="A111" s="127"/>
      <c r="B111" s="127"/>
      <c r="C111" s="127"/>
      <c r="D111" s="127"/>
      <c r="E111" s="127"/>
      <c r="F111" s="127"/>
      <c r="G111" s="127"/>
      <c r="H111" s="127"/>
      <c r="I111" s="127"/>
      <c r="J111" s="127"/>
      <c r="K111" s="127"/>
      <c r="L111" s="127"/>
      <c r="M111" s="127"/>
      <c r="N111" s="127"/>
    </row>
    <row r="112" spans="1:14">
      <c r="A112" s="127"/>
      <c r="B112" s="127"/>
      <c r="C112" s="127"/>
      <c r="D112" s="127"/>
      <c r="E112" s="127"/>
      <c r="F112" s="127"/>
      <c r="G112" s="127"/>
      <c r="H112" s="127"/>
      <c r="I112" s="127"/>
      <c r="J112" s="127"/>
      <c r="K112" s="127"/>
      <c r="L112" s="127"/>
      <c r="M112" s="127"/>
      <c r="N112" s="127"/>
    </row>
    <row r="113" spans="1:14">
      <c r="A113" s="127"/>
      <c r="B113" s="127"/>
      <c r="C113" s="127"/>
      <c r="D113" s="127"/>
      <c r="E113" s="127"/>
      <c r="F113" s="127"/>
      <c r="G113" s="127"/>
      <c r="H113" s="127"/>
      <c r="I113" s="127"/>
      <c r="J113" s="127"/>
      <c r="K113" s="127"/>
      <c r="L113" s="127"/>
      <c r="M113" s="127"/>
      <c r="N113" s="127"/>
    </row>
    <row r="114" spans="1:14">
      <c r="A114" s="127"/>
      <c r="B114" s="127"/>
      <c r="C114" s="127"/>
      <c r="D114" s="127"/>
      <c r="E114" s="127"/>
      <c r="F114" s="127"/>
      <c r="G114" s="127"/>
      <c r="H114" s="127"/>
      <c r="I114" s="127"/>
      <c r="J114" s="127"/>
      <c r="K114" s="127"/>
      <c r="L114" s="127"/>
      <c r="M114" s="127"/>
      <c r="N114" s="127"/>
    </row>
    <row r="115" spans="1:14">
      <c r="A115" s="127"/>
      <c r="B115" s="127"/>
      <c r="C115" s="127"/>
      <c r="D115" s="127"/>
      <c r="E115" s="127"/>
      <c r="F115" s="127"/>
      <c r="G115" s="127"/>
      <c r="H115" s="127"/>
      <c r="I115" s="127"/>
      <c r="J115" s="127"/>
      <c r="K115" s="127"/>
      <c r="L115" s="127"/>
      <c r="M115" s="127"/>
      <c r="N115" s="127"/>
    </row>
    <row r="116" spans="1:14">
      <c r="A116" s="127"/>
      <c r="B116" s="127"/>
      <c r="C116" s="127"/>
      <c r="D116" s="127"/>
      <c r="E116" s="127"/>
      <c r="F116" s="127"/>
      <c r="G116" s="127"/>
      <c r="H116" s="127"/>
      <c r="I116" s="127"/>
      <c r="J116" s="127"/>
      <c r="K116" s="127"/>
      <c r="L116" s="127"/>
      <c r="M116" s="127"/>
      <c r="N116" s="127"/>
    </row>
    <row r="117" spans="1:14">
      <c r="A117" s="127"/>
      <c r="B117" s="127"/>
      <c r="C117" s="127"/>
      <c r="D117" s="127"/>
      <c r="E117" s="127"/>
      <c r="F117" s="127"/>
      <c r="G117" s="127"/>
      <c r="H117" s="127"/>
      <c r="I117" s="127"/>
      <c r="J117" s="127"/>
      <c r="K117" s="127"/>
      <c r="L117" s="127"/>
      <c r="M117" s="127"/>
      <c r="N117" s="127"/>
    </row>
    <row r="118" spans="1:14">
      <c r="A118" s="127"/>
      <c r="B118" s="127"/>
      <c r="C118" s="127"/>
      <c r="D118" s="127"/>
      <c r="E118" s="127"/>
      <c r="F118" s="127"/>
      <c r="G118" s="127"/>
      <c r="H118" s="127"/>
      <c r="I118" s="127"/>
      <c r="J118" s="127"/>
      <c r="K118" s="127"/>
      <c r="L118" s="127"/>
      <c r="M118" s="127"/>
      <c r="N118" s="127"/>
    </row>
    <row r="119" spans="1:14">
      <c r="A119" s="127"/>
      <c r="B119" s="127"/>
      <c r="C119" s="127"/>
      <c r="D119" s="127"/>
      <c r="E119" s="127"/>
      <c r="F119" s="127"/>
      <c r="G119" s="127"/>
      <c r="H119" s="127"/>
      <c r="I119" s="127"/>
      <c r="J119" s="127"/>
      <c r="K119" s="127"/>
      <c r="L119" s="127"/>
      <c r="M119" s="127"/>
      <c r="N119" s="127"/>
    </row>
    <row r="120" spans="1:14">
      <c r="A120" s="127"/>
      <c r="B120" s="127"/>
      <c r="C120" s="127"/>
      <c r="D120" s="127"/>
      <c r="E120" s="127"/>
      <c r="F120" s="127"/>
      <c r="G120" s="127"/>
      <c r="H120" s="127"/>
      <c r="I120" s="127"/>
      <c r="J120" s="127"/>
      <c r="K120" s="127"/>
      <c r="L120" s="127"/>
      <c r="M120" s="127"/>
      <c r="N120" s="127"/>
    </row>
    <row r="121" spans="1:14">
      <c r="A121" s="127"/>
      <c r="B121" s="127"/>
      <c r="C121" s="127"/>
      <c r="D121" s="127"/>
      <c r="E121" s="127"/>
      <c r="F121" s="127"/>
      <c r="G121" s="127"/>
      <c r="H121" s="127"/>
      <c r="I121" s="127"/>
      <c r="J121" s="127"/>
      <c r="K121" s="127"/>
      <c r="L121" s="127"/>
      <c r="M121" s="127"/>
      <c r="N121" s="127"/>
    </row>
    <row r="122" spans="1:14">
      <c r="A122" s="127"/>
      <c r="B122" s="127"/>
      <c r="C122" s="127"/>
      <c r="D122" s="127"/>
      <c r="E122" s="127"/>
      <c r="F122" s="127"/>
      <c r="G122" s="127"/>
      <c r="H122" s="127"/>
      <c r="I122" s="127"/>
      <c r="J122" s="127"/>
      <c r="K122" s="127"/>
      <c r="L122" s="127"/>
      <c r="M122" s="127"/>
      <c r="N122" s="127"/>
    </row>
    <row r="123" spans="1:14">
      <c r="A123" s="127"/>
      <c r="B123" s="127"/>
      <c r="C123" s="127"/>
      <c r="D123" s="127"/>
      <c r="E123" s="127"/>
      <c r="F123" s="127"/>
      <c r="G123" s="127"/>
      <c r="H123" s="127"/>
      <c r="I123" s="127"/>
      <c r="J123" s="127"/>
      <c r="K123" s="127"/>
      <c r="L123" s="127"/>
      <c r="M123" s="127"/>
      <c r="N123" s="127"/>
    </row>
    <row r="124" spans="1:14">
      <c r="A124" s="127"/>
      <c r="B124" s="127"/>
      <c r="C124" s="127"/>
      <c r="D124" s="127"/>
      <c r="E124" s="127"/>
      <c r="F124" s="127"/>
      <c r="G124" s="127"/>
      <c r="H124" s="127"/>
      <c r="I124" s="127"/>
      <c r="J124" s="127"/>
      <c r="K124" s="127"/>
      <c r="L124" s="127"/>
      <c r="M124" s="127"/>
      <c r="N124" s="127"/>
    </row>
    <row r="125" spans="1:14">
      <c r="A125" s="127"/>
      <c r="B125" s="127"/>
      <c r="C125" s="127"/>
      <c r="D125" s="127"/>
      <c r="E125" s="127"/>
      <c r="F125" s="127"/>
      <c r="G125" s="127"/>
      <c r="H125" s="127"/>
      <c r="I125" s="127"/>
      <c r="J125" s="127"/>
      <c r="K125" s="127"/>
      <c r="L125" s="127"/>
      <c r="M125" s="127"/>
      <c r="N125" s="127"/>
    </row>
    <row r="126" spans="1:14">
      <c r="A126" s="127"/>
      <c r="B126" s="127"/>
      <c r="C126" s="127"/>
      <c r="D126" s="127"/>
      <c r="E126" s="127"/>
      <c r="F126" s="127"/>
      <c r="G126" s="127"/>
      <c r="H126" s="127"/>
      <c r="I126" s="127"/>
      <c r="J126" s="127"/>
      <c r="K126" s="127"/>
      <c r="L126" s="127"/>
      <c r="M126" s="127"/>
      <c r="N126" s="127"/>
    </row>
    <row r="127" spans="1:14">
      <c r="A127" s="127"/>
      <c r="B127" s="127"/>
      <c r="C127" s="127"/>
      <c r="D127" s="127"/>
      <c r="E127" s="127"/>
      <c r="F127" s="127"/>
      <c r="G127" s="127"/>
      <c r="H127" s="127"/>
      <c r="I127" s="127"/>
      <c r="J127" s="127"/>
      <c r="K127" s="127"/>
      <c r="L127" s="127"/>
      <c r="M127" s="127"/>
      <c r="N127" s="127"/>
    </row>
    <row r="128" spans="1:14">
      <c r="A128" s="127"/>
      <c r="B128" s="127"/>
      <c r="C128" s="127"/>
      <c r="D128" s="127"/>
      <c r="E128" s="127"/>
      <c r="F128" s="127"/>
      <c r="G128" s="127"/>
      <c r="H128" s="127"/>
      <c r="I128" s="127"/>
      <c r="J128" s="127"/>
      <c r="K128" s="127"/>
      <c r="L128" s="127"/>
      <c r="M128" s="127"/>
      <c r="N128" s="127"/>
    </row>
    <row r="129" spans="1:14">
      <c r="A129" s="127"/>
      <c r="B129" s="127"/>
      <c r="C129" s="127"/>
      <c r="D129" s="127"/>
      <c r="E129" s="127"/>
      <c r="F129" s="127"/>
      <c r="G129" s="127"/>
      <c r="H129" s="127"/>
      <c r="I129" s="127"/>
      <c r="J129" s="127"/>
      <c r="K129" s="127"/>
      <c r="L129" s="127"/>
      <c r="M129" s="127"/>
      <c r="N129" s="127"/>
    </row>
    <row r="130" spans="1:14">
      <c r="A130" s="127"/>
      <c r="B130" s="127"/>
      <c r="C130" s="127"/>
      <c r="D130" s="127"/>
      <c r="E130" s="127"/>
      <c r="F130" s="127"/>
      <c r="G130" s="127"/>
      <c r="H130" s="127"/>
      <c r="I130" s="127"/>
      <c r="J130" s="127"/>
      <c r="K130" s="127"/>
      <c r="L130" s="127"/>
      <c r="M130" s="127"/>
      <c r="N130" s="127"/>
    </row>
    <row r="131" spans="1:14">
      <c r="A131" s="127"/>
      <c r="B131" s="127"/>
      <c r="C131" s="127"/>
      <c r="D131" s="127"/>
      <c r="E131" s="127"/>
      <c r="F131" s="127"/>
      <c r="G131" s="127"/>
      <c r="H131" s="127"/>
      <c r="I131" s="127"/>
      <c r="J131" s="127"/>
      <c r="K131" s="127"/>
      <c r="L131" s="127"/>
      <c r="M131" s="127"/>
      <c r="N131" s="127"/>
    </row>
    <row r="132" spans="1:14">
      <c r="A132" s="127"/>
      <c r="B132" s="127"/>
      <c r="C132" s="127"/>
      <c r="D132" s="127"/>
      <c r="E132" s="127"/>
      <c r="F132" s="127"/>
      <c r="G132" s="127"/>
      <c r="H132" s="127"/>
      <c r="I132" s="127"/>
      <c r="J132" s="127"/>
      <c r="K132" s="127"/>
      <c r="L132" s="127"/>
      <c r="M132" s="127"/>
      <c r="N132" s="127"/>
    </row>
    <row r="133" spans="1:14">
      <c r="A133" s="127"/>
      <c r="B133" s="127"/>
      <c r="C133" s="127"/>
      <c r="D133" s="127"/>
      <c r="E133" s="127"/>
      <c r="F133" s="127"/>
      <c r="G133" s="127"/>
      <c r="H133" s="127"/>
      <c r="I133" s="127"/>
      <c r="J133" s="127"/>
      <c r="K133" s="127"/>
      <c r="L133" s="127"/>
      <c r="M133" s="127"/>
      <c r="N133" s="127"/>
    </row>
    <row r="134" spans="1:14">
      <c r="A134" s="127"/>
      <c r="B134" s="127"/>
      <c r="C134" s="127"/>
      <c r="D134" s="127"/>
      <c r="E134" s="127"/>
      <c r="F134" s="127"/>
      <c r="G134" s="127"/>
      <c r="H134" s="127"/>
      <c r="I134" s="127"/>
      <c r="J134" s="127"/>
      <c r="K134" s="127"/>
      <c r="L134" s="127"/>
      <c r="M134" s="127"/>
      <c r="N134" s="127"/>
    </row>
    <row r="135" spans="1:14">
      <c r="A135" s="127"/>
      <c r="B135" s="127"/>
      <c r="C135" s="127"/>
      <c r="D135" s="127"/>
      <c r="E135" s="127"/>
      <c r="F135" s="127"/>
      <c r="G135" s="127"/>
      <c r="H135" s="127"/>
      <c r="I135" s="127"/>
      <c r="J135" s="127"/>
      <c r="K135" s="127"/>
      <c r="L135" s="127"/>
      <c r="M135" s="127"/>
      <c r="N135" s="127"/>
    </row>
    <row r="136" spans="1:14">
      <c r="A136" s="127"/>
      <c r="B136" s="127"/>
      <c r="C136" s="127"/>
      <c r="D136" s="127"/>
      <c r="E136" s="127"/>
      <c r="F136" s="127"/>
      <c r="G136" s="127"/>
      <c r="H136" s="127"/>
      <c r="I136" s="127"/>
      <c r="J136" s="127"/>
      <c r="K136" s="127"/>
      <c r="L136" s="127"/>
      <c r="M136" s="127"/>
      <c r="N136" s="127"/>
    </row>
    <row r="137" spans="1:14">
      <c r="A137" s="127"/>
      <c r="B137" s="127"/>
      <c r="C137" s="127"/>
      <c r="D137" s="127"/>
      <c r="E137" s="127"/>
      <c r="F137" s="127"/>
      <c r="G137" s="127"/>
      <c r="H137" s="127"/>
      <c r="I137" s="127"/>
      <c r="J137" s="127"/>
      <c r="K137" s="127"/>
      <c r="L137" s="127"/>
      <c r="M137" s="127"/>
      <c r="N137" s="127"/>
    </row>
    <row r="138" spans="1:14">
      <c r="A138" s="127"/>
      <c r="B138" s="127"/>
      <c r="C138" s="127"/>
      <c r="D138" s="127"/>
      <c r="E138" s="127"/>
      <c r="F138" s="127"/>
      <c r="G138" s="127"/>
      <c r="H138" s="127"/>
      <c r="I138" s="127"/>
      <c r="J138" s="127"/>
      <c r="K138" s="127"/>
      <c r="L138" s="127"/>
      <c r="M138" s="127"/>
      <c r="N138" s="127"/>
    </row>
    <row r="139" spans="1:14">
      <c r="A139" s="127"/>
      <c r="B139" s="127"/>
      <c r="C139" s="127"/>
      <c r="D139" s="127"/>
      <c r="E139" s="127"/>
      <c r="F139" s="127"/>
      <c r="G139" s="127"/>
      <c r="H139" s="127"/>
      <c r="I139" s="127"/>
      <c r="J139" s="127"/>
      <c r="K139" s="127"/>
      <c r="L139" s="127"/>
      <c r="M139" s="127"/>
      <c r="N139" s="127"/>
    </row>
    <row r="140" spans="1:14">
      <c r="A140" s="127"/>
      <c r="B140" s="127"/>
      <c r="C140" s="127"/>
      <c r="D140" s="127"/>
      <c r="E140" s="127"/>
      <c r="F140" s="127"/>
      <c r="G140" s="127"/>
      <c r="H140" s="127"/>
      <c r="I140" s="127"/>
      <c r="J140" s="127"/>
      <c r="K140" s="127"/>
      <c r="L140" s="127"/>
      <c r="M140" s="127"/>
      <c r="N140" s="127"/>
    </row>
    <row r="141" spans="1:14">
      <c r="A141" s="127"/>
      <c r="B141" s="127"/>
      <c r="C141" s="127"/>
      <c r="D141" s="127"/>
      <c r="E141" s="127"/>
      <c r="F141" s="127"/>
      <c r="G141" s="127"/>
      <c r="H141" s="127"/>
      <c r="I141" s="127"/>
      <c r="J141" s="127"/>
      <c r="K141" s="127"/>
      <c r="L141" s="127"/>
      <c r="M141" s="127"/>
      <c r="N141" s="127"/>
    </row>
    <row r="142" spans="1:14">
      <c r="A142" s="127"/>
      <c r="B142" s="127"/>
      <c r="C142" s="127"/>
      <c r="D142" s="127"/>
      <c r="E142" s="127"/>
      <c r="F142" s="127"/>
      <c r="G142" s="127"/>
      <c r="H142" s="127"/>
      <c r="I142" s="127"/>
      <c r="J142" s="127"/>
      <c r="K142" s="127"/>
      <c r="L142" s="127"/>
      <c r="M142" s="127"/>
      <c r="N142" s="127"/>
    </row>
    <row r="143" spans="1:14">
      <c r="A143" s="127"/>
      <c r="B143" s="127"/>
      <c r="C143" s="127"/>
      <c r="D143" s="127"/>
      <c r="E143" s="127"/>
      <c r="F143" s="127"/>
      <c r="G143" s="127"/>
      <c r="H143" s="127"/>
      <c r="I143" s="127"/>
      <c r="J143" s="127"/>
      <c r="K143" s="127"/>
      <c r="L143" s="127"/>
      <c r="M143" s="127"/>
      <c r="N143" s="127"/>
    </row>
    <row r="144" spans="1:14">
      <c r="A144" s="127"/>
      <c r="B144" s="127"/>
      <c r="C144" s="127"/>
      <c r="D144" s="127"/>
      <c r="E144" s="127"/>
      <c r="F144" s="127"/>
      <c r="G144" s="127"/>
      <c r="H144" s="127"/>
      <c r="I144" s="127"/>
      <c r="J144" s="127"/>
      <c r="K144" s="127"/>
      <c r="L144" s="127"/>
      <c r="M144" s="127"/>
      <c r="N144" s="127"/>
    </row>
    <row r="145" spans="1:14">
      <c r="A145" s="127"/>
      <c r="B145" s="127"/>
      <c r="C145" s="127"/>
      <c r="D145" s="127"/>
      <c r="E145" s="127"/>
      <c r="F145" s="127"/>
      <c r="G145" s="127"/>
      <c r="H145" s="127"/>
      <c r="I145" s="127"/>
      <c r="J145" s="127"/>
      <c r="K145" s="127"/>
      <c r="L145" s="127"/>
      <c r="M145" s="127"/>
      <c r="N145" s="127"/>
    </row>
    <row r="146" spans="1:14">
      <c r="A146" s="127"/>
      <c r="B146" s="127"/>
      <c r="C146" s="127"/>
      <c r="D146" s="127"/>
      <c r="E146" s="127"/>
      <c r="F146" s="127"/>
      <c r="G146" s="127"/>
      <c r="H146" s="127"/>
      <c r="I146" s="127"/>
      <c r="J146" s="127"/>
      <c r="K146" s="127"/>
      <c r="L146" s="127"/>
      <c r="M146" s="127"/>
      <c r="N146" s="127"/>
    </row>
    <row r="147" spans="1:14">
      <c r="A147" s="127"/>
      <c r="B147" s="127"/>
      <c r="C147" s="127"/>
      <c r="D147" s="127"/>
      <c r="E147" s="127"/>
      <c r="F147" s="127"/>
      <c r="G147" s="127"/>
      <c r="H147" s="127"/>
      <c r="I147" s="127"/>
      <c r="J147" s="127"/>
      <c r="K147" s="127"/>
      <c r="L147" s="127"/>
      <c r="M147" s="127"/>
      <c r="N147" s="127"/>
    </row>
    <row r="148" spans="1:14">
      <c r="A148" s="127"/>
      <c r="B148" s="127"/>
      <c r="C148" s="127"/>
      <c r="D148" s="127"/>
      <c r="E148" s="127"/>
      <c r="F148" s="127"/>
      <c r="G148" s="127"/>
      <c r="H148" s="127"/>
      <c r="I148" s="127"/>
      <c r="J148" s="127"/>
      <c r="K148" s="127"/>
      <c r="L148" s="127"/>
      <c r="M148" s="127"/>
      <c r="N148" s="127"/>
    </row>
    <row r="149" spans="1:14">
      <c r="A149" s="127"/>
      <c r="B149" s="127"/>
      <c r="C149" s="127"/>
      <c r="D149" s="127"/>
      <c r="E149" s="127"/>
      <c r="F149" s="127"/>
      <c r="G149" s="127"/>
      <c r="H149" s="127"/>
      <c r="I149" s="127"/>
      <c r="J149" s="127"/>
      <c r="K149" s="127"/>
      <c r="L149" s="127"/>
      <c r="M149" s="127"/>
      <c r="N149" s="127"/>
    </row>
    <row r="150" spans="1:14">
      <c r="A150" s="127"/>
      <c r="B150" s="127"/>
      <c r="C150" s="127"/>
      <c r="D150" s="127"/>
      <c r="E150" s="127"/>
      <c r="F150" s="127"/>
      <c r="G150" s="127"/>
      <c r="H150" s="127"/>
      <c r="I150" s="127"/>
      <c r="J150" s="127"/>
      <c r="K150" s="127"/>
      <c r="L150" s="127"/>
      <c r="M150" s="127"/>
      <c r="N150" s="127"/>
    </row>
    <row r="151" spans="1:14">
      <c r="A151" s="127"/>
      <c r="B151" s="127"/>
      <c r="C151" s="127"/>
      <c r="D151" s="127"/>
      <c r="E151" s="127"/>
      <c r="F151" s="127"/>
      <c r="G151" s="127"/>
      <c r="H151" s="127"/>
      <c r="I151" s="127"/>
      <c r="J151" s="127"/>
      <c r="K151" s="127"/>
      <c r="L151" s="127"/>
      <c r="M151" s="127"/>
      <c r="N151" s="127"/>
    </row>
    <row r="152" spans="1:14">
      <c r="A152" s="127"/>
      <c r="B152" s="127"/>
      <c r="C152" s="127"/>
      <c r="D152" s="127"/>
      <c r="E152" s="127"/>
      <c r="F152" s="127"/>
      <c r="G152" s="127"/>
      <c r="H152" s="127"/>
      <c r="I152" s="127"/>
      <c r="J152" s="127"/>
      <c r="K152" s="127"/>
      <c r="L152" s="127"/>
      <c r="M152" s="127"/>
      <c r="N152" s="127"/>
    </row>
    <row r="153" spans="1:14">
      <c r="A153" s="127"/>
      <c r="B153" s="127"/>
      <c r="C153" s="127"/>
      <c r="D153" s="127"/>
      <c r="E153" s="127"/>
      <c r="F153" s="127"/>
      <c r="G153" s="127"/>
      <c r="H153" s="127"/>
      <c r="I153" s="127"/>
      <c r="J153" s="127"/>
      <c r="K153" s="127"/>
      <c r="L153" s="127"/>
      <c r="M153" s="127"/>
      <c r="N153" s="127"/>
    </row>
    <row r="154" spans="1:14">
      <c r="A154" s="127"/>
      <c r="B154" s="127"/>
      <c r="C154" s="127"/>
      <c r="D154" s="127"/>
      <c r="E154" s="127"/>
      <c r="F154" s="127"/>
      <c r="G154" s="127"/>
      <c r="H154" s="127"/>
      <c r="I154" s="127"/>
      <c r="J154" s="127"/>
      <c r="K154" s="127"/>
      <c r="L154" s="127"/>
      <c r="M154" s="127"/>
      <c r="N154" s="127"/>
    </row>
    <row r="155" spans="1:14">
      <c r="A155" s="127"/>
      <c r="B155" s="127"/>
      <c r="C155" s="127"/>
      <c r="D155" s="127"/>
      <c r="E155" s="127"/>
      <c r="F155" s="127"/>
      <c r="G155" s="127"/>
      <c r="H155" s="127"/>
      <c r="I155" s="127"/>
      <c r="J155" s="127"/>
      <c r="K155" s="127"/>
      <c r="L155" s="127"/>
      <c r="M155" s="127"/>
      <c r="N155" s="127"/>
    </row>
    <row r="156" spans="1:14">
      <c r="A156" s="127"/>
      <c r="B156" s="127"/>
      <c r="C156" s="127"/>
      <c r="D156" s="127"/>
      <c r="E156" s="127"/>
      <c r="F156" s="127"/>
      <c r="G156" s="127"/>
      <c r="H156" s="127"/>
      <c r="I156" s="127"/>
      <c r="J156" s="127"/>
      <c r="K156" s="127"/>
      <c r="L156" s="127"/>
      <c r="M156" s="127"/>
      <c r="N156" s="127"/>
    </row>
    <row r="157" spans="1:14">
      <c r="A157" s="127"/>
      <c r="B157" s="127"/>
      <c r="C157" s="127"/>
      <c r="D157" s="127"/>
      <c r="E157" s="127"/>
      <c r="F157" s="127"/>
      <c r="G157" s="127"/>
      <c r="H157" s="127"/>
      <c r="I157" s="127"/>
      <c r="J157" s="127"/>
      <c r="K157" s="127"/>
      <c r="L157" s="127"/>
      <c r="M157" s="127"/>
      <c r="N157" s="127"/>
    </row>
    <row r="158" spans="1:14">
      <c r="A158" s="127"/>
      <c r="B158" s="127"/>
      <c r="C158" s="127"/>
      <c r="D158" s="127"/>
      <c r="E158" s="127"/>
      <c r="F158" s="127"/>
      <c r="G158" s="127"/>
      <c r="H158" s="127"/>
      <c r="I158" s="127"/>
      <c r="J158" s="127"/>
      <c r="K158" s="127"/>
      <c r="L158" s="127"/>
      <c r="M158" s="127"/>
      <c r="N158" s="127"/>
    </row>
    <row r="159" spans="1:14">
      <c r="A159" s="127"/>
      <c r="B159" s="127"/>
      <c r="C159" s="127"/>
      <c r="D159" s="127"/>
      <c r="E159" s="127"/>
      <c r="F159" s="127"/>
      <c r="G159" s="127"/>
      <c r="H159" s="127"/>
      <c r="I159" s="127"/>
      <c r="J159" s="127"/>
      <c r="K159" s="127"/>
      <c r="L159" s="127"/>
      <c r="M159" s="127"/>
      <c r="N159" s="127"/>
    </row>
    <row r="160" spans="1:14">
      <c r="A160" s="127"/>
      <c r="B160" s="127"/>
      <c r="C160" s="127"/>
      <c r="D160" s="127"/>
      <c r="E160" s="127"/>
      <c r="F160" s="127"/>
      <c r="G160" s="127"/>
      <c r="H160" s="127"/>
      <c r="I160" s="127"/>
      <c r="J160" s="127"/>
      <c r="K160" s="127"/>
      <c r="L160" s="127"/>
      <c r="M160" s="127"/>
      <c r="N160" s="127"/>
    </row>
    <row r="161" spans="1:14">
      <c r="A161" s="127"/>
      <c r="B161" s="127"/>
      <c r="C161" s="127"/>
      <c r="D161" s="127"/>
      <c r="E161" s="127"/>
      <c r="F161" s="127"/>
      <c r="G161" s="127"/>
      <c r="H161" s="127"/>
      <c r="I161" s="127"/>
      <c r="J161" s="127"/>
      <c r="K161" s="127"/>
      <c r="L161" s="127"/>
      <c r="M161" s="127"/>
      <c r="N161" s="127"/>
    </row>
    <row r="162" spans="1:14">
      <c r="A162" s="127"/>
      <c r="B162" s="127"/>
      <c r="C162" s="127"/>
      <c r="D162" s="127"/>
      <c r="E162" s="127"/>
      <c r="F162" s="127"/>
      <c r="G162" s="127"/>
      <c r="H162" s="127"/>
      <c r="I162" s="127"/>
      <c r="J162" s="127"/>
      <c r="K162" s="127"/>
      <c r="L162" s="127"/>
      <c r="M162" s="127"/>
      <c r="N162" s="127"/>
    </row>
    <row r="163" spans="1:14">
      <c r="A163" s="127"/>
      <c r="B163" s="127"/>
      <c r="C163" s="127"/>
      <c r="D163" s="127"/>
      <c r="E163" s="127"/>
      <c r="F163" s="127"/>
      <c r="G163" s="127"/>
      <c r="H163" s="127"/>
      <c r="I163" s="127"/>
      <c r="J163" s="127"/>
      <c r="K163" s="127"/>
      <c r="L163" s="127"/>
      <c r="M163" s="127"/>
      <c r="N163" s="127"/>
    </row>
    <row r="164" spans="1:14">
      <c r="A164" s="127"/>
      <c r="B164" s="127"/>
      <c r="C164" s="127"/>
      <c r="D164" s="127"/>
      <c r="E164" s="127"/>
      <c r="F164" s="127"/>
      <c r="G164" s="127"/>
      <c r="H164" s="127"/>
      <c r="I164" s="127"/>
      <c r="J164" s="127"/>
      <c r="K164" s="127"/>
      <c r="L164" s="127"/>
      <c r="M164" s="127"/>
      <c r="N164" s="127"/>
    </row>
    <row r="165" spans="1:14">
      <c r="A165" s="127"/>
      <c r="B165" s="127"/>
      <c r="C165" s="127"/>
      <c r="D165" s="127"/>
      <c r="E165" s="127"/>
      <c r="F165" s="127"/>
      <c r="G165" s="127"/>
      <c r="H165" s="127"/>
      <c r="I165" s="127"/>
      <c r="J165" s="127"/>
      <c r="K165" s="127"/>
      <c r="L165" s="127"/>
      <c r="M165" s="127"/>
      <c r="N165" s="127"/>
    </row>
    <row r="166" spans="1:14">
      <c r="A166" s="127"/>
      <c r="B166" s="127"/>
      <c r="C166" s="127"/>
      <c r="D166" s="127"/>
      <c r="E166" s="127"/>
      <c r="F166" s="127"/>
      <c r="G166" s="127"/>
      <c r="H166" s="127"/>
      <c r="I166" s="127"/>
      <c r="J166" s="127"/>
      <c r="K166" s="127"/>
      <c r="L166" s="127"/>
      <c r="M166" s="127"/>
      <c r="N166" s="127"/>
    </row>
    <row r="167" spans="1:14">
      <c r="A167" s="127"/>
      <c r="B167" s="127"/>
      <c r="C167" s="127"/>
      <c r="D167" s="127"/>
      <c r="E167" s="127"/>
      <c r="F167" s="127"/>
      <c r="G167" s="127"/>
      <c r="H167" s="127"/>
      <c r="I167" s="127"/>
      <c r="J167" s="127"/>
      <c r="K167" s="127"/>
      <c r="L167" s="127"/>
      <c r="M167" s="127"/>
      <c r="N167" s="127"/>
    </row>
    <row r="168" spans="1:14">
      <c r="A168" s="127"/>
      <c r="B168" s="127"/>
      <c r="C168" s="127"/>
      <c r="D168" s="127"/>
      <c r="E168" s="127"/>
      <c r="F168" s="127"/>
      <c r="G168" s="127"/>
      <c r="H168" s="127"/>
      <c r="I168" s="127"/>
      <c r="J168" s="127"/>
      <c r="K168" s="127"/>
      <c r="L168" s="127"/>
      <c r="M168" s="127"/>
      <c r="N168" s="127"/>
    </row>
    <row r="169" spans="1:14">
      <c r="A169" s="127"/>
      <c r="B169" s="127"/>
      <c r="C169" s="127"/>
      <c r="D169" s="127"/>
      <c r="E169" s="127"/>
      <c r="F169" s="127"/>
      <c r="G169" s="127"/>
      <c r="H169" s="127"/>
      <c r="I169" s="127"/>
      <c r="J169" s="127"/>
      <c r="K169" s="127"/>
      <c r="L169" s="127"/>
      <c r="M169" s="127"/>
      <c r="N169" s="127"/>
    </row>
    <row r="170" spans="1:14">
      <c r="A170" s="127"/>
      <c r="B170" s="127"/>
      <c r="C170" s="127"/>
      <c r="D170" s="127"/>
      <c r="E170" s="127"/>
      <c r="F170" s="127"/>
      <c r="G170" s="127"/>
      <c r="H170" s="127"/>
      <c r="I170" s="127"/>
      <c r="J170" s="127"/>
      <c r="K170" s="127"/>
      <c r="L170" s="127"/>
      <c r="M170" s="127"/>
      <c r="N170" s="127"/>
    </row>
    <row r="171" spans="1:14">
      <c r="A171" s="127"/>
      <c r="B171" s="127"/>
      <c r="C171" s="127"/>
      <c r="D171" s="127"/>
      <c r="E171" s="127"/>
      <c r="F171" s="127"/>
      <c r="G171" s="127"/>
      <c r="H171" s="127"/>
      <c r="I171" s="127"/>
      <c r="J171" s="127"/>
      <c r="K171" s="127"/>
      <c r="L171" s="127"/>
      <c r="M171" s="127"/>
      <c r="N171" s="127"/>
    </row>
    <row r="172" spans="1:14">
      <c r="A172" s="127"/>
      <c r="B172" s="127"/>
      <c r="C172" s="127"/>
      <c r="D172" s="127"/>
      <c r="E172" s="127"/>
      <c r="F172" s="127"/>
      <c r="G172" s="127"/>
      <c r="H172" s="127"/>
      <c r="I172" s="127"/>
      <c r="J172" s="127"/>
      <c r="K172" s="127"/>
      <c r="L172" s="127"/>
      <c r="M172" s="127"/>
      <c r="N172" s="127"/>
    </row>
    <row r="173" spans="1:14">
      <c r="A173" s="127"/>
      <c r="B173" s="127"/>
      <c r="C173" s="127"/>
      <c r="D173" s="127"/>
      <c r="E173" s="127"/>
      <c r="F173" s="127"/>
      <c r="G173" s="127"/>
      <c r="H173" s="127"/>
      <c r="I173" s="127"/>
      <c r="J173" s="127"/>
      <c r="K173" s="127"/>
      <c r="L173" s="127"/>
      <c r="M173" s="127"/>
      <c r="N173" s="127"/>
    </row>
    <row r="174" spans="1:14">
      <c r="A174" s="127"/>
      <c r="B174" s="127"/>
      <c r="C174" s="127"/>
      <c r="D174" s="127"/>
      <c r="E174" s="127"/>
      <c r="F174" s="127"/>
      <c r="G174" s="127"/>
      <c r="H174" s="127"/>
      <c r="I174" s="127"/>
      <c r="J174" s="127"/>
      <c r="K174" s="127"/>
      <c r="L174" s="127"/>
      <c r="M174" s="127"/>
      <c r="N174" s="127"/>
    </row>
    <row r="175" spans="1:14">
      <c r="A175" s="127"/>
      <c r="B175" s="127"/>
      <c r="C175" s="127"/>
      <c r="D175" s="127"/>
      <c r="E175" s="127"/>
      <c r="F175" s="127"/>
      <c r="G175" s="127"/>
      <c r="H175" s="127"/>
      <c r="I175" s="127"/>
      <c r="J175" s="127"/>
      <c r="K175" s="127"/>
      <c r="L175" s="127"/>
      <c r="M175" s="127"/>
      <c r="N175" s="127"/>
    </row>
    <row r="176" spans="1:14">
      <c r="A176" s="127"/>
      <c r="B176" s="127"/>
      <c r="C176" s="127"/>
      <c r="D176" s="127"/>
      <c r="E176" s="127"/>
      <c r="F176" s="127"/>
      <c r="G176" s="127"/>
      <c r="H176" s="127"/>
      <c r="I176" s="127"/>
      <c r="J176" s="127"/>
      <c r="K176" s="127"/>
      <c r="L176" s="127"/>
      <c r="M176" s="127"/>
      <c r="N176" s="127"/>
    </row>
    <row r="177" spans="1:14">
      <c r="A177" s="127"/>
      <c r="B177" s="127"/>
      <c r="C177" s="127"/>
      <c r="D177" s="127"/>
      <c r="E177" s="127"/>
      <c r="F177" s="127"/>
      <c r="G177" s="127"/>
      <c r="H177" s="127"/>
      <c r="I177" s="127"/>
      <c r="J177" s="127"/>
      <c r="K177" s="127"/>
      <c r="L177" s="127"/>
      <c r="M177" s="127"/>
      <c r="N177" s="127"/>
    </row>
    <row r="178" spans="1:14">
      <c r="A178" s="127"/>
      <c r="B178" s="127"/>
      <c r="C178" s="127"/>
      <c r="D178" s="127"/>
      <c r="E178" s="127"/>
      <c r="F178" s="127"/>
      <c r="G178" s="127"/>
      <c r="H178" s="127"/>
      <c r="I178" s="127"/>
      <c r="J178" s="127"/>
      <c r="K178" s="127"/>
      <c r="L178" s="127"/>
      <c r="M178" s="127"/>
      <c r="N178" s="127"/>
    </row>
    <row r="179" spans="1:14">
      <c r="A179" s="127"/>
      <c r="B179" s="127"/>
      <c r="C179" s="127"/>
      <c r="D179" s="127"/>
      <c r="E179" s="127"/>
      <c r="F179" s="127"/>
      <c r="G179" s="127"/>
      <c r="H179" s="127"/>
      <c r="I179" s="127"/>
      <c r="J179" s="127"/>
      <c r="K179" s="127"/>
      <c r="L179" s="127"/>
      <c r="M179" s="127"/>
      <c r="N179" s="127"/>
    </row>
    <row r="180" spans="1:14">
      <c r="A180" s="127"/>
      <c r="B180" s="127"/>
      <c r="C180" s="127"/>
      <c r="D180" s="127"/>
      <c r="E180" s="127"/>
      <c r="F180" s="127"/>
      <c r="G180" s="127"/>
      <c r="H180" s="127"/>
      <c r="I180" s="127"/>
      <c r="J180" s="127"/>
      <c r="K180" s="127"/>
      <c r="L180" s="127"/>
      <c r="M180" s="127"/>
      <c r="N180" s="127"/>
    </row>
    <row r="181" spans="1:14">
      <c r="A181" s="127"/>
      <c r="B181" s="127"/>
      <c r="C181" s="127"/>
      <c r="D181" s="127"/>
      <c r="E181" s="127"/>
      <c r="F181" s="127"/>
      <c r="G181" s="127"/>
      <c r="H181" s="127"/>
      <c r="I181" s="127"/>
      <c r="J181" s="127"/>
      <c r="K181" s="127"/>
      <c r="L181" s="127"/>
      <c r="M181" s="127"/>
      <c r="N181" s="127"/>
    </row>
    <row r="182" spans="1:14">
      <c r="A182" s="127"/>
      <c r="B182" s="127"/>
      <c r="C182" s="127"/>
      <c r="D182" s="127"/>
      <c r="E182" s="127"/>
      <c r="F182" s="127"/>
      <c r="G182" s="127"/>
      <c r="H182" s="127"/>
      <c r="I182" s="127"/>
      <c r="J182" s="127"/>
      <c r="K182" s="127"/>
      <c r="L182" s="127"/>
      <c r="M182" s="127"/>
      <c r="N182" s="127"/>
    </row>
    <row r="183" spans="1:14">
      <c r="A183" s="127"/>
      <c r="B183" s="127"/>
      <c r="C183" s="127"/>
      <c r="D183" s="127"/>
      <c r="E183" s="127"/>
      <c r="F183" s="127"/>
      <c r="G183" s="127"/>
      <c r="H183" s="127"/>
      <c r="I183" s="127"/>
      <c r="J183" s="127"/>
      <c r="K183" s="127"/>
      <c r="L183" s="127"/>
      <c r="M183" s="127"/>
      <c r="N183" s="127"/>
    </row>
    <row r="184" spans="1:14">
      <c r="A184" s="127"/>
      <c r="B184" s="127"/>
      <c r="C184" s="127"/>
      <c r="D184" s="127"/>
      <c r="E184" s="127"/>
      <c r="F184" s="127"/>
      <c r="G184" s="127"/>
      <c r="H184" s="127"/>
      <c r="I184" s="127"/>
      <c r="J184" s="127"/>
      <c r="K184" s="127"/>
      <c r="L184" s="127"/>
      <c r="M184" s="127"/>
      <c r="N184" s="127"/>
    </row>
    <row r="185" spans="1:14">
      <c r="A185" s="127"/>
      <c r="B185" s="127"/>
      <c r="C185" s="127"/>
      <c r="D185" s="127"/>
      <c r="E185" s="127"/>
      <c r="F185" s="127"/>
      <c r="G185" s="127"/>
      <c r="H185" s="127"/>
      <c r="I185" s="127"/>
      <c r="J185" s="127"/>
      <c r="K185" s="127"/>
      <c r="L185" s="127"/>
      <c r="M185" s="127"/>
      <c r="N185" s="127"/>
    </row>
    <row r="186" spans="1:14">
      <c r="A186" s="127"/>
      <c r="B186" s="127"/>
      <c r="C186" s="127"/>
      <c r="D186" s="127"/>
      <c r="E186" s="127"/>
      <c r="F186" s="127"/>
      <c r="G186" s="127"/>
      <c r="H186" s="127"/>
      <c r="I186" s="127"/>
      <c r="J186" s="127"/>
      <c r="K186" s="127"/>
      <c r="L186" s="127"/>
      <c r="M186" s="127"/>
      <c r="N186" s="127"/>
    </row>
    <row r="187" spans="1:14">
      <c r="A187" s="127"/>
      <c r="B187" s="127"/>
      <c r="C187" s="127"/>
      <c r="D187" s="127"/>
      <c r="E187" s="127"/>
      <c r="F187" s="127"/>
      <c r="G187" s="127"/>
      <c r="H187" s="127"/>
      <c r="I187" s="127"/>
      <c r="J187" s="127"/>
      <c r="K187" s="127"/>
      <c r="L187" s="127"/>
      <c r="M187" s="127"/>
      <c r="N187" s="127"/>
    </row>
    <row r="188" spans="1:14">
      <c r="A188" s="127"/>
      <c r="B188" s="127"/>
      <c r="C188" s="127"/>
      <c r="D188" s="127"/>
      <c r="E188" s="127"/>
      <c r="F188" s="127"/>
      <c r="G188" s="127"/>
      <c r="H188" s="127"/>
      <c r="I188" s="127"/>
      <c r="J188" s="127"/>
      <c r="K188" s="127"/>
      <c r="L188" s="127"/>
      <c r="M188" s="127"/>
      <c r="N188" s="127"/>
    </row>
    <row r="189" spans="1:14">
      <c r="A189" s="127"/>
      <c r="B189" s="127"/>
      <c r="C189" s="127"/>
      <c r="D189" s="127"/>
      <c r="E189" s="127"/>
      <c r="F189" s="127"/>
      <c r="G189" s="127"/>
      <c r="H189" s="127"/>
      <c r="I189" s="127"/>
      <c r="J189" s="127"/>
      <c r="K189" s="127"/>
      <c r="L189" s="127"/>
      <c r="M189" s="127"/>
      <c r="N189" s="127"/>
    </row>
    <row r="190" spans="1:14">
      <c r="A190" s="127"/>
      <c r="B190" s="127"/>
      <c r="C190" s="127"/>
      <c r="D190" s="127"/>
      <c r="E190" s="127"/>
      <c r="F190" s="127"/>
      <c r="G190" s="127"/>
      <c r="H190" s="127"/>
      <c r="I190" s="127"/>
      <c r="J190" s="127"/>
      <c r="K190" s="127"/>
      <c r="L190" s="127"/>
      <c r="M190" s="127"/>
      <c r="N190" s="127"/>
    </row>
    <row r="191" spans="1:14">
      <c r="A191" s="127"/>
      <c r="B191" s="127"/>
      <c r="C191" s="127"/>
      <c r="D191" s="127"/>
      <c r="E191" s="127"/>
      <c r="F191" s="127"/>
      <c r="G191" s="127"/>
      <c r="H191" s="127"/>
      <c r="I191" s="127"/>
      <c r="J191" s="127"/>
      <c r="K191" s="127"/>
      <c r="L191" s="127"/>
      <c r="M191" s="127"/>
      <c r="N191" s="127"/>
    </row>
    <row r="192" spans="1:14">
      <c r="A192" s="127"/>
      <c r="B192" s="127"/>
      <c r="C192" s="127"/>
      <c r="D192" s="127"/>
      <c r="E192" s="127"/>
      <c r="F192" s="127"/>
      <c r="G192" s="127"/>
      <c r="H192" s="127"/>
      <c r="I192" s="127"/>
      <c r="J192" s="127"/>
      <c r="K192" s="127"/>
      <c r="L192" s="127"/>
      <c r="M192" s="127"/>
      <c r="N192" s="127"/>
    </row>
    <row r="193" spans="1:14">
      <c r="A193" s="127"/>
      <c r="B193" s="127"/>
      <c r="C193" s="127"/>
      <c r="D193" s="127"/>
      <c r="E193" s="127"/>
      <c r="F193" s="127"/>
      <c r="G193" s="127"/>
      <c r="H193" s="127"/>
      <c r="I193" s="127"/>
      <c r="J193" s="127"/>
      <c r="K193" s="127"/>
      <c r="L193" s="127"/>
      <c r="M193" s="127"/>
      <c r="N193" s="127"/>
    </row>
    <row r="194" spans="1:14">
      <c r="A194" s="127"/>
      <c r="B194" s="127"/>
      <c r="C194" s="127"/>
      <c r="D194" s="127"/>
      <c r="E194" s="127"/>
      <c r="F194" s="127"/>
      <c r="G194" s="127"/>
      <c r="H194" s="127"/>
      <c r="I194" s="127"/>
      <c r="J194" s="127"/>
      <c r="K194" s="127"/>
      <c r="L194" s="127"/>
      <c r="M194" s="127"/>
      <c r="N194" s="127"/>
    </row>
    <row r="195" spans="1:14">
      <c r="A195" s="127"/>
      <c r="B195" s="127"/>
      <c r="C195" s="127"/>
      <c r="D195" s="127"/>
      <c r="E195" s="127"/>
      <c r="F195" s="127"/>
      <c r="G195" s="127"/>
      <c r="H195" s="127"/>
      <c r="I195" s="127"/>
      <c r="J195" s="127"/>
      <c r="K195" s="127"/>
      <c r="L195" s="127"/>
      <c r="M195" s="127"/>
      <c r="N195" s="127"/>
    </row>
    <row r="196" spans="1:14">
      <c r="A196" s="127"/>
      <c r="B196" s="127"/>
      <c r="C196" s="127"/>
      <c r="D196" s="127"/>
      <c r="E196" s="127"/>
      <c r="F196" s="127"/>
      <c r="G196" s="127"/>
      <c r="H196" s="127"/>
      <c r="I196" s="127"/>
      <c r="J196" s="127"/>
      <c r="K196" s="127"/>
      <c r="L196" s="127"/>
      <c r="M196" s="127"/>
      <c r="N196" s="127"/>
    </row>
    <row r="197" spans="1:14">
      <c r="A197" s="127"/>
      <c r="B197" s="127"/>
      <c r="C197" s="127"/>
      <c r="D197" s="127"/>
      <c r="E197" s="127"/>
      <c r="F197" s="127"/>
      <c r="G197" s="127"/>
      <c r="H197" s="127"/>
      <c r="I197" s="127"/>
      <c r="J197" s="127"/>
      <c r="K197" s="127"/>
      <c r="L197" s="127"/>
      <c r="M197" s="127"/>
      <c r="N197" s="127"/>
    </row>
    <row r="198" spans="1:14">
      <c r="A198" s="127"/>
      <c r="B198" s="127"/>
      <c r="C198" s="127"/>
      <c r="D198" s="127"/>
      <c r="E198" s="127"/>
      <c r="F198" s="127"/>
      <c r="G198" s="127"/>
      <c r="H198" s="127"/>
      <c r="I198" s="127"/>
      <c r="J198" s="127"/>
      <c r="K198" s="127"/>
      <c r="L198" s="127"/>
      <c r="M198" s="127"/>
      <c r="N198" s="127"/>
    </row>
    <row r="199" spans="1:14">
      <c r="A199" s="127"/>
      <c r="B199" s="127"/>
      <c r="C199" s="127"/>
      <c r="D199" s="127"/>
      <c r="E199" s="127"/>
      <c r="F199" s="127"/>
      <c r="G199" s="127"/>
      <c r="H199" s="127"/>
      <c r="I199" s="127"/>
      <c r="J199" s="127"/>
      <c r="K199" s="127"/>
      <c r="L199" s="127"/>
      <c r="M199" s="127"/>
      <c r="N199" s="127"/>
    </row>
    <row r="200" spans="1:14">
      <c r="A200" s="127"/>
      <c r="B200" s="127"/>
      <c r="C200" s="127"/>
      <c r="D200" s="127"/>
      <c r="E200" s="127"/>
      <c r="F200" s="127"/>
      <c r="G200" s="127"/>
      <c r="H200" s="127"/>
      <c r="I200" s="127"/>
      <c r="J200" s="127"/>
      <c r="K200" s="127"/>
      <c r="L200" s="127"/>
      <c r="M200" s="127"/>
      <c r="N200" s="127"/>
    </row>
    <row r="201" spans="1:14">
      <c r="A201" s="127"/>
      <c r="B201" s="127"/>
      <c r="C201" s="127"/>
      <c r="D201" s="127"/>
      <c r="E201" s="127"/>
      <c r="F201" s="127"/>
      <c r="G201" s="127"/>
      <c r="H201" s="127"/>
      <c r="I201" s="127"/>
      <c r="J201" s="127"/>
      <c r="K201" s="127"/>
      <c r="L201" s="127"/>
      <c r="M201" s="127"/>
      <c r="N201" s="127"/>
    </row>
    <row r="202" spans="1:14">
      <c r="A202" s="127"/>
      <c r="B202" s="127"/>
      <c r="C202" s="127"/>
      <c r="D202" s="127"/>
      <c r="E202" s="127"/>
      <c r="F202" s="127"/>
      <c r="G202" s="127"/>
      <c r="H202" s="127"/>
      <c r="I202" s="127"/>
      <c r="J202" s="127"/>
      <c r="K202" s="127"/>
      <c r="L202" s="127"/>
      <c r="M202" s="127"/>
      <c r="N202" s="127"/>
    </row>
    <row r="203" spans="1:14">
      <c r="A203" s="127"/>
      <c r="B203" s="127"/>
      <c r="C203" s="127"/>
      <c r="D203" s="127"/>
      <c r="E203" s="127"/>
      <c r="F203" s="127"/>
      <c r="G203" s="127"/>
      <c r="H203" s="127"/>
      <c r="I203" s="127"/>
      <c r="J203" s="127"/>
      <c r="K203" s="127"/>
      <c r="L203" s="127"/>
      <c r="M203" s="127"/>
      <c r="N203" s="127"/>
    </row>
    <row r="204" spans="1:14">
      <c r="A204" s="127"/>
      <c r="B204" s="127"/>
      <c r="C204" s="127"/>
      <c r="D204" s="127"/>
      <c r="E204" s="127"/>
      <c r="F204" s="127"/>
      <c r="G204" s="127"/>
      <c r="H204" s="127"/>
      <c r="I204" s="127"/>
      <c r="J204" s="127"/>
      <c r="K204" s="127"/>
      <c r="L204" s="127"/>
      <c r="M204" s="127"/>
      <c r="N204" s="127"/>
    </row>
    <row r="205" spans="1:14">
      <c r="A205" s="127"/>
      <c r="B205" s="127"/>
      <c r="C205" s="127"/>
      <c r="D205" s="127"/>
      <c r="E205" s="127"/>
      <c r="F205" s="127"/>
      <c r="G205" s="127"/>
      <c r="H205" s="127"/>
      <c r="I205" s="127"/>
      <c r="J205" s="127"/>
      <c r="K205" s="127"/>
      <c r="L205" s="127"/>
      <c r="M205" s="127"/>
      <c r="N205" s="127"/>
    </row>
    <row r="206" spans="1:14">
      <c r="A206" s="127"/>
      <c r="B206" s="127"/>
      <c r="C206" s="127"/>
      <c r="D206" s="127"/>
      <c r="E206" s="127"/>
      <c r="F206" s="127"/>
      <c r="G206" s="127"/>
      <c r="H206" s="127"/>
      <c r="I206" s="127"/>
      <c r="J206" s="127"/>
      <c r="K206" s="127"/>
      <c r="L206" s="127"/>
      <c r="M206" s="127"/>
      <c r="N206" s="127"/>
    </row>
    <row r="207" spans="1:14">
      <c r="A207" s="127"/>
      <c r="B207" s="127"/>
      <c r="C207" s="127"/>
      <c r="D207" s="127"/>
      <c r="E207" s="127"/>
      <c r="F207" s="127"/>
      <c r="G207" s="127"/>
      <c r="H207" s="127"/>
      <c r="I207" s="127"/>
      <c r="J207" s="127"/>
      <c r="K207" s="127"/>
      <c r="L207" s="127"/>
      <c r="M207" s="127"/>
      <c r="N207" s="127"/>
    </row>
    <row r="208" spans="1:14">
      <c r="A208" s="127"/>
      <c r="B208" s="127"/>
      <c r="C208" s="127"/>
      <c r="D208" s="127"/>
      <c r="E208" s="127"/>
      <c r="F208" s="127"/>
      <c r="G208" s="127"/>
      <c r="H208" s="127"/>
      <c r="I208" s="127"/>
      <c r="J208" s="127"/>
      <c r="K208" s="127"/>
      <c r="L208" s="127"/>
      <c r="M208" s="127"/>
      <c r="N208" s="127"/>
    </row>
    <row r="209" spans="1:14">
      <c r="A209" s="127"/>
      <c r="B209" s="127"/>
      <c r="C209" s="127"/>
      <c r="D209" s="127"/>
      <c r="E209" s="127"/>
      <c r="F209" s="127"/>
      <c r="G209" s="127"/>
      <c r="H209" s="127"/>
      <c r="I209" s="127"/>
      <c r="J209" s="127"/>
      <c r="K209" s="127"/>
      <c r="L209" s="127"/>
      <c r="M209" s="127"/>
      <c r="N209" s="127"/>
    </row>
    <row r="210" spans="1:14">
      <c r="A210" s="127"/>
      <c r="B210" s="127"/>
      <c r="C210" s="127"/>
      <c r="D210" s="127"/>
      <c r="E210" s="127"/>
      <c r="F210" s="127"/>
      <c r="G210" s="127"/>
      <c r="H210" s="127"/>
      <c r="I210" s="127"/>
      <c r="J210" s="127"/>
      <c r="K210" s="127"/>
      <c r="L210" s="127"/>
      <c r="M210" s="127"/>
      <c r="N210" s="127"/>
    </row>
    <row r="211" spans="1:14">
      <c r="A211" s="127"/>
      <c r="B211" s="127"/>
      <c r="C211" s="127"/>
      <c r="D211" s="127"/>
      <c r="E211" s="127"/>
      <c r="F211" s="127"/>
      <c r="G211" s="127"/>
      <c r="H211" s="127"/>
      <c r="I211" s="127"/>
      <c r="J211" s="127"/>
      <c r="K211" s="127"/>
      <c r="L211" s="127"/>
      <c r="M211" s="127"/>
      <c r="N211" s="127"/>
    </row>
    <row r="212" spans="1:14">
      <c r="A212" s="127"/>
      <c r="B212" s="127"/>
      <c r="C212" s="127"/>
      <c r="D212" s="127"/>
      <c r="E212" s="127"/>
      <c r="F212" s="127"/>
      <c r="G212" s="127"/>
      <c r="H212" s="127"/>
      <c r="I212" s="127"/>
      <c r="J212" s="127"/>
      <c r="K212" s="127"/>
      <c r="L212" s="127"/>
      <c r="M212" s="127"/>
      <c r="N212" s="127"/>
    </row>
    <row r="213" spans="1:14">
      <c r="A213" s="127"/>
      <c r="B213" s="127"/>
      <c r="C213" s="127"/>
      <c r="D213" s="127"/>
      <c r="E213" s="127"/>
      <c r="F213" s="127"/>
      <c r="G213" s="127"/>
      <c r="H213" s="127"/>
      <c r="I213" s="127"/>
      <c r="J213" s="127"/>
      <c r="K213" s="127"/>
      <c r="L213" s="127"/>
      <c r="M213" s="127"/>
      <c r="N213" s="127"/>
    </row>
    <row r="214" spans="1:14">
      <c r="A214" s="127"/>
      <c r="B214" s="127"/>
      <c r="C214" s="127"/>
      <c r="D214" s="127"/>
      <c r="E214" s="127"/>
      <c r="F214" s="127"/>
      <c r="G214" s="127"/>
      <c r="H214" s="127"/>
      <c r="I214" s="127"/>
      <c r="J214" s="127"/>
      <c r="K214" s="127"/>
      <c r="L214" s="127"/>
      <c r="M214" s="127"/>
      <c r="N214" s="127"/>
    </row>
    <row r="215" spans="1:14">
      <c r="A215" s="127"/>
      <c r="B215" s="127"/>
      <c r="C215" s="127"/>
      <c r="D215" s="127"/>
      <c r="E215" s="127"/>
      <c r="F215" s="127"/>
      <c r="G215" s="127"/>
      <c r="H215" s="127"/>
      <c r="I215" s="127"/>
      <c r="J215" s="127"/>
      <c r="K215" s="127"/>
      <c r="L215" s="127"/>
      <c r="M215" s="127"/>
      <c r="N215" s="127"/>
    </row>
    <row r="216" spans="1:14">
      <c r="A216" s="127"/>
      <c r="B216" s="127"/>
      <c r="C216" s="127"/>
      <c r="D216" s="127"/>
      <c r="E216" s="127"/>
      <c r="F216" s="127"/>
      <c r="G216" s="127"/>
      <c r="H216" s="127"/>
      <c r="I216" s="127"/>
      <c r="J216" s="127"/>
      <c r="K216" s="127"/>
      <c r="L216" s="127"/>
      <c r="M216" s="127"/>
      <c r="N216" s="127"/>
    </row>
    <row r="217" spans="1:14">
      <c r="A217" s="127"/>
      <c r="B217" s="127"/>
      <c r="C217" s="127"/>
      <c r="D217" s="127"/>
      <c r="E217" s="127"/>
      <c r="F217" s="127"/>
      <c r="G217" s="127"/>
      <c r="H217" s="127"/>
      <c r="I217" s="127"/>
      <c r="J217" s="127"/>
      <c r="K217" s="127"/>
      <c r="L217" s="127"/>
      <c r="M217" s="127"/>
      <c r="N217" s="127"/>
    </row>
    <row r="218" spans="1:14">
      <c r="A218" s="127"/>
      <c r="B218" s="127"/>
      <c r="C218" s="127"/>
      <c r="D218" s="127"/>
      <c r="E218" s="127"/>
      <c r="F218" s="127"/>
      <c r="G218" s="127"/>
      <c r="H218" s="127"/>
      <c r="I218" s="127"/>
      <c r="J218" s="127"/>
      <c r="K218" s="127"/>
      <c r="L218" s="127"/>
      <c r="M218" s="127"/>
      <c r="N218" s="127"/>
    </row>
    <row r="219" spans="1:14">
      <c r="A219" s="127"/>
      <c r="B219" s="127"/>
      <c r="C219" s="127"/>
      <c r="D219" s="127"/>
      <c r="E219" s="127"/>
      <c r="F219" s="127"/>
      <c r="G219" s="127"/>
      <c r="H219" s="127"/>
      <c r="I219" s="127"/>
      <c r="J219" s="127"/>
      <c r="K219" s="127"/>
      <c r="L219" s="127"/>
      <c r="M219" s="127"/>
      <c r="N219" s="127"/>
    </row>
    <row r="220" spans="1:14">
      <c r="A220" s="127"/>
      <c r="B220" s="127"/>
      <c r="C220" s="127"/>
      <c r="D220" s="127"/>
      <c r="E220" s="127"/>
      <c r="F220" s="127"/>
      <c r="G220" s="127"/>
      <c r="H220" s="127"/>
      <c r="I220" s="127"/>
      <c r="J220" s="127"/>
      <c r="K220" s="127"/>
      <c r="L220" s="127"/>
      <c r="M220" s="127"/>
      <c r="N220" s="127"/>
    </row>
    <row r="221" spans="1:14">
      <c r="A221" s="127"/>
      <c r="B221" s="127"/>
      <c r="C221" s="127"/>
      <c r="D221" s="127"/>
      <c r="E221" s="127"/>
      <c r="F221" s="127"/>
      <c r="G221" s="127"/>
      <c r="H221" s="127"/>
      <c r="I221" s="127"/>
      <c r="J221" s="127"/>
      <c r="K221" s="127"/>
      <c r="L221" s="127"/>
      <c r="M221" s="127"/>
      <c r="N221" s="127"/>
    </row>
    <row r="222" spans="1:14">
      <c r="A222" s="127"/>
      <c r="B222" s="127"/>
      <c r="C222" s="127"/>
      <c r="D222" s="127"/>
      <c r="E222" s="127"/>
      <c r="F222" s="127"/>
      <c r="G222" s="127"/>
      <c r="H222" s="127"/>
      <c r="I222" s="127"/>
      <c r="J222" s="127"/>
      <c r="K222" s="127"/>
      <c r="L222" s="127"/>
      <c r="M222" s="127"/>
      <c r="N222" s="127"/>
    </row>
    <row r="223" spans="1:14">
      <c r="A223" s="127"/>
      <c r="B223" s="127"/>
      <c r="C223" s="127"/>
      <c r="D223" s="127"/>
      <c r="E223" s="127"/>
      <c r="F223" s="127"/>
      <c r="G223" s="127"/>
      <c r="H223" s="127"/>
      <c r="I223" s="127"/>
      <c r="J223" s="127"/>
      <c r="K223" s="127"/>
      <c r="L223" s="127"/>
      <c r="M223" s="127"/>
      <c r="N223" s="127"/>
    </row>
    <row r="224" spans="1:14">
      <c r="A224" s="127"/>
      <c r="B224" s="127"/>
      <c r="C224" s="127"/>
      <c r="D224" s="127"/>
      <c r="E224" s="127"/>
      <c r="F224" s="127"/>
      <c r="G224" s="127"/>
      <c r="H224" s="127"/>
      <c r="I224" s="127"/>
      <c r="J224" s="127"/>
      <c r="K224" s="127"/>
      <c r="L224" s="127"/>
      <c r="M224" s="127"/>
      <c r="N224" s="127"/>
    </row>
    <row r="225" spans="1:14">
      <c r="A225" s="127"/>
      <c r="B225" s="127"/>
      <c r="C225" s="127"/>
      <c r="D225" s="127"/>
      <c r="E225" s="127"/>
      <c r="F225" s="127"/>
      <c r="G225" s="127"/>
      <c r="H225" s="127"/>
      <c r="I225" s="127"/>
      <c r="J225" s="127"/>
      <c r="K225" s="127"/>
      <c r="L225" s="127"/>
      <c r="M225" s="127"/>
      <c r="N225" s="127"/>
    </row>
    <row r="226" spans="1:14">
      <c r="A226" s="127"/>
      <c r="B226" s="127"/>
      <c r="C226" s="127"/>
      <c r="D226" s="127"/>
      <c r="E226" s="127"/>
      <c r="F226" s="127"/>
      <c r="G226" s="127"/>
      <c r="H226" s="127"/>
      <c r="I226" s="127"/>
      <c r="J226" s="127"/>
      <c r="K226" s="127"/>
      <c r="L226" s="127"/>
      <c r="M226" s="127"/>
      <c r="N226" s="127"/>
    </row>
    <row r="227" spans="1:14">
      <c r="A227" s="127"/>
      <c r="B227" s="127"/>
      <c r="C227" s="127"/>
      <c r="D227" s="127"/>
      <c r="E227" s="127"/>
      <c r="F227" s="127"/>
      <c r="G227" s="127"/>
      <c r="H227" s="127"/>
      <c r="I227" s="127"/>
      <c r="J227" s="127"/>
      <c r="K227" s="127"/>
      <c r="L227" s="127"/>
      <c r="M227" s="127"/>
      <c r="N227" s="127"/>
    </row>
    <row r="228" spans="1:14">
      <c r="A228" s="127"/>
      <c r="B228" s="127"/>
      <c r="C228" s="127"/>
      <c r="D228" s="127"/>
      <c r="E228" s="127"/>
      <c r="F228" s="127"/>
      <c r="G228" s="127"/>
      <c r="H228" s="127"/>
      <c r="I228" s="127"/>
      <c r="J228" s="127"/>
      <c r="K228" s="127"/>
      <c r="L228" s="127"/>
      <c r="M228" s="127"/>
      <c r="N228" s="127"/>
    </row>
    <row r="229" spans="1:14">
      <c r="A229" s="127"/>
      <c r="B229" s="127"/>
      <c r="C229" s="127"/>
      <c r="D229" s="127"/>
      <c r="E229" s="127"/>
      <c r="F229" s="127"/>
      <c r="G229" s="127"/>
      <c r="H229" s="127"/>
      <c r="I229" s="127"/>
      <c r="J229" s="127"/>
      <c r="K229" s="127"/>
      <c r="L229" s="127"/>
      <c r="M229" s="127"/>
      <c r="N229" s="127"/>
    </row>
    <row r="230" spans="1:14">
      <c r="A230" s="127"/>
      <c r="B230" s="127"/>
      <c r="C230" s="127"/>
      <c r="D230" s="127"/>
      <c r="E230" s="127"/>
      <c r="F230" s="127"/>
      <c r="G230" s="127"/>
      <c r="H230" s="127"/>
      <c r="I230" s="127"/>
      <c r="J230" s="127"/>
      <c r="K230" s="127"/>
      <c r="L230" s="127"/>
      <c r="M230" s="127"/>
      <c r="N230" s="127"/>
    </row>
    <row r="231" spans="1:14">
      <c r="A231" s="127"/>
      <c r="B231" s="127"/>
      <c r="C231" s="127"/>
      <c r="D231" s="127"/>
      <c r="E231" s="127"/>
      <c r="F231" s="127"/>
      <c r="G231" s="127"/>
      <c r="H231" s="127"/>
      <c r="I231" s="127"/>
      <c r="J231" s="127"/>
      <c r="K231" s="127"/>
      <c r="L231" s="127"/>
      <c r="M231" s="127"/>
      <c r="N231" s="127"/>
    </row>
    <row r="232" spans="1:14">
      <c r="A232" s="127"/>
      <c r="B232" s="127"/>
      <c r="C232" s="127"/>
      <c r="D232" s="127"/>
      <c r="E232" s="127"/>
      <c r="F232" s="127"/>
      <c r="G232" s="127"/>
      <c r="H232" s="127"/>
      <c r="I232" s="127"/>
      <c r="J232" s="127"/>
      <c r="K232" s="127"/>
      <c r="L232" s="127"/>
      <c r="M232" s="127"/>
      <c r="N232" s="127"/>
    </row>
    <row r="233" spans="1:14">
      <c r="A233" s="127"/>
      <c r="B233" s="127"/>
      <c r="C233" s="127"/>
      <c r="D233" s="127"/>
      <c r="E233" s="127"/>
      <c r="F233" s="127"/>
      <c r="G233" s="127"/>
      <c r="H233" s="127"/>
      <c r="I233" s="127"/>
      <c r="J233" s="127"/>
      <c r="K233" s="127"/>
      <c r="L233" s="127"/>
      <c r="M233" s="127"/>
      <c r="N233" s="127"/>
    </row>
    <row r="234" spans="1:14">
      <c r="A234" s="127"/>
      <c r="B234" s="127"/>
      <c r="C234" s="127"/>
      <c r="D234" s="127"/>
      <c r="E234" s="127"/>
      <c r="F234" s="127"/>
      <c r="G234" s="127"/>
      <c r="H234" s="127"/>
      <c r="I234" s="127"/>
      <c r="J234" s="127"/>
      <c r="K234" s="127"/>
      <c r="L234" s="127"/>
      <c r="M234" s="127"/>
      <c r="N234" s="127"/>
    </row>
    <row r="235" spans="1:14">
      <c r="A235" s="127"/>
      <c r="B235" s="127"/>
      <c r="C235" s="127"/>
      <c r="D235" s="127"/>
      <c r="E235" s="127"/>
      <c r="F235" s="127"/>
      <c r="G235" s="127"/>
      <c r="H235" s="127"/>
      <c r="I235" s="127"/>
      <c r="J235" s="127"/>
      <c r="K235" s="127"/>
      <c r="L235" s="127"/>
      <c r="M235" s="127"/>
      <c r="N235" s="127"/>
    </row>
    <row r="236" spans="1:14">
      <c r="A236" s="127"/>
      <c r="B236" s="127"/>
      <c r="C236" s="127"/>
      <c r="D236" s="127"/>
      <c r="E236" s="127"/>
      <c r="F236" s="127"/>
      <c r="G236" s="127"/>
      <c r="H236" s="127"/>
      <c r="I236" s="127"/>
      <c r="J236" s="127"/>
      <c r="K236" s="127"/>
      <c r="L236" s="127"/>
      <c r="M236" s="127"/>
      <c r="N236" s="127"/>
    </row>
    <row r="237" spans="1:14">
      <c r="A237" s="127"/>
      <c r="B237" s="127"/>
      <c r="C237" s="127"/>
      <c r="D237" s="127"/>
      <c r="E237" s="127"/>
      <c r="F237" s="127"/>
      <c r="G237" s="127"/>
      <c r="H237" s="127"/>
      <c r="I237" s="127"/>
      <c r="J237" s="127"/>
      <c r="K237" s="127"/>
      <c r="L237" s="127"/>
      <c r="M237" s="127"/>
      <c r="N237" s="127"/>
    </row>
    <row r="238" spans="1:14">
      <c r="A238" s="127"/>
      <c r="B238" s="127"/>
      <c r="C238" s="127"/>
      <c r="D238" s="127"/>
      <c r="E238" s="127"/>
      <c r="F238" s="127"/>
      <c r="G238" s="127"/>
      <c r="H238" s="127"/>
      <c r="I238" s="127"/>
      <c r="J238" s="127"/>
      <c r="K238" s="127"/>
      <c r="L238" s="127"/>
      <c r="M238" s="127"/>
      <c r="N238" s="127"/>
    </row>
    <row r="239" spans="1:14">
      <c r="A239" s="127"/>
      <c r="B239" s="127"/>
      <c r="C239" s="127"/>
      <c r="D239" s="127"/>
      <c r="E239" s="127"/>
      <c r="F239" s="127"/>
      <c r="G239" s="127"/>
      <c r="H239" s="127"/>
      <c r="I239" s="127"/>
      <c r="J239" s="127"/>
      <c r="K239" s="127"/>
      <c r="L239" s="127"/>
      <c r="M239" s="127"/>
      <c r="N239" s="127"/>
    </row>
    <row r="240" spans="1:14">
      <c r="A240" s="127"/>
      <c r="B240" s="127"/>
      <c r="C240" s="127"/>
      <c r="D240" s="127"/>
      <c r="E240" s="127"/>
      <c r="F240" s="127"/>
      <c r="G240" s="127"/>
      <c r="H240" s="127"/>
      <c r="I240" s="127"/>
      <c r="J240" s="127"/>
      <c r="K240" s="127"/>
      <c r="L240" s="127"/>
      <c r="M240" s="127"/>
      <c r="N240" s="127"/>
    </row>
    <row r="241" spans="1:14">
      <c r="A241" s="127"/>
      <c r="B241" s="127"/>
      <c r="C241" s="127"/>
      <c r="D241" s="127"/>
      <c r="E241" s="127"/>
      <c r="F241" s="127"/>
      <c r="G241" s="127"/>
      <c r="H241" s="127"/>
      <c r="I241" s="127"/>
      <c r="J241" s="127"/>
      <c r="K241" s="127"/>
      <c r="L241" s="127"/>
      <c r="M241" s="127"/>
      <c r="N241" s="127"/>
    </row>
    <row r="242" spans="1:14">
      <c r="A242" s="127"/>
      <c r="B242" s="127"/>
      <c r="C242" s="127"/>
      <c r="D242" s="127"/>
      <c r="E242" s="127"/>
      <c r="F242" s="127"/>
      <c r="G242" s="127"/>
      <c r="H242" s="127"/>
      <c r="I242" s="127"/>
      <c r="J242" s="127"/>
      <c r="K242" s="127"/>
      <c r="L242" s="127"/>
      <c r="M242" s="127"/>
      <c r="N242" s="127"/>
    </row>
    <row r="243" spans="1:14">
      <c r="A243" s="127"/>
      <c r="B243" s="127"/>
      <c r="C243" s="127"/>
      <c r="D243" s="127"/>
      <c r="E243" s="127"/>
      <c r="F243" s="127"/>
      <c r="G243" s="127"/>
      <c r="H243" s="127"/>
      <c r="I243" s="127"/>
      <c r="J243" s="127"/>
      <c r="K243" s="127"/>
      <c r="L243" s="127"/>
      <c r="M243" s="127"/>
      <c r="N243" s="127"/>
    </row>
    <row r="244" spans="1:14">
      <c r="A244" s="127"/>
      <c r="B244" s="127"/>
      <c r="C244" s="127"/>
      <c r="D244" s="127"/>
      <c r="E244" s="127"/>
      <c r="F244" s="127"/>
      <c r="G244" s="127"/>
      <c r="H244" s="127"/>
      <c r="I244" s="127"/>
      <c r="J244" s="127"/>
      <c r="K244" s="127"/>
      <c r="L244" s="127"/>
      <c r="M244" s="127"/>
      <c r="N244" s="127"/>
    </row>
    <row r="245" spans="1:14">
      <c r="A245" s="127"/>
      <c r="B245" s="127"/>
      <c r="C245" s="127"/>
      <c r="D245" s="127"/>
      <c r="E245" s="127"/>
      <c r="F245" s="127"/>
      <c r="G245" s="127"/>
      <c r="H245" s="127"/>
      <c r="I245" s="127"/>
      <c r="J245" s="127"/>
      <c r="K245" s="127"/>
      <c r="L245" s="127"/>
      <c r="M245" s="127"/>
      <c r="N245" s="127"/>
    </row>
    <row r="246" spans="1:14">
      <c r="A246" s="127"/>
      <c r="B246" s="127"/>
      <c r="C246" s="127"/>
      <c r="D246" s="127"/>
      <c r="E246" s="127"/>
      <c r="F246" s="127"/>
      <c r="G246" s="127"/>
      <c r="H246" s="127"/>
      <c r="I246" s="127"/>
      <c r="J246" s="127"/>
      <c r="K246" s="127"/>
      <c r="L246" s="127"/>
      <c r="M246" s="127"/>
      <c r="N246" s="127"/>
    </row>
    <row r="247" spans="1:14">
      <c r="A247" s="127"/>
      <c r="B247" s="127"/>
      <c r="C247" s="127"/>
      <c r="D247" s="127"/>
      <c r="E247" s="127"/>
      <c r="F247" s="127"/>
      <c r="G247" s="127"/>
      <c r="H247" s="127"/>
      <c r="I247" s="127"/>
      <c r="J247" s="127"/>
      <c r="K247" s="127"/>
      <c r="L247" s="127"/>
      <c r="M247" s="127"/>
      <c r="N247" s="127"/>
    </row>
    <row r="248" spans="1:14">
      <c r="A248" s="127"/>
      <c r="B248" s="127"/>
      <c r="C248" s="127"/>
      <c r="D248" s="127"/>
      <c r="E248" s="127"/>
      <c r="F248" s="127"/>
      <c r="G248" s="127"/>
      <c r="H248" s="127"/>
      <c r="I248" s="127"/>
      <c r="J248" s="127"/>
      <c r="K248" s="127"/>
      <c r="L248" s="127"/>
      <c r="M248" s="127"/>
      <c r="N248" s="127"/>
    </row>
    <row r="249" spans="1:14">
      <c r="A249" s="127"/>
      <c r="B249" s="127"/>
      <c r="C249" s="127"/>
      <c r="D249" s="127"/>
      <c r="E249" s="127"/>
      <c r="F249" s="127"/>
      <c r="G249" s="127"/>
      <c r="H249" s="127"/>
      <c r="I249" s="127"/>
      <c r="J249" s="127"/>
      <c r="K249" s="127"/>
      <c r="L249" s="127"/>
      <c r="M249" s="127"/>
      <c r="N249" s="127"/>
    </row>
    <row r="250" spans="1:14">
      <c r="A250" s="127"/>
      <c r="B250" s="127"/>
      <c r="C250" s="127"/>
      <c r="D250" s="127"/>
      <c r="E250" s="127"/>
      <c r="F250" s="127"/>
      <c r="G250" s="127"/>
      <c r="H250" s="127"/>
      <c r="I250" s="127"/>
      <c r="J250" s="127"/>
      <c r="K250" s="127"/>
      <c r="L250" s="127"/>
      <c r="M250" s="127"/>
      <c r="N250" s="127"/>
    </row>
    <row r="251" spans="1:14">
      <c r="A251" s="127"/>
      <c r="B251" s="127"/>
      <c r="C251" s="127"/>
      <c r="D251" s="127"/>
      <c r="E251" s="127"/>
      <c r="F251" s="127"/>
      <c r="G251" s="127"/>
      <c r="H251" s="127"/>
      <c r="I251" s="127"/>
      <c r="J251" s="127"/>
      <c r="K251" s="127"/>
      <c r="L251" s="127"/>
      <c r="M251" s="127"/>
      <c r="N251" s="127"/>
    </row>
    <row r="252" spans="1:14">
      <c r="A252" s="127"/>
      <c r="B252" s="127"/>
      <c r="C252" s="127"/>
      <c r="D252" s="127"/>
      <c r="E252" s="127"/>
      <c r="F252" s="127"/>
      <c r="G252" s="127"/>
      <c r="H252" s="127"/>
      <c r="I252" s="127"/>
      <c r="J252" s="127"/>
      <c r="K252" s="127"/>
      <c r="L252" s="127"/>
      <c r="M252" s="127"/>
      <c r="N252" s="127"/>
    </row>
    <row r="253" spans="1:14">
      <c r="A253" s="127"/>
      <c r="B253" s="127"/>
      <c r="C253" s="127"/>
      <c r="D253" s="127"/>
      <c r="E253" s="127"/>
      <c r="F253" s="127"/>
      <c r="G253" s="127"/>
      <c r="H253" s="127"/>
      <c r="I253" s="127"/>
      <c r="J253" s="127"/>
      <c r="K253" s="127"/>
      <c r="L253" s="127"/>
      <c r="M253" s="127"/>
      <c r="N253" s="127"/>
    </row>
    <row r="254" spans="1:14">
      <c r="A254" s="127"/>
      <c r="B254" s="127"/>
      <c r="C254" s="127"/>
      <c r="D254" s="127"/>
      <c r="E254" s="127"/>
      <c r="F254" s="127"/>
      <c r="G254" s="127"/>
      <c r="H254" s="127"/>
      <c r="I254" s="127"/>
      <c r="J254" s="127"/>
      <c r="K254" s="127"/>
      <c r="L254" s="127"/>
      <c r="M254" s="127"/>
      <c r="N254" s="127"/>
    </row>
    <row r="255" spans="1:14">
      <c r="A255" s="127"/>
      <c r="B255" s="127"/>
      <c r="C255" s="127"/>
      <c r="D255" s="127"/>
      <c r="E255" s="127"/>
      <c r="F255" s="127"/>
      <c r="G255" s="127"/>
      <c r="H255" s="127"/>
      <c r="I255" s="127"/>
      <c r="J255" s="127"/>
      <c r="K255" s="127"/>
      <c r="L255" s="127"/>
      <c r="M255" s="127"/>
      <c r="N255" s="127"/>
    </row>
    <row r="256" spans="1:14">
      <c r="A256" s="127"/>
      <c r="B256" s="127"/>
      <c r="C256" s="127"/>
      <c r="D256" s="127"/>
      <c r="E256" s="127"/>
      <c r="F256" s="127"/>
      <c r="G256" s="127"/>
      <c r="H256" s="127"/>
      <c r="I256" s="127"/>
      <c r="J256" s="127"/>
      <c r="K256" s="127"/>
      <c r="L256" s="127"/>
      <c r="M256" s="127"/>
      <c r="N256" s="127"/>
    </row>
    <row r="257" spans="1:14">
      <c r="A257" s="127"/>
      <c r="B257" s="127"/>
      <c r="C257" s="127"/>
      <c r="D257" s="127"/>
      <c r="E257" s="127"/>
      <c r="F257" s="127"/>
      <c r="G257" s="127"/>
      <c r="H257" s="127"/>
      <c r="I257" s="127"/>
      <c r="J257" s="127"/>
      <c r="K257" s="127"/>
      <c r="L257" s="127"/>
      <c r="M257" s="127"/>
      <c r="N257" s="127"/>
    </row>
    <row r="258" spans="1:14">
      <c r="A258" s="127"/>
      <c r="B258" s="127"/>
      <c r="C258" s="127"/>
      <c r="D258" s="127"/>
      <c r="E258" s="127"/>
      <c r="F258" s="127"/>
      <c r="G258" s="127"/>
      <c r="H258" s="127"/>
      <c r="I258" s="127"/>
      <c r="J258" s="127"/>
      <c r="K258" s="127"/>
      <c r="L258" s="127"/>
      <c r="M258" s="127"/>
      <c r="N258" s="127"/>
    </row>
    <row r="259" spans="1:14">
      <c r="A259" s="127"/>
      <c r="B259" s="127"/>
      <c r="C259" s="127"/>
      <c r="D259" s="127"/>
      <c r="E259" s="127"/>
      <c r="F259" s="127"/>
      <c r="G259" s="127"/>
      <c r="H259" s="127"/>
      <c r="I259" s="127"/>
      <c r="J259" s="127"/>
      <c r="K259" s="127"/>
      <c r="L259" s="127"/>
      <c r="M259" s="127"/>
      <c r="N259" s="127"/>
    </row>
    <row r="260" spans="1:14">
      <c r="A260" s="127"/>
      <c r="B260" s="127"/>
      <c r="C260" s="127"/>
      <c r="D260" s="127"/>
      <c r="E260" s="127"/>
      <c r="F260" s="127"/>
      <c r="G260" s="127"/>
      <c r="H260" s="127"/>
      <c r="I260" s="127"/>
      <c r="J260" s="127"/>
      <c r="K260" s="127"/>
      <c r="L260" s="127"/>
      <c r="M260" s="127"/>
      <c r="N260" s="127"/>
    </row>
    <row r="261" spans="1:14">
      <c r="A261" s="127"/>
      <c r="B261" s="127"/>
      <c r="C261" s="127"/>
      <c r="D261" s="127"/>
      <c r="E261" s="127"/>
      <c r="F261" s="127"/>
      <c r="G261" s="127"/>
      <c r="H261" s="127"/>
      <c r="I261" s="127"/>
      <c r="J261" s="127"/>
      <c r="K261" s="127"/>
      <c r="L261" s="127"/>
      <c r="M261" s="127"/>
      <c r="N261" s="127"/>
    </row>
    <row r="262" spans="1:14">
      <c r="A262" s="127"/>
      <c r="B262" s="127"/>
      <c r="C262" s="127"/>
      <c r="D262" s="127"/>
      <c r="E262" s="127"/>
      <c r="F262" s="127"/>
      <c r="G262" s="127"/>
      <c r="H262" s="127"/>
      <c r="I262" s="127"/>
      <c r="J262" s="127"/>
      <c r="K262" s="127"/>
      <c r="L262" s="127"/>
      <c r="M262" s="127"/>
      <c r="N262" s="127"/>
    </row>
    <row r="263" spans="1:14">
      <c r="A263" s="127"/>
      <c r="B263" s="127"/>
      <c r="C263" s="127"/>
      <c r="D263" s="127"/>
      <c r="E263" s="127"/>
      <c r="F263" s="127"/>
      <c r="G263" s="127"/>
      <c r="H263" s="127"/>
      <c r="I263" s="127"/>
      <c r="J263" s="127"/>
      <c r="K263" s="127"/>
      <c r="L263" s="127"/>
      <c r="M263" s="127"/>
      <c r="N263" s="127"/>
    </row>
    <row r="264" spans="1:14">
      <c r="A264" s="127"/>
      <c r="B264" s="127"/>
      <c r="C264" s="127"/>
      <c r="D264" s="127"/>
      <c r="E264" s="127"/>
      <c r="F264" s="127"/>
      <c r="G264" s="127"/>
      <c r="H264" s="127"/>
      <c r="I264" s="127"/>
      <c r="J264" s="127"/>
      <c r="K264" s="127"/>
      <c r="L264" s="127"/>
      <c r="M264" s="127"/>
      <c r="N264" s="127"/>
    </row>
    <row r="265" spans="1:14">
      <c r="A265" s="127"/>
      <c r="B265" s="127"/>
      <c r="C265" s="127"/>
      <c r="D265" s="127"/>
      <c r="E265" s="127"/>
      <c r="F265" s="127"/>
      <c r="G265" s="127"/>
      <c r="H265" s="127"/>
      <c r="I265" s="127"/>
      <c r="J265" s="127"/>
      <c r="K265" s="127"/>
      <c r="L265" s="127"/>
      <c r="M265" s="127"/>
      <c r="N265" s="127"/>
    </row>
    <row r="266" spans="1:14">
      <c r="A266" s="127"/>
      <c r="B266" s="127"/>
      <c r="C266" s="127"/>
      <c r="D266" s="127"/>
      <c r="E266" s="127"/>
      <c r="F266" s="127"/>
      <c r="G266" s="127"/>
      <c r="H266" s="127"/>
      <c r="I266" s="127"/>
      <c r="J266" s="127"/>
      <c r="K266" s="127"/>
      <c r="L266" s="127"/>
      <c r="M266" s="127"/>
      <c r="N266" s="127"/>
    </row>
    <row r="267" spans="1:14">
      <c r="A267" s="127"/>
      <c r="B267" s="127"/>
      <c r="C267" s="127"/>
      <c r="D267" s="127"/>
      <c r="E267" s="127"/>
      <c r="F267" s="127"/>
      <c r="G267" s="127"/>
      <c r="H267" s="127"/>
      <c r="I267" s="127"/>
      <c r="J267" s="127"/>
      <c r="K267" s="127"/>
      <c r="L267" s="127"/>
      <c r="M267" s="127"/>
      <c r="N267" s="127"/>
    </row>
    <row r="268" spans="1:14">
      <c r="A268" s="127"/>
      <c r="B268" s="127"/>
      <c r="C268" s="127"/>
      <c r="D268" s="127"/>
      <c r="E268" s="127"/>
      <c r="F268" s="127"/>
      <c r="G268" s="127"/>
      <c r="H268" s="127"/>
      <c r="I268" s="127"/>
      <c r="J268" s="127"/>
      <c r="K268" s="127"/>
      <c r="L268" s="127"/>
      <c r="M268" s="127"/>
      <c r="N268" s="127"/>
    </row>
    <row r="269" spans="1:14">
      <c r="A269" s="127"/>
      <c r="B269" s="127"/>
      <c r="C269" s="127"/>
      <c r="D269" s="127"/>
      <c r="E269" s="127"/>
      <c r="F269" s="127"/>
      <c r="G269" s="127"/>
      <c r="H269" s="127"/>
      <c r="I269" s="127"/>
      <c r="J269" s="127"/>
      <c r="K269" s="127"/>
      <c r="L269" s="127"/>
      <c r="M269" s="127"/>
      <c r="N269" s="127"/>
    </row>
    <row r="270" spans="1:14">
      <c r="A270" s="127"/>
      <c r="B270" s="127"/>
      <c r="C270" s="127"/>
      <c r="D270" s="127"/>
      <c r="E270" s="127"/>
      <c r="F270" s="127"/>
      <c r="G270" s="127"/>
      <c r="H270" s="127"/>
      <c r="I270" s="127"/>
      <c r="J270" s="127"/>
      <c r="K270" s="127"/>
      <c r="L270" s="127"/>
      <c r="M270" s="127"/>
      <c r="N270" s="127"/>
    </row>
    <row r="271" spans="1:14">
      <c r="A271" s="127"/>
      <c r="B271" s="127"/>
      <c r="C271" s="127"/>
      <c r="D271" s="127"/>
      <c r="E271" s="127"/>
      <c r="F271" s="127"/>
      <c r="G271" s="127"/>
      <c r="H271" s="127"/>
      <c r="I271" s="127"/>
      <c r="J271" s="127"/>
      <c r="K271" s="127"/>
      <c r="L271" s="127"/>
      <c r="M271" s="127"/>
      <c r="N271" s="127"/>
    </row>
    <row r="272" spans="1:14">
      <c r="A272" s="127"/>
      <c r="B272" s="127"/>
      <c r="C272" s="127"/>
      <c r="D272" s="127"/>
      <c r="E272" s="127"/>
      <c r="F272" s="127"/>
      <c r="G272" s="127"/>
      <c r="H272" s="127"/>
      <c r="I272" s="127"/>
      <c r="J272" s="127"/>
      <c r="K272" s="127"/>
      <c r="L272" s="127"/>
      <c r="M272" s="127"/>
      <c r="N272" s="127"/>
    </row>
    <row r="273" spans="1:14">
      <c r="A273" s="127"/>
      <c r="B273" s="127"/>
      <c r="C273" s="127"/>
      <c r="D273" s="127"/>
      <c r="E273" s="127"/>
      <c r="F273" s="127"/>
      <c r="G273" s="127"/>
      <c r="H273" s="127"/>
      <c r="I273" s="127"/>
      <c r="J273" s="127"/>
      <c r="K273" s="127"/>
      <c r="L273" s="127"/>
      <c r="M273" s="127"/>
      <c r="N273" s="127"/>
    </row>
    <row r="274" spans="1:14">
      <c r="A274" s="127"/>
      <c r="B274" s="127"/>
      <c r="C274" s="127"/>
      <c r="D274" s="127"/>
      <c r="E274" s="127"/>
      <c r="F274" s="127"/>
      <c r="G274" s="127"/>
      <c r="H274" s="127"/>
      <c r="I274" s="127"/>
      <c r="J274" s="127"/>
      <c r="K274" s="127"/>
      <c r="L274" s="127"/>
      <c r="M274" s="127"/>
      <c r="N274" s="127"/>
    </row>
    <row r="275" spans="1:14">
      <c r="A275" s="127"/>
      <c r="B275" s="127"/>
      <c r="C275" s="127"/>
      <c r="D275" s="127"/>
      <c r="E275" s="127"/>
      <c r="F275" s="127"/>
      <c r="G275" s="127"/>
      <c r="H275" s="127"/>
      <c r="I275" s="127"/>
      <c r="J275" s="127"/>
      <c r="K275" s="127"/>
      <c r="L275" s="127"/>
      <c r="M275" s="127"/>
      <c r="N275" s="127"/>
    </row>
    <row r="276" spans="1:14">
      <c r="A276" s="127"/>
      <c r="B276" s="127"/>
      <c r="C276" s="127"/>
      <c r="D276" s="127"/>
      <c r="E276" s="127"/>
      <c r="F276" s="127"/>
      <c r="G276" s="127"/>
      <c r="H276" s="127"/>
      <c r="I276" s="127"/>
      <c r="J276" s="127"/>
      <c r="K276" s="127"/>
      <c r="L276" s="127"/>
      <c r="M276" s="127"/>
      <c r="N276" s="127"/>
    </row>
    <row r="277" spans="1:14">
      <c r="A277" s="127"/>
      <c r="B277" s="127"/>
      <c r="C277" s="127"/>
      <c r="D277" s="127"/>
      <c r="E277" s="127"/>
      <c r="F277" s="127"/>
      <c r="G277" s="127"/>
      <c r="H277" s="127"/>
      <c r="I277" s="127"/>
      <c r="J277" s="127"/>
      <c r="K277" s="127"/>
      <c r="L277" s="127"/>
      <c r="M277" s="127"/>
      <c r="N277" s="127"/>
    </row>
    <row r="278" spans="1:14">
      <c r="A278" s="127"/>
      <c r="B278" s="127"/>
      <c r="C278" s="127"/>
      <c r="D278" s="127"/>
      <c r="E278" s="127"/>
      <c r="F278" s="127"/>
      <c r="G278" s="127"/>
      <c r="H278" s="127"/>
      <c r="I278" s="127"/>
      <c r="J278" s="127"/>
      <c r="K278" s="127"/>
      <c r="L278" s="127"/>
      <c r="M278" s="127"/>
      <c r="N278" s="127"/>
    </row>
    <row r="279" spans="1:14">
      <c r="A279" s="127"/>
      <c r="B279" s="127"/>
      <c r="C279" s="127"/>
      <c r="D279" s="127"/>
      <c r="E279" s="127"/>
      <c r="F279" s="127"/>
      <c r="G279" s="127"/>
      <c r="H279" s="127"/>
      <c r="I279" s="127"/>
      <c r="J279" s="127"/>
      <c r="K279" s="127"/>
      <c r="L279" s="127"/>
      <c r="M279" s="127"/>
      <c r="N279" s="127"/>
    </row>
  </sheetData>
  <mergeCells count="2">
    <mergeCell ref="A1:C1"/>
    <mergeCell ref="I6:J6"/>
  </mergeCells>
  <pageMargins left="0.70866141732283472" right="0.70866141732283472" top="0.74803149606299213" bottom="0.74803149606299213" header="0.31496062992125984" footer="0.31496062992125984"/>
  <pageSetup paperSize="9" scale="6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tabColor theme="0"/>
    <pageSetUpPr fitToPage="1"/>
  </sheetPr>
  <dimension ref="A1:N279"/>
  <sheetViews>
    <sheetView view="pageBreakPreview" zoomScale="90" zoomScaleNormal="106" zoomScaleSheetLayoutView="90" workbookViewId="0">
      <selection activeCell="J9" sqref="J9"/>
    </sheetView>
  </sheetViews>
  <sheetFormatPr defaultColWidth="9.140625" defaultRowHeight="12.75"/>
  <cols>
    <col min="1" max="1" width="4.28515625" style="125" customWidth="1"/>
    <col min="2" max="2" width="41.5703125" style="125" customWidth="1"/>
    <col min="3" max="3" width="17.85546875" style="125" customWidth="1"/>
    <col min="4" max="4" width="4.28515625" style="125" customWidth="1"/>
    <col min="5" max="5" width="6.42578125" style="125" customWidth="1"/>
    <col min="6" max="6" width="11" style="125" customWidth="1"/>
    <col min="7" max="7" width="13.85546875" style="125" customWidth="1"/>
    <col min="8" max="8" width="9.5703125" style="125" customWidth="1"/>
    <col min="9" max="9" width="12.85546875" style="125" customWidth="1"/>
    <col min="10" max="10" width="16.140625" style="125" customWidth="1"/>
    <col min="11" max="11" width="14.28515625" style="125" customWidth="1"/>
    <col min="12" max="12" width="11.5703125" style="125" customWidth="1"/>
    <col min="13" max="13" width="22.5703125" style="125" customWidth="1"/>
    <col min="14" max="16384" width="9.140625" style="125"/>
  </cols>
  <sheetData>
    <row r="1" spans="1:14" s="131" customFormat="1" ht="23.45" customHeight="1">
      <c r="A1" s="2255" t="s">
        <v>904</v>
      </c>
      <c r="B1" s="2256"/>
      <c r="C1" s="2256"/>
      <c r="D1" s="685"/>
      <c r="E1" s="685"/>
      <c r="F1" s="685"/>
      <c r="G1" s="685"/>
      <c r="H1" s="685"/>
      <c r="I1" s="685"/>
      <c r="J1" s="686"/>
      <c r="K1" s="686"/>
      <c r="L1" s="687"/>
      <c r="M1" s="688" t="s">
        <v>421</v>
      </c>
      <c r="N1" s="689"/>
    </row>
    <row r="2" spans="1:14" s="130" customFormat="1" ht="35.450000000000003" customHeight="1">
      <c r="A2" s="729" t="s">
        <v>372</v>
      </c>
      <c r="B2" s="691" t="s">
        <v>397</v>
      </c>
      <c r="C2" s="205" t="s">
        <v>168</v>
      </c>
      <c r="D2" s="205" t="s">
        <v>3</v>
      </c>
      <c r="E2" s="205" t="s">
        <v>100</v>
      </c>
      <c r="F2" s="730" t="s">
        <v>5</v>
      </c>
      <c r="G2" s="205" t="s">
        <v>6</v>
      </c>
      <c r="H2" s="205" t="s">
        <v>79</v>
      </c>
      <c r="I2" s="731" t="s">
        <v>8</v>
      </c>
      <c r="J2" s="205" t="s">
        <v>9</v>
      </c>
      <c r="K2" s="205" t="s">
        <v>10</v>
      </c>
      <c r="L2" s="692" t="s">
        <v>395</v>
      </c>
      <c r="M2" s="269" t="s">
        <v>1052</v>
      </c>
      <c r="N2" s="693"/>
    </row>
    <row r="3" spans="1:14" ht="197.25" customHeight="1">
      <c r="A3" s="694">
        <v>1</v>
      </c>
      <c r="B3" s="207" t="s">
        <v>502</v>
      </c>
      <c r="C3" s="696"/>
      <c r="D3" s="694" t="s">
        <v>11</v>
      </c>
      <c r="E3" s="696">
        <v>40</v>
      </c>
      <c r="F3" s="697"/>
      <c r="G3" s="697">
        <f>F3*E3</f>
        <v>0</v>
      </c>
      <c r="H3" s="564">
        <v>0.08</v>
      </c>
      <c r="I3" s="565">
        <f>G3*1.08</f>
        <v>0</v>
      </c>
      <c r="J3" s="208"/>
      <c r="K3" s="217"/>
      <c r="L3" s="610"/>
      <c r="M3" s="671"/>
      <c r="N3" s="734"/>
    </row>
    <row r="4" spans="1:14" ht="18.75" customHeight="1">
      <c r="A4" s="701"/>
      <c r="B4" s="702"/>
      <c r="C4" s="702"/>
      <c r="D4" s="702"/>
      <c r="E4" s="702"/>
      <c r="F4" s="735" t="s">
        <v>17</v>
      </c>
      <c r="G4" s="703">
        <f>SUM(G3)</f>
        <v>0</v>
      </c>
      <c r="H4" s="704" t="s">
        <v>18</v>
      </c>
      <c r="I4" s="703">
        <f>G4*1.08</f>
        <v>0</v>
      </c>
      <c r="J4" s="209"/>
      <c r="K4" s="736"/>
      <c r="L4" s="708"/>
      <c r="M4" s="567"/>
      <c r="N4" s="127"/>
    </row>
    <row r="5" spans="1:14">
      <c r="A5" s="127"/>
      <c r="B5" s="127"/>
      <c r="C5" s="127"/>
      <c r="D5" s="127"/>
      <c r="E5" s="127"/>
      <c r="F5" s="127"/>
      <c r="G5" s="127"/>
      <c r="H5" s="127"/>
      <c r="I5" s="127"/>
      <c r="J5" s="127"/>
      <c r="K5" s="127"/>
      <c r="L5" s="127"/>
      <c r="M5" s="127"/>
      <c r="N5" s="127"/>
    </row>
    <row r="6" spans="1:14" s="129" customFormat="1" ht="52.15" customHeight="1">
      <c r="A6" s="2211"/>
      <c r="B6" s="2211"/>
      <c r="C6" s="2211"/>
      <c r="D6" s="2211"/>
      <c r="E6" s="2211"/>
      <c r="F6" s="2211"/>
      <c r="G6" s="2211"/>
      <c r="H6" s="2211"/>
      <c r="I6" s="2417" t="s">
        <v>1060</v>
      </c>
      <c r="J6" s="2417"/>
      <c r="K6" s="710"/>
      <c r="L6" s="710"/>
      <c r="M6" s="710"/>
      <c r="N6" s="710"/>
    </row>
    <row r="7" spans="1:14" s="129" customFormat="1">
      <c r="A7" s="2211"/>
      <c r="B7" s="2211"/>
      <c r="C7" s="2211"/>
      <c r="D7" s="2211"/>
      <c r="E7" s="2211"/>
      <c r="F7" s="2211"/>
      <c r="G7" s="2211"/>
      <c r="H7" s="2211"/>
      <c r="I7" s="2216"/>
      <c r="J7" s="710"/>
      <c r="K7" s="710"/>
      <c r="L7" s="710"/>
      <c r="M7" s="710"/>
      <c r="N7" s="710"/>
    </row>
    <row r="8" spans="1:14">
      <c r="A8" s="2211"/>
      <c r="B8" s="2211"/>
      <c r="C8" s="2211"/>
      <c r="D8" s="2211"/>
      <c r="E8" s="2211"/>
      <c r="F8" s="2211"/>
      <c r="G8" s="2211"/>
      <c r="H8" s="2211"/>
      <c r="I8" s="127"/>
      <c r="J8" s="127"/>
      <c r="K8" s="127"/>
      <c r="L8" s="127"/>
      <c r="M8" s="127"/>
      <c r="N8" s="127"/>
    </row>
    <row r="9" spans="1:14">
      <c r="A9" s="127"/>
      <c r="B9" s="127"/>
      <c r="C9" s="127"/>
      <c r="D9" s="127"/>
      <c r="E9" s="127"/>
      <c r="F9" s="127"/>
      <c r="G9" s="127"/>
      <c r="H9" s="127"/>
      <c r="I9" s="127"/>
      <c r="J9" s="127"/>
      <c r="K9" s="127"/>
      <c r="L9" s="127"/>
      <c r="M9" s="127"/>
      <c r="N9" s="127"/>
    </row>
    <row r="10" spans="1:14">
      <c r="A10" s="127"/>
      <c r="B10" s="127"/>
      <c r="C10" s="127"/>
      <c r="D10" s="127"/>
      <c r="E10" s="127"/>
      <c r="F10" s="127"/>
      <c r="G10" s="127"/>
      <c r="H10" s="127"/>
      <c r="I10" s="127"/>
      <c r="J10" s="127"/>
      <c r="K10" s="127"/>
      <c r="L10" s="127"/>
      <c r="M10" s="127"/>
      <c r="N10" s="127"/>
    </row>
    <row r="11" spans="1:14">
      <c r="A11" s="127"/>
      <c r="B11" s="127"/>
      <c r="C11" s="127"/>
      <c r="D11" s="127"/>
      <c r="E11" s="127"/>
      <c r="F11" s="127"/>
      <c r="G11" s="127"/>
      <c r="H11" s="127"/>
      <c r="I11" s="127"/>
      <c r="J11" s="127"/>
      <c r="K11" s="127"/>
      <c r="L11" s="127"/>
      <c r="M11" s="127"/>
      <c r="N11" s="127"/>
    </row>
    <row r="12" spans="1:14">
      <c r="A12" s="127"/>
      <c r="B12" s="127"/>
      <c r="C12" s="127"/>
      <c r="D12" s="127"/>
      <c r="E12" s="127"/>
      <c r="F12" s="127"/>
      <c r="G12" s="127"/>
      <c r="H12" s="127"/>
      <c r="I12" s="127"/>
      <c r="J12" s="127"/>
      <c r="K12" s="127"/>
      <c r="L12" s="127"/>
      <c r="M12" s="127"/>
      <c r="N12" s="127"/>
    </row>
    <row r="13" spans="1:14">
      <c r="A13" s="127"/>
      <c r="B13" s="127"/>
      <c r="C13" s="127"/>
      <c r="D13" s="127"/>
      <c r="E13" s="127"/>
      <c r="F13" s="127"/>
      <c r="G13" s="127"/>
      <c r="H13" s="127"/>
      <c r="I13" s="127"/>
      <c r="J13" s="127"/>
      <c r="K13" s="127"/>
      <c r="L13" s="127"/>
      <c r="M13" s="127"/>
      <c r="N13" s="127"/>
    </row>
    <row r="14" spans="1:14">
      <c r="A14" s="127"/>
      <c r="B14" s="127"/>
      <c r="C14" s="127"/>
      <c r="D14" s="127"/>
      <c r="E14" s="127"/>
      <c r="F14" s="127"/>
      <c r="G14" s="127"/>
      <c r="H14" s="127"/>
      <c r="I14" s="127"/>
      <c r="J14" s="127"/>
      <c r="K14" s="127"/>
      <c r="L14" s="127"/>
      <c r="M14" s="127"/>
      <c r="N14" s="127"/>
    </row>
    <row r="15" spans="1:14" ht="25.5" customHeight="1">
      <c r="A15" s="127"/>
      <c r="B15" s="127"/>
      <c r="C15" s="127"/>
      <c r="D15" s="127"/>
      <c r="E15" s="127"/>
      <c r="F15" s="127"/>
      <c r="G15" s="127"/>
      <c r="H15" s="127"/>
      <c r="I15" s="127"/>
      <c r="J15" s="127"/>
      <c r="K15" s="127"/>
      <c r="L15" s="127"/>
      <c r="M15" s="127"/>
      <c r="N15" s="127"/>
    </row>
    <row r="16" spans="1:14">
      <c r="A16" s="127"/>
      <c r="B16" s="127"/>
      <c r="C16" s="127"/>
      <c r="D16" s="127"/>
      <c r="E16" s="127"/>
      <c r="F16" s="127"/>
      <c r="G16" s="127"/>
      <c r="H16" s="127"/>
      <c r="I16" s="127"/>
      <c r="J16" s="127"/>
      <c r="K16" s="127"/>
      <c r="L16" s="127"/>
      <c r="M16" s="127"/>
      <c r="N16" s="127"/>
    </row>
    <row r="17" spans="1:14">
      <c r="A17" s="127"/>
      <c r="B17" s="127"/>
      <c r="C17" s="127"/>
      <c r="D17" s="127"/>
      <c r="E17" s="127"/>
      <c r="F17" s="127"/>
      <c r="G17" s="127"/>
      <c r="H17" s="127"/>
      <c r="I17" s="127"/>
      <c r="J17" s="127"/>
      <c r="K17" s="127"/>
      <c r="L17" s="127"/>
      <c r="M17" s="127"/>
      <c r="N17" s="127"/>
    </row>
    <row r="18" spans="1:14">
      <c r="A18" s="127"/>
      <c r="B18" s="127"/>
      <c r="C18" s="127"/>
      <c r="D18" s="127"/>
      <c r="E18" s="127"/>
      <c r="F18" s="127"/>
      <c r="G18" s="127"/>
      <c r="H18" s="127"/>
      <c r="I18" s="127"/>
      <c r="J18" s="127"/>
      <c r="K18" s="127"/>
      <c r="L18" s="127"/>
      <c r="M18" s="127"/>
      <c r="N18" s="127"/>
    </row>
    <row r="19" spans="1:14">
      <c r="A19" s="127"/>
      <c r="B19" s="127"/>
      <c r="C19" s="127"/>
      <c r="D19" s="127"/>
      <c r="E19" s="127"/>
      <c r="F19" s="127"/>
      <c r="G19" s="127"/>
      <c r="H19" s="127"/>
      <c r="I19" s="127"/>
      <c r="J19" s="127"/>
      <c r="K19" s="127"/>
      <c r="L19" s="127"/>
      <c r="M19" s="127"/>
      <c r="N19" s="127"/>
    </row>
    <row r="20" spans="1:14">
      <c r="A20" s="127"/>
      <c r="B20" s="127"/>
      <c r="C20" s="127"/>
      <c r="D20" s="127"/>
      <c r="E20" s="127"/>
      <c r="F20" s="127"/>
      <c r="G20" s="127"/>
      <c r="H20" s="127"/>
      <c r="I20" s="127"/>
      <c r="J20" s="127"/>
      <c r="K20" s="127"/>
      <c r="L20" s="127"/>
      <c r="M20" s="127"/>
      <c r="N20" s="127"/>
    </row>
    <row r="21" spans="1:14">
      <c r="A21" s="127"/>
      <c r="B21" s="127"/>
      <c r="C21" s="127"/>
      <c r="D21" s="127"/>
      <c r="E21" s="127"/>
      <c r="F21" s="127"/>
      <c r="G21" s="127"/>
      <c r="H21" s="127"/>
      <c r="I21" s="127"/>
      <c r="J21" s="127"/>
      <c r="K21" s="127"/>
      <c r="L21" s="127"/>
      <c r="M21" s="127"/>
      <c r="N21" s="127"/>
    </row>
    <row r="22" spans="1:14">
      <c r="A22" s="127"/>
      <c r="B22" s="127"/>
      <c r="C22" s="127"/>
      <c r="D22" s="127"/>
      <c r="E22" s="127"/>
      <c r="F22" s="127"/>
      <c r="G22" s="127"/>
      <c r="H22" s="127"/>
      <c r="I22" s="127"/>
      <c r="J22" s="127"/>
      <c r="K22" s="127"/>
      <c r="L22" s="127"/>
      <c r="M22" s="127"/>
      <c r="N22" s="127"/>
    </row>
    <row r="23" spans="1:14">
      <c r="A23" s="127"/>
      <c r="B23" s="127"/>
      <c r="C23" s="127"/>
      <c r="D23" s="127"/>
      <c r="E23" s="127"/>
      <c r="F23" s="127"/>
      <c r="G23" s="127"/>
      <c r="H23" s="127"/>
      <c r="I23" s="127"/>
      <c r="J23" s="127"/>
      <c r="K23" s="127"/>
      <c r="L23" s="127"/>
      <c r="M23" s="127"/>
      <c r="N23" s="127"/>
    </row>
    <row r="24" spans="1:14">
      <c r="A24" s="127"/>
      <c r="B24" s="127"/>
      <c r="C24" s="127"/>
      <c r="D24" s="127"/>
      <c r="E24" s="127"/>
      <c r="F24" s="127"/>
      <c r="G24" s="127"/>
      <c r="H24" s="127"/>
      <c r="I24" s="127"/>
      <c r="J24" s="127"/>
      <c r="K24" s="127"/>
      <c r="L24" s="127"/>
      <c r="M24" s="127"/>
      <c r="N24" s="127"/>
    </row>
    <row r="25" spans="1:14">
      <c r="A25" s="127"/>
      <c r="B25" s="127"/>
      <c r="C25" s="127"/>
      <c r="D25" s="127"/>
      <c r="E25" s="127"/>
      <c r="F25" s="127"/>
      <c r="G25" s="127"/>
      <c r="H25" s="127"/>
      <c r="I25" s="127"/>
      <c r="J25" s="127"/>
      <c r="K25" s="127"/>
      <c r="L25" s="127"/>
      <c r="M25" s="127"/>
      <c r="N25" s="127"/>
    </row>
    <row r="26" spans="1:14">
      <c r="A26" s="127"/>
      <c r="B26" s="127"/>
      <c r="C26" s="127"/>
      <c r="D26" s="127"/>
      <c r="E26" s="127"/>
      <c r="F26" s="127"/>
      <c r="G26" s="127"/>
      <c r="H26" s="127"/>
      <c r="I26" s="127"/>
      <c r="J26" s="127"/>
      <c r="K26" s="127"/>
      <c r="L26" s="127"/>
      <c r="M26" s="127"/>
      <c r="N26" s="127"/>
    </row>
    <row r="27" spans="1:14">
      <c r="A27" s="127"/>
      <c r="B27" s="127"/>
      <c r="C27" s="127"/>
      <c r="D27" s="127"/>
      <c r="E27" s="127"/>
      <c r="F27" s="127"/>
      <c r="G27" s="127"/>
      <c r="H27" s="127"/>
      <c r="I27" s="127"/>
      <c r="J27" s="127"/>
      <c r="K27" s="127"/>
      <c r="L27" s="127"/>
      <c r="M27" s="127"/>
      <c r="N27" s="127"/>
    </row>
    <row r="28" spans="1:14">
      <c r="A28" s="127"/>
      <c r="B28" s="127"/>
      <c r="C28" s="127"/>
      <c r="D28" s="127"/>
      <c r="E28" s="127"/>
      <c r="F28" s="127"/>
      <c r="G28" s="127"/>
      <c r="H28" s="127"/>
      <c r="I28" s="127"/>
      <c r="J28" s="127"/>
      <c r="K28" s="127"/>
      <c r="L28" s="127"/>
      <c r="M28" s="127"/>
      <c r="N28" s="127"/>
    </row>
    <row r="29" spans="1:14">
      <c r="A29" s="127"/>
      <c r="B29" s="127"/>
      <c r="C29" s="127"/>
      <c r="D29" s="127"/>
      <c r="E29" s="127"/>
      <c r="F29" s="127"/>
      <c r="G29" s="127"/>
      <c r="H29" s="127"/>
      <c r="I29" s="127"/>
      <c r="J29" s="127"/>
      <c r="K29" s="127"/>
      <c r="L29" s="127"/>
      <c r="M29" s="127"/>
      <c r="N29" s="127"/>
    </row>
    <row r="30" spans="1:14">
      <c r="A30" s="127"/>
      <c r="B30" s="127"/>
      <c r="C30" s="127"/>
      <c r="D30" s="127"/>
      <c r="E30" s="127"/>
      <c r="F30" s="127"/>
      <c r="G30" s="127"/>
      <c r="H30" s="127"/>
      <c r="I30" s="127"/>
      <c r="J30" s="127"/>
      <c r="K30" s="127"/>
      <c r="L30" s="127"/>
      <c r="M30" s="127"/>
      <c r="N30" s="127"/>
    </row>
    <row r="31" spans="1:14" ht="32.25" customHeight="1">
      <c r="A31" s="127"/>
      <c r="B31" s="127"/>
      <c r="C31" s="127"/>
      <c r="D31" s="127"/>
      <c r="E31" s="127"/>
      <c r="F31" s="127"/>
      <c r="G31" s="127"/>
      <c r="H31" s="127"/>
      <c r="I31" s="127"/>
      <c r="J31" s="127"/>
      <c r="K31" s="127"/>
      <c r="L31" s="127"/>
      <c r="M31" s="127"/>
      <c r="N31" s="127"/>
    </row>
    <row r="32" spans="1:14" s="127" customFormat="1" ht="58.5" customHeight="1"/>
    <row r="33" spans="1:14">
      <c r="A33" s="127"/>
      <c r="B33" s="127"/>
      <c r="C33" s="127"/>
      <c r="D33" s="127"/>
      <c r="E33" s="127"/>
      <c r="F33" s="127"/>
      <c r="G33" s="127"/>
      <c r="H33" s="127"/>
      <c r="I33" s="127"/>
      <c r="J33" s="127"/>
      <c r="K33" s="127"/>
      <c r="L33" s="127"/>
      <c r="M33" s="127"/>
      <c r="N33" s="127"/>
    </row>
    <row r="34" spans="1:14">
      <c r="A34" s="127"/>
      <c r="B34" s="127"/>
      <c r="C34" s="127"/>
      <c r="D34" s="127"/>
      <c r="E34" s="127"/>
      <c r="F34" s="127"/>
      <c r="G34" s="127"/>
      <c r="H34" s="127"/>
      <c r="I34" s="127"/>
      <c r="J34" s="127"/>
      <c r="K34" s="127"/>
      <c r="L34" s="127"/>
      <c r="M34" s="127"/>
      <c r="N34" s="127"/>
    </row>
    <row r="35" spans="1:14" s="126" customFormat="1">
      <c r="A35" s="127"/>
      <c r="B35" s="127"/>
      <c r="C35" s="127"/>
      <c r="D35" s="127"/>
      <c r="E35" s="127"/>
      <c r="F35" s="127"/>
      <c r="G35" s="127"/>
      <c r="H35" s="127"/>
      <c r="I35" s="127"/>
      <c r="J35" s="127"/>
      <c r="K35" s="127"/>
      <c r="L35" s="127"/>
      <c r="M35" s="127"/>
      <c r="N35" s="127"/>
    </row>
    <row r="36" spans="1:14">
      <c r="A36" s="127"/>
      <c r="B36" s="127"/>
      <c r="C36" s="127"/>
      <c r="D36" s="127"/>
      <c r="E36" s="127"/>
      <c r="F36" s="127"/>
      <c r="G36" s="127"/>
      <c r="H36" s="127"/>
      <c r="I36" s="127"/>
      <c r="J36" s="127"/>
      <c r="K36" s="127"/>
      <c r="L36" s="127"/>
      <c r="M36" s="127"/>
      <c r="N36" s="127"/>
    </row>
    <row r="37" spans="1:14">
      <c r="A37" s="127"/>
      <c r="B37" s="127"/>
      <c r="C37" s="127"/>
      <c r="D37" s="127"/>
      <c r="E37" s="127"/>
      <c r="F37" s="127"/>
      <c r="G37" s="127"/>
      <c r="H37" s="127"/>
      <c r="I37" s="127"/>
      <c r="J37" s="127"/>
      <c r="K37" s="127"/>
      <c r="L37" s="127"/>
      <c r="M37" s="127"/>
      <c r="N37" s="127"/>
    </row>
    <row r="38" spans="1:14">
      <c r="A38" s="127"/>
      <c r="B38" s="127"/>
      <c r="C38" s="127"/>
      <c r="D38" s="127"/>
      <c r="E38" s="127"/>
      <c r="F38" s="127"/>
      <c r="G38" s="127"/>
      <c r="H38" s="127"/>
      <c r="I38" s="127"/>
      <c r="J38" s="127"/>
      <c r="K38" s="127"/>
      <c r="L38" s="127"/>
      <c r="M38" s="127"/>
      <c r="N38" s="127"/>
    </row>
    <row r="39" spans="1:14">
      <c r="A39" s="127"/>
      <c r="B39" s="127"/>
      <c r="C39" s="127"/>
      <c r="D39" s="127"/>
      <c r="E39" s="127"/>
      <c r="F39" s="127"/>
      <c r="G39" s="127"/>
      <c r="H39" s="127"/>
      <c r="I39" s="127"/>
      <c r="J39" s="127"/>
      <c r="K39" s="127"/>
      <c r="L39" s="127"/>
      <c r="M39" s="127"/>
      <c r="N39" s="127"/>
    </row>
    <row r="40" spans="1:14">
      <c r="A40" s="127"/>
      <c r="B40" s="127"/>
      <c r="C40" s="127"/>
      <c r="D40" s="127"/>
      <c r="E40" s="127"/>
      <c r="F40" s="127"/>
      <c r="G40" s="127"/>
      <c r="H40" s="127"/>
      <c r="I40" s="127"/>
      <c r="J40" s="127"/>
      <c r="K40" s="127"/>
      <c r="L40" s="127"/>
      <c r="M40" s="127"/>
      <c r="N40" s="127"/>
    </row>
    <row r="41" spans="1:14">
      <c r="A41" s="127"/>
      <c r="B41" s="127"/>
      <c r="C41" s="127"/>
      <c r="D41" s="127"/>
      <c r="E41" s="127"/>
      <c r="F41" s="127"/>
      <c r="G41" s="127"/>
      <c r="H41" s="127"/>
      <c r="I41" s="127"/>
      <c r="J41" s="127"/>
      <c r="K41" s="127"/>
      <c r="L41" s="127"/>
      <c r="M41" s="127"/>
      <c r="N41" s="127"/>
    </row>
    <row r="42" spans="1:14" ht="29.25" customHeight="1">
      <c r="A42" s="127"/>
      <c r="B42" s="127"/>
      <c r="C42" s="127"/>
      <c r="D42" s="127"/>
      <c r="E42" s="127"/>
      <c r="F42" s="127"/>
      <c r="G42" s="127"/>
      <c r="H42" s="127"/>
      <c r="I42" s="127"/>
      <c r="J42" s="127"/>
      <c r="K42" s="127"/>
      <c r="L42" s="127"/>
      <c r="M42" s="127"/>
      <c r="N42" s="127"/>
    </row>
    <row r="43" spans="1:14" ht="24.75" customHeight="1">
      <c r="A43" s="127"/>
      <c r="B43" s="127"/>
      <c r="C43" s="127"/>
      <c r="D43" s="127"/>
      <c r="E43" s="127"/>
      <c r="F43" s="127"/>
      <c r="G43" s="127"/>
      <c r="H43" s="127"/>
      <c r="I43" s="127"/>
      <c r="J43" s="127"/>
      <c r="K43" s="127"/>
      <c r="L43" s="127"/>
      <c r="M43" s="127"/>
      <c r="N43" s="127"/>
    </row>
    <row r="44" spans="1:14" ht="24.75" customHeight="1">
      <c r="A44" s="127"/>
      <c r="B44" s="127"/>
      <c r="C44" s="127"/>
      <c r="D44" s="127"/>
      <c r="E44" s="127"/>
      <c r="F44" s="127"/>
      <c r="G44" s="127"/>
      <c r="H44" s="127"/>
      <c r="I44" s="127"/>
      <c r="J44" s="127"/>
      <c r="K44" s="127"/>
      <c r="L44" s="127"/>
      <c r="M44" s="127"/>
      <c r="N44" s="127"/>
    </row>
    <row r="45" spans="1:14" ht="21.75" customHeight="1">
      <c r="A45" s="127"/>
      <c r="B45" s="127"/>
      <c r="C45" s="127"/>
      <c r="D45" s="127"/>
      <c r="E45" s="127"/>
      <c r="F45" s="127"/>
      <c r="G45" s="127"/>
      <c r="H45" s="127"/>
      <c r="I45" s="127"/>
      <c r="J45" s="127"/>
      <c r="K45" s="127"/>
      <c r="L45" s="127"/>
      <c r="M45" s="127"/>
      <c r="N45" s="127"/>
    </row>
    <row r="46" spans="1:14">
      <c r="A46" s="127"/>
      <c r="B46" s="127"/>
      <c r="C46" s="127"/>
      <c r="D46" s="127"/>
      <c r="E46" s="127"/>
      <c r="F46" s="127"/>
      <c r="G46" s="127"/>
      <c r="H46" s="127"/>
      <c r="I46" s="127"/>
      <c r="J46" s="127"/>
      <c r="K46" s="127"/>
      <c r="L46" s="127"/>
      <c r="M46" s="127"/>
      <c r="N46" s="127"/>
    </row>
    <row r="47" spans="1:14">
      <c r="A47" s="127"/>
      <c r="B47" s="127"/>
      <c r="C47" s="127"/>
      <c r="D47" s="127"/>
      <c r="E47" s="127"/>
      <c r="F47" s="127"/>
      <c r="G47" s="127"/>
      <c r="H47" s="127"/>
      <c r="I47" s="127"/>
      <c r="J47" s="127"/>
      <c r="K47" s="127"/>
      <c r="L47" s="127"/>
      <c r="M47" s="127"/>
      <c r="N47" s="127"/>
    </row>
    <row r="48" spans="1:14">
      <c r="A48" s="127"/>
      <c r="B48" s="127"/>
      <c r="C48" s="127"/>
      <c r="D48" s="127"/>
      <c r="E48" s="127"/>
      <c r="F48" s="127"/>
      <c r="G48" s="127"/>
      <c r="H48" s="127"/>
      <c r="I48" s="127"/>
      <c r="J48" s="127"/>
      <c r="K48" s="127"/>
      <c r="L48" s="127"/>
      <c r="M48" s="127"/>
      <c r="N48" s="127"/>
    </row>
    <row r="49" spans="1:14">
      <c r="A49" s="127"/>
      <c r="B49" s="127"/>
      <c r="C49" s="127"/>
      <c r="D49" s="127"/>
      <c r="E49" s="127"/>
      <c r="F49" s="127"/>
      <c r="G49" s="127"/>
      <c r="H49" s="127"/>
      <c r="I49" s="127"/>
      <c r="J49" s="127"/>
      <c r="K49" s="127"/>
      <c r="L49" s="127"/>
      <c r="M49" s="127"/>
      <c r="N49" s="127"/>
    </row>
    <row r="50" spans="1:14">
      <c r="A50" s="127"/>
      <c r="B50" s="127"/>
      <c r="C50" s="127"/>
      <c r="D50" s="127"/>
      <c r="E50" s="127"/>
      <c r="F50" s="127"/>
      <c r="G50" s="127"/>
      <c r="H50" s="127"/>
      <c r="I50" s="127"/>
      <c r="J50" s="127"/>
      <c r="K50" s="127"/>
      <c r="L50" s="127"/>
      <c r="M50" s="127"/>
      <c r="N50" s="127"/>
    </row>
    <row r="51" spans="1:14">
      <c r="A51" s="127"/>
      <c r="B51" s="127"/>
      <c r="C51" s="127"/>
      <c r="D51" s="127"/>
      <c r="E51" s="127"/>
      <c r="F51" s="127"/>
      <c r="G51" s="127"/>
      <c r="H51" s="127"/>
      <c r="I51" s="127"/>
      <c r="J51" s="127"/>
      <c r="K51" s="127"/>
      <c r="L51" s="127"/>
      <c r="M51" s="127"/>
      <c r="N51" s="127"/>
    </row>
    <row r="52" spans="1:14">
      <c r="A52" s="127"/>
      <c r="B52" s="127"/>
      <c r="C52" s="127"/>
      <c r="D52" s="127"/>
      <c r="E52" s="127"/>
      <c r="F52" s="127"/>
      <c r="G52" s="127"/>
      <c r="H52" s="127"/>
      <c r="I52" s="127"/>
      <c r="J52" s="127"/>
      <c r="K52" s="127"/>
      <c r="L52" s="127"/>
      <c r="M52" s="127"/>
      <c r="N52" s="127"/>
    </row>
    <row r="53" spans="1:14">
      <c r="A53" s="127"/>
      <c r="B53" s="127"/>
      <c r="C53" s="127"/>
      <c r="D53" s="127"/>
      <c r="E53" s="127"/>
      <c r="F53" s="127"/>
      <c r="G53" s="127"/>
      <c r="H53" s="127"/>
      <c r="I53" s="127"/>
      <c r="J53" s="127"/>
      <c r="K53" s="127"/>
      <c r="L53" s="127"/>
      <c r="M53" s="127"/>
      <c r="N53" s="127"/>
    </row>
    <row r="54" spans="1:14">
      <c r="A54" s="127"/>
      <c r="B54" s="127"/>
      <c r="C54" s="127"/>
      <c r="D54" s="127"/>
      <c r="E54" s="127"/>
      <c r="F54" s="127"/>
      <c r="G54" s="127"/>
      <c r="H54" s="127"/>
      <c r="I54" s="127"/>
      <c r="J54" s="127"/>
      <c r="K54" s="127"/>
      <c r="L54" s="127"/>
      <c r="M54" s="127"/>
      <c r="N54" s="127"/>
    </row>
    <row r="55" spans="1:14">
      <c r="A55" s="127"/>
      <c r="B55" s="127"/>
      <c r="C55" s="127"/>
      <c r="D55" s="127"/>
      <c r="E55" s="127"/>
      <c r="F55" s="127"/>
      <c r="G55" s="127"/>
      <c r="H55" s="127"/>
      <c r="I55" s="127"/>
      <c r="J55" s="127"/>
      <c r="K55" s="127"/>
      <c r="L55" s="127"/>
      <c r="M55" s="127"/>
      <c r="N55" s="127"/>
    </row>
    <row r="56" spans="1:14">
      <c r="A56" s="127"/>
      <c r="B56" s="127"/>
      <c r="C56" s="127"/>
      <c r="D56" s="127"/>
      <c r="E56" s="127"/>
      <c r="F56" s="127"/>
      <c r="G56" s="127"/>
      <c r="H56" s="127"/>
      <c r="I56" s="127"/>
      <c r="J56" s="127"/>
      <c r="K56" s="127"/>
      <c r="L56" s="127"/>
      <c r="M56" s="127"/>
      <c r="N56" s="127"/>
    </row>
    <row r="57" spans="1:14">
      <c r="A57" s="127"/>
      <c r="B57" s="127"/>
      <c r="C57" s="127"/>
      <c r="D57" s="127"/>
      <c r="E57" s="127"/>
      <c r="F57" s="127"/>
      <c r="G57" s="127"/>
      <c r="H57" s="127"/>
      <c r="I57" s="127"/>
      <c r="J57" s="127"/>
      <c r="K57" s="127"/>
      <c r="L57" s="127"/>
      <c r="M57" s="127"/>
      <c r="N57" s="127"/>
    </row>
    <row r="58" spans="1:14">
      <c r="A58" s="127"/>
      <c r="B58" s="127"/>
      <c r="C58" s="127"/>
      <c r="D58" s="127"/>
      <c r="E58" s="127"/>
      <c r="F58" s="127"/>
      <c r="G58" s="127"/>
      <c r="H58" s="127"/>
      <c r="I58" s="127"/>
      <c r="J58" s="127"/>
      <c r="K58" s="127"/>
      <c r="L58" s="127"/>
      <c r="M58" s="127"/>
      <c r="N58" s="127"/>
    </row>
    <row r="59" spans="1:14">
      <c r="A59" s="127"/>
      <c r="B59" s="127"/>
      <c r="C59" s="127"/>
      <c r="D59" s="127"/>
      <c r="E59" s="127"/>
      <c r="F59" s="127"/>
      <c r="G59" s="127"/>
      <c r="H59" s="127"/>
      <c r="I59" s="127"/>
      <c r="J59" s="127"/>
      <c r="K59" s="127"/>
      <c r="L59" s="127"/>
      <c r="M59" s="127"/>
      <c r="N59" s="127"/>
    </row>
    <row r="60" spans="1:14">
      <c r="A60" s="127"/>
      <c r="B60" s="127"/>
      <c r="C60" s="127"/>
      <c r="D60" s="127"/>
      <c r="E60" s="127"/>
      <c r="F60" s="127"/>
      <c r="G60" s="127"/>
      <c r="H60" s="127"/>
      <c r="I60" s="127"/>
      <c r="J60" s="127"/>
      <c r="K60" s="127"/>
      <c r="L60" s="127"/>
      <c r="M60" s="127"/>
      <c r="N60" s="127"/>
    </row>
    <row r="61" spans="1:14">
      <c r="A61" s="127"/>
      <c r="B61" s="127"/>
      <c r="C61" s="127"/>
      <c r="D61" s="127"/>
      <c r="E61" s="127"/>
      <c r="F61" s="127"/>
      <c r="G61" s="127"/>
      <c r="H61" s="127"/>
      <c r="I61" s="127"/>
      <c r="J61" s="127"/>
      <c r="K61" s="127"/>
      <c r="L61" s="127"/>
      <c r="M61" s="127"/>
      <c r="N61" s="127"/>
    </row>
    <row r="62" spans="1:14">
      <c r="A62" s="127"/>
      <c r="B62" s="127"/>
      <c r="C62" s="127"/>
      <c r="D62" s="127"/>
      <c r="E62" s="127"/>
      <c r="F62" s="127"/>
      <c r="G62" s="127"/>
      <c r="H62" s="127"/>
      <c r="I62" s="127"/>
      <c r="J62" s="127"/>
      <c r="K62" s="127"/>
      <c r="L62" s="127"/>
      <c r="M62" s="127"/>
      <c r="N62" s="127"/>
    </row>
    <row r="63" spans="1:14">
      <c r="A63" s="127"/>
      <c r="B63" s="127"/>
      <c r="C63" s="127"/>
      <c r="D63" s="127"/>
      <c r="E63" s="127"/>
      <c r="F63" s="127"/>
      <c r="G63" s="127"/>
      <c r="H63" s="127"/>
      <c r="I63" s="127"/>
      <c r="J63" s="127"/>
      <c r="K63" s="127"/>
      <c r="L63" s="127"/>
      <c r="M63" s="127"/>
      <c r="N63" s="127"/>
    </row>
    <row r="64" spans="1:14">
      <c r="A64" s="127"/>
      <c r="B64" s="127"/>
      <c r="C64" s="127"/>
      <c r="D64" s="127"/>
      <c r="E64" s="127"/>
      <c r="F64" s="127"/>
      <c r="G64" s="127"/>
      <c r="H64" s="127"/>
      <c r="I64" s="127"/>
      <c r="J64" s="127"/>
      <c r="K64" s="127"/>
      <c r="L64" s="127"/>
      <c r="M64" s="127"/>
      <c r="N64" s="127"/>
    </row>
    <row r="65" spans="1:14">
      <c r="A65" s="127"/>
      <c r="B65" s="127"/>
      <c r="C65" s="127"/>
      <c r="D65" s="127"/>
      <c r="E65" s="127"/>
      <c r="F65" s="127"/>
      <c r="G65" s="127"/>
      <c r="H65" s="127"/>
      <c r="I65" s="127"/>
      <c r="J65" s="127"/>
      <c r="K65" s="127"/>
      <c r="L65" s="127"/>
      <c r="M65" s="127"/>
      <c r="N65" s="127"/>
    </row>
    <row r="66" spans="1:14">
      <c r="A66" s="127"/>
      <c r="B66" s="127"/>
      <c r="C66" s="127"/>
      <c r="D66" s="127"/>
      <c r="E66" s="127"/>
      <c r="F66" s="127"/>
      <c r="G66" s="127"/>
      <c r="H66" s="127"/>
      <c r="I66" s="127"/>
      <c r="J66" s="127"/>
      <c r="K66" s="127"/>
      <c r="L66" s="127"/>
      <c r="M66" s="127"/>
      <c r="N66" s="127"/>
    </row>
    <row r="67" spans="1:14">
      <c r="A67" s="127"/>
      <c r="B67" s="127"/>
      <c r="C67" s="127"/>
      <c r="D67" s="127"/>
      <c r="E67" s="127"/>
      <c r="F67" s="127"/>
      <c r="G67" s="127"/>
      <c r="H67" s="127"/>
      <c r="I67" s="127"/>
      <c r="J67" s="127"/>
      <c r="K67" s="127"/>
      <c r="L67" s="127"/>
      <c r="M67" s="127"/>
      <c r="N67" s="127"/>
    </row>
    <row r="68" spans="1:14">
      <c r="A68" s="127"/>
      <c r="B68" s="127"/>
      <c r="C68" s="127"/>
      <c r="D68" s="127"/>
      <c r="E68" s="127"/>
      <c r="F68" s="127"/>
      <c r="G68" s="127"/>
      <c r="H68" s="127"/>
      <c r="I68" s="127"/>
      <c r="J68" s="127"/>
      <c r="K68" s="127"/>
      <c r="L68" s="127"/>
      <c r="M68" s="127"/>
      <c r="N68" s="127"/>
    </row>
    <row r="69" spans="1:14">
      <c r="A69" s="127"/>
      <c r="B69" s="127"/>
      <c r="C69" s="127"/>
      <c r="D69" s="127"/>
      <c r="E69" s="127"/>
      <c r="F69" s="127"/>
      <c r="G69" s="127"/>
      <c r="H69" s="127"/>
      <c r="I69" s="127"/>
      <c r="J69" s="127"/>
      <c r="K69" s="127"/>
      <c r="L69" s="127"/>
      <c r="M69" s="127"/>
      <c r="N69" s="127"/>
    </row>
    <row r="70" spans="1:14">
      <c r="A70" s="127"/>
      <c r="B70" s="127"/>
      <c r="C70" s="127"/>
      <c r="D70" s="127"/>
      <c r="E70" s="127"/>
      <c r="F70" s="127"/>
      <c r="G70" s="127"/>
      <c r="H70" s="127"/>
      <c r="I70" s="127"/>
      <c r="J70" s="127"/>
      <c r="K70" s="127"/>
      <c r="L70" s="127"/>
      <c r="M70" s="127"/>
      <c r="N70" s="127"/>
    </row>
    <row r="71" spans="1:14">
      <c r="A71" s="127"/>
      <c r="B71" s="127"/>
      <c r="C71" s="127"/>
      <c r="D71" s="127"/>
      <c r="E71" s="127"/>
      <c r="F71" s="127"/>
      <c r="G71" s="127"/>
      <c r="H71" s="127"/>
      <c r="I71" s="127"/>
      <c r="J71" s="127"/>
      <c r="K71" s="127"/>
      <c r="L71" s="127"/>
      <c r="M71" s="127"/>
      <c r="N71" s="127"/>
    </row>
    <row r="72" spans="1:14">
      <c r="A72" s="127"/>
      <c r="B72" s="127"/>
      <c r="C72" s="127"/>
      <c r="D72" s="127"/>
      <c r="E72" s="127"/>
      <c r="F72" s="127"/>
      <c r="G72" s="127"/>
      <c r="H72" s="127"/>
      <c r="I72" s="127"/>
      <c r="J72" s="127"/>
      <c r="K72" s="127"/>
      <c r="L72" s="127"/>
      <c r="M72" s="127"/>
      <c r="N72" s="127"/>
    </row>
    <row r="73" spans="1:14">
      <c r="A73" s="127"/>
      <c r="B73" s="127"/>
      <c r="C73" s="127"/>
      <c r="D73" s="127"/>
      <c r="E73" s="127"/>
      <c r="F73" s="127"/>
      <c r="G73" s="127"/>
      <c r="H73" s="127"/>
      <c r="I73" s="127"/>
      <c r="J73" s="127"/>
      <c r="K73" s="127"/>
      <c r="L73" s="127"/>
      <c r="M73" s="127"/>
      <c r="N73" s="127"/>
    </row>
    <row r="74" spans="1:14">
      <c r="A74" s="127"/>
      <c r="B74" s="127"/>
      <c r="C74" s="127"/>
      <c r="D74" s="127"/>
      <c r="E74" s="127"/>
      <c r="F74" s="127"/>
      <c r="G74" s="127"/>
      <c r="H74" s="127"/>
      <c r="I74" s="127"/>
      <c r="J74" s="127"/>
      <c r="K74" s="127"/>
      <c r="L74" s="127"/>
      <c r="M74" s="127"/>
      <c r="N74" s="127"/>
    </row>
    <row r="75" spans="1:14">
      <c r="A75" s="127"/>
      <c r="B75" s="127"/>
      <c r="C75" s="127"/>
      <c r="D75" s="127"/>
      <c r="E75" s="127"/>
      <c r="F75" s="127"/>
      <c r="G75" s="127"/>
      <c r="H75" s="127"/>
      <c r="I75" s="127"/>
      <c r="J75" s="127"/>
      <c r="K75" s="127"/>
      <c r="L75" s="127"/>
      <c r="M75" s="127"/>
      <c r="N75" s="127"/>
    </row>
    <row r="76" spans="1:14">
      <c r="A76" s="127"/>
      <c r="B76" s="576"/>
      <c r="C76" s="127"/>
      <c r="D76" s="127"/>
      <c r="E76" s="127"/>
      <c r="F76" s="127"/>
      <c r="G76" s="127"/>
      <c r="H76" s="127"/>
      <c r="I76" s="127"/>
      <c r="J76" s="127"/>
      <c r="K76" s="127"/>
      <c r="L76" s="127"/>
      <c r="M76" s="127"/>
      <c r="N76" s="127"/>
    </row>
    <row r="77" spans="1:14">
      <c r="A77" s="127"/>
      <c r="B77" s="127"/>
      <c r="C77" s="127"/>
      <c r="D77" s="127"/>
      <c r="E77" s="127"/>
      <c r="F77" s="127"/>
      <c r="G77" s="127"/>
      <c r="H77" s="127"/>
      <c r="I77" s="127"/>
      <c r="J77" s="127"/>
      <c r="K77" s="127"/>
      <c r="L77" s="127"/>
      <c r="M77" s="127"/>
      <c r="N77" s="127"/>
    </row>
    <row r="78" spans="1:14">
      <c r="A78" s="127"/>
      <c r="B78" s="127"/>
      <c r="C78" s="127"/>
      <c r="D78" s="127"/>
      <c r="E78" s="127"/>
      <c r="F78" s="127"/>
      <c r="G78" s="127"/>
      <c r="H78" s="127"/>
      <c r="I78" s="127"/>
      <c r="J78" s="127"/>
      <c r="K78" s="127"/>
      <c r="L78" s="127"/>
      <c r="M78" s="127"/>
      <c r="N78" s="127"/>
    </row>
    <row r="79" spans="1:14">
      <c r="A79" s="127"/>
      <c r="B79" s="127"/>
      <c r="C79" s="127"/>
      <c r="D79" s="127"/>
      <c r="E79" s="127"/>
      <c r="F79" s="127"/>
      <c r="G79" s="127"/>
      <c r="H79" s="127"/>
      <c r="I79" s="127"/>
      <c r="J79" s="127"/>
      <c r="K79" s="127"/>
      <c r="L79" s="127"/>
      <c r="M79" s="127"/>
      <c r="N79" s="127"/>
    </row>
    <row r="80" spans="1:14">
      <c r="A80" s="127"/>
      <c r="B80" s="127"/>
      <c r="C80" s="127"/>
      <c r="D80" s="127"/>
      <c r="E80" s="127"/>
      <c r="F80" s="127"/>
      <c r="G80" s="127"/>
      <c r="H80" s="127"/>
      <c r="I80" s="127"/>
      <c r="J80" s="127"/>
      <c r="K80" s="127"/>
      <c r="L80" s="127"/>
      <c r="M80" s="127"/>
      <c r="N80" s="127"/>
    </row>
    <row r="81" spans="1:14">
      <c r="A81" s="127"/>
      <c r="B81" s="127"/>
      <c r="C81" s="127"/>
      <c r="D81" s="127"/>
      <c r="E81" s="127"/>
      <c r="F81" s="127"/>
      <c r="G81" s="127"/>
      <c r="H81" s="127"/>
      <c r="I81" s="127"/>
      <c r="J81" s="127"/>
      <c r="K81" s="127"/>
      <c r="L81" s="127"/>
      <c r="M81" s="127"/>
      <c r="N81" s="127"/>
    </row>
    <row r="82" spans="1:14">
      <c r="A82" s="127"/>
      <c r="B82" s="127"/>
      <c r="C82" s="127"/>
      <c r="D82" s="127"/>
      <c r="E82" s="127"/>
      <c r="F82" s="127"/>
      <c r="G82" s="127"/>
      <c r="H82" s="127"/>
      <c r="I82" s="127"/>
      <c r="J82" s="127"/>
      <c r="K82" s="127"/>
      <c r="L82" s="127"/>
      <c r="M82" s="127"/>
      <c r="N82" s="127"/>
    </row>
    <row r="83" spans="1:14">
      <c r="A83" s="127"/>
      <c r="B83" s="127"/>
      <c r="C83" s="127"/>
      <c r="D83" s="127"/>
      <c r="E83" s="127"/>
      <c r="F83" s="127"/>
      <c r="G83" s="127"/>
      <c r="H83" s="127"/>
      <c r="I83" s="127"/>
      <c r="J83" s="127"/>
      <c r="K83" s="127"/>
      <c r="L83" s="127"/>
      <c r="M83" s="127"/>
      <c r="N83" s="127"/>
    </row>
    <row r="84" spans="1:14">
      <c r="A84" s="127"/>
      <c r="B84" s="127"/>
      <c r="C84" s="127"/>
      <c r="D84" s="127"/>
      <c r="E84" s="127"/>
      <c r="F84" s="127"/>
      <c r="G84" s="127"/>
      <c r="H84" s="127"/>
      <c r="I84" s="127"/>
      <c r="J84" s="127"/>
      <c r="K84" s="127"/>
      <c r="L84" s="127"/>
      <c r="M84" s="127"/>
      <c r="N84" s="127"/>
    </row>
    <row r="85" spans="1:14">
      <c r="A85" s="127"/>
      <c r="B85" s="127"/>
      <c r="C85" s="127"/>
      <c r="D85" s="127"/>
      <c r="E85" s="127"/>
      <c r="F85" s="127"/>
      <c r="G85" s="127"/>
      <c r="H85" s="127"/>
      <c r="I85" s="127"/>
      <c r="J85" s="127"/>
      <c r="K85" s="127"/>
      <c r="L85" s="127"/>
      <c r="M85" s="127"/>
      <c r="N85" s="127"/>
    </row>
    <row r="86" spans="1:14">
      <c r="A86" s="127"/>
      <c r="B86" s="127"/>
      <c r="C86" s="127"/>
      <c r="D86" s="127"/>
      <c r="E86" s="127"/>
      <c r="F86" s="127"/>
      <c r="G86" s="127"/>
      <c r="H86" s="127"/>
      <c r="I86" s="127"/>
      <c r="J86" s="127"/>
      <c r="K86" s="127"/>
      <c r="L86" s="127"/>
      <c r="M86" s="127"/>
      <c r="N86" s="127"/>
    </row>
    <row r="87" spans="1:14">
      <c r="A87" s="127"/>
      <c r="B87" s="127"/>
      <c r="C87" s="127"/>
      <c r="D87" s="127"/>
      <c r="E87" s="127"/>
      <c r="F87" s="127"/>
      <c r="G87" s="127"/>
      <c r="H87" s="127"/>
      <c r="I87" s="127"/>
      <c r="J87" s="127"/>
      <c r="K87" s="127"/>
      <c r="L87" s="127"/>
      <c r="M87" s="127"/>
      <c r="N87" s="127"/>
    </row>
    <row r="88" spans="1:14">
      <c r="A88" s="127"/>
      <c r="B88" s="127"/>
      <c r="C88" s="127"/>
      <c r="D88" s="127"/>
      <c r="E88" s="127"/>
      <c r="F88" s="127"/>
      <c r="G88" s="127"/>
      <c r="H88" s="127"/>
      <c r="I88" s="127"/>
      <c r="J88" s="127"/>
      <c r="K88" s="127"/>
      <c r="L88" s="127"/>
      <c r="M88" s="127"/>
      <c r="N88" s="127"/>
    </row>
    <row r="89" spans="1:14">
      <c r="A89" s="127"/>
      <c r="B89" s="127"/>
      <c r="C89" s="127"/>
      <c r="D89" s="127"/>
      <c r="E89" s="127"/>
      <c r="F89" s="127"/>
      <c r="G89" s="127"/>
      <c r="H89" s="127"/>
      <c r="I89" s="127"/>
      <c r="J89" s="127"/>
      <c r="K89" s="127"/>
      <c r="L89" s="127"/>
      <c r="M89" s="127"/>
      <c r="N89" s="127"/>
    </row>
    <row r="90" spans="1:14">
      <c r="A90" s="127"/>
      <c r="B90" s="127"/>
      <c r="C90" s="127"/>
      <c r="D90" s="127"/>
      <c r="E90" s="127"/>
      <c r="F90" s="127"/>
      <c r="G90" s="127"/>
      <c r="H90" s="127"/>
      <c r="I90" s="127"/>
      <c r="J90" s="127"/>
      <c r="K90" s="127"/>
      <c r="L90" s="127"/>
      <c r="M90" s="127"/>
      <c r="N90" s="127"/>
    </row>
    <row r="91" spans="1:14">
      <c r="A91" s="127"/>
      <c r="B91" s="127"/>
      <c r="C91" s="127"/>
      <c r="D91" s="127"/>
      <c r="E91" s="127"/>
      <c r="F91" s="127"/>
      <c r="G91" s="127"/>
      <c r="H91" s="127"/>
      <c r="I91" s="127"/>
      <c r="J91" s="127"/>
      <c r="K91" s="127"/>
      <c r="L91" s="127"/>
      <c r="M91" s="127"/>
      <c r="N91" s="127"/>
    </row>
    <row r="92" spans="1:14">
      <c r="A92" s="127"/>
      <c r="B92" s="127"/>
      <c r="C92" s="127"/>
      <c r="D92" s="127"/>
      <c r="E92" s="127"/>
      <c r="F92" s="127"/>
      <c r="G92" s="127"/>
      <c r="H92" s="127"/>
      <c r="I92" s="127"/>
      <c r="J92" s="127"/>
      <c r="K92" s="127"/>
      <c r="L92" s="127"/>
      <c r="M92" s="127"/>
      <c r="N92" s="127"/>
    </row>
    <row r="93" spans="1:14">
      <c r="A93" s="127"/>
      <c r="B93" s="127"/>
      <c r="C93" s="127"/>
      <c r="D93" s="127"/>
      <c r="E93" s="127"/>
      <c r="F93" s="127"/>
      <c r="G93" s="127"/>
      <c r="H93" s="127"/>
      <c r="I93" s="127"/>
      <c r="J93" s="127"/>
      <c r="K93" s="127"/>
      <c r="L93" s="127"/>
      <c r="M93" s="127"/>
      <c r="N93" s="127"/>
    </row>
    <row r="94" spans="1:14">
      <c r="A94" s="127"/>
      <c r="B94" s="127"/>
      <c r="C94" s="127"/>
      <c r="D94" s="127"/>
      <c r="E94" s="127"/>
      <c r="F94" s="127"/>
      <c r="G94" s="127"/>
      <c r="H94" s="127"/>
      <c r="I94" s="127"/>
      <c r="J94" s="127"/>
      <c r="K94" s="127"/>
      <c r="L94" s="127"/>
      <c r="M94" s="127"/>
      <c r="N94" s="127"/>
    </row>
    <row r="95" spans="1:14">
      <c r="A95" s="127"/>
      <c r="B95" s="127"/>
      <c r="C95" s="127"/>
      <c r="D95" s="127"/>
      <c r="E95" s="127"/>
      <c r="F95" s="127"/>
      <c r="G95" s="127"/>
      <c r="H95" s="127"/>
      <c r="I95" s="127"/>
      <c r="J95" s="127"/>
      <c r="K95" s="127"/>
      <c r="L95" s="127"/>
      <c r="M95" s="127"/>
      <c r="N95" s="127"/>
    </row>
    <row r="96" spans="1:14">
      <c r="A96" s="127"/>
      <c r="B96" s="127"/>
      <c r="C96" s="127"/>
      <c r="D96" s="127"/>
      <c r="E96" s="127"/>
      <c r="F96" s="127"/>
      <c r="G96" s="127"/>
      <c r="H96" s="127"/>
      <c r="I96" s="127"/>
      <c r="J96" s="127"/>
      <c r="K96" s="127"/>
      <c r="L96" s="127"/>
      <c r="M96" s="127"/>
      <c r="N96" s="127"/>
    </row>
    <row r="97" spans="1:14">
      <c r="A97" s="127"/>
      <c r="B97" s="127"/>
      <c r="C97" s="127"/>
      <c r="D97" s="127"/>
      <c r="E97" s="127"/>
      <c r="F97" s="127"/>
      <c r="G97" s="127"/>
      <c r="H97" s="127"/>
      <c r="I97" s="127"/>
      <c r="J97" s="127"/>
      <c r="K97" s="127"/>
      <c r="L97" s="127"/>
      <c r="M97" s="127"/>
      <c r="N97" s="127"/>
    </row>
    <row r="98" spans="1:14">
      <c r="A98" s="127"/>
      <c r="B98" s="127"/>
      <c r="C98" s="127"/>
      <c r="D98" s="127"/>
      <c r="E98" s="127"/>
      <c r="F98" s="127"/>
      <c r="G98" s="127"/>
      <c r="H98" s="127"/>
      <c r="I98" s="127"/>
      <c r="J98" s="127"/>
      <c r="K98" s="127"/>
      <c r="L98" s="127"/>
      <c r="M98" s="127"/>
      <c r="N98" s="127"/>
    </row>
    <row r="99" spans="1:14">
      <c r="A99" s="127"/>
      <c r="B99" s="127"/>
      <c r="C99" s="127"/>
      <c r="D99" s="127"/>
      <c r="E99" s="127"/>
      <c r="F99" s="127"/>
      <c r="G99" s="127"/>
      <c r="H99" s="127"/>
      <c r="I99" s="127"/>
      <c r="J99" s="127"/>
      <c r="K99" s="127"/>
      <c r="L99" s="127"/>
      <c r="M99" s="127"/>
      <c r="N99" s="127"/>
    </row>
    <row r="100" spans="1:14">
      <c r="A100" s="127"/>
      <c r="B100" s="127"/>
      <c r="C100" s="127"/>
      <c r="D100" s="127"/>
      <c r="E100" s="127"/>
      <c r="F100" s="127"/>
      <c r="G100" s="127"/>
      <c r="H100" s="127"/>
      <c r="I100" s="127"/>
      <c r="J100" s="127"/>
      <c r="K100" s="127"/>
      <c r="L100" s="127"/>
      <c r="M100" s="127"/>
      <c r="N100" s="127"/>
    </row>
    <row r="101" spans="1:14">
      <c r="A101" s="127"/>
      <c r="B101" s="127"/>
      <c r="C101" s="127"/>
      <c r="D101" s="127"/>
      <c r="E101" s="127"/>
      <c r="F101" s="127"/>
      <c r="G101" s="127"/>
      <c r="H101" s="127"/>
      <c r="I101" s="127"/>
      <c r="J101" s="127"/>
      <c r="K101" s="127"/>
      <c r="L101" s="127"/>
      <c r="M101" s="127"/>
      <c r="N101" s="127"/>
    </row>
    <row r="102" spans="1:14">
      <c r="A102" s="127"/>
      <c r="B102" s="127"/>
      <c r="C102" s="127"/>
      <c r="D102" s="127"/>
      <c r="E102" s="127"/>
      <c r="F102" s="127"/>
      <c r="G102" s="127"/>
      <c r="H102" s="127"/>
      <c r="I102" s="127"/>
      <c r="J102" s="127"/>
      <c r="K102" s="127"/>
      <c r="L102" s="127"/>
      <c r="M102" s="127"/>
      <c r="N102" s="127"/>
    </row>
    <row r="103" spans="1:14">
      <c r="A103" s="127"/>
      <c r="B103" s="127"/>
      <c r="C103" s="127"/>
      <c r="D103" s="127"/>
      <c r="E103" s="127"/>
      <c r="F103" s="127"/>
      <c r="G103" s="127"/>
      <c r="H103" s="127"/>
      <c r="I103" s="127"/>
      <c r="J103" s="127"/>
      <c r="K103" s="127"/>
      <c r="L103" s="127"/>
      <c r="M103" s="127"/>
      <c r="N103" s="127"/>
    </row>
    <row r="104" spans="1:14">
      <c r="A104" s="127"/>
      <c r="B104" s="127"/>
      <c r="C104" s="127"/>
      <c r="D104" s="127"/>
      <c r="E104" s="127"/>
      <c r="F104" s="127"/>
      <c r="G104" s="127"/>
      <c r="H104" s="127"/>
      <c r="I104" s="127"/>
      <c r="J104" s="127"/>
      <c r="K104" s="127"/>
      <c r="L104" s="127"/>
      <c r="M104" s="127"/>
      <c r="N104" s="127"/>
    </row>
    <row r="105" spans="1:14">
      <c r="A105" s="127"/>
      <c r="B105" s="127"/>
      <c r="C105" s="127"/>
      <c r="D105" s="127"/>
      <c r="E105" s="127"/>
      <c r="F105" s="127"/>
      <c r="G105" s="127"/>
      <c r="H105" s="127"/>
      <c r="I105" s="127"/>
      <c r="J105" s="127"/>
      <c r="K105" s="127"/>
      <c r="L105" s="127"/>
      <c r="M105" s="127"/>
      <c r="N105" s="127"/>
    </row>
    <row r="106" spans="1:14">
      <c r="A106" s="127"/>
      <c r="B106" s="127"/>
      <c r="C106" s="127"/>
      <c r="D106" s="127"/>
      <c r="E106" s="127"/>
      <c r="F106" s="127"/>
      <c r="G106" s="127"/>
      <c r="H106" s="127"/>
      <c r="I106" s="127"/>
      <c r="J106" s="127"/>
      <c r="K106" s="127"/>
      <c r="L106" s="127"/>
      <c r="M106" s="127"/>
      <c r="N106" s="127"/>
    </row>
    <row r="107" spans="1:14">
      <c r="A107" s="127"/>
      <c r="B107" s="127"/>
      <c r="C107" s="127"/>
      <c r="D107" s="127"/>
      <c r="E107" s="127"/>
      <c r="F107" s="127"/>
      <c r="G107" s="127"/>
      <c r="H107" s="127"/>
      <c r="I107" s="127"/>
      <c r="J107" s="127"/>
      <c r="K107" s="127"/>
      <c r="L107" s="127"/>
      <c r="M107" s="127"/>
      <c r="N107" s="127"/>
    </row>
    <row r="108" spans="1:14">
      <c r="A108" s="127"/>
      <c r="B108" s="127"/>
      <c r="C108" s="127"/>
      <c r="D108" s="127"/>
      <c r="E108" s="127"/>
      <c r="F108" s="127"/>
      <c r="G108" s="127"/>
      <c r="H108" s="127"/>
      <c r="I108" s="127"/>
      <c r="J108" s="127"/>
      <c r="K108" s="127"/>
      <c r="L108" s="127"/>
      <c r="M108" s="127"/>
      <c r="N108" s="127"/>
    </row>
    <row r="109" spans="1:14">
      <c r="A109" s="127"/>
      <c r="B109" s="127"/>
      <c r="C109" s="127"/>
      <c r="D109" s="127"/>
      <c r="E109" s="127"/>
      <c r="F109" s="127"/>
      <c r="G109" s="127"/>
      <c r="H109" s="127"/>
      <c r="I109" s="127"/>
      <c r="J109" s="127"/>
      <c r="K109" s="127"/>
      <c r="L109" s="127"/>
      <c r="M109" s="127"/>
      <c r="N109" s="127"/>
    </row>
    <row r="110" spans="1:14">
      <c r="A110" s="127"/>
      <c r="B110" s="127"/>
      <c r="C110" s="127"/>
      <c r="D110" s="127"/>
      <c r="E110" s="127"/>
      <c r="F110" s="127"/>
      <c r="G110" s="127"/>
      <c r="H110" s="127"/>
      <c r="I110" s="127"/>
      <c r="J110" s="127"/>
      <c r="K110" s="127"/>
      <c r="L110" s="127"/>
      <c r="M110" s="127"/>
      <c r="N110" s="127"/>
    </row>
    <row r="111" spans="1:14">
      <c r="A111" s="127"/>
      <c r="B111" s="127"/>
      <c r="C111" s="127"/>
      <c r="D111" s="127"/>
      <c r="E111" s="127"/>
      <c r="F111" s="127"/>
      <c r="G111" s="127"/>
      <c r="H111" s="127"/>
      <c r="I111" s="127"/>
      <c r="J111" s="127"/>
      <c r="K111" s="127"/>
      <c r="L111" s="127"/>
      <c r="M111" s="127"/>
      <c r="N111" s="127"/>
    </row>
    <row r="112" spans="1:14">
      <c r="A112" s="127"/>
      <c r="B112" s="127"/>
      <c r="C112" s="127"/>
      <c r="D112" s="127"/>
      <c r="E112" s="127"/>
      <c r="F112" s="127"/>
      <c r="G112" s="127"/>
      <c r="H112" s="127"/>
      <c r="I112" s="127"/>
      <c r="J112" s="127"/>
      <c r="K112" s="127"/>
      <c r="L112" s="127"/>
      <c r="M112" s="127"/>
      <c r="N112" s="127"/>
    </row>
    <row r="113" spans="1:14">
      <c r="A113" s="127"/>
      <c r="B113" s="127"/>
      <c r="C113" s="127"/>
      <c r="D113" s="127"/>
      <c r="E113" s="127"/>
      <c r="F113" s="127"/>
      <c r="G113" s="127"/>
      <c r="H113" s="127"/>
      <c r="I113" s="127"/>
      <c r="J113" s="127"/>
      <c r="K113" s="127"/>
      <c r="L113" s="127"/>
      <c r="M113" s="127"/>
      <c r="N113" s="127"/>
    </row>
    <row r="114" spans="1:14">
      <c r="A114" s="127"/>
      <c r="B114" s="127"/>
      <c r="C114" s="127"/>
      <c r="D114" s="127"/>
      <c r="E114" s="127"/>
      <c r="F114" s="127"/>
      <c r="G114" s="127"/>
      <c r="H114" s="127"/>
      <c r="I114" s="127"/>
      <c r="J114" s="127"/>
      <c r="K114" s="127"/>
      <c r="L114" s="127"/>
      <c r="M114" s="127"/>
      <c r="N114" s="127"/>
    </row>
    <row r="115" spans="1:14">
      <c r="A115" s="127"/>
      <c r="B115" s="127"/>
      <c r="C115" s="127"/>
      <c r="D115" s="127"/>
      <c r="E115" s="127"/>
      <c r="F115" s="127"/>
      <c r="G115" s="127"/>
      <c r="H115" s="127"/>
      <c r="I115" s="127"/>
      <c r="J115" s="127"/>
      <c r="K115" s="127"/>
      <c r="L115" s="127"/>
      <c r="M115" s="127"/>
      <c r="N115" s="127"/>
    </row>
    <row r="116" spans="1:14">
      <c r="A116" s="127"/>
      <c r="B116" s="127"/>
      <c r="C116" s="127"/>
      <c r="D116" s="127"/>
      <c r="E116" s="127"/>
      <c r="F116" s="127"/>
      <c r="G116" s="127"/>
      <c r="H116" s="127"/>
      <c r="I116" s="127"/>
      <c r="J116" s="127"/>
      <c r="K116" s="127"/>
      <c r="L116" s="127"/>
      <c r="M116" s="127"/>
      <c r="N116" s="127"/>
    </row>
    <row r="117" spans="1:14">
      <c r="A117" s="127"/>
      <c r="B117" s="127"/>
      <c r="C117" s="127"/>
      <c r="D117" s="127"/>
      <c r="E117" s="127"/>
      <c r="F117" s="127"/>
      <c r="G117" s="127"/>
      <c r="H117" s="127"/>
      <c r="I117" s="127"/>
      <c r="J117" s="127"/>
      <c r="K117" s="127"/>
      <c r="L117" s="127"/>
      <c r="M117" s="127"/>
      <c r="N117" s="127"/>
    </row>
    <row r="118" spans="1:14">
      <c r="A118" s="127"/>
      <c r="B118" s="127"/>
      <c r="C118" s="127"/>
      <c r="D118" s="127"/>
      <c r="E118" s="127"/>
      <c r="F118" s="127"/>
      <c r="G118" s="127"/>
      <c r="H118" s="127"/>
      <c r="I118" s="127"/>
      <c r="J118" s="127"/>
      <c r="K118" s="127"/>
      <c r="L118" s="127"/>
      <c r="M118" s="127"/>
      <c r="N118" s="127"/>
    </row>
    <row r="119" spans="1:14">
      <c r="A119" s="127"/>
      <c r="B119" s="127"/>
      <c r="C119" s="127"/>
      <c r="D119" s="127"/>
      <c r="E119" s="127"/>
      <c r="F119" s="127"/>
      <c r="G119" s="127"/>
      <c r="H119" s="127"/>
      <c r="I119" s="127"/>
      <c r="J119" s="127"/>
      <c r="K119" s="127"/>
      <c r="L119" s="127"/>
      <c r="M119" s="127"/>
      <c r="N119" s="127"/>
    </row>
    <row r="120" spans="1:14">
      <c r="A120" s="127"/>
      <c r="B120" s="127"/>
      <c r="C120" s="127"/>
      <c r="D120" s="127"/>
      <c r="E120" s="127"/>
      <c r="F120" s="127"/>
      <c r="G120" s="127"/>
      <c r="H120" s="127"/>
      <c r="I120" s="127"/>
      <c r="J120" s="127"/>
      <c r="K120" s="127"/>
      <c r="L120" s="127"/>
      <c r="M120" s="127"/>
      <c r="N120" s="127"/>
    </row>
    <row r="121" spans="1:14">
      <c r="A121" s="127"/>
      <c r="B121" s="127"/>
      <c r="C121" s="127"/>
      <c r="D121" s="127"/>
      <c r="E121" s="127"/>
      <c r="F121" s="127"/>
      <c r="G121" s="127"/>
      <c r="H121" s="127"/>
      <c r="I121" s="127"/>
      <c r="J121" s="127"/>
      <c r="K121" s="127"/>
      <c r="L121" s="127"/>
      <c r="M121" s="127"/>
      <c r="N121" s="127"/>
    </row>
    <row r="122" spans="1:14">
      <c r="A122" s="127"/>
      <c r="B122" s="127"/>
      <c r="C122" s="127"/>
      <c r="D122" s="127"/>
      <c r="E122" s="127"/>
      <c r="F122" s="127"/>
      <c r="G122" s="127"/>
      <c r="H122" s="127"/>
      <c r="I122" s="127"/>
      <c r="J122" s="127"/>
      <c r="K122" s="127"/>
      <c r="L122" s="127"/>
      <c r="M122" s="127"/>
      <c r="N122" s="127"/>
    </row>
    <row r="123" spans="1:14">
      <c r="A123" s="127"/>
      <c r="B123" s="127"/>
      <c r="C123" s="127"/>
      <c r="D123" s="127"/>
      <c r="E123" s="127"/>
      <c r="F123" s="127"/>
      <c r="G123" s="127"/>
      <c r="H123" s="127"/>
      <c r="I123" s="127"/>
      <c r="J123" s="127"/>
      <c r="K123" s="127"/>
      <c r="L123" s="127"/>
      <c r="M123" s="127"/>
      <c r="N123" s="127"/>
    </row>
    <row r="124" spans="1:14">
      <c r="A124" s="127"/>
      <c r="B124" s="127"/>
      <c r="C124" s="127"/>
      <c r="D124" s="127"/>
      <c r="E124" s="127"/>
      <c r="F124" s="127"/>
      <c r="G124" s="127"/>
      <c r="H124" s="127"/>
      <c r="I124" s="127"/>
      <c r="J124" s="127"/>
      <c r="K124" s="127"/>
      <c r="L124" s="127"/>
      <c r="M124" s="127"/>
      <c r="N124" s="127"/>
    </row>
    <row r="125" spans="1:14">
      <c r="A125" s="127"/>
      <c r="B125" s="127"/>
      <c r="C125" s="127"/>
      <c r="D125" s="127"/>
      <c r="E125" s="127"/>
      <c r="F125" s="127"/>
      <c r="G125" s="127"/>
      <c r="H125" s="127"/>
      <c r="I125" s="127"/>
      <c r="J125" s="127"/>
      <c r="K125" s="127"/>
      <c r="L125" s="127"/>
      <c r="M125" s="127"/>
      <c r="N125" s="127"/>
    </row>
    <row r="126" spans="1:14">
      <c r="A126" s="127"/>
      <c r="B126" s="127"/>
      <c r="C126" s="127"/>
      <c r="D126" s="127"/>
      <c r="E126" s="127"/>
      <c r="F126" s="127"/>
      <c r="G126" s="127"/>
      <c r="H126" s="127"/>
      <c r="I126" s="127"/>
      <c r="J126" s="127"/>
      <c r="K126" s="127"/>
      <c r="L126" s="127"/>
      <c r="M126" s="127"/>
      <c r="N126" s="127"/>
    </row>
    <row r="127" spans="1:14">
      <c r="A127" s="127"/>
      <c r="B127" s="127"/>
      <c r="C127" s="127"/>
      <c r="D127" s="127"/>
      <c r="E127" s="127"/>
      <c r="F127" s="127"/>
      <c r="G127" s="127"/>
      <c r="H127" s="127"/>
      <c r="I127" s="127"/>
      <c r="J127" s="127"/>
      <c r="K127" s="127"/>
      <c r="L127" s="127"/>
      <c r="M127" s="127"/>
      <c r="N127" s="127"/>
    </row>
    <row r="128" spans="1:14">
      <c r="A128" s="127"/>
      <c r="B128" s="127"/>
      <c r="C128" s="127"/>
      <c r="D128" s="127"/>
      <c r="E128" s="127"/>
      <c r="F128" s="127"/>
      <c r="G128" s="127"/>
      <c r="H128" s="127"/>
      <c r="I128" s="127"/>
      <c r="J128" s="127"/>
      <c r="K128" s="127"/>
      <c r="L128" s="127"/>
      <c r="M128" s="127"/>
      <c r="N128" s="127"/>
    </row>
    <row r="129" spans="1:14">
      <c r="A129" s="127"/>
      <c r="B129" s="127"/>
      <c r="C129" s="127"/>
      <c r="D129" s="127"/>
      <c r="E129" s="127"/>
      <c r="F129" s="127"/>
      <c r="G129" s="127"/>
      <c r="H129" s="127"/>
      <c r="I129" s="127"/>
      <c r="J129" s="127"/>
      <c r="K129" s="127"/>
      <c r="L129" s="127"/>
      <c r="M129" s="127"/>
      <c r="N129" s="127"/>
    </row>
    <row r="130" spans="1:14">
      <c r="A130" s="127"/>
      <c r="B130" s="127"/>
      <c r="C130" s="127"/>
      <c r="D130" s="127"/>
      <c r="E130" s="127"/>
      <c r="F130" s="127"/>
      <c r="G130" s="127"/>
      <c r="H130" s="127"/>
      <c r="I130" s="127"/>
      <c r="J130" s="127"/>
      <c r="K130" s="127"/>
      <c r="L130" s="127"/>
      <c r="M130" s="127"/>
      <c r="N130" s="127"/>
    </row>
    <row r="131" spans="1:14">
      <c r="A131" s="127"/>
      <c r="B131" s="127"/>
      <c r="C131" s="127"/>
      <c r="D131" s="127"/>
      <c r="E131" s="127"/>
      <c r="F131" s="127"/>
      <c r="G131" s="127"/>
      <c r="H131" s="127"/>
      <c r="I131" s="127"/>
      <c r="J131" s="127"/>
      <c r="K131" s="127"/>
      <c r="L131" s="127"/>
      <c r="M131" s="127"/>
      <c r="N131" s="127"/>
    </row>
    <row r="132" spans="1:14">
      <c r="A132" s="127"/>
      <c r="B132" s="127"/>
      <c r="C132" s="127"/>
      <c r="D132" s="127"/>
      <c r="E132" s="127"/>
      <c r="F132" s="127"/>
      <c r="G132" s="127"/>
      <c r="H132" s="127"/>
      <c r="I132" s="127"/>
      <c r="J132" s="127"/>
      <c r="K132" s="127"/>
      <c r="L132" s="127"/>
      <c r="M132" s="127"/>
      <c r="N132" s="127"/>
    </row>
    <row r="133" spans="1:14">
      <c r="A133" s="127"/>
      <c r="B133" s="127"/>
      <c r="C133" s="127"/>
      <c r="D133" s="127"/>
      <c r="E133" s="127"/>
      <c r="F133" s="127"/>
      <c r="G133" s="127"/>
      <c r="H133" s="127"/>
      <c r="I133" s="127"/>
      <c r="J133" s="127"/>
      <c r="K133" s="127"/>
      <c r="L133" s="127"/>
      <c r="M133" s="127"/>
      <c r="N133" s="127"/>
    </row>
    <row r="134" spans="1:14">
      <c r="A134" s="127"/>
      <c r="B134" s="127"/>
      <c r="C134" s="127"/>
      <c r="D134" s="127"/>
      <c r="E134" s="127"/>
      <c r="F134" s="127"/>
      <c r="G134" s="127"/>
      <c r="H134" s="127"/>
      <c r="I134" s="127"/>
      <c r="J134" s="127"/>
      <c r="K134" s="127"/>
      <c r="L134" s="127"/>
      <c r="M134" s="127"/>
      <c r="N134" s="127"/>
    </row>
    <row r="135" spans="1:14">
      <c r="A135" s="127"/>
      <c r="B135" s="127"/>
      <c r="C135" s="127"/>
      <c r="D135" s="127"/>
      <c r="E135" s="127"/>
      <c r="F135" s="127"/>
      <c r="G135" s="127"/>
      <c r="H135" s="127"/>
      <c r="I135" s="127"/>
      <c r="J135" s="127"/>
      <c r="K135" s="127"/>
      <c r="L135" s="127"/>
      <c r="M135" s="127"/>
      <c r="N135" s="127"/>
    </row>
    <row r="136" spans="1:14">
      <c r="A136" s="127"/>
      <c r="B136" s="127"/>
      <c r="C136" s="127"/>
      <c r="D136" s="127"/>
      <c r="E136" s="127"/>
      <c r="F136" s="127"/>
      <c r="G136" s="127"/>
      <c r="H136" s="127"/>
      <c r="I136" s="127"/>
      <c r="J136" s="127"/>
      <c r="K136" s="127"/>
      <c r="L136" s="127"/>
      <c r="M136" s="127"/>
      <c r="N136" s="127"/>
    </row>
    <row r="137" spans="1:14">
      <c r="A137" s="127"/>
      <c r="B137" s="127"/>
      <c r="C137" s="127"/>
      <c r="D137" s="127"/>
      <c r="E137" s="127"/>
      <c r="F137" s="127"/>
      <c r="G137" s="127"/>
      <c r="H137" s="127"/>
      <c r="I137" s="127"/>
      <c r="J137" s="127"/>
      <c r="K137" s="127"/>
      <c r="L137" s="127"/>
      <c r="M137" s="127"/>
      <c r="N137" s="127"/>
    </row>
    <row r="138" spans="1:14">
      <c r="A138" s="127"/>
      <c r="B138" s="127"/>
      <c r="C138" s="127"/>
      <c r="D138" s="127"/>
      <c r="E138" s="127"/>
      <c r="F138" s="127"/>
      <c r="G138" s="127"/>
      <c r="H138" s="127"/>
      <c r="I138" s="127"/>
      <c r="J138" s="127"/>
      <c r="K138" s="127"/>
      <c r="L138" s="127"/>
      <c r="M138" s="127"/>
      <c r="N138" s="127"/>
    </row>
    <row r="139" spans="1:14">
      <c r="A139" s="127"/>
      <c r="B139" s="127"/>
      <c r="C139" s="127"/>
      <c r="D139" s="127"/>
      <c r="E139" s="127"/>
      <c r="F139" s="127"/>
      <c r="G139" s="127"/>
      <c r="H139" s="127"/>
      <c r="I139" s="127"/>
      <c r="J139" s="127"/>
      <c r="K139" s="127"/>
      <c r="L139" s="127"/>
      <c r="M139" s="127"/>
      <c r="N139" s="127"/>
    </row>
    <row r="140" spans="1:14">
      <c r="A140" s="127"/>
      <c r="B140" s="127"/>
      <c r="C140" s="127"/>
      <c r="D140" s="127"/>
      <c r="E140" s="127"/>
      <c r="F140" s="127"/>
      <c r="G140" s="127"/>
      <c r="H140" s="127"/>
      <c r="I140" s="127"/>
      <c r="J140" s="127"/>
      <c r="K140" s="127"/>
      <c r="L140" s="127"/>
      <c r="M140" s="127"/>
      <c r="N140" s="127"/>
    </row>
    <row r="141" spans="1:14">
      <c r="A141" s="127"/>
      <c r="B141" s="127"/>
      <c r="C141" s="127"/>
      <c r="D141" s="127"/>
      <c r="E141" s="127"/>
      <c r="F141" s="127"/>
      <c r="G141" s="127"/>
      <c r="H141" s="127"/>
      <c r="I141" s="127"/>
      <c r="J141" s="127"/>
      <c r="K141" s="127"/>
      <c r="L141" s="127"/>
      <c r="M141" s="127"/>
      <c r="N141" s="127"/>
    </row>
    <row r="142" spans="1:14">
      <c r="A142" s="127"/>
      <c r="B142" s="127"/>
      <c r="C142" s="127"/>
      <c r="D142" s="127"/>
      <c r="E142" s="127"/>
      <c r="F142" s="127"/>
      <c r="G142" s="127"/>
      <c r="H142" s="127"/>
      <c r="I142" s="127"/>
      <c r="J142" s="127"/>
      <c r="K142" s="127"/>
      <c r="L142" s="127"/>
      <c r="M142" s="127"/>
      <c r="N142" s="127"/>
    </row>
    <row r="143" spans="1:14">
      <c r="A143" s="127"/>
      <c r="B143" s="127"/>
      <c r="C143" s="127"/>
      <c r="D143" s="127"/>
      <c r="E143" s="127"/>
      <c r="F143" s="127"/>
      <c r="G143" s="127"/>
      <c r="H143" s="127"/>
      <c r="I143" s="127"/>
      <c r="J143" s="127"/>
      <c r="K143" s="127"/>
      <c r="L143" s="127"/>
      <c r="M143" s="127"/>
      <c r="N143" s="127"/>
    </row>
    <row r="144" spans="1:14">
      <c r="A144" s="127"/>
      <c r="B144" s="127"/>
      <c r="C144" s="127"/>
      <c r="D144" s="127"/>
      <c r="E144" s="127"/>
      <c r="F144" s="127"/>
      <c r="G144" s="127"/>
      <c r="H144" s="127"/>
      <c r="I144" s="127"/>
      <c r="J144" s="127"/>
      <c r="K144" s="127"/>
      <c r="L144" s="127"/>
      <c r="M144" s="127"/>
      <c r="N144" s="127"/>
    </row>
    <row r="145" spans="1:14">
      <c r="A145" s="127"/>
      <c r="B145" s="127"/>
      <c r="C145" s="127"/>
      <c r="D145" s="127"/>
      <c r="E145" s="127"/>
      <c r="F145" s="127"/>
      <c r="G145" s="127"/>
      <c r="H145" s="127"/>
      <c r="I145" s="127"/>
      <c r="J145" s="127"/>
      <c r="K145" s="127"/>
      <c r="L145" s="127"/>
      <c r="M145" s="127"/>
      <c r="N145" s="127"/>
    </row>
    <row r="146" spans="1:14">
      <c r="A146" s="127"/>
      <c r="B146" s="127"/>
      <c r="C146" s="127"/>
      <c r="D146" s="127"/>
      <c r="E146" s="127"/>
      <c r="F146" s="127"/>
      <c r="G146" s="127"/>
      <c r="H146" s="127"/>
      <c r="I146" s="127"/>
      <c r="J146" s="127"/>
      <c r="K146" s="127"/>
      <c r="L146" s="127"/>
      <c r="M146" s="127"/>
      <c r="N146" s="127"/>
    </row>
    <row r="147" spans="1:14">
      <c r="A147" s="127"/>
      <c r="B147" s="127"/>
      <c r="C147" s="127"/>
      <c r="D147" s="127"/>
      <c r="E147" s="127"/>
      <c r="F147" s="127"/>
      <c r="G147" s="127"/>
      <c r="H147" s="127"/>
      <c r="I147" s="127"/>
      <c r="J147" s="127"/>
      <c r="K147" s="127"/>
      <c r="L147" s="127"/>
      <c r="M147" s="127"/>
      <c r="N147" s="127"/>
    </row>
    <row r="148" spans="1:14">
      <c r="A148" s="127"/>
      <c r="B148" s="127"/>
      <c r="C148" s="127"/>
      <c r="D148" s="127"/>
      <c r="E148" s="127"/>
      <c r="F148" s="127"/>
      <c r="G148" s="127"/>
      <c r="H148" s="127"/>
      <c r="I148" s="127"/>
      <c r="J148" s="127"/>
      <c r="K148" s="127"/>
      <c r="L148" s="127"/>
      <c r="M148" s="127"/>
      <c r="N148" s="127"/>
    </row>
    <row r="149" spans="1:14">
      <c r="A149" s="127"/>
      <c r="B149" s="127"/>
      <c r="C149" s="127"/>
      <c r="D149" s="127"/>
      <c r="E149" s="127"/>
      <c r="F149" s="127"/>
      <c r="G149" s="127"/>
      <c r="H149" s="127"/>
      <c r="I149" s="127"/>
      <c r="J149" s="127"/>
      <c r="K149" s="127"/>
      <c r="L149" s="127"/>
      <c r="M149" s="127"/>
      <c r="N149" s="127"/>
    </row>
    <row r="150" spans="1:14">
      <c r="A150" s="127"/>
      <c r="B150" s="127"/>
      <c r="C150" s="127"/>
      <c r="D150" s="127"/>
      <c r="E150" s="127"/>
      <c r="F150" s="127"/>
      <c r="G150" s="127"/>
      <c r="H150" s="127"/>
      <c r="I150" s="127"/>
      <c r="J150" s="127"/>
      <c r="K150" s="127"/>
      <c r="L150" s="127"/>
      <c r="M150" s="127"/>
      <c r="N150" s="127"/>
    </row>
    <row r="151" spans="1:14">
      <c r="A151" s="127"/>
      <c r="B151" s="127"/>
      <c r="C151" s="127"/>
      <c r="D151" s="127"/>
      <c r="E151" s="127"/>
      <c r="F151" s="127"/>
      <c r="G151" s="127"/>
      <c r="H151" s="127"/>
      <c r="I151" s="127"/>
      <c r="J151" s="127"/>
      <c r="K151" s="127"/>
      <c r="L151" s="127"/>
      <c r="M151" s="127"/>
      <c r="N151" s="127"/>
    </row>
    <row r="152" spans="1:14">
      <c r="A152" s="127"/>
      <c r="B152" s="127"/>
      <c r="C152" s="127"/>
      <c r="D152" s="127"/>
      <c r="E152" s="127"/>
      <c r="F152" s="127"/>
      <c r="G152" s="127"/>
      <c r="H152" s="127"/>
      <c r="I152" s="127"/>
      <c r="J152" s="127"/>
      <c r="K152" s="127"/>
      <c r="L152" s="127"/>
      <c r="M152" s="127"/>
      <c r="N152" s="127"/>
    </row>
    <row r="153" spans="1:14">
      <c r="A153" s="127"/>
      <c r="B153" s="127"/>
      <c r="C153" s="127"/>
      <c r="D153" s="127"/>
      <c r="E153" s="127"/>
      <c r="F153" s="127"/>
      <c r="G153" s="127"/>
      <c r="H153" s="127"/>
      <c r="I153" s="127"/>
      <c r="J153" s="127"/>
      <c r="K153" s="127"/>
      <c r="L153" s="127"/>
      <c r="M153" s="127"/>
      <c r="N153" s="127"/>
    </row>
    <row r="154" spans="1:14">
      <c r="A154" s="127"/>
      <c r="B154" s="127"/>
      <c r="C154" s="127"/>
      <c r="D154" s="127"/>
      <c r="E154" s="127"/>
      <c r="F154" s="127"/>
      <c r="G154" s="127"/>
      <c r="H154" s="127"/>
      <c r="I154" s="127"/>
      <c r="J154" s="127"/>
      <c r="K154" s="127"/>
      <c r="L154" s="127"/>
      <c r="M154" s="127"/>
      <c r="N154" s="127"/>
    </row>
    <row r="155" spans="1:14">
      <c r="A155" s="127"/>
      <c r="B155" s="127"/>
      <c r="C155" s="127"/>
      <c r="D155" s="127"/>
      <c r="E155" s="127"/>
      <c r="F155" s="127"/>
      <c r="G155" s="127"/>
      <c r="H155" s="127"/>
      <c r="I155" s="127"/>
      <c r="J155" s="127"/>
      <c r="K155" s="127"/>
      <c r="L155" s="127"/>
      <c r="M155" s="127"/>
      <c r="N155" s="127"/>
    </row>
    <row r="156" spans="1:14">
      <c r="A156" s="127"/>
      <c r="B156" s="127"/>
      <c r="C156" s="127"/>
      <c r="D156" s="127"/>
      <c r="E156" s="127"/>
      <c r="F156" s="127"/>
      <c r="G156" s="127"/>
      <c r="H156" s="127"/>
      <c r="I156" s="127"/>
      <c r="J156" s="127"/>
      <c r="K156" s="127"/>
      <c r="L156" s="127"/>
      <c r="M156" s="127"/>
      <c r="N156" s="127"/>
    </row>
    <row r="157" spans="1:14">
      <c r="A157" s="127"/>
      <c r="B157" s="127"/>
      <c r="C157" s="127"/>
      <c r="D157" s="127"/>
      <c r="E157" s="127"/>
      <c r="F157" s="127"/>
      <c r="G157" s="127"/>
      <c r="H157" s="127"/>
      <c r="I157" s="127"/>
      <c r="J157" s="127"/>
      <c r="K157" s="127"/>
      <c r="L157" s="127"/>
      <c r="M157" s="127"/>
      <c r="N157" s="127"/>
    </row>
    <row r="158" spans="1:14">
      <c r="A158" s="127"/>
      <c r="B158" s="127"/>
      <c r="C158" s="127"/>
      <c r="D158" s="127"/>
      <c r="E158" s="127"/>
      <c r="F158" s="127"/>
      <c r="G158" s="127"/>
      <c r="H158" s="127"/>
      <c r="I158" s="127"/>
      <c r="J158" s="127"/>
      <c r="K158" s="127"/>
      <c r="L158" s="127"/>
      <c r="M158" s="127"/>
      <c r="N158" s="127"/>
    </row>
    <row r="159" spans="1:14">
      <c r="A159" s="127"/>
      <c r="B159" s="127"/>
      <c r="C159" s="127"/>
      <c r="D159" s="127"/>
      <c r="E159" s="127"/>
      <c r="F159" s="127"/>
      <c r="G159" s="127"/>
      <c r="H159" s="127"/>
      <c r="I159" s="127"/>
      <c r="J159" s="127"/>
      <c r="K159" s="127"/>
      <c r="L159" s="127"/>
      <c r="M159" s="127"/>
      <c r="N159" s="127"/>
    </row>
    <row r="160" spans="1:14">
      <c r="A160" s="127"/>
      <c r="B160" s="127"/>
      <c r="C160" s="127"/>
      <c r="D160" s="127"/>
      <c r="E160" s="127"/>
      <c r="F160" s="127"/>
      <c r="G160" s="127"/>
      <c r="H160" s="127"/>
      <c r="I160" s="127"/>
      <c r="J160" s="127"/>
      <c r="K160" s="127"/>
      <c r="L160" s="127"/>
      <c r="M160" s="127"/>
      <c r="N160" s="127"/>
    </row>
    <row r="161" spans="1:14">
      <c r="A161" s="127"/>
      <c r="B161" s="127"/>
      <c r="C161" s="127"/>
      <c r="D161" s="127"/>
      <c r="E161" s="127"/>
      <c r="F161" s="127"/>
      <c r="G161" s="127"/>
      <c r="H161" s="127"/>
      <c r="I161" s="127"/>
      <c r="J161" s="127"/>
      <c r="K161" s="127"/>
      <c r="L161" s="127"/>
      <c r="M161" s="127"/>
      <c r="N161" s="127"/>
    </row>
    <row r="162" spans="1:14">
      <c r="A162" s="127"/>
      <c r="B162" s="127"/>
      <c r="C162" s="127"/>
      <c r="D162" s="127"/>
      <c r="E162" s="127"/>
      <c r="F162" s="127"/>
      <c r="G162" s="127"/>
      <c r="H162" s="127"/>
      <c r="I162" s="127"/>
      <c r="J162" s="127"/>
      <c r="K162" s="127"/>
      <c r="L162" s="127"/>
      <c r="M162" s="127"/>
      <c r="N162" s="127"/>
    </row>
    <row r="163" spans="1:14">
      <c r="A163" s="127"/>
      <c r="B163" s="127"/>
      <c r="C163" s="127"/>
      <c r="D163" s="127"/>
      <c r="E163" s="127"/>
      <c r="F163" s="127"/>
      <c r="G163" s="127"/>
      <c r="H163" s="127"/>
      <c r="I163" s="127"/>
      <c r="J163" s="127"/>
      <c r="K163" s="127"/>
      <c r="L163" s="127"/>
      <c r="M163" s="127"/>
      <c r="N163" s="127"/>
    </row>
    <row r="164" spans="1:14">
      <c r="A164" s="127"/>
      <c r="B164" s="127"/>
      <c r="C164" s="127"/>
      <c r="D164" s="127"/>
      <c r="E164" s="127"/>
      <c r="F164" s="127"/>
      <c r="G164" s="127"/>
      <c r="H164" s="127"/>
      <c r="I164" s="127"/>
      <c r="J164" s="127"/>
      <c r="K164" s="127"/>
      <c r="L164" s="127"/>
      <c r="M164" s="127"/>
      <c r="N164" s="127"/>
    </row>
    <row r="165" spans="1:14">
      <c r="A165" s="127"/>
      <c r="B165" s="127"/>
      <c r="C165" s="127"/>
      <c r="D165" s="127"/>
      <c r="E165" s="127"/>
      <c r="F165" s="127"/>
      <c r="G165" s="127"/>
      <c r="H165" s="127"/>
      <c r="I165" s="127"/>
      <c r="J165" s="127"/>
      <c r="K165" s="127"/>
      <c r="L165" s="127"/>
      <c r="M165" s="127"/>
      <c r="N165" s="127"/>
    </row>
    <row r="166" spans="1:14">
      <c r="A166" s="127"/>
      <c r="B166" s="127"/>
      <c r="C166" s="127"/>
      <c r="D166" s="127"/>
      <c r="E166" s="127"/>
      <c r="F166" s="127"/>
      <c r="G166" s="127"/>
      <c r="H166" s="127"/>
      <c r="I166" s="127"/>
      <c r="J166" s="127"/>
      <c r="K166" s="127"/>
      <c r="L166" s="127"/>
      <c r="M166" s="127"/>
      <c r="N166" s="127"/>
    </row>
    <row r="167" spans="1:14">
      <c r="A167" s="127"/>
      <c r="B167" s="127"/>
      <c r="C167" s="127"/>
      <c r="D167" s="127"/>
      <c r="E167" s="127"/>
      <c r="F167" s="127"/>
      <c r="G167" s="127"/>
      <c r="H167" s="127"/>
      <c r="I167" s="127"/>
      <c r="J167" s="127"/>
      <c r="K167" s="127"/>
      <c r="L167" s="127"/>
      <c r="M167" s="127"/>
      <c r="N167" s="127"/>
    </row>
    <row r="168" spans="1:14">
      <c r="A168" s="127"/>
      <c r="B168" s="127"/>
      <c r="C168" s="127"/>
      <c r="D168" s="127"/>
      <c r="E168" s="127"/>
      <c r="F168" s="127"/>
      <c r="G168" s="127"/>
      <c r="H168" s="127"/>
      <c r="I168" s="127"/>
      <c r="J168" s="127"/>
      <c r="K168" s="127"/>
      <c r="L168" s="127"/>
      <c r="M168" s="127"/>
      <c r="N168" s="127"/>
    </row>
    <row r="169" spans="1:14">
      <c r="A169" s="127"/>
      <c r="B169" s="127"/>
      <c r="C169" s="127"/>
      <c r="D169" s="127"/>
      <c r="E169" s="127"/>
      <c r="F169" s="127"/>
      <c r="G169" s="127"/>
      <c r="H169" s="127"/>
      <c r="I169" s="127"/>
      <c r="J169" s="127"/>
      <c r="K169" s="127"/>
      <c r="L169" s="127"/>
      <c r="M169" s="127"/>
      <c r="N169" s="127"/>
    </row>
    <row r="170" spans="1:14">
      <c r="A170" s="127"/>
      <c r="B170" s="127"/>
      <c r="C170" s="127"/>
      <c r="D170" s="127"/>
      <c r="E170" s="127"/>
      <c r="F170" s="127"/>
      <c r="G170" s="127"/>
      <c r="H170" s="127"/>
      <c r="I170" s="127"/>
      <c r="J170" s="127"/>
      <c r="K170" s="127"/>
      <c r="L170" s="127"/>
      <c r="M170" s="127"/>
      <c r="N170" s="127"/>
    </row>
    <row r="171" spans="1:14">
      <c r="A171" s="127"/>
      <c r="B171" s="127"/>
      <c r="C171" s="127"/>
      <c r="D171" s="127"/>
      <c r="E171" s="127"/>
      <c r="F171" s="127"/>
      <c r="G171" s="127"/>
      <c r="H171" s="127"/>
      <c r="I171" s="127"/>
      <c r="J171" s="127"/>
      <c r="K171" s="127"/>
      <c r="L171" s="127"/>
      <c r="M171" s="127"/>
      <c r="N171" s="127"/>
    </row>
    <row r="172" spans="1:14">
      <c r="A172" s="127"/>
      <c r="B172" s="127"/>
      <c r="C172" s="127"/>
      <c r="D172" s="127"/>
      <c r="E172" s="127"/>
      <c r="F172" s="127"/>
      <c r="G172" s="127"/>
      <c r="H172" s="127"/>
      <c r="I172" s="127"/>
      <c r="J172" s="127"/>
      <c r="K172" s="127"/>
      <c r="L172" s="127"/>
      <c r="M172" s="127"/>
      <c r="N172" s="127"/>
    </row>
    <row r="173" spans="1:14">
      <c r="A173" s="127"/>
      <c r="B173" s="127"/>
      <c r="C173" s="127"/>
      <c r="D173" s="127"/>
      <c r="E173" s="127"/>
      <c r="F173" s="127"/>
      <c r="G173" s="127"/>
      <c r="H173" s="127"/>
      <c r="I173" s="127"/>
      <c r="J173" s="127"/>
      <c r="K173" s="127"/>
      <c r="L173" s="127"/>
      <c r="M173" s="127"/>
      <c r="N173" s="127"/>
    </row>
    <row r="174" spans="1:14">
      <c r="A174" s="127"/>
      <c r="B174" s="127"/>
      <c r="C174" s="127"/>
      <c r="D174" s="127"/>
      <c r="E174" s="127"/>
      <c r="F174" s="127"/>
      <c r="G174" s="127"/>
      <c r="H174" s="127"/>
      <c r="I174" s="127"/>
      <c r="J174" s="127"/>
      <c r="K174" s="127"/>
      <c r="L174" s="127"/>
      <c r="M174" s="127"/>
      <c r="N174" s="127"/>
    </row>
    <row r="175" spans="1:14">
      <c r="A175" s="127"/>
      <c r="B175" s="127"/>
      <c r="C175" s="127"/>
      <c r="D175" s="127"/>
      <c r="E175" s="127"/>
      <c r="F175" s="127"/>
      <c r="G175" s="127"/>
      <c r="H175" s="127"/>
      <c r="I175" s="127"/>
      <c r="J175" s="127"/>
      <c r="K175" s="127"/>
      <c r="L175" s="127"/>
      <c r="M175" s="127"/>
      <c r="N175" s="127"/>
    </row>
    <row r="176" spans="1:14">
      <c r="A176" s="127"/>
      <c r="B176" s="127"/>
      <c r="C176" s="127"/>
      <c r="D176" s="127"/>
      <c r="E176" s="127"/>
      <c r="F176" s="127"/>
      <c r="G176" s="127"/>
      <c r="H176" s="127"/>
      <c r="I176" s="127"/>
      <c r="J176" s="127"/>
      <c r="K176" s="127"/>
      <c r="L176" s="127"/>
      <c r="M176" s="127"/>
      <c r="N176" s="127"/>
    </row>
    <row r="177" spans="1:14">
      <c r="A177" s="127"/>
      <c r="B177" s="127"/>
      <c r="C177" s="127"/>
      <c r="D177" s="127"/>
      <c r="E177" s="127"/>
      <c r="F177" s="127"/>
      <c r="G177" s="127"/>
      <c r="H177" s="127"/>
      <c r="I177" s="127"/>
      <c r="J177" s="127"/>
      <c r="K177" s="127"/>
      <c r="L177" s="127"/>
      <c r="M177" s="127"/>
      <c r="N177" s="127"/>
    </row>
    <row r="178" spans="1:14">
      <c r="A178" s="127"/>
      <c r="B178" s="127"/>
      <c r="C178" s="127"/>
      <c r="D178" s="127"/>
      <c r="E178" s="127"/>
      <c r="F178" s="127"/>
      <c r="G178" s="127"/>
      <c r="H178" s="127"/>
      <c r="I178" s="127"/>
      <c r="J178" s="127"/>
      <c r="K178" s="127"/>
      <c r="L178" s="127"/>
      <c r="M178" s="127"/>
      <c r="N178" s="127"/>
    </row>
    <row r="179" spans="1:14">
      <c r="A179" s="127"/>
      <c r="B179" s="127"/>
      <c r="C179" s="127"/>
      <c r="D179" s="127"/>
      <c r="E179" s="127"/>
      <c r="F179" s="127"/>
      <c r="G179" s="127"/>
      <c r="H179" s="127"/>
      <c r="I179" s="127"/>
      <c r="J179" s="127"/>
      <c r="K179" s="127"/>
      <c r="L179" s="127"/>
      <c r="M179" s="127"/>
      <c r="N179" s="127"/>
    </row>
    <row r="180" spans="1:14">
      <c r="A180" s="127"/>
      <c r="B180" s="127"/>
      <c r="C180" s="127"/>
      <c r="D180" s="127"/>
      <c r="E180" s="127"/>
      <c r="F180" s="127"/>
      <c r="G180" s="127"/>
      <c r="H180" s="127"/>
      <c r="I180" s="127"/>
      <c r="J180" s="127"/>
      <c r="K180" s="127"/>
      <c r="L180" s="127"/>
      <c r="M180" s="127"/>
      <c r="N180" s="127"/>
    </row>
    <row r="181" spans="1:14">
      <c r="A181" s="127"/>
      <c r="B181" s="127"/>
      <c r="C181" s="127"/>
      <c r="D181" s="127"/>
      <c r="E181" s="127"/>
      <c r="F181" s="127"/>
      <c r="G181" s="127"/>
      <c r="H181" s="127"/>
      <c r="I181" s="127"/>
      <c r="J181" s="127"/>
      <c r="K181" s="127"/>
      <c r="L181" s="127"/>
      <c r="M181" s="127"/>
      <c r="N181" s="127"/>
    </row>
    <row r="182" spans="1:14">
      <c r="A182" s="127"/>
      <c r="B182" s="127"/>
      <c r="C182" s="127"/>
      <c r="D182" s="127"/>
      <c r="E182" s="127"/>
      <c r="F182" s="127"/>
      <c r="G182" s="127"/>
      <c r="H182" s="127"/>
      <c r="I182" s="127"/>
      <c r="J182" s="127"/>
      <c r="K182" s="127"/>
      <c r="L182" s="127"/>
      <c r="M182" s="127"/>
      <c r="N182" s="127"/>
    </row>
    <row r="183" spans="1:14">
      <c r="A183" s="127"/>
      <c r="B183" s="127"/>
      <c r="C183" s="127"/>
      <c r="D183" s="127"/>
      <c r="E183" s="127"/>
      <c r="F183" s="127"/>
      <c r="G183" s="127"/>
      <c r="H183" s="127"/>
      <c r="I183" s="127"/>
      <c r="J183" s="127"/>
      <c r="K183" s="127"/>
      <c r="L183" s="127"/>
      <c r="M183" s="127"/>
      <c r="N183" s="127"/>
    </row>
    <row r="184" spans="1:14">
      <c r="A184" s="127"/>
      <c r="B184" s="127"/>
      <c r="C184" s="127"/>
      <c r="D184" s="127"/>
      <c r="E184" s="127"/>
      <c r="F184" s="127"/>
      <c r="G184" s="127"/>
      <c r="H184" s="127"/>
      <c r="I184" s="127"/>
      <c r="J184" s="127"/>
      <c r="K184" s="127"/>
      <c r="L184" s="127"/>
      <c r="M184" s="127"/>
      <c r="N184" s="127"/>
    </row>
    <row r="185" spans="1:14">
      <c r="A185" s="127"/>
      <c r="B185" s="127"/>
      <c r="C185" s="127"/>
      <c r="D185" s="127"/>
      <c r="E185" s="127"/>
      <c r="F185" s="127"/>
      <c r="G185" s="127"/>
      <c r="H185" s="127"/>
      <c r="I185" s="127"/>
      <c r="J185" s="127"/>
      <c r="K185" s="127"/>
      <c r="L185" s="127"/>
      <c r="M185" s="127"/>
      <c r="N185" s="127"/>
    </row>
    <row r="186" spans="1:14">
      <c r="A186" s="127"/>
      <c r="B186" s="127"/>
      <c r="C186" s="127"/>
      <c r="D186" s="127"/>
      <c r="E186" s="127"/>
      <c r="F186" s="127"/>
      <c r="G186" s="127"/>
      <c r="H186" s="127"/>
      <c r="I186" s="127"/>
      <c r="J186" s="127"/>
      <c r="K186" s="127"/>
      <c r="L186" s="127"/>
      <c r="M186" s="127"/>
      <c r="N186" s="127"/>
    </row>
    <row r="187" spans="1:14">
      <c r="A187" s="127"/>
      <c r="B187" s="127"/>
      <c r="C187" s="127"/>
      <c r="D187" s="127"/>
      <c r="E187" s="127"/>
      <c r="F187" s="127"/>
      <c r="G187" s="127"/>
      <c r="H187" s="127"/>
      <c r="I187" s="127"/>
      <c r="J187" s="127"/>
      <c r="K187" s="127"/>
      <c r="L187" s="127"/>
      <c r="M187" s="127"/>
      <c r="N187" s="127"/>
    </row>
    <row r="188" spans="1:14">
      <c r="A188" s="127"/>
      <c r="B188" s="127"/>
      <c r="C188" s="127"/>
      <c r="D188" s="127"/>
      <c r="E188" s="127"/>
      <c r="F188" s="127"/>
      <c r="G188" s="127"/>
      <c r="H188" s="127"/>
      <c r="I188" s="127"/>
      <c r="J188" s="127"/>
      <c r="K188" s="127"/>
      <c r="L188" s="127"/>
      <c r="M188" s="127"/>
      <c r="N188" s="127"/>
    </row>
    <row r="189" spans="1:14">
      <c r="A189" s="127"/>
      <c r="B189" s="127"/>
      <c r="C189" s="127"/>
      <c r="D189" s="127"/>
      <c r="E189" s="127"/>
      <c r="F189" s="127"/>
      <c r="G189" s="127"/>
      <c r="H189" s="127"/>
      <c r="I189" s="127"/>
      <c r="J189" s="127"/>
      <c r="K189" s="127"/>
      <c r="L189" s="127"/>
      <c r="M189" s="127"/>
      <c r="N189" s="127"/>
    </row>
    <row r="190" spans="1:14">
      <c r="A190" s="127"/>
      <c r="B190" s="127"/>
      <c r="C190" s="127"/>
      <c r="D190" s="127"/>
      <c r="E190" s="127"/>
      <c r="F190" s="127"/>
      <c r="G190" s="127"/>
      <c r="H190" s="127"/>
      <c r="I190" s="127"/>
      <c r="J190" s="127"/>
      <c r="K190" s="127"/>
      <c r="L190" s="127"/>
      <c r="M190" s="127"/>
      <c r="N190" s="127"/>
    </row>
    <row r="191" spans="1:14">
      <c r="A191" s="127"/>
      <c r="B191" s="127"/>
      <c r="C191" s="127"/>
      <c r="D191" s="127"/>
      <c r="E191" s="127"/>
      <c r="F191" s="127"/>
      <c r="G191" s="127"/>
      <c r="H191" s="127"/>
      <c r="I191" s="127"/>
      <c r="J191" s="127"/>
      <c r="K191" s="127"/>
      <c r="L191" s="127"/>
      <c r="M191" s="127"/>
      <c r="N191" s="127"/>
    </row>
    <row r="192" spans="1:14">
      <c r="A192" s="127"/>
      <c r="B192" s="127"/>
      <c r="C192" s="127"/>
      <c r="D192" s="127"/>
      <c r="E192" s="127"/>
      <c r="F192" s="127"/>
      <c r="G192" s="127"/>
      <c r="H192" s="127"/>
      <c r="I192" s="127"/>
      <c r="J192" s="127"/>
      <c r="K192" s="127"/>
      <c r="L192" s="127"/>
      <c r="M192" s="127"/>
      <c r="N192" s="127"/>
    </row>
    <row r="193" spans="1:14">
      <c r="A193" s="127"/>
      <c r="B193" s="127"/>
      <c r="C193" s="127"/>
      <c r="D193" s="127"/>
      <c r="E193" s="127"/>
      <c r="F193" s="127"/>
      <c r="G193" s="127"/>
      <c r="H193" s="127"/>
      <c r="I193" s="127"/>
      <c r="J193" s="127"/>
      <c r="K193" s="127"/>
      <c r="L193" s="127"/>
      <c r="M193" s="127"/>
      <c r="N193" s="127"/>
    </row>
    <row r="194" spans="1:14">
      <c r="A194" s="127"/>
      <c r="B194" s="127"/>
      <c r="C194" s="127"/>
      <c r="D194" s="127"/>
      <c r="E194" s="127"/>
      <c r="F194" s="127"/>
      <c r="G194" s="127"/>
      <c r="H194" s="127"/>
      <c r="I194" s="127"/>
      <c r="J194" s="127"/>
      <c r="K194" s="127"/>
      <c r="L194" s="127"/>
      <c r="M194" s="127"/>
      <c r="N194" s="127"/>
    </row>
    <row r="195" spans="1:14">
      <c r="A195" s="127"/>
      <c r="B195" s="127"/>
      <c r="C195" s="127"/>
      <c r="D195" s="127"/>
      <c r="E195" s="127"/>
      <c r="F195" s="127"/>
      <c r="G195" s="127"/>
      <c r="H195" s="127"/>
      <c r="I195" s="127"/>
      <c r="J195" s="127"/>
      <c r="K195" s="127"/>
      <c r="L195" s="127"/>
      <c r="M195" s="127"/>
      <c r="N195" s="127"/>
    </row>
    <row r="196" spans="1:14">
      <c r="A196" s="127"/>
      <c r="B196" s="127"/>
      <c r="C196" s="127"/>
      <c r="D196" s="127"/>
      <c r="E196" s="127"/>
      <c r="F196" s="127"/>
      <c r="G196" s="127"/>
      <c r="H196" s="127"/>
      <c r="I196" s="127"/>
      <c r="J196" s="127"/>
      <c r="K196" s="127"/>
      <c r="L196" s="127"/>
      <c r="M196" s="127"/>
      <c r="N196" s="127"/>
    </row>
    <row r="197" spans="1:14">
      <c r="A197" s="127"/>
      <c r="B197" s="127"/>
      <c r="C197" s="127"/>
      <c r="D197" s="127"/>
      <c r="E197" s="127"/>
      <c r="F197" s="127"/>
      <c r="G197" s="127"/>
      <c r="H197" s="127"/>
      <c r="I197" s="127"/>
      <c r="J197" s="127"/>
      <c r="K197" s="127"/>
      <c r="L197" s="127"/>
      <c r="M197" s="127"/>
      <c r="N197" s="127"/>
    </row>
    <row r="198" spans="1:14">
      <c r="A198" s="127"/>
      <c r="B198" s="127"/>
      <c r="C198" s="127"/>
      <c r="D198" s="127"/>
      <c r="E198" s="127"/>
      <c r="F198" s="127"/>
      <c r="G198" s="127"/>
      <c r="H198" s="127"/>
      <c r="I198" s="127"/>
      <c r="J198" s="127"/>
      <c r="K198" s="127"/>
      <c r="L198" s="127"/>
      <c r="M198" s="127"/>
      <c r="N198" s="127"/>
    </row>
    <row r="199" spans="1:14">
      <c r="A199" s="127"/>
      <c r="B199" s="127"/>
      <c r="C199" s="127"/>
      <c r="D199" s="127"/>
      <c r="E199" s="127"/>
      <c r="F199" s="127"/>
      <c r="G199" s="127"/>
      <c r="H199" s="127"/>
      <c r="I199" s="127"/>
      <c r="J199" s="127"/>
      <c r="K199" s="127"/>
      <c r="L199" s="127"/>
      <c r="M199" s="127"/>
      <c r="N199" s="127"/>
    </row>
    <row r="200" spans="1:14">
      <c r="A200" s="127"/>
      <c r="B200" s="127"/>
      <c r="C200" s="127"/>
      <c r="D200" s="127"/>
      <c r="E200" s="127"/>
      <c r="F200" s="127"/>
      <c r="G200" s="127"/>
      <c r="H200" s="127"/>
      <c r="I200" s="127"/>
      <c r="J200" s="127"/>
      <c r="K200" s="127"/>
      <c r="L200" s="127"/>
      <c r="M200" s="127"/>
      <c r="N200" s="127"/>
    </row>
    <row r="201" spans="1:14">
      <c r="A201" s="127"/>
      <c r="B201" s="127"/>
      <c r="C201" s="127"/>
      <c r="D201" s="127"/>
      <c r="E201" s="127"/>
      <c r="F201" s="127"/>
      <c r="G201" s="127"/>
      <c r="H201" s="127"/>
      <c r="I201" s="127"/>
      <c r="J201" s="127"/>
      <c r="K201" s="127"/>
      <c r="L201" s="127"/>
      <c r="M201" s="127"/>
      <c r="N201" s="127"/>
    </row>
    <row r="202" spans="1:14">
      <c r="A202" s="127"/>
      <c r="B202" s="127"/>
      <c r="C202" s="127"/>
      <c r="D202" s="127"/>
      <c r="E202" s="127"/>
      <c r="F202" s="127"/>
      <c r="G202" s="127"/>
      <c r="H202" s="127"/>
      <c r="I202" s="127"/>
      <c r="J202" s="127"/>
      <c r="K202" s="127"/>
      <c r="L202" s="127"/>
      <c r="M202" s="127"/>
      <c r="N202" s="127"/>
    </row>
    <row r="203" spans="1:14">
      <c r="A203" s="127"/>
      <c r="B203" s="127"/>
      <c r="C203" s="127"/>
      <c r="D203" s="127"/>
      <c r="E203" s="127"/>
      <c r="F203" s="127"/>
      <c r="G203" s="127"/>
      <c r="H203" s="127"/>
      <c r="I203" s="127"/>
      <c r="J203" s="127"/>
      <c r="K203" s="127"/>
      <c r="L203" s="127"/>
      <c r="M203" s="127"/>
      <c r="N203" s="127"/>
    </row>
    <row r="204" spans="1:14">
      <c r="A204" s="127"/>
      <c r="B204" s="127"/>
      <c r="C204" s="127"/>
      <c r="D204" s="127"/>
      <c r="E204" s="127"/>
      <c r="F204" s="127"/>
      <c r="G204" s="127"/>
      <c r="H204" s="127"/>
      <c r="I204" s="127"/>
      <c r="J204" s="127"/>
      <c r="K204" s="127"/>
      <c r="L204" s="127"/>
      <c r="M204" s="127"/>
      <c r="N204" s="127"/>
    </row>
    <row r="205" spans="1:14">
      <c r="A205" s="127"/>
      <c r="B205" s="127"/>
      <c r="C205" s="127"/>
      <c r="D205" s="127"/>
      <c r="E205" s="127"/>
      <c r="F205" s="127"/>
      <c r="G205" s="127"/>
      <c r="H205" s="127"/>
      <c r="I205" s="127"/>
      <c r="J205" s="127"/>
      <c r="K205" s="127"/>
      <c r="L205" s="127"/>
      <c r="M205" s="127"/>
      <c r="N205" s="127"/>
    </row>
    <row r="206" spans="1:14">
      <c r="A206" s="127"/>
      <c r="B206" s="127"/>
      <c r="C206" s="127"/>
      <c r="D206" s="127"/>
      <c r="E206" s="127"/>
      <c r="F206" s="127"/>
      <c r="G206" s="127"/>
      <c r="H206" s="127"/>
      <c r="I206" s="127"/>
      <c r="J206" s="127"/>
      <c r="K206" s="127"/>
      <c r="L206" s="127"/>
      <c r="M206" s="127"/>
      <c r="N206" s="127"/>
    </row>
    <row r="207" spans="1:14">
      <c r="A207" s="127"/>
      <c r="B207" s="127"/>
      <c r="C207" s="127"/>
      <c r="D207" s="127"/>
      <c r="E207" s="127"/>
      <c r="F207" s="127"/>
      <c r="G207" s="127"/>
      <c r="H207" s="127"/>
      <c r="I207" s="127"/>
      <c r="J207" s="127"/>
      <c r="K207" s="127"/>
      <c r="L207" s="127"/>
      <c r="M207" s="127"/>
      <c r="N207" s="127"/>
    </row>
    <row r="208" spans="1:14">
      <c r="A208" s="127"/>
      <c r="B208" s="127"/>
      <c r="C208" s="127"/>
      <c r="D208" s="127"/>
      <c r="E208" s="127"/>
      <c r="F208" s="127"/>
      <c r="G208" s="127"/>
      <c r="H208" s="127"/>
      <c r="I208" s="127"/>
      <c r="J208" s="127"/>
      <c r="K208" s="127"/>
      <c r="L208" s="127"/>
      <c r="M208" s="127"/>
      <c r="N208" s="127"/>
    </row>
    <row r="209" spans="1:14">
      <c r="A209" s="127"/>
      <c r="B209" s="127"/>
      <c r="C209" s="127"/>
      <c r="D209" s="127"/>
      <c r="E209" s="127"/>
      <c r="F209" s="127"/>
      <c r="G209" s="127"/>
      <c r="H209" s="127"/>
      <c r="I209" s="127"/>
      <c r="J209" s="127"/>
      <c r="K209" s="127"/>
      <c r="L209" s="127"/>
      <c r="M209" s="127"/>
      <c r="N209" s="127"/>
    </row>
    <row r="210" spans="1:14">
      <c r="A210" s="127"/>
      <c r="B210" s="127"/>
      <c r="C210" s="127"/>
      <c r="D210" s="127"/>
      <c r="E210" s="127"/>
      <c r="F210" s="127"/>
      <c r="G210" s="127"/>
      <c r="H210" s="127"/>
      <c r="I210" s="127"/>
      <c r="J210" s="127"/>
      <c r="K210" s="127"/>
      <c r="L210" s="127"/>
      <c r="M210" s="127"/>
      <c r="N210" s="127"/>
    </row>
    <row r="211" spans="1:14">
      <c r="A211" s="127"/>
      <c r="B211" s="127"/>
      <c r="C211" s="127"/>
      <c r="D211" s="127"/>
      <c r="E211" s="127"/>
      <c r="F211" s="127"/>
      <c r="G211" s="127"/>
      <c r="H211" s="127"/>
      <c r="I211" s="127"/>
      <c r="J211" s="127"/>
      <c r="K211" s="127"/>
      <c r="L211" s="127"/>
      <c r="M211" s="127"/>
      <c r="N211" s="127"/>
    </row>
    <row r="212" spans="1:14">
      <c r="A212" s="127"/>
      <c r="B212" s="127"/>
      <c r="C212" s="127"/>
      <c r="D212" s="127"/>
      <c r="E212" s="127"/>
      <c r="F212" s="127"/>
      <c r="G212" s="127"/>
      <c r="H212" s="127"/>
      <c r="I212" s="127"/>
      <c r="J212" s="127"/>
      <c r="K212" s="127"/>
      <c r="L212" s="127"/>
      <c r="M212" s="127"/>
      <c r="N212" s="127"/>
    </row>
    <row r="213" spans="1:14">
      <c r="A213" s="127"/>
      <c r="B213" s="127"/>
      <c r="C213" s="127"/>
      <c r="D213" s="127"/>
      <c r="E213" s="127"/>
      <c r="F213" s="127"/>
      <c r="G213" s="127"/>
      <c r="H213" s="127"/>
      <c r="I213" s="127"/>
      <c r="J213" s="127"/>
      <c r="K213" s="127"/>
      <c r="L213" s="127"/>
      <c r="M213" s="127"/>
      <c r="N213" s="127"/>
    </row>
    <row r="214" spans="1:14">
      <c r="A214" s="127"/>
      <c r="B214" s="127"/>
      <c r="C214" s="127"/>
      <c r="D214" s="127"/>
      <c r="E214" s="127"/>
      <c r="F214" s="127"/>
      <c r="G214" s="127"/>
      <c r="H214" s="127"/>
      <c r="I214" s="127"/>
      <c r="J214" s="127"/>
      <c r="K214" s="127"/>
      <c r="L214" s="127"/>
      <c r="M214" s="127"/>
      <c r="N214" s="127"/>
    </row>
    <row r="215" spans="1:14">
      <c r="A215" s="127"/>
      <c r="B215" s="127"/>
      <c r="C215" s="127"/>
      <c r="D215" s="127"/>
      <c r="E215" s="127"/>
      <c r="F215" s="127"/>
      <c r="G215" s="127"/>
      <c r="H215" s="127"/>
      <c r="I215" s="127"/>
      <c r="J215" s="127"/>
      <c r="K215" s="127"/>
      <c r="L215" s="127"/>
      <c r="M215" s="127"/>
      <c r="N215" s="127"/>
    </row>
    <row r="216" spans="1:14">
      <c r="A216" s="127"/>
      <c r="B216" s="127"/>
      <c r="C216" s="127"/>
      <c r="D216" s="127"/>
      <c r="E216" s="127"/>
      <c r="F216" s="127"/>
      <c r="G216" s="127"/>
      <c r="H216" s="127"/>
      <c r="I216" s="127"/>
      <c r="J216" s="127"/>
      <c r="K216" s="127"/>
      <c r="L216" s="127"/>
      <c r="M216" s="127"/>
      <c r="N216" s="127"/>
    </row>
    <row r="217" spans="1:14">
      <c r="A217" s="127"/>
      <c r="B217" s="127"/>
      <c r="C217" s="127"/>
      <c r="D217" s="127"/>
      <c r="E217" s="127"/>
      <c r="F217" s="127"/>
      <c r="G217" s="127"/>
      <c r="H217" s="127"/>
      <c r="I217" s="127"/>
      <c r="J217" s="127"/>
      <c r="K217" s="127"/>
      <c r="L217" s="127"/>
      <c r="M217" s="127"/>
      <c r="N217" s="127"/>
    </row>
    <row r="218" spans="1:14">
      <c r="A218" s="127"/>
      <c r="B218" s="127"/>
      <c r="C218" s="127"/>
      <c r="D218" s="127"/>
      <c r="E218" s="127"/>
      <c r="F218" s="127"/>
      <c r="G218" s="127"/>
      <c r="H218" s="127"/>
      <c r="I218" s="127"/>
      <c r="J218" s="127"/>
      <c r="K218" s="127"/>
      <c r="L218" s="127"/>
      <c r="M218" s="127"/>
      <c r="N218" s="127"/>
    </row>
    <row r="219" spans="1:14">
      <c r="A219" s="127"/>
      <c r="B219" s="127"/>
      <c r="C219" s="127"/>
      <c r="D219" s="127"/>
      <c r="E219" s="127"/>
      <c r="F219" s="127"/>
      <c r="G219" s="127"/>
      <c r="H219" s="127"/>
      <c r="I219" s="127"/>
      <c r="J219" s="127"/>
      <c r="K219" s="127"/>
      <c r="L219" s="127"/>
      <c r="M219" s="127"/>
      <c r="N219" s="127"/>
    </row>
    <row r="220" spans="1:14">
      <c r="A220" s="127"/>
      <c r="B220" s="127"/>
      <c r="C220" s="127"/>
      <c r="D220" s="127"/>
      <c r="E220" s="127"/>
      <c r="F220" s="127"/>
      <c r="G220" s="127"/>
      <c r="H220" s="127"/>
      <c r="I220" s="127"/>
      <c r="J220" s="127"/>
      <c r="K220" s="127"/>
      <c r="L220" s="127"/>
      <c r="M220" s="127"/>
      <c r="N220" s="127"/>
    </row>
    <row r="221" spans="1:14">
      <c r="A221" s="127"/>
      <c r="B221" s="127"/>
      <c r="C221" s="127"/>
      <c r="D221" s="127"/>
      <c r="E221" s="127"/>
      <c r="F221" s="127"/>
      <c r="G221" s="127"/>
      <c r="H221" s="127"/>
      <c r="I221" s="127"/>
      <c r="J221" s="127"/>
      <c r="K221" s="127"/>
      <c r="L221" s="127"/>
      <c r="M221" s="127"/>
      <c r="N221" s="127"/>
    </row>
    <row r="222" spans="1:14">
      <c r="A222" s="127"/>
      <c r="B222" s="127"/>
      <c r="C222" s="127"/>
      <c r="D222" s="127"/>
      <c r="E222" s="127"/>
      <c r="F222" s="127"/>
      <c r="G222" s="127"/>
      <c r="H222" s="127"/>
      <c r="I222" s="127"/>
      <c r="J222" s="127"/>
      <c r="K222" s="127"/>
      <c r="L222" s="127"/>
      <c r="M222" s="127"/>
      <c r="N222" s="127"/>
    </row>
    <row r="223" spans="1:14">
      <c r="A223" s="127"/>
      <c r="B223" s="127"/>
      <c r="C223" s="127"/>
      <c r="D223" s="127"/>
      <c r="E223" s="127"/>
      <c r="F223" s="127"/>
      <c r="G223" s="127"/>
      <c r="H223" s="127"/>
      <c r="I223" s="127"/>
      <c r="J223" s="127"/>
      <c r="K223" s="127"/>
      <c r="L223" s="127"/>
      <c r="M223" s="127"/>
      <c r="N223" s="127"/>
    </row>
    <row r="224" spans="1:14">
      <c r="A224" s="127"/>
      <c r="B224" s="127"/>
      <c r="C224" s="127"/>
      <c r="D224" s="127"/>
      <c r="E224" s="127"/>
      <c r="F224" s="127"/>
      <c r="G224" s="127"/>
      <c r="H224" s="127"/>
      <c r="I224" s="127"/>
      <c r="J224" s="127"/>
      <c r="K224" s="127"/>
      <c r="L224" s="127"/>
      <c r="M224" s="127"/>
      <c r="N224" s="127"/>
    </row>
    <row r="225" spans="1:14">
      <c r="A225" s="127"/>
      <c r="B225" s="127"/>
      <c r="C225" s="127"/>
      <c r="D225" s="127"/>
      <c r="E225" s="127"/>
      <c r="F225" s="127"/>
      <c r="G225" s="127"/>
      <c r="H225" s="127"/>
      <c r="I225" s="127"/>
      <c r="J225" s="127"/>
      <c r="K225" s="127"/>
      <c r="L225" s="127"/>
      <c r="M225" s="127"/>
      <c r="N225" s="127"/>
    </row>
    <row r="226" spans="1:14">
      <c r="A226" s="127"/>
      <c r="B226" s="127"/>
      <c r="C226" s="127"/>
      <c r="D226" s="127"/>
      <c r="E226" s="127"/>
      <c r="F226" s="127"/>
      <c r="G226" s="127"/>
      <c r="H226" s="127"/>
      <c r="I226" s="127"/>
      <c r="J226" s="127"/>
      <c r="K226" s="127"/>
      <c r="L226" s="127"/>
      <c r="M226" s="127"/>
      <c r="N226" s="127"/>
    </row>
    <row r="227" spans="1:14">
      <c r="A227" s="127"/>
      <c r="B227" s="127"/>
      <c r="C227" s="127"/>
      <c r="D227" s="127"/>
      <c r="E227" s="127"/>
      <c r="F227" s="127"/>
      <c r="G227" s="127"/>
      <c r="H227" s="127"/>
      <c r="I227" s="127"/>
      <c r="J227" s="127"/>
      <c r="K227" s="127"/>
      <c r="L227" s="127"/>
      <c r="M227" s="127"/>
      <c r="N227" s="127"/>
    </row>
    <row r="228" spans="1:14">
      <c r="A228" s="127"/>
      <c r="B228" s="127"/>
      <c r="C228" s="127"/>
      <c r="D228" s="127"/>
      <c r="E228" s="127"/>
      <c r="F228" s="127"/>
      <c r="G228" s="127"/>
      <c r="H228" s="127"/>
      <c r="I228" s="127"/>
      <c r="J228" s="127"/>
      <c r="K228" s="127"/>
      <c r="L228" s="127"/>
      <c r="M228" s="127"/>
      <c r="N228" s="127"/>
    </row>
    <row r="229" spans="1:14">
      <c r="A229" s="127"/>
      <c r="B229" s="127"/>
      <c r="C229" s="127"/>
      <c r="D229" s="127"/>
      <c r="E229" s="127"/>
      <c r="F229" s="127"/>
      <c r="G229" s="127"/>
      <c r="H229" s="127"/>
      <c r="I229" s="127"/>
      <c r="J229" s="127"/>
      <c r="K229" s="127"/>
      <c r="L229" s="127"/>
      <c r="M229" s="127"/>
      <c r="N229" s="127"/>
    </row>
    <row r="230" spans="1:14">
      <c r="A230" s="127"/>
      <c r="B230" s="127"/>
      <c r="C230" s="127"/>
      <c r="D230" s="127"/>
      <c r="E230" s="127"/>
      <c r="F230" s="127"/>
      <c r="G230" s="127"/>
      <c r="H230" s="127"/>
      <c r="I230" s="127"/>
      <c r="J230" s="127"/>
      <c r="K230" s="127"/>
      <c r="L230" s="127"/>
      <c r="M230" s="127"/>
      <c r="N230" s="127"/>
    </row>
    <row r="231" spans="1:14">
      <c r="A231" s="127"/>
      <c r="B231" s="127"/>
      <c r="C231" s="127"/>
      <c r="D231" s="127"/>
      <c r="E231" s="127"/>
      <c r="F231" s="127"/>
      <c r="G231" s="127"/>
      <c r="H231" s="127"/>
      <c r="I231" s="127"/>
      <c r="J231" s="127"/>
      <c r="K231" s="127"/>
      <c r="L231" s="127"/>
      <c r="M231" s="127"/>
      <c r="N231" s="127"/>
    </row>
    <row r="232" spans="1:14">
      <c r="A232" s="127"/>
      <c r="B232" s="127"/>
      <c r="C232" s="127"/>
      <c r="D232" s="127"/>
      <c r="E232" s="127"/>
      <c r="F232" s="127"/>
      <c r="G232" s="127"/>
      <c r="H232" s="127"/>
      <c r="I232" s="127"/>
      <c r="J232" s="127"/>
      <c r="K232" s="127"/>
      <c r="L232" s="127"/>
      <c r="M232" s="127"/>
      <c r="N232" s="127"/>
    </row>
    <row r="233" spans="1:14">
      <c r="A233" s="127"/>
      <c r="B233" s="127"/>
      <c r="C233" s="127"/>
      <c r="D233" s="127"/>
      <c r="E233" s="127"/>
      <c r="F233" s="127"/>
      <c r="G233" s="127"/>
      <c r="H233" s="127"/>
      <c r="I233" s="127"/>
      <c r="J233" s="127"/>
      <c r="K233" s="127"/>
      <c r="L233" s="127"/>
      <c r="M233" s="127"/>
      <c r="N233" s="127"/>
    </row>
    <row r="234" spans="1:14">
      <c r="A234" s="127"/>
      <c r="B234" s="127"/>
      <c r="C234" s="127"/>
      <c r="D234" s="127"/>
      <c r="E234" s="127"/>
      <c r="F234" s="127"/>
      <c r="G234" s="127"/>
      <c r="H234" s="127"/>
      <c r="I234" s="127"/>
      <c r="J234" s="127"/>
      <c r="K234" s="127"/>
      <c r="L234" s="127"/>
      <c r="M234" s="127"/>
      <c r="N234" s="127"/>
    </row>
    <row r="235" spans="1:14">
      <c r="A235" s="127"/>
      <c r="B235" s="127"/>
      <c r="C235" s="127"/>
      <c r="D235" s="127"/>
      <c r="E235" s="127"/>
      <c r="F235" s="127"/>
      <c r="G235" s="127"/>
      <c r="H235" s="127"/>
      <c r="I235" s="127"/>
      <c r="J235" s="127"/>
      <c r="K235" s="127"/>
      <c r="L235" s="127"/>
      <c r="M235" s="127"/>
      <c r="N235" s="127"/>
    </row>
    <row r="236" spans="1:14">
      <c r="A236" s="127"/>
      <c r="B236" s="127"/>
      <c r="C236" s="127"/>
      <c r="D236" s="127"/>
      <c r="E236" s="127"/>
      <c r="F236" s="127"/>
      <c r="G236" s="127"/>
      <c r="H236" s="127"/>
      <c r="I236" s="127"/>
      <c r="J236" s="127"/>
      <c r="K236" s="127"/>
      <c r="L236" s="127"/>
      <c r="M236" s="127"/>
      <c r="N236" s="127"/>
    </row>
    <row r="237" spans="1:14">
      <c r="A237" s="127"/>
      <c r="B237" s="127"/>
      <c r="C237" s="127"/>
      <c r="D237" s="127"/>
      <c r="E237" s="127"/>
      <c r="F237" s="127"/>
      <c r="G237" s="127"/>
      <c r="H237" s="127"/>
      <c r="I237" s="127"/>
      <c r="J237" s="127"/>
      <c r="K237" s="127"/>
      <c r="L237" s="127"/>
      <c r="M237" s="127"/>
      <c r="N237" s="127"/>
    </row>
    <row r="238" spans="1:14">
      <c r="A238" s="127"/>
      <c r="B238" s="127"/>
      <c r="C238" s="127"/>
      <c r="D238" s="127"/>
      <c r="E238" s="127"/>
      <c r="F238" s="127"/>
      <c r="G238" s="127"/>
      <c r="H238" s="127"/>
      <c r="I238" s="127"/>
      <c r="J238" s="127"/>
      <c r="K238" s="127"/>
      <c r="L238" s="127"/>
      <c r="M238" s="127"/>
      <c r="N238" s="127"/>
    </row>
    <row r="239" spans="1:14">
      <c r="A239" s="127"/>
      <c r="B239" s="127"/>
      <c r="C239" s="127"/>
      <c r="D239" s="127"/>
      <c r="E239" s="127"/>
      <c r="F239" s="127"/>
      <c r="G239" s="127"/>
      <c r="H239" s="127"/>
      <c r="I239" s="127"/>
      <c r="J239" s="127"/>
      <c r="K239" s="127"/>
      <c r="L239" s="127"/>
      <c r="M239" s="127"/>
      <c r="N239" s="127"/>
    </row>
    <row r="240" spans="1:14">
      <c r="A240" s="127"/>
      <c r="B240" s="127"/>
      <c r="C240" s="127"/>
      <c r="D240" s="127"/>
      <c r="E240" s="127"/>
      <c r="F240" s="127"/>
      <c r="G240" s="127"/>
      <c r="H240" s="127"/>
      <c r="I240" s="127"/>
      <c r="J240" s="127"/>
      <c r="K240" s="127"/>
      <c r="L240" s="127"/>
      <c r="M240" s="127"/>
      <c r="N240" s="127"/>
    </row>
    <row r="241" spans="1:14">
      <c r="A241" s="127"/>
      <c r="B241" s="127"/>
      <c r="C241" s="127"/>
      <c r="D241" s="127"/>
      <c r="E241" s="127"/>
      <c r="F241" s="127"/>
      <c r="G241" s="127"/>
      <c r="H241" s="127"/>
      <c r="I241" s="127"/>
      <c r="J241" s="127"/>
      <c r="K241" s="127"/>
      <c r="L241" s="127"/>
      <c r="M241" s="127"/>
      <c r="N241" s="127"/>
    </row>
    <row r="242" spans="1:14">
      <c r="A242" s="127"/>
      <c r="B242" s="127"/>
      <c r="C242" s="127"/>
      <c r="D242" s="127"/>
      <c r="E242" s="127"/>
      <c r="F242" s="127"/>
      <c r="G242" s="127"/>
      <c r="H242" s="127"/>
      <c r="I242" s="127"/>
      <c r="J242" s="127"/>
      <c r="K242" s="127"/>
      <c r="L242" s="127"/>
      <c r="M242" s="127"/>
      <c r="N242" s="127"/>
    </row>
    <row r="243" spans="1:14">
      <c r="A243" s="127"/>
      <c r="B243" s="127"/>
      <c r="C243" s="127"/>
      <c r="D243" s="127"/>
      <c r="E243" s="127"/>
      <c r="F243" s="127"/>
      <c r="G243" s="127"/>
      <c r="H243" s="127"/>
      <c r="I243" s="127"/>
      <c r="J243" s="127"/>
      <c r="K243" s="127"/>
      <c r="L243" s="127"/>
      <c r="M243" s="127"/>
      <c r="N243" s="127"/>
    </row>
    <row r="244" spans="1:14">
      <c r="A244" s="127"/>
      <c r="B244" s="127"/>
      <c r="C244" s="127"/>
      <c r="D244" s="127"/>
      <c r="E244" s="127"/>
      <c r="F244" s="127"/>
      <c r="G244" s="127"/>
      <c r="H244" s="127"/>
      <c r="I244" s="127"/>
      <c r="J244" s="127"/>
      <c r="K244" s="127"/>
      <c r="L244" s="127"/>
      <c r="M244" s="127"/>
      <c r="N244" s="127"/>
    </row>
    <row r="245" spans="1:14">
      <c r="A245" s="127"/>
      <c r="B245" s="127"/>
      <c r="C245" s="127"/>
      <c r="D245" s="127"/>
      <c r="E245" s="127"/>
      <c r="F245" s="127"/>
      <c r="G245" s="127"/>
      <c r="H245" s="127"/>
      <c r="I245" s="127"/>
      <c r="J245" s="127"/>
      <c r="K245" s="127"/>
      <c r="L245" s="127"/>
      <c r="M245" s="127"/>
      <c r="N245" s="127"/>
    </row>
    <row r="246" spans="1:14">
      <c r="A246" s="127"/>
      <c r="B246" s="127"/>
      <c r="C246" s="127"/>
      <c r="D246" s="127"/>
      <c r="E246" s="127"/>
      <c r="F246" s="127"/>
      <c r="G246" s="127"/>
      <c r="H246" s="127"/>
      <c r="I246" s="127"/>
      <c r="J246" s="127"/>
      <c r="K246" s="127"/>
      <c r="L246" s="127"/>
      <c r="M246" s="127"/>
      <c r="N246" s="127"/>
    </row>
    <row r="247" spans="1:14">
      <c r="A247" s="127"/>
      <c r="B247" s="127"/>
      <c r="C247" s="127"/>
      <c r="D247" s="127"/>
      <c r="E247" s="127"/>
      <c r="F247" s="127"/>
      <c r="G247" s="127"/>
      <c r="H247" s="127"/>
      <c r="I247" s="127"/>
      <c r="J247" s="127"/>
      <c r="K247" s="127"/>
      <c r="L247" s="127"/>
      <c r="M247" s="127"/>
      <c r="N247" s="127"/>
    </row>
    <row r="248" spans="1:14">
      <c r="A248" s="127"/>
      <c r="B248" s="127"/>
      <c r="C248" s="127"/>
      <c r="D248" s="127"/>
      <c r="E248" s="127"/>
      <c r="F248" s="127"/>
      <c r="G248" s="127"/>
      <c r="H248" s="127"/>
      <c r="I248" s="127"/>
      <c r="J248" s="127"/>
      <c r="K248" s="127"/>
      <c r="L248" s="127"/>
      <c r="M248" s="127"/>
      <c r="N248" s="127"/>
    </row>
    <row r="249" spans="1:14">
      <c r="A249" s="127"/>
      <c r="B249" s="127"/>
      <c r="C249" s="127"/>
      <c r="D249" s="127"/>
      <c r="E249" s="127"/>
      <c r="F249" s="127"/>
      <c r="G249" s="127"/>
      <c r="H249" s="127"/>
      <c r="I249" s="127"/>
      <c r="J249" s="127"/>
      <c r="K249" s="127"/>
      <c r="L249" s="127"/>
      <c r="M249" s="127"/>
      <c r="N249" s="127"/>
    </row>
    <row r="250" spans="1:14">
      <c r="A250" s="127"/>
      <c r="B250" s="127"/>
      <c r="C250" s="127"/>
      <c r="D250" s="127"/>
      <c r="E250" s="127"/>
      <c r="F250" s="127"/>
      <c r="G250" s="127"/>
      <c r="H250" s="127"/>
      <c r="I250" s="127"/>
      <c r="J250" s="127"/>
      <c r="K250" s="127"/>
      <c r="L250" s="127"/>
      <c r="M250" s="127"/>
      <c r="N250" s="127"/>
    </row>
    <row r="251" spans="1:14">
      <c r="A251" s="127"/>
      <c r="B251" s="127"/>
      <c r="C251" s="127"/>
      <c r="D251" s="127"/>
      <c r="E251" s="127"/>
      <c r="F251" s="127"/>
      <c r="G251" s="127"/>
      <c r="H251" s="127"/>
      <c r="I251" s="127"/>
      <c r="J251" s="127"/>
      <c r="K251" s="127"/>
      <c r="L251" s="127"/>
      <c r="M251" s="127"/>
      <c r="N251" s="127"/>
    </row>
    <row r="252" spans="1:14">
      <c r="A252" s="127"/>
      <c r="B252" s="127"/>
      <c r="C252" s="127"/>
      <c r="D252" s="127"/>
      <c r="E252" s="127"/>
      <c r="F252" s="127"/>
      <c r="G252" s="127"/>
      <c r="H252" s="127"/>
      <c r="I252" s="127"/>
      <c r="J252" s="127"/>
      <c r="K252" s="127"/>
      <c r="L252" s="127"/>
      <c r="M252" s="127"/>
      <c r="N252" s="127"/>
    </row>
    <row r="253" spans="1:14">
      <c r="A253" s="127"/>
      <c r="B253" s="127"/>
      <c r="C253" s="127"/>
      <c r="D253" s="127"/>
      <c r="E253" s="127"/>
      <c r="F253" s="127"/>
      <c r="G253" s="127"/>
      <c r="H253" s="127"/>
      <c r="I253" s="127"/>
      <c r="J253" s="127"/>
      <c r="K253" s="127"/>
      <c r="L253" s="127"/>
      <c r="M253" s="127"/>
      <c r="N253" s="127"/>
    </row>
    <row r="254" spans="1:14">
      <c r="A254" s="127"/>
      <c r="B254" s="127"/>
      <c r="C254" s="127"/>
      <c r="D254" s="127"/>
      <c r="E254" s="127"/>
      <c r="F254" s="127"/>
      <c r="G254" s="127"/>
      <c r="H254" s="127"/>
      <c r="I254" s="127"/>
      <c r="J254" s="127"/>
      <c r="K254" s="127"/>
      <c r="L254" s="127"/>
      <c r="M254" s="127"/>
      <c r="N254" s="127"/>
    </row>
    <row r="255" spans="1:14">
      <c r="A255" s="127"/>
      <c r="B255" s="127"/>
      <c r="C255" s="127"/>
      <c r="D255" s="127"/>
      <c r="E255" s="127"/>
      <c r="F255" s="127"/>
      <c r="G255" s="127"/>
      <c r="H255" s="127"/>
      <c r="I255" s="127"/>
      <c r="J255" s="127"/>
      <c r="K255" s="127"/>
      <c r="L255" s="127"/>
      <c r="M255" s="127"/>
      <c r="N255" s="127"/>
    </row>
    <row r="256" spans="1:14">
      <c r="A256" s="127"/>
      <c r="B256" s="127"/>
      <c r="C256" s="127"/>
      <c r="D256" s="127"/>
      <c r="E256" s="127"/>
      <c r="F256" s="127"/>
      <c r="G256" s="127"/>
      <c r="H256" s="127"/>
      <c r="I256" s="127"/>
      <c r="J256" s="127"/>
      <c r="K256" s="127"/>
      <c r="L256" s="127"/>
      <c r="M256" s="127"/>
      <c r="N256" s="127"/>
    </row>
    <row r="257" spans="1:14">
      <c r="A257" s="127"/>
      <c r="B257" s="127"/>
      <c r="C257" s="127"/>
      <c r="D257" s="127"/>
      <c r="E257" s="127"/>
      <c r="F257" s="127"/>
      <c r="G257" s="127"/>
      <c r="H257" s="127"/>
      <c r="I257" s="127"/>
      <c r="J257" s="127"/>
      <c r="K257" s="127"/>
      <c r="L257" s="127"/>
      <c r="M257" s="127"/>
      <c r="N257" s="127"/>
    </row>
    <row r="258" spans="1:14">
      <c r="A258" s="127"/>
      <c r="B258" s="127"/>
      <c r="C258" s="127"/>
      <c r="D258" s="127"/>
      <c r="E258" s="127"/>
      <c r="F258" s="127"/>
      <c r="G258" s="127"/>
      <c r="H258" s="127"/>
      <c r="I258" s="127"/>
      <c r="J258" s="127"/>
      <c r="K258" s="127"/>
      <c r="L258" s="127"/>
      <c r="M258" s="127"/>
      <c r="N258" s="127"/>
    </row>
    <row r="259" spans="1:14">
      <c r="A259" s="127"/>
      <c r="B259" s="127"/>
      <c r="C259" s="127"/>
      <c r="D259" s="127"/>
      <c r="E259" s="127"/>
      <c r="F259" s="127"/>
      <c r="G259" s="127"/>
      <c r="H259" s="127"/>
      <c r="I259" s="127"/>
      <c r="J259" s="127"/>
      <c r="K259" s="127"/>
      <c r="L259" s="127"/>
      <c r="M259" s="127"/>
      <c r="N259" s="127"/>
    </row>
    <row r="260" spans="1:14">
      <c r="A260" s="127"/>
      <c r="B260" s="127"/>
      <c r="C260" s="127"/>
      <c r="D260" s="127"/>
      <c r="E260" s="127"/>
      <c r="F260" s="127"/>
      <c r="G260" s="127"/>
      <c r="H260" s="127"/>
      <c r="I260" s="127"/>
      <c r="J260" s="127"/>
      <c r="K260" s="127"/>
      <c r="L260" s="127"/>
      <c r="M260" s="127"/>
      <c r="N260" s="127"/>
    </row>
    <row r="261" spans="1:14">
      <c r="A261" s="127"/>
      <c r="B261" s="127"/>
      <c r="C261" s="127"/>
      <c r="D261" s="127"/>
      <c r="E261" s="127"/>
      <c r="F261" s="127"/>
      <c r="G261" s="127"/>
      <c r="H261" s="127"/>
      <c r="I261" s="127"/>
      <c r="J261" s="127"/>
      <c r="K261" s="127"/>
      <c r="L261" s="127"/>
      <c r="M261" s="127"/>
      <c r="N261" s="127"/>
    </row>
    <row r="262" spans="1:14">
      <c r="A262" s="127"/>
      <c r="B262" s="127"/>
      <c r="C262" s="127"/>
      <c r="D262" s="127"/>
      <c r="E262" s="127"/>
      <c r="F262" s="127"/>
      <c r="G262" s="127"/>
      <c r="H262" s="127"/>
      <c r="I262" s="127"/>
      <c r="J262" s="127"/>
      <c r="K262" s="127"/>
      <c r="L262" s="127"/>
      <c r="M262" s="127"/>
      <c r="N262" s="127"/>
    </row>
    <row r="263" spans="1:14">
      <c r="A263" s="127"/>
      <c r="B263" s="127"/>
      <c r="C263" s="127"/>
      <c r="D263" s="127"/>
      <c r="E263" s="127"/>
      <c r="F263" s="127"/>
      <c r="G263" s="127"/>
      <c r="H263" s="127"/>
      <c r="I263" s="127"/>
      <c r="J263" s="127"/>
      <c r="K263" s="127"/>
      <c r="L263" s="127"/>
      <c r="M263" s="127"/>
      <c r="N263" s="127"/>
    </row>
    <row r="264" spans="1:14">
      <c r="A264" s="127"/>
      <c r="B264" s="127"/>
      <c r="C264" s="127"/>
      <c r="D264" s="127"/>
      <c r="E264" s="127"/>
      <c r="F264" s="127"/>
      <c r="G264" s="127"/>
      <c r="H264" s="127"/>
      <c r="I264" s="127"/>
      <c r="J264" s="127"/>
      <c r="K264" s="127"/>
      <c r="L264" s="127"/>
      <c r="M264" s="127"/>
      <c r="N264" s="127"/>
    </row>
    <row r="265" spans="1:14">
      <c r="A265" s="127"/>
      <c r="B265" s="127"/>
      <c r="C265" s="127"/>
      <c r="D265" s="127"/>
      <c r="E265" s="127"/>
      <c r="F265" s="127"/>
      <c r="G265" s="127"/>
      <c r="H265" s="127"/>
      <c r="I265" s="127"/>
      <c r="J265" s="127"/>
      <c r="K265" s="127"/>
      <c r="L265" s="127"/>
      <c r="M265" s="127"/>
      <c r="N265" s="127"/>
    </row>
    <row r="266" spans="1:14">
      <c r="A266" s="127"/>
      <c r="B266" s="127"/>
      <c r="C266" s="127"/>
      <c r="D266" s="127"/>
      <c r="E266" s="127"/>
      <c r="F266" s="127"/>
      <c r="G266" s="127"/>
      <c r="H266" s="127"/>
      <c r="I266" s="127"/>
      <c r="J266" s="127"/>
      <c r="K266" s="127"/>
      <c r="L266" s="127"/>
      <c r="M266" s="127"/>
      <c r="N266" s="127"/>
    </row>
    <row r="267" spans="1:14">
      <c r="A267" s="127"/>
      <c r="B267" s="127"/>
      <c r="C267" s="127"/>
      <c r="D267" s="127"/>
      <c r="E267" s="127"/>
      <c r="F267" s="127"/>
      <c r="G267" s="127"/>
      <c r="H267" s="127"/>
      <c r="I267" s="127"/>
      <c r="J267" s="127"/>
      <c r="K267" s="127"/>
      <c r="L267" s="127"/>
      <c r="M267" s="127"/>
      <c r="N267" s="127"/>
    </row>
    <row r="268" spans="1:14">
      <c r="A268" s="127"/>
      <c r="B268" s="127"/>
      <c r="C268" s="127"/>
      <c r="D268" s="127"/>
      <c r="E268" s="127"/>
      <c r="F268" s="127"/>
      <c r="G268" s="127"/>
      <c r="H268" s="127"/>
      <c r="I268" s="127"/>
      <c r="J268" s="127"/>
      <c r="K268" s="127"/>
      <c r="L268" s="127"/>
      <c r="M268" s="127"/>
      <c r="N268" s="127"/>
    </row>
    <row r="269" spans="1:14">
      <c r="A269" s="127"/>
      <c r="B269" s="127"/>
      <c r="C269" s="127"/>
      <c r="D269" s="127"/>
      <c r="E269" s="127"/>
      <c r="F269" s="127"/>
      <c r="G269" s="127"/>
      <c r="H269" s="127"/>
      <c r="I269" s="127"/>
      <c r="J269" s="127"/>
      <c r="K269" s="127"/>
      <c r="L269" s="127"/>
      <c r="M269" s="127"/>
      <c r="N269" s="127"/>
    </row>
    <row r="270" spans="1:14">
      <c r="A270" s="127"/>
      <c r="B270" s="127"/>
      <c r="C270" s="127"/>
      <c r="D270" s="127"/>
      <c r="E270" s="127"/>
      <c r="F270" s="127"/>
      <c r="G270" s="127"/>
      <c r="H270" s="127"/>
      <c r="I270" s="127"/>
      <c r="J270" s="127"/>
      <c r="K270" s="127"/>
      <c r="L270" s="127"/>
      <c r="M270" s="127"/>
      <c r="N270" s="127"/>
    </row>
    <row r="271" spans="1:14">
      <c r="A271" s="127"/>
      <c r="B271" s="127"/>
      <c r="C271" s="127"/>
      <c r="D271" s="127"/>
      <c r="E271" s="127"/>
      <c r="F271" s="127"/>
      <c r="G271" s="127"/>
      <c r="H271" s="127"/>
      <c r="I271" s="127"/>
      <c r="J271" s="127"/>
      <c r="K271" s="127"/>
      <c r="L271" s="127"/>
      <c r="M271" s="127"/>
      <c r="N271" s="127"/>
    </row>
    <row r="272" spans="1:14">
      <c r="A272" s="127"/>
      <c r="B272" s="127"/>
      <c r="C272" s="127"/>
      <c r="D272" s="127"/>
      <c r="E272" s="127"/>
      <c r="F272" s="127"/>
      <c r="G272" s="127"/>
      <c r="H272" s="127"/>
      <c r="I272" s="127"/>
      <c r="J272" s="127"/>
      <c r="K272" s="127"/>
      <c r="L272" s="127"/>
      <c r="M272" s="127"/>
      <c r="N272" s="127"/>
    </row>
    <row r="273" spans="1:14">
      <c r="A273" s="127"/>
      <c r="B273" s="127"/>
      <c r="C273" s="127"/>
      <c r="D273" s="127"/>
      <c r="E273" s="127"/>
      <c r="F273" s="127"/>
      <c r="G273" s="127"/>
      <c r="H273" s="127"/>
      <c r="I273" s="127"/>
      <c r="J273" s="127"/>
      <c r="K273" s="127"/>
      <c r="L273" s="127"/>
      <c r="M273" s="127"/>
      <c r="N273" s="127"/>
    </row>
    <row r="274" spans="1:14">
      <c r="A274" s="127"/>
      <c r="B274" s="127"/>
      <c r="C274" s="127"/>
      <c r="D274" s="127"/>
      <c r="E274" s="127"/>
      <c r="F274" s="127"/>
      <c r="G274" s="127"/>
      <c r="H274" s="127"/>
      <c r="I274" s="127"/>
      <c r="J274" s="127"/>
      <c r="K274" s="127"/>
      <c r="L274" s="127"/>
      <c r="M274" s="127"/>
      <c r="N274" s="127"/>
    </row>
    <row r="275" spans="1:14">
      <c r="A275" s="127"/>
      <c r="B275" s="127"/>
      <c r="C275" s="127"/>
      <c r="D275" s="127"/>
      <c r="E275" s="127"/>
      <c r="F275" s="127"/>
      <c r="G275" s="127"/>
      <c r="H275" s="127"/>
      <c r="I275" s="127"/>
      <c r="J275" s="127"/>
      <c r="K275" s="127"/>
      <c r="L275" s="127"/>
      <c r="M275" s="127"/>
      <c r="N275" s="127"/>
    </row>
    <row r="276" spans="1:14">
      <c r="A276" s="127"/>
      <c r="B276" s="127"/>
      <c r="C276" s="127"/>
      <c r="D276" s="127"/>
      <c r="E276" s="127"/>
      <c r="F276" s="127"/>
      <c r="G276" s="127"/>
      <c r="H276" s="127"/>
      <c r="I276" s="127"/>
      <c r="J276" s="127"/>
      <c r="K276" s="127"/>
      <c r="L276" s="127"/>
      <c r="M276" s="127"/>
      <c r="N276" s="127"/>
    </row>
    <row r="277" spans="1:14">
      <c r="A277" s="127"/>
      <c r="B277" s="127"/>
      <c r="C277" s="127"/>
      <c r="D277" s="127"/>
      <c r="E277" s="127"/>
      <c r="F277" s="127"/>
      <c r="G277" s="127"/>
      <c r="H277" s="127"/>
      <c r="I277" s="127"/>
      <c r="J277" s="127"/>
      <c r="K277" s="127"/>
      <c r="L277" s="127"/>
      <c r="M277" s="127"/>
      <c r="N277" s="127"/>
    </row>
    <row r="278" spans="1:14">
      <c r="A278" s="127"/>
      <c r="B278" s="127"/>
      <c r="C278" s="127"/>
      <c r="D278" s="127"/>
      <c r="E278" s="127"/>
      <c r="F278" s="127"/>
      <c r="G278" s="127"/>
      <c r="H278" s="127"/>
      <c r="I278" s="127"/>
      <c r="J278" s="127"/>
      <c r="K278" s="127"/>
      <c r="L278" s="127"/>
      <c r="M278" s="127"/>
      <c r="N278" s="127"/>
    </row>
    <row r="279" spans="1:14">
      <c r="A279" s="127"/>
      <c r="B279" s="127"/>
      <c r="C279" s="127"/>
      <c r="D279" s="127"/>
      <c r="E279" s="127"/>
      <c r="F279" s="127"/>
      <c r="G279" s="127"/>
      <c r="H279" s="127"/>
      <c r="I279" s="127"/>
      <c r="J279" s="127"/>
      <c r="K279" s="127"/>
      <c r="L279" s="127"/>
      <c r="M279" s="127"/>
      <c r="N279" s="127"/>
    </row>
  </sheetData>
  <mergeCells count="2">
    <mergeCell ref="A1:C1"/>
    <mergeCell ref="I6:J6"/>
  </mergeCells>
  <pageMargins left="0.70866141732283472" right="0.70866141732283472" top="0.74803149606299213" bottom="0.74803149606299213" header="0.31496062992125984" footer="0.31496062992125984"/>
  <pageSetup paperSize="9" scale="71"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0"/>
    <pageSetUpPr fitToPage="1"/>
  </sheetPr>
  <dimension ref="A1:T275"/>
  <sheetViews>
    <sheetView view="pageBreakPreview" topLeftCell="A32" zoomScale="50" zoomScaleNormal="50" zoomScaleSheetLayoutView="50" workbookViewId="0">
      <selection activeCell="C44" sqref="C44"/>
    </sheetView>
  </sheetViews>
  <sheetFormatPr defaultRowHeight="14.25"/>
  <cols>
    <col min="1" max="1" width="10.42578125" style="246" bestFit="1" customWidth="1"/>
    <col min="2" max="2" width="115.140625" style="246" customWidth="1"/>
    <col min="3" max="3" width="47.7109375" style="246" customWidth="1"/>
    <col min="4" max="4" width="10.7109375" style="246" customWidth="1"/>
    <col min="5" max="5" width="10.7109375" style="246" bestFit="1" customWidth="1"/>
    <col min="6" max="6" width="14.5703125" style="246" customWidth="1"/>
    <col min="7" max="7" width="30.140625" style="246" customWidth="1"/>
    <col min="8" max="8" width="15" style="246" customWidth="1"/>
    <col min="9" max="9" width="28.5703125" style="246" customWidth="1"/>
    <col min="10" max="12" width="20" style="246" customWidth="1"/>
    <col min="13" max="13" width="26.5703125" style="246" customWidth="1"/>
    <col min="14" max="14" width="30.140625" style="246" customWidth="1"/>
    <col min="15" max="15" width="59" style="246" customWidth="1"/>
    <col min="16" max="16" width="18.28515625" style="246" customWidth="1"/>
    <col min="17" max="16384" width="9.140625" style="246"/>
  </cols>
  <sheetData>
    <row r="1" spans="1:20" ht="39.75" customHeight="1">
      <c r="A1" s="1499"/>
      <c r="B1" s="2451" t="s">
        <v>905</v>
      </c>
      <c r="C1" s="2451"/>
      <c r="D1" s="2451"/>
      <c r="E1" s="2451"/>
      <c r="F1" s="2451"/>
      <c r="G1" s="2451"/>
      <c r="H1" s="1500"/>
      <c r="I1" s="1500"/>
      <c r="J1" s="1500"/>
      <c r="K1" s="1500"/>
      <c r="L1" s="1500"/>
      <c r="M1" s="1501" t="s">
        <v>906</v>
      </c>
      <c r="N1" s="1502"/>
      <c r="O1" s="187"/>
      <c r="P1" s="187"/>
      <c r="Q1" s="244"/>
      <c r="R1" s="245"/>
      <c r="S1" s="2457"/>
      <c r="T1" s="2457"/>
    </row>
    <row r="2" spans="1:20" ht="56.25" customHeight="1">
      <c r="A2" s="1503" t="s">
        <v>0</v>
      </c>
      <c r="B2" s="1503" t="s">
        <v>1</v>
      </c>
      <c r="C2" s="1503" t="s">
        <v>2</v>
      </c>
      <c r="D2" s="1504" t="s">
        <v>3</v>
      </c>
      <c r="E2" s="1503" t="s">
        <v>100</v>
      </c>
      <c r="F2" s="1505" t="s">
        <v>558</v>
      </c>
      <c r="G2" s="1503" t="s">
        <v>559</v>
      </c>
      <c r="H2" s="1503" t="s">
        <v>79</v>
      </c>
      <c r="I2" s="1503" t="s">
        <v>8</v>
      </c>
      <c r="J2" s="1503" t="s">
        <v>9</v>
      </c>
      <c r="K2" s="1503" t="s">
        <v>167</v>
      </c>
      <c r="L2" s="1503" t="s">
        <v>560</v>
      </c>
      <c r="M2" s="1503" t="s">
        <v>1052</v>
      </c>
      <c r="N2" s="253"/>
    </row>
    <row r="3" spans="1:20" ht="181.5" customHeight="1">
      <c r="A3" s="2466">
        <v>1</v>
      </c>
      <c r="B3" s="1506" t="s">
        <v>1028</v>
      </c>
      <c r="C3" s="1507"/>
      <c r="D3" s="1508"/>
      <c r="E3" s="1509"/>
      <c r="F3" s="1510"/>
      <c r="G3" s="1510"/>
      <c r="H3" s="1511"/>
      <c r="I3" s="1510"/>
      <c r="J3" s="1512"/>
      <c r="K3" s="1512"/>
      <c r="L3" s="1512"/>
      <c r="M3" s="2140"/>
      <c r="N3" s="1513"/>
    </row>
    <row r="4" spans="1:20" ht="27" customHeight="1">
      <c r="A4" s="2467"/>
      <c r="B4" s="1506" t="s">
        <v>721</v>
      </c>
      <c r="C4" s="1514"/>
      <c r="D4" s="589" t="s">
        <v>14</v>
      </c>
      <c r="E4" s="1515">
        <v>9500</v>
      </c>
      <c r="F4" s="1516"/>
      <c r="G4" s="1516">
        <f>E4*F4</f>
        <v>0</v>
      </c>
      <c r="H4" s="1517">
        <v>0.08</v>
      </c>
      <c r="I4" s="1516">
        <f t="shared" ref="I4:I5" si="0">G4*1.08</f>
        <v>0</v>
      </c>
      <c r="J4" s="1518"/>
      <c r="K4" s="1518"/>
      <c r="L4" s="1518"/>
      <c r="M4" s="1518"/>
      <c r="N4" s="1519"/>
    </row>
    <row r="5" spans="1:20" ht="27" customHeight="1">
      <c r="A5" s="2468"/>
      <c r="B5" s="1506" t="s">
        <v>722</v>
      </c>
      <c r="C5" s="1514"/>
      <c r="D5" s="589" t="s">
        <v>14</v>
      </c>
      <c r="E5" s="1515">
        <v>5500</v>
      </c>
      <c r="F5" s="1516"/>
      <c r="G5" s="1516">
        <f>E5*F5</f>
        <v>0</v>
      </c>
      <c r="H5" s="1517">
        <v>0.08</v>
      </c>
      <c r="I5" s="1516">
        <f t="shared" si="0"/>
        <v>0</v>
      </c>
      <c r="J5" s="1518"/>
      <c r="K5" s="1518"/>
      <c r="L5" s="1518"/>
      <c r="M5" s="1518"/>
      <c r="N5" s="1519"/>
    </row>
    <row r="6" spans="1:20" ht="203.25" customHeight="1">
      <c r="A6" s="2469">
        <v>2</v>
      </c>
      <c r="B6" s="1520" t="s">
        <v>1026</v>
      </c>
      <c r="C6" s="1507"/>
      <c r="D6" s="1521"/>
      <c r="E6" s="1522"/>
      <c r="F6" s="1523"/>
      <c r="G6" s="1522"/>
      <c r="H6" s="1521"/>
      <c r="I6" s="1521"/>
      <c r="J6" s="1521"/>
      <c r="K6" s="1521"/>
      <c r="L6" s="1521"/>
      <c r="M6" s="2141"/>
      <c r="N6" s="1519"/>
    </row>
    <row r="7" spans="1:20" ht="18">
      <c r="A7" s="2470"/>
      <c r="B7" s="1524" t="s">
        <v>561</v>
      </c>
      <c r="C7" s="1525"/>
      <c r="D7" s="1526" t="s">
        <v>14</v>
      </c>
      <c r="E7" s="1527">
        <v>76000</v>
      </c>
      <c r="F7" s="1516"/>
      <c r="G7" s="251">
        <f>E7*F7</f>
        <v>0</v>
      </c>
      <c r="H7" s="1528">
        <v>0.08</v>
      </c>
      <c r="I7" s="251">
        <f t="shared" ref="I7:I35" si="1">G7*1.08</f>
        <v>0</v>
      </c>
      <c r="J7" s="252"/>
      <c r="K7" s="252"/>
      <c r="L7" s="252"/>
      <c r="M7" s="1518"/>
      <c r="N7" s="1519"/>
    </row>
    <row r="8" spans="1:20" ht="18">
      <c r="A8" s="2470"/>
      <c r="B8" s="248" t="s">
        <v>562</v>
      </c>
      <c r="C8" s="1529"/>
      <c r="D8" s="1526" t="s">
        <v>14</v>
      </c>
      <c r="E8" s="1527">
        <v>66500</v>
      </c>
      <c r="F8" s="1516"/>
      <c r="G8" s="251">
        <f>E8*F8</f>
        <v>0</v>
      </c>
      <c r="H8" s="1528">
        <v>0.08</v>
      </c>
      <c r="I8" s="251">
        <f t="shared" si="1"/>
        <v>0</v>
      </c>
      <c r="J8" s="252"/>
      <c r="K8" s="252"/>
      <c r="L8" s="252"/>
      <c r="M8" s="1518"/>
      <c r="N8" s="1519"/>
    </row>
    <row r="9" spans="1:20" ht="18">
      <c r="A9" s="2470"/>
      <c r="B9" s="248" t="s">
        <v>563</v>
      </c>
      <c r="C9" s="1529"/>
      <c r="D9" s="1526" t="s">
        <v>14</v>
      </c>
      <c r="E9" s="1527">
        <v>4300</v>
      </c>
      <c r="F9" s="1516"/>
      <c r="G9" s="251">
        <f t="shared" ref="G9:G35" si="2">E9*F9</f>
        <v>0</v>
      </c>
      <c r="H9" s="1528">
        <v>0.08</v>
      </c>
      <c r="I9" s="251">
        <f t="shared" si="1"/>
        <v>0</v>
      </c>
      <c r="J9" s="252"/>
      <c r="K9" s="252"/>
      <c r="L9" s="252"/>
      <c r="M9" s="1518"/>
      <c r="N9" s="1519"/>
    </row>
    <row r="10" spans="1:20" ht="18">
      <c r="A10" s="2470"/>
      <c r="B10" s="248" t="s">
        <v>723</v>
      </c>
      <c r="C10" s="247"/>
      <c r="D10" s="1526" t="s">
        <v>14</v>
      </c>
      <c r="E10" s="1527">
        <v>50</v>
      </c>
      <c r="F10" s="1516"/>
      <c r="G10" s="251">
        <f t="shared" si="2"/>
        <v>0</v>
      </c>
      <c r="H10" s="1528">
        <v>0.08</v>
      </c>
      <c r="I10" s="251">
        <f t="shared" si="1"/>
        <v>0</v>
      </c>
      <c r="J10" s="252"/>
      <c r="K10" s="252"/>
      <c r="L10" s="252"/>
      <c r="M10" s="1518"/>
      <c r="N10" s="1519"/>
    </row>
    <row r="11" spans="1:20" ht="18">
      <c r="A11" s="2471"/>
      <c r="B11" s="248" t="s">
        <v>806</v>
      </c>
      <c r="C11" s="247"/>
      <c r="D11" s="1526" t="s">
        <v>14</v>
      </c>
      <c r="E11" s="1515">
        <v>50</v>
      </c>
      <c r="F11" s="1516"/>
      <c r="G11" s="251">
        <f t="shared" si="2"/>
        <v>0</v>
      </c>
      <c r="H11" s="1528">
        <v>0.08</v>
      </c>
      <c r="I11" s="1516"/>
      <c r="J11" s="1518"/>
      <c r="K11" s="1518"/>
      <c r="L11" s="1518"/>
      <c r="M11" s="1518"/>
      <c r="N11" s="1519"/>
    </row>
    <row r="12" spans="1:20" ht="243.75" customHeight="1">
      <c r="A12" s="1530">
        <v>3</v>
      </c>
      <c r="B12" s="248" t="s">
        <v>1049</v>
      </c>
      <c r="C12" s="1531"/>
      <c r="D12" s="1526" t="s">
        <v>14</v>
      </c>
      <c r="E12" s="250">
        <v>73500</v>
      </c>
      <c r="F12" s="460"/>
      <c r="G12" s="251">
        <f t="shared" si="2"/>
        <v>0</v>
      </c>
      <c r="H12" s="1528">
        <v>0.08</v>
      </c>
      <c r="I12" s="251">
        <f t="shared" si="1"/>
        <v>0</v>
      </c>
      <c r="J12" s="252"/>
      <c r="K12" s="252"/>
      <c r="L12" s="252"/>
      <c r="M12" s="1518"/>
      <c r="N12" s="1519"/>
    </row>
    <row r="13" spans="1:20" ht="261" customHeight="1">
      <c r="A13" s="247">
        <v>4</v>
      </c>
      <c r="B13" s="248" t="s">
        <v>1050</v>
      </c>
      <c r="C13" s="249"/>
      <c r="D13" s="1526" t="s">
        <v>14</v>
      </c>
      <c r="E13" s="250">
        <v>168900</v>
      </c>
      <c r="F13" s="460"/>
      <c r="G13" s="251">
        <f t="shared" si="2"/>
        <v>0</v>
      </c>
      <c r="H13" s="1528">
        <v>0.08</v>
      </c>
      <c r="I13" s="251">
        <f t="shared" si="1"/>
        <v>0</v>
      </c>
      <c r="J13" s="252"/>
      <c r="K13" s="252"/>
      <c r="L13" s="252"/>
      <c r="M13" s="1518"/>
      <c r="N13" s="1519"/>
    </row>
    <row r="14" spans="1:20" ht="273.75" customHeight="1">
      <c r="A14" s="1530">
        <v>5</v>
      </c>
      <c r="B14" s="248" t="s">
        <v>1048</v>
      </c>
      <c r="C14" s="249"/>
      <c r="D14" s="1526" t="s">
        <v>14</v>
      </c>
      <c r="E14" s="250">
        <v>244230</v>
      </c>
      <c r="F14" s="460"/>
      <c r="G14" s="251">
        <f t="shared" si="2"/>
        <v>0</v>
      </c>
      <c r="H14" s="1528">
        <v>0.08</v>
      </c>
      <c r="I14" s="251">
        <f t="shared" si="1"/>
        <v>0</v>
      </c>
      <c r="J14" s="252"/>
      <c r="K14" s="252"/>
      <c r="L14" s="252"/>
      <c r="M14" s="1518"/>
      <c r="N14" s="1519"/>
    </row>
    <row r="15" spans="1:20" s="253" customFormat="1" ht="339" customHeight="1">
      <c r="A15" s="247">
        <v>6</v>
      </c>
      <c r="B15" s="248" t="s">
        <v>1051</v>
      </c>
      <c r="C15" s="249"/>
      <c r="D15" s="1526" t="s">
        <v>14</v>
      </c>
      <c r="E15" s="250">
        <v>1500</v>
      </c>
      <c r="F15" s="460"/>
      <c r="G15" s="251">
        <f t="shared" si="2"/>
        <v>0</v>
      </c>
      <c r="H15" s="1528">
        <v>0.08</v>
      </c>
      <c r="I15" s="251">
        <f t="shared" si="1"/>
        <v>0</v>
      </c>
      <c r="J15" s="252"/>
      <c r="K15" s="252"/>
      <c r="L15" s="252"/>
      <c r="M15" s="1518"/>
    </row>
    <row r="16" spans="1:20" ht="267" customHeight="1">
      <c r="A16" s="1530">
        <v>7</v>
      </c>
      <c r="B16" s="248" t="s">
        <v>564</v>
      </c>
      <c r="C16" s="1532"/>
      <c r="D16" s="1526" t="s">
        <v>14</v>
      </c>
      <c r="E16" s="250">
        <v>400</v>
      </c>
      <c r="F16" s="460"/>
      <c r="G16" s="251">
        <f t="shared" si="2"/>
        <v>0</v>
      </c>
      <c r="H16" s="1528">
        <v>0.08</v>
      </c>
      <c r="I16" s="251">
        <f t="shared" si="1"/>
        <v>0</v>
      </c>
      <c r="J16" s="252"/>
      <c r="K16" s="252"/>
      <c r="L16" s="252"/>
      <c r="M16" s="1518"/>
      <c r="N16" s="253"/>
    </row>
    <row r="17" spans="1:15" ht="305.25" customHeight="1">
      <c r="A17" s="247">
        <v>8</v>
      </c>
      <c r="B17" s="1533" t="s">
        <v>1007</v>
      </c>
      <c r="C17" s="1534"/>
      <c r="D17" s="1526" t="s">
        <v>14</v>
      </c>
      <c r="E17" s="1535"/>
      <c r="F17" s="1536">
        <v>8.1999999999999993</v>
      </c>
      <c r="G17" s="251">
        <f t="shared" si="2"/>
        <v>0</v>
      </c>
      <c r="H17" s="1528">
        <v>0.08</v>
      </c>
      <c r="I17" s="251">
        <f t="shared" si="1"/>
        <v>0</v>
      </c>
      <c r="J17" s="252"/>
      <c r="K17" s="252"/>
      <c r="L17" s="252"/>
      <c r="M17" s="1518"/>
      <c r="N17" s="253"/>
    </row>
    <row r="18" spans="1:15" ht="292.5" customHeight="1">
      <c r="A18" s="1530">
        <v>9</v>
      </c>
      <c r="B18" s="1537" t="s">
        <v>711</v>
      </c>
      <c r="C18" s="1534"/>
      <c r="D18" s="1526" t="s">
        <v>14</v>
      </c>
      <c r="E18" s="1538">
        <v>118000</v>
      </c>
      <c r="F18" s="1539"/>
      <c r="G18" s="251">
        <f t="shared" si="2"/>
        <v>0</v>
      </c>
      <c r="H18" s="1528">
        <v>0.08</v>
      </c>
      <c r="I18" s="251">
        <f t="shared" si="1"/>
        <v>0</v>
      </c>
      <c r="J18" s="252"/>
      <c r="K18" s="252"/>
      <c r="L18" s="252"/>
      <c r="M18" s="1518"/>
      <c r="N18" s="1540"/>
    </row>
    <row r="19" spans="1:15" ht="135" customHeight="1">
      <c r="A19" s="247">
        <v>10</v>
      </c>
      <c r="B19" s="1541" t="s">
        <v>565</v>
      </c>
      <c r="C19" s="1542"/>
      <c r="D19" s="1526" t="s">
        <v>14</v>
      </c>
      <c r="E19" s="1543">
        <v>1500</v>
      </c>
      <c r="F19" s="1544"/>
      <c r="G19" s="251">
        <f t="shared" si="2"/>
        <v>0</v>
      </c>
      <c r="H19" s="1528">
        <v>0.08</v>
      </c>
      <c r="I19" s="251">
        <f t="shared" si="1"/>
        <v>0</v>
      </c>
      <c r="J19" s="252"/>
      <c r="K19" s="252"/>
      <c r="L19" s="252"/>
      <c r="M19" s="1518"/>
      <c r="N19" s="253"/>
    </row>
    <row r="20" spans="1:15" ht="409.5" customHeight="1">
      <c r="A20" s="1545">
        <v>11</v>
      </c>
      <c r="B20" s="1546" t="s">
        <v>566</v>
      </c>
      <c r="C20" s="1547"/>
      <c r="D20" s="1526" t="s">
        <v>14</v>
      </c>
      <c r="E20" s="1543">
        <v>50</v>
      </c>
      <c r="F20" s="1548"/>
      <c r="G20" s="251">
        <f t="shared" si="2"/>
        <v>0</v>
      </c>
      <c r="H20" s="1528">
        <v>0.08</v>
      </c>
      <c r="I20" s="1549">
        <f t="shared" si="1"/>
        <v>0</v>
      </c>
      <c r="J20" s="1550"/>
      <c r="K20" s="1550"/>
      <c r="L20" s="1550"/>
      <c r="M20" s="1518"/>
      <c r="N20" s="2454"/>
      <c r="O20" s="2458"/>
    </row>
    <row r="21" spans="1:15" ht="401.25" customHeight="1">
      <c r="A21" s="1551">
        <v>12</v>
      </c>
      <c r="B21" s="1552" t="s">
        <v>567</v>
      </c>
      <c r="C21" s="1553"/>
      <c r="D21" s="1526" t="s">
        <v>14</v>
      </c>
      <c r="E21" s="1543">
        <v>450</v>
      </c>
      <c r="F21" s="1544"/>
      <c r="G21" s="251">
        <f t="shared" si="2"/>
        <v>0</v>
      </c>
      <c r="H21" s="1528">
        <v>0.08</v>
      </c>
      <c r="I21" s="251">
        <f t="shared" si="1"/>
        <v>0</v>
      </c>
      <c r="J21" s="252"/>
      <c r="K21" s="252"/>
      <c r="L21" s="252"/>
      <c r="M21" s="1518"/>
      <c r="N21" s="253"/>
    </row>
    <row r="22" spans="1:15" ht="92.25" customHeight="1">
      <c r="A22" s="589">
        <v>13</v>
      </c>
      <c r="B22" s="398" t="s">
        <v>713</v>
      </c>
      <c r="C22" s="1554"/>
      <c r="D22" s="1526" t="s">
        <v>14</v>
      </c>
      <c r="E22" s="1555">
        <v>300</v>
      </c>
      <c r="F22" s="1544"/>
      <c r="G22" s="1516">
        <f t="shared" si="2"/>
        <v>0</v>
      </c>
      <c r="H22" s="1528">
        <v>0.08</v>
      </c>
      <c r="I22" s="1516">
        <f t="shared" si="1"/>
        <v>0</v>
      </c>
      <c r="J22" s="1518"/>
      <c r="K22" s="1518"/>
      <c r="L22" s="1518"/>
      <c r="M22" s="1518"/>
      <c r="N22" s="253"/>
    </row>
    <row r="23" spans="1:15" ht="189.75" customHeight="1">
      <c r="A23" s="1551">
        <v>14</v>
      </c>
      <c r="B23" s="400" t="s">
        <v>720</v>
      </c>
      <c r="C23" s="1553"/>
      <c r="D23" s="1526" t="s">
        <v>14</v>
      </c>
      <c r="E23" s="1543">
        <v>3000</v>
      </c>
      <c r="F23" s="1544"/>
      <c r="G23" s="251">
        <f t="shared" si="2"/>
        <v>0</v>
      </c>
      <c r="H23" s="1528">
        <v>0.08</v>
      </c>
      <c r="I23" s="251">
        <f t="shared" si="1"/>
        <v>0</v>
      </c>
      <c r="J23" s="252"/>
      <c r="K23" s="252"/>
      <c r="L23" s="252"/>
      <c r="M23" s="1518"/>
      <c r="N23" s="253"/>
    </row>
    <row r="24" spans="1:15" ht="138.75" customHeight="1">
      <c r="A24" s="589">
        <v>15</v>
      </c>
      <c r="B24" s="1556" t="s">
        <v>712</v>
      </c>
      <c r="C24" s="1554"/>
      <c r="D24" s="1526" t="s">
        <v>14</v>
      </c>
      <c r="E24" s="1555">
        <v>1500</v>
      </c>
      <c r="F24" s="1544"/>
      <c r="G24" s="1516">
        <f t="shared" si="2"/>
        <v>0</v>
      </c>
      <c r="H24" s="1528">
        <v>0.08</v>
      </c>
      <c r="I24" s="1516">
        <f t="shared" si="1"/>
        <v>0</v>
      </c>
      <c r="J24" s="1518"/>
      <c r="K24" s="1518"/>
      <c r="L24" s="1518"/>
      <c r="M24" s="1518"/>
      <c r="N24" s="253"/>
    </row>
    <row r="25" spans="1:15" ht="88.5" customHeight="1">
      <c r="A25" s="1551">
        <v>16</v>
      </c>
      <c r="B25" s="1557" t="s">
        <v>1044</v>
      </c>
      <c r="C25" s="1554"/>
      <c r="D25" s="1526" t="s">
        <v>14</v>
      </c>
      <c r="E25" s="1555">
        <v>4500</v>
      </c>
      <c r="F25" s="1544"/>
      <c r="G25" s="1516">
        <f t="shared" si="2"/>
        <v>0</v>
      </c>
      <c r="H25" s="1528">
        <v>0.08</v>
      </c>
      <c r="I25" s="1516">
        <f t="shared" si="1"/>
        <v>0</v>
      </c>
      <c r="J25" s="1518"/>
      <c r="K25" s="1518"/>
      <c r="L25" s="1518"/>
      <c r="M25" s="1518"/>
      <c r="N25" s="253"/>
    </row>
    <row r="26" spans="1:15" ht="83.25" customHeight="1">
      <c r="A26" s="589">
        <v>17</v>
      </c>
      <c r="B26" s="1557" t="s">
        <v>1045</v>
      </c>
      <c r="C26" s="1554"/>
      <c r="D26" s="1526" t="s">
        <v>14</v>
      </c>
      <c r="E26" s="1555">
        <v>150</v>
      </c>
      <c r="F26" s="1544"/>
      <c r="G26" s="1516">
        <f t="shared" si="2"/>
        <v>0</v>
      </c>
      <c r="H26" s="1528">
        <v>0.08</v>
      </c>
      <c r="I26" s="1516">
        <f t="shared" si="1"/>
        <v>0</v>
      </c>
      <c r="J26" s="1518"/>
      <c r="K26" s="1518"/>
      <c r="L26" s="1518"/>
      <c r="M26" s="1518"/>
      <c r="N26" s="253"/>
    </row>
    <row r="27" spans="1:15" ht="68.25" customHeight="1">
      <c r="A27" s="1551">
        <v>18</v>
      </c>
      <c r="B27" s="1558" t="s">
        <v>1046</v>
      </c>
      <c r="C27" s="1554"/>
      <c r="D27" s="1526" t="s">
        <v>14</v>
      </c>
      <c r="E27" s="1555">
        <v>150</v>
      </c>
      <c r="F27" s="1544"/>
      <c r="G27" s="1516">
        <f t="shared" si="2"/>
        <v>0</v>
      </c>
      <c r="H27" s="1528">
        <v>0.08</v>
      </c>
      <c r="I27" s="1516">
        <f t="shared" si="1"/>
        <v>0</v>
      </c>
      <c r="J27" s="1518"/>
      <c r="K27" s="1518"/>
      <c r="L27" s="1518"/>
      <c r="M27" s="1518"/>
      <c r="N27" s="253"/>
    </row>
    <row r="28" spans="1:15" ht="63.75" customHeight="1">
      <c r="A28" s="588">
        <v>19</v>
      </c>
      <c r="B28" s="1559" t="s">
        <v>1047</v>
      </c>
      <c r="C28" s="1560"/>
      <c r="D28" s="1561" t="s">
        <v>14</v>
      </c>
      <c r="E28" s="1562">
        <v>850</v>
      </c>
      <c r="F28" s="1563"/>
      <c r="G28" s="1516">
        <f t="shared" si="2"/>
        <v>0</v>
      </c>
      <c r="H28" s="1528">
        <v>0.08</v>
      </c>
      <c r="I28" s="1516">
        <f t="shared" si="1"/>
        <v>0</v>
      </c>
      <c r="J28" s="1550"/>
      <c r="K28" s="1550"/>
      <c r="L28" s="1550"/>
      <c r="M28" s="1518"/>
      <c r="N28" s="253"/>
    </row>
    <row r="29" spans="1:15" ht="165" customHeight="1">
      <c r="A29" s="589">
        <v>20</v>
      </c>
      <c r="B29" s="399" t="s">
        <v>724</v>
      </c>
      <c r="C29" s="1554"/>
      <c r="D29" s="589" t="s">
        <v>14</v>
      </c>
      <c r="E29" s="1555">
        <v>105000</v>
      </c>
      <c r="F29" s="1544"/>
      <c r="G29" s="1516">
        <f t="shared" si="2"/>
        <v>0</v>
      </c>
      <c r="H29" s="1528">
        <v>0.08</v>
      </c>
      <c r="I29" s="1516">
        <f t="shared" si="1"/>
        <v>0</v>
      </c>
      <c r="J29" s="1518"/>
      <c r="K29" s="1518"/>
      <c r="L29" s="1518"/>
      <c r="M29" s="1518"/>
      <c r="N29" s="1564"/>
    </row>
    <row r="30" spans="1:15" ht="142.5" customHeight="1">
      <c r="A30" s="2462">
        <v>21</v>
      </c>
      <c r="B30" s="399" t="s">
        <v>714</v>
      </c>
      <c r="C30" s="1565"/>
      <c r="D30" s="1508"/>
      <c r="E30" s="1566"/>
      <c r="F30" s="1567"/>
      <c r="G30" s="1510"/>
      <c r="H30" s="1511"/>
      <c r="I30" s="1512"/>
      <c r="J30" s="1512"/>
      <c r="K30" s="1512"/>
      <c r="L30" s="1512"/>
      <c r="M30" s="2140"/>
      <c r="N30" s="253"/>
    </row>
    <row r="31" spans="1:15" ht="34.5" customHeight="1">
      <c r="A31" s="2463"/>
      <c r="B31" s="399" t="s">
        <v>715</v>
      </c>
      <c r="C31" s="1554"/>
      <c r="D31" s="589" t="s">
        <v>14</v>
      </c>
      <c r="E31" s="1555">
        <v>100</v>
      </c>
      <c r="F31" s="1544"/>
      <c r="G31" s="1516">
        <f t="shared" si="2"/>
        <v>0</v>
      </c>
      <c r="H31" s="1528">
        <v>0.08</v>
      </c>
      <c r="I31" s="1516">
        <f t="shared" si="1"/>
        <v>0</v>
      </c>
      <c r="J31" s="1518"/>
      <c r="K31" s="1518"/>
      <c r="L31" s="1518"/>
      <c r="M31" s="1518"/>
      <c r="N31" s="253"/>
    </row>
    <row r="32" spans="1:15" ht="36" customHeight="1">
      <c r="A32" s="2464"/>
      <c r="B32" s="399" t="s">
        <v>716</v>
      </c>
      <c r="C32" s="1554"/>
      <c r="D32" s="589" t="s">
        <v>14</v>
      </c>
      <c r="E32" s="1555">
        <v>100</v>
      </c>
      <c r="F32" s="1544"/>
      <c r="G32" s="1516">
        <f t="shared" si="2"/>
        <v>0</v>
      </c>
      <c r="H32" s="1528">
        <v>0.08</v>
      </c>
      <c r="I32" s="1516">
        <f t="shared" si="1"/>
        <v>0</v>
      </c>
      <c r="J32" s="1518"/>
      <c r="K32" s="1518"/>
      <c r="L32" s="1518"/>
      <c r="M32" s="1518"/>
      <c r="N32" s="253"/>
    </row>
    <row r="33" spans="1:14" ht="110.25" customHeight="1">
      <c r="A33" s="2465">
        <v>22</v>
      </c>
      <c r="B33" s="399" t="s">
        <v>717</v>
      </c>
      <c r="C33" s="1565"/>
      <c r="D33" s="1508"/>
      <c r="E33" s="1566"/>
      <c r="F33" s="1567"/>
      <c r="G33" s="1510"/>
      <c r="H33" s="1511"/>
      <c r="I33" s="1510"/>
      <c r="J33" s="1512"/>
      <c r="K33" s="1512"/>
      <c r="L33" s="1512"/>
      <c r="M33" s="2140"/>
      <c r="N33" s="253"/>
    </row>
    <row r="34" spans="1:14" ht="39.75" customHeight="1">
      <c r="A34" s="2465"/>
      <c r="B34" s="399" t="s">
        <v>718</v>
      </c>
      <c r="C34" s="1554"/>
      <c r="D34" s="589" t="s">
        <v>14</v>
      </c>
      <c r="E34" s="1555">
        <v>50</v>
      </c>
      <c r="F34" s="1544"/>
      <c r="G34" s="1516">
        <f t="shared" si="2"/>
        <v>0</v>
      </c>
      <c r="H34" s="1528">
        <v>0.08</v>
      </c>
      <c r="I34" s="1516">
        <f t="shared" si="1"/>
        <v>0</v>
      </c>
      <c r="J34" s="1518"/>
      <c r="K34" s="1518"/>
      <c r="L34" s="1518"/>
      <c r="M34" s="1518"/>
      <c r="N34" s="253"/>
    </row>
    <row r="35" spans="1:14" ht="36.75" customHeight="1">
      <c r="A35" s="2465"/>
      <c r="B35" s="399" t="s">
        <v>719</v>
      </c>
      <c r="C35" s="1554"/>
      <c r="D35" s="589" t="s">
        <v>14</v>
      </c>
      <c r="E35" s="1555">
        <v>50</v>
      </c>
      <c r="F35" s="1544"/>
      <c r="G35" s="1516">
        <f t="shared" si="2"/>
        <v>0</v>
      </c>
      <c r="H35" s="1528">
        <v>0.08</v>
      </c>
      <c r="I35" s="1516">
        <f t="shared" si="1"/>
        <v>0</v>
      </c>
      <c r="J35" s="1518"/>
      <c r="K35" s="1518"/>
      <c r="L35" s="1518"/>
      <c r="M35" s="1518"/>
      <c r="N35" s="253"/>
    </row>
    <row r="36" spans="1:14" ht="18">
      <c r="A36" s="2459" t="s">
        <v>17</v>
      </c>
      <c r="B36" s="2460"/>
      <c r="C36" s="2460"/>
      <c r="D36" s="2460"/>
      <c r="E36" s="2460"/>
      <c r="F36" s="2461"/>
      <c r="G36" s="1568">
        <f>SUM(G3:G35)</f>
        <v>0</v>
      </c>
      <c r="H36" s="1568"/>
      <c r="I36" s="1568">
        <f t="shared" ref="I36" si="3">SUM(I3:I35)</f>
        <v>0</v>
      </c>
      <c r="J36" s="1569"/>
      <c r="K36" s="1569"/>
      <c r="L36" s="1569"/>
      <c r="M36" s="2142"/>
      <c r="N36" s="253"/>
    </row>
    <row r="37" spans="1:14" s="254" customFormat="1" ht="71.45" customHeight="1">
      <c r="A37" s="2452" t="s">
        <v>1027</v>
      </c>
      <c r="B37" s="2452"/>
      <c r="C37" s="2452"/>
      <c r="D37" s="2452"/>
      <c r="E37" s="2452"/>
      <c r="F37" s="2452"/>
      <c r="G37" s="2452"/>
      <c r="H37" s="2452"/>
      <c r="I37" s="2452"/>
      <c r="J37" s="2452"/>
      <c r="K37" s="2452"/>
      <c r="L37" s="2452"/>
      <c r="M37" s="2452"/>
      <c r="N37" s="1570"/>
    </row>
    <row r="38" spans="1:14" s="254" customFormat="1" ht="32.25" customHeight="1">
      <c r="A38" s="2171"/>
      <c r="B38" s="2171"/>
      <c r="C38" s="2171"/>
      <c r="D38" s="2171"/>
      <c r="E38" s="2171"/>
      <c r="F38" s="2171"/>
      <c r="G38" s="2171"/>
      <c r="H38" s="2171"/>
      <c r="I38" s="2171"/>
      <c r="J38" s="2171"/>
      <c r="K38" s="2171"/>
      <c r="L38" s="2171"/>
      <c r="M38" s="2171"/>
      <c r="N38" s="1570"/>
    </row>
    <row r="39" spans="1:14" s="254" customFormat="1" ht="30" customHeight="1">
      <c r="A39" s="2450" t="s">
        <v>1030</v>
      </c>
      <c r="B39" s="2450"/>
      <c r="C39" s="2175"/>
      <c r="D39" s="2176"/>
      <c r="E39" s="2176"/>
      <c r="F39" s="2171"/>
      <c r="G39" s="2171"/>
      <c r="H39" s="2171"/>
      <c r="I39" s="2171"/>
      <c r="J39" s="2171"/>
      <c r="K39" s="2171"/>
      <c r="L39" s="2171"/>
      <c r="M39" s="2171"/>
      <c r="N39" s="1570"/>
    </row>
    <row r="40" spans="1:14" ht="42.75" customHeight="1">
      <c r="A40" s="2177" t="s">
        <v>0</v>
      </c>
      <c r="B40" s="2178" t="s">
        <v>1031</v>
      </c>
      <c r="C40" s="2183" t="s">
        <v>1038</v>
      </c>
      <c r="D40" s="2174" t="s">
        <v>1032</v>
      </c>
      <c r="E40" s="2174" t="s">
        <v>1033</v>
      </c>
      <c r="G40" s="1571"/>
      <c r="H40" s="1571"/>
      <c r="I40" s="1571"/>
      <c r="J40" s="1571"/>
      <c r="K40" s="1571"/>
      <c r="L40" s="1571"/>
      <c r="M40" s="1571"/>
      <c r="N40" s="253"/>
    </row>
    <row r="41" spans="1:14" ht="35.1" customHeight="1">
      <c r="A41" s="2179">
        <v>1</v>
      </c>
      <c r="B41" s="2180" t="s">
        <v>1036</v>
      </c>
      <c r="C41" s="2179" t="s">
        <v>1034</v>
      </c>
      <c r="D41" s="2182"/>
      <c r="E41" s="2182"/>
      <c r="G41" s="1571"/>
      <c r="H41" s="1571"/>
      <c r="I41" s="1571"/>
      <c r="J41" s="1571"/>
      <c r="K41" s="1571"/>
      <c r="L41" s="1571"/>
      <c r="M41" s="1571"/>
      <c r="N41" s="253"/>
    </row>
    <row r="42" spans="1:14" ht="35.1" customHeight="1">
      <c r="A42" s="2179">
        <v>2</v>
      </c>
      <c r="B42" s="2181" t="s">
        <v>1043</v>
      </c>
      <c r="C42" s="2179" t="s">
        <v>1034</v>
      </c>
      <c r="D42" s="2182"/>
      <c r="E42" s="2182"/>
      <c r="G42" s="1571"/>
      <c r="H42" s="1571"/>
      <c r="I42" s="1571"/>
      <c r="J42" s="1571"/>
      <c r="K42" s="1571"/>
      <c r="L42" s="1571"/>
      <c r="M42" s="1571"/>
      <c r="N42" s="253"/>
    </row>
    <row r="43" spans="1:14" ht="35.1" customHeight="1">
      <c r="A43" s="2179">
        <v>3</v>
      </c>
      <c r="B43" s="2180" t="s">
        <v>1035</v>
      </c>
      <c r="C43" s="2179" t="s">
        <v>1034</v>
      </c>
      <c r="D43" s="2182"/>
      <c r="E43" s="2182"/>
      <c r="G43" s="1571"/>
      <c r="H43" s="1571"/>
      <c r="I43" s="1571"/>
      <c r="J43" s="1571"/>
      <c r="K43" s="1571"/>
      <c r="L43" s="1571"/>
      <c r="M43" s="1571"/>
      <c r="N43" s="253"/>
    </row>
    <row r="44" spans="1:14" ht="35.1" customHeight="1">
      <c r="A44" s="2179">
        <v>4</v>
      </c>
      <c r="B44" s="2181" t="s">
        <v>1037</v>
      </c>
      <c r="C44" s="2179" t="s">
        <v>1034</v>
      </c>
      <c r="D44" s="2182"/>
      <c r="E44" s="2182"/>
      <c r="G44" s="253"/>
      <c r="H44" s="253"/>
      <c r="I44" s="253"/>
      <c r="J44" s="253"/>
      <c r="K44" s="253"/>
      <c r="L44" s="253"/>
      <c r="M44" s="1573"/>
      <c r="N44" s="253"/>
    </row>
    <row r="45" spans="1:14">
      <c r="A45" s="253"/>
      <c r="B45" s="253"/>
      <c r="C45" s="253"/>
      <c r="D45" s="253"/>
      <c r="E45" s="253"/>
      <c r="F45" s="253"/>
      <c r="G45" s="253"/>
      <c r="H45" s="253"/>
      <c r="I45" s="253"/>
      <c r="J45" s="253"/>
      <c r="K45" s="253"/>
      <c r="L45" s="253"/>
      <c r="M45" s="253"/>
      <c r="N45" s="253"/>
    </row>
    <row r="46" spans="1:14">
      <c r="A46" s="253"/>
      <c r="B46" s="253"/>
      <c r="C46" s="253"/>
      <c r="D46" s="253"/>
      <c r="E46" s="253"/>
      <c r="F46" s="253"/>
      <c r="G46" s="253"/>
      <c r="H46" s="253"/>
      <c r="I46" s="253"/>
      <c r="J46" s="253"/>
      <c r="K46" s="253"/>
      <c r="L46" s="253"/>
      <c r="M46" s="253"/>
      <c r="N46" s="253"/>
    </row>
    <row r="47" spans="1:14">
      <c r="A47" s="253"/>
      <c r="B47" s="253"/>
      <c r="C47" s="253"/>
      <c r="D47" s="253"/>
      <c r="E47" s="253"/>
      <c r="F47" s="253"/>
      <c r="G47" s="253"/>
      <c r="H47" s="253"/>
      <c r="I47" s="253"/>
      <c r="J47" s="253"/>
      <c r="K47" s="253"/>
      <c r="L47" s="253"/>
      <c r="M47" s="253"/>
      <c r="N47" s="253"/>
    </row>
    <row r="48" spans="1:14">
      <c r="A48" s="253"/>
      <c r="B48" s="253"/>
      <c r="C48" s="253"/>
      <c r="D48" s="253"/>
      <c r="E48" s="253"/>
      <c r="F48" s="253"/>
      <c r="G48" s="253"/>
      <c r="H48" s="253"/>
      <c r="I48" s="253"/>
      <c r="J48" s="253"/>
      <c r="K48" s="253"/>
      <c r="L48" s="253"/>
      <c r="M48" s="253"/>
      <c r="N48" s="253"/>
    </row>
    <row r="49" spans="1:14" ht="18">
      <c r="A49" s="2455"/>
      <c r="B49" s="2455"/>
      <c r="C49" s="2455"/>
      <c r="D49" s="2455"/>
      <c r="E49" s="2455"/>
      <c r="F49" s="2455"/>
      <c r="G49" s="2453" t="s">
        <v>1060</v>
      </c>
      <c r="H49" s="2454"/>
      <c r="I49" s="253"/>
      <c r="J49" s="253"/>
      <c r="K49" s="253"/>
      <c r="L49" s="253"/>
      <c r="M49" s="253"/>
      <c r="N49" s="253"/>
    </row>
    <row r="50" spans="1:14" ht="18">
      <c r="A50" s="2455"/>
      <c r="B50" s="2455"/>
      <c r="C50" s="2455"/>
      <c r="D50" s="2455"/>
      <c r="E50" s="2455"/>
      <c r="F50" s="2455"/>
      <c r="G50" s="253"/>
      <c r="H50" s="253"/>
      <c r="I50" s="253"/>
      <c r="J50" s="253"/>
      <c r="K50" s="253"/>
      <c r="L50" s="253"/>
      <c r="M50" s="253"/>
      <c r="N50" s="253"/>
    </row>
    <row r="51" spans="1:14" ht="18">
      <c r="A51" s="2455"/>
      <c r="B51" s="2455"/>
      <c r="C51" s="2456"/>
      <c r="D51" s="2456"/>
      <c r="E51" s="2456"/>
      <c r="F51" s="255"/>
      <c r="G51" s="253"/>
      <c r="H51" s="253"/>
      <c r="I51" s="253"/>
      <c r="J51" s="253"/>
      <c r="K51" s="253"/>
      <c r="L51" s="253"/>
      <c r="M51" s="253"/>
      <c r="N51" s="253"/>
    </row>
    <row r="52" spans="1:14" ht="18">
      <c r="A52" s="256"/>
      <c r="B52" s="257"/>
      <c r="C52" s="2449"/>
      <c r="D52" s="2449"/>
      <c r="E52" s="2449"/>
      <c r="F52" s="257"/>
      <c r="G52" s="253"/>
      <c r="H52" s="253"/>
      <c r="I52" s="253"/>
      <c r="J52" s="253"/>
      <c r="K52" s="253"/>
      <c r="L52" s="253"/>
      <c r="M52" s="253"/>
      <c r="N52" s="253"/>
    </row>
    <row r="53" spans="1:14" ht="18">
      <c r="A53" s="253"/>
      <c r="B53" s="1572"/>
      <c r="C53" s="253"/>
      <c r="D53" s="253"/>
      <c r="E53" s="253"/>
      <c r="F53" s="253"/>
      <c r="G53" s="253"/>
      <c r="H53" s="253"/>
      <c r="I53" s="253"/>
      <c r="J53" s="253"/>
      <c r="K53" s="253"/>
      <c r="L53" s="253"/>
      <c r="M53" s="253"/>
      <c r="N53" s="253"/>
    </row>
    <row r="54" spans="1:14">
      <c r="A54" s="253"/>
      <c r="B54" s="253"/>
      <c r="C54" s="253"/>
      <c r="D54" s="253"/>
      <c r="E54" s="253"/>
      <c r="F54" s="253"/>
      <c r="G54" s="253"/>
      <c r="H54" s="253"/>
      <c r="I54" s="253"/>
      <c r="J54" s="253"/>
      <c r="K54" s="253"/>
      <c r="L54" s="253"/>
      <c r="M54" s="253"/>
      <c r="N54" s="253"/>
    </row>
    <row r="55" spans="1:14">
      <c r="A55" s="253"/>
      <c r="B55" s="253"/>
      <c r="C55" s="253"/>
      <c r="D55" s="253"/>
      <c r="E55" s="253"/>
      <c r="F55" s="253"/>
      <c r="G55" s="253"/>
      <c r="H55" s="253"/>
      <c r="I55" s="253"/>
      <c r="J55" s="253"/>
      <c r="K55" s="253"/>
      <c r="L55" s="253"/>
      <c r="M55" s="253"/>
      <c r="N55" s="253"/>
    </row>
    <row r="56" spans="1:14">
      <c r="A56" s="253"/>
      <c r="B56" s="253"/>
      <c r="C56" s="253"/>
      <c r="D56" s="253"/>
      <c r="E56" s="253"/>
      <c r="F56" s="253"/>
      <c r="G56" s="253"/>
      <c r="H56" s="253"/>
      <c r="I56" s="253"/>
      <c r="J56" s="253"/>
      <c r="K56" s="253"/>
      <c r="L56" s="253"/>
      <c r="M56" s="253"/>
      <c r="N56" s="253"/>
    </row>
    <row r="57" spans="1:14">
      <c r="A57" s="253"/>
      <c r="B57" s="253"/>
      <c r="C57" s="253"/>
      <c r="D57" s="253"/>
      <c r="E57" s="253"/>
      <c r="F57" s="253"/>
      <c r="G57" s="253"/>
      <c r="H57" s="253"/>
      <c r="I57" s="253"/>
      <c r="J57" s="253"/>
      <c r="K57" s="253"/>
      <c r="L57" s="253"/>
      <c r="M57" s="253"/>
      <c r="N57" s="253"/>
    </row>
    <row r="58" spans="1:14">
      <c r="A58" s="253"/>
      <c r="B58" s="253"/>
      <c r="C58" s="253"/>
      <c r="D58" s="253"/>
      <c r="E58" s="253"/>
      <c r="F58" s="253"/>
      <c r="G58" s="253"/>
      <c r="H58" s="253"/>
      <c r="I58" s="253"/>
      <c r="J58" s="253"/>
      <c r="K58" s="253"/>
      <c r="L58" s="253"/>
      <c r="M58" s="253"/>
      <c r="N58" s="253"/>
    </row>
    <row r="59" spans="1:14">
      <c r="A59" s="253"/>
      <c r="B59" s="253"/>
      <c r="C59" s="253"/>
      <c r="D59" s="253"/>
      <c r="E59" s="253"/>
      <c r="F59" s="253"/>
      <c r="G59" s="253"/>
      <c r="H59" s="253"/>
      <c r="I59" s="253"/>
      <c r="J59" s="253"/>
      <c r="K59" s="253"/>
      <c r="L59" s="253"/>
      <c r="M59" s="253"/>
      <c r="N59" s="253"/>
    </row>
    <row r="60" spans="1:14">
      <c r="A60" s="253"/>
      <c r="B60" s="253"/>
      <c r="C60" s="253"/>
      <c r="D60" s="253"/>
      <c r="E60" s="253"/>
      <c r="F60" s="253"/>
      <c r="G60" s="253"/>
      <c r="H60" s="253"/>
      <c r="I60" s="253"/>
      <c r="J60" s="253"/>
      <c r="K60" s="253"/>
      <c r="L60" s="253"/>
      <c r="M60" s="253"/>
      <c r="N60" s="253"/>
    </row>
    <row r="61" spans="1:14">
      <c r="A61" s="253"/>
      <c r="B61" s="253"/>
      <c r="C61" s="253"/>
      <c r="D61" s="253"/>
      <c r="E61" s="253"/>
      <c r="F61" s="253"/>
      <c r="G61" s="253"/>
      <c r="H61" s="253"/>
      <c r="I61" s="253"/>
      <c r="J61" s="253"/>
      <c r="K61" s="253"/>
      <c r="L61" s="253"/>
      <c r="M61" s="253"/>
      <c r="N61" s="253"/>
    </row>
    <row r="62" spans="1:14">
      <c r="A62" s="253"/>
      <c r="B62" s="253"/>
      <c r="C62" s="253"/>
      <c r="D62" s="253"/>
      <c r="E62" s="253"/>
      <c r="F62" s="253"/>
      <c r="G62" s="253"/>
      <c r="H62" s="253"/>
      <c r="I62" s="253"/>
      <c r="J62" s="253"/>
      <c r="K62" s="253"/>
      <c r="L62" s="253"/>
      <c r="M62" s="253"/>
      <c r="N62" s="253"/>
    </row>
    <row r="63" spans="1:14">
      <c r="A63" s="253"/>
      <c r="B63" s="253"/>
      <c r="C63" s="253"/>
      <c r="D63" s="253"/>
      <c r="E63" s="253"/>
      <c r="F63" s="253"/>
      <c r="G63" s="253"/>
      <c r="H63" s="253"/>
      <c r="I63" s="253"/>
      <c r="J63" s="253"/>
      <c r="K63" s="253"/>
      <c r="L63" s="253"/>
      <c r="M63" s="253"/>
      <c r="N63" s="253"/>
    </row>
    <row r="64" spans="1:14">
      <c r="A64" s="253"/>
      <c r="B64" s="253"/>
      <c r="C64" s="253"/>
      <c r="D64" s="253"/>
      <c r="E64" s="253"/>
      <c r="F64" s="253"/>
      <c r="G64" s="253"/>
      <c r="H64" s="253"/>
      <c r="I64" s="253"/>
      <c r="J64" s="253"/>
      <c r="K64" s="253"/>
      <c r="L64" s="253"/>
      <c r="M64" s="253"/>
      <c r="N64" s="253"/>
    </row>
    <row r="65" spans="1:14">
      <c r="A65" s="253"/>
      <c r="B65" s="253"/>
      <c r="C65" s="253"/>
      <c r="D65" s="253"/>
      <c r="E65" s="253"/>
      <c r="F65" s="253"/>
      <c r="G65" s="253"/>
      <c r="H65" s="253"/>
      <c r="I65" s="253"/>
      <c r="J65" s="253"/>
      <c r="K65" s="253"/>
      <c r="L65" s="253"/>
      <c r="M65" s="253"/>
      <c r="N65" s="253"/>
    </row>
    <row r="66" spans="1:14">
      <c r="A66" s="253"/>
      <c r="B66" s="253"/>
      <c r="C66" s="253"/>
      <c r="D66" s="253"/>
      <c r="E66" s="253"/>
      <c r="F66" s="253"/>
      <c r="G66" s="253"/>
      <c r="H66" s="253"/>
      <c r="I66" s="253"/>
      <c r="J66" s="253"/>
      <c r="K66" s="253"/>
      <c r="L66" s="253"/>
      <c r="M66" s="253"/>
      <c r="N66" s="253"/>
    </row>
    <row r="67" spans="1:14">
      <c r="A67" s="253"/>
      <c r="B67" s="253"/>
      <c r="C67" s="253"/>
      <c r="D67" s="253"/>
      <c r="E67" s="253"/>
      <c r="F67" s="253"/>
      <c r="G67" s="253"/>
      <c r="H67" s="253"/>
      <c r="I67" s="253"/>
      <c r="J67" s="253"/>
      <c r="K67" s="253"/>
      <c r="L67" s="253"/>
      <c r="M67" s="253"/>
      <c r="N67" s="253"/>
    </row>
    <row r="68" spans="1:14">
      <c r="A68" s="253"/>
      <c r="B68" s="253"/>
      <c r="C68" s="253"/>
      <c r="D68" s="253"/>
      <c r="E68" s="253"/>
      <c r="F68" s="253"/>
      <c r="G68" s="253"/>
      <c r="H68" s="253"/>
      <c r="I68" s="253"/>
      <c r="J68" s="253"/>
      <c r="K68" s="253"/>
      <c r="L68" s="253"/>
      <c r="M68" s="253"/>
      <c r="N68" s="253"/>
    </row>
    <row r="69" spans="1:14">
      <c r="A69" s="253"/>
      <c r="B69" s="253"/>
      <c r="C69" s="253"/>
      <c r="D69" s="253"/>
      <c r="E69" s="253"/>
      <c r="F69" s="253"/>
      <c r="G69" s="253"/>
      <c r="H69" s="253"/>
      <c r="I69" s="253"/>
      <c r="J69" s="253"/>
      <c r="K69" s="253"/>
      <c r="L69" s="253"/>
      <c r="M69" s="253"/>
      <c r="N69" s="253"/>
    </row>
    <row r="70" spans="1:14">
      <c r="A70" s="253"/>
      <c r="B70" s="253"/>
      <c r="C70" s="253"/>
      <c r="D70" s="253"/>
      <c r="E70" s="253"/>
      <c r="F70" s="253"/>
      <c r="G70" s="253"/>
      <c r="H70" s="253"/>
      <c r="I70" s="253"/>
      <c r="J70" s="253"/>
      <c r="K70" s="253"/>
      <c r="L70" s="253"/>
      <c r="M70" s="253"/>
      <c r="N70" s="253"/>
    </row>
    <row r="71" spans="1:14">
      <c r="A71" s="253"/>
      <c r="B71" s="253"/>
      <c r="C71" s="253"/>
      <c r="D71" s="253"/>
      <c r="E71" s="253"/>
      <c r="F71" s="253"/>
      <c r="G71" s="253"/>
      <c r="H71" s="253"/>
      <c r="I71" s="253"/>
      <c r="J71" s="253"/>
      <c r="K71" s="253"/>
      <c r="L71" s="253"/>
      <c r="M71" s="253"/>
      <c r="N71" s="253"/>
    </row>
    <row r="72" spans="1:14">
      <c r="A72" s="253"/>
      <c r="B72" s="253"/>
      <c r="C72" s="253"/>
      <c r="D72" s="253"/>
      <c r="E72" s="253"/>
      <c r="F72" s="253"/>
      <c r="G72" s="253"/>
      <c r="H72" s="253"/>
      <c r="I72" s="253"/>
      <c r="J72" s="253"/>
      <c r="K72" s="253"/>
      <c r="L72" s="253"/>
      <c r="M72" s="253"/>
      <c r="N72" s="253"/>
    </row>
    <row r="73" spans="1:14">
      <c r="A73" s="253"/>
      <c r="B73" s="253"/>
      <c r="C73" s="253"/>
      <c r="D73" s="253"/>
      <c r="E73" s="253"/>
      <c r="F73" s="253"/>
      <c r="G73" s="253"/>
      <c r="H73" s="253"/>
      <c r="I73" s="253"/>
      <c r="J73" s="253"/>
      <c r="K73" s="253"/>
      <c r="L73" s="253"/>
      <c r="M73" s="253"/>
      <c r="N73" s="253"/>
    </row>
    <row r="74" spans="1:14">
      <c r="A74" s="253"/>
      <c r="B74" s="253"/>
      <c r="C74" s="253"/>
      <c r="D74" s="253"/>
      <c r="E74" s="253"/>
      <c r="F74" s="253"/>
      <c r="G74" s="253"/>
      <c r="H74" s="253"/>
      <c r="I74" s="253"/>
      <c r="J74" s="253"/>
      <c r="K74" s="253"/>
      <c r="L74" s="253"/>
      <c r="M74" s="253"/>
      <c r="N74" s="253"/>
    </row>
    <row r="75" spans="1:14">
      <c r="A75" s="253"/>
      <c r="B75" s="253"/>
      <c r="C75" s="253"/>
      <c r="D75" s="253"/>
      <c r="E75" s="253"/>
      <c r="F75" s="253"/>
      <c r="G75" s="253"/>
      <c r="H75" s="253"/>
      <c r="I75" s="253"/>
      <c r="J75" s="253"/>
      <c r="K75" s="253"/>
      <c r="L75" s="253"/>
      <c r="M75" s="253"/>
      <c r="N75" s="253"/>
    </row>
    <row r="76" spans="1:14">
      <c r="A76" s="253"/>
      <c r="B76" s="253"/>
      <c r="C76" s="253"/>
      <c r="D76" s="253"/>
      <c r="E76" s="253"/>
      <c r="F76" s="253"/>
      <c r="G76" s="253"/>
      <c r="H76" s="253"/>
      <c r="I76" s="253"/>
      <c r="J76" s="253"/>
      <c r="K76" s="253"/>
      <c r="L76" s="253"/>
      <c r="M76" s="253"/>
      <c r="N76" s="253"/>
    </row>
    <row r="77" spans="1:14">
      <c r="A77" s="253"/>
      <c r="B77" s="253"/>
      <c r="C77" s="253"/>
      <c r="D77" s="253"/>
      <c r="E77" s="253"/>
      <c r="F77" s="253"/>
      <c r="G77" s="253"/>
      <c r="H77" s="253"/>
      <c r="I77" s="253"/>
      <c r="J77" s="253"/>
      <c r="K77" s="253"/>
      <c r="L77" s="253"/>
      <c r="M77" s="253"/>
      <c r="N77" s="253"/>
    </row>
    <row r="78" spans="1:14">
      <c r="A78" s="253"/>
      <c r="B78" s="253"/>
      <c r="C78" s="253"/>
      <c r="D78" s="253"/>
      <c r="E78" s="253"/>
      <c r="F78" s="253"/>
      <c r="G78" s="253"/>
      <c r="H78" s="253"/>
      <c r="I78" s="253"/>
      <c r="J78" s="253"/>
      <c r="K78" s="253"/>
      <c r="L78" s="253"/>
      <c r="M78" s="253"/>
      <c r="N78" s="253"/>
    </row>
    <row r="79" spans="1:14">
      <c r="A79" s="253"/>
      <c r="B79" s="253"/>
      <c r="C79" s="253"/>
      <c r="D79" s="253"/>
      <c r="E79" s="253"/>
      <c r="F79" s="253"/>
      <c r="G79" s="253"/>
      <c r="H79" s="253"/>
      <c r="I79" s="253"/>
      <c r="J79" s="253"/>
      <c r="K79" s="253"/>
      <c r="L79" s="253"/>
      <c r="M79" s="253"/>
      <c r="N79" s="253"/>
    </row>
    <row r="80" spans="1:14">
      <c r="A80" s="253"/>
      <c r="B80" s="253"/>
      <c r="C80" s="253"/>
      <c r="D80" s="253"/>
      <c r="E80" s="253"/>
      <c r="F80" s="253"/>
      <c r="G80" s="253"/>
      <c r="H80" s="253"/>
      <c r="I80" s="253"/>
      <c r="J80" s="253"/>
      <c r="K80" s="253"/>
      <c r="L80" s="253"/>
      <c r="M80" s="253"/>
      <c r="N80" s="253"/>
    </row>
    <row r="81" spans="1:14">
      <c r="A81" s="253"/>
      <c r="B81" s="253"/>
      <c r="C81" s="253"/>
      <c r="D81" s="253"/>
      <c r="E81" s="253"/>
      <c r="F81" s="253"/>
      <c r="G81" s="253"/>
      <c r="H81" s="253"/>
      <c r="I81" s="253"/>
      <c r="J81" s="253"/>
      <c r="K81" s="253"/>
      <c r="L81" s="253"/>
      <c r="M81" s="253"/>
      <c r="N81" s="253"/>
    </row>
    <row r="82" spans="1:14">
      <c r="A82" s="253"/>
      <c r="B82" s="253"/>
      <c r="C82" s="253"/>
      <c r="D82" s="253"/>
      <c r="E82" s="253"/>
      <c r="F82" s="253"/>
      <c r="G82" s="253"/>
      <c r="H82" s="253"/>
      <c r="I82" s="253"/>
      <c r="J82" s="253"/>
      <c r="K82" s="253"/>
      <c r="L82" s="253"/>
      <c r="M82" s="253"/>
      <c r="N82" s="253"/>
    </row>
    <row r="83" spans="1:14">
      <c r="A83" s="253"/>
      <c r="B83" s="253"/>
      <c r="C83" s="253"/>
      <c r="D83" s="253"/>
      <c r="E83" s="253"/>
      <c r="F83" s="253"/>
      <c r="G83" s="253"/>
      <c r="H83" s="253"/>
      <c r="I83" s="253"/>
      <c r="J83" s="253"/>
      <c r="K83" s="253"/>
      <c r="L83" s="253"/>
      <c r="M83" s="253"/>
      <c r="N83" s="253"/>
    </row>
    <row r="84" spans="1:14">
      <c r="A84" s="253"/>
      <c r="B84" s="253"/>
      <c r="C84" s="253"/>
      <c r="D84" s="253"/>
      <c r="E84" s="253"/>
      <c r="F84" s="253"/>
      <c r="G84" s="253"/>
      <c r="H84" s="253"/>
      <c r="I84" s="253"/>
      <c r="J84" s="253"/>
      <c r="K84" s="253"/>
      <c r="L84" s="253"/>
      <c r="M84" s="253"/>
      <c r="N84" s="253"/>
    </row>
    <row r="85" spans="1:14">
      <c r="A85" s="253"/>
      <c r="B85" s="253"/>
      <c r="C85" s="253"/>
      <c r="D85" s="253"/>
      <c r="E85" s="253"/>
      <c r="F85" s="253"/>
      <c r="G85" s="253"/>
      <c r="H85" s="253"/>
      <c r="I85" s="253"/>
      <c r="J85" s="253"/>
      <c r="K85" s="253"/>
      <c r="L85" s="253"/>
      <c r="M85" s="253"/>
      <c r="N85" s="253"/>
    </row>
    <row r="86" spans="1:14">
      <c r="A86" s="253"/>
      <c r="B86" s="253"/>
      <c r="C86" s="253"/>
      <c r="D86" s="253"/>
      <c r="E86" s="253"/>
      <c r="F86" s="253"/>
      <c r="G86" s="253"/>
      <c r="H86" s="253"/>
      <c r="I86" s="253"/>
      <c r="J86" s="253"/>
      <c r="K86" s="253"/>
      <c r="L86" s="253"/>
      <c r="M86" s="253"/>
      <c r="N86" s="253"/>
    </row>
    <row r="87" spans="1:14">
      <c r="A87" s="253"/>
      <c r="B87" s="253"/>
      <c r="C87" s="253"/>
      <c r="D87" s="253"/>
      <c r="E87" s="253"/>
      <c r="F87" s="253"/>
      <c r="G87" s="253"/>
      <c r="H87" s="253"/>
      <c r="I87" s="253"/>
      <c r="J87" s="253"/>
      <c r="K87" s="253"/>
      <c r="L87" s="253"/>
      <c r="M87" s="253"/>
      <c r="N87" s="253"/>
    </row>
    <row r="88" spans="1:14">
      <c r="A88" s="253"/>
      <c r="B88" s="253"/>
      <c r="C88" s="253"/>
      <c r="D88" s="253"/>
      <c r="E88" s="253"/>
      <c r="F88" s="253"/>
      <c r="G88" s="253"/>
      <c r="H88" s="253"/>
      <c r="I88" s="253"/>
      <c r="J88" s="253"/>
      <c r="K88" s="253"/>
      <c r="L88" s="253"/>
      <c r="M88" s="253"/>
      <c r="N88" s="253"/>
    </row>
    <row r="89" spans="1:14">
      <c r="A89" s="253"/>
      <c r="B89" s="253"/>
      <c r="C89" s="253"/>
      <c r="D89" s="253"/>
      <c r="E89" s="253"/>
      <c r="F89" s="253"/>
      <c r="G89" s="253"/>
      <c r="H89" s="253"/>
      <c r="I89" s="253"/>
      <c r="J89" s="253"/>
      <c r="K89" s="253"/>
      <c r="L89" s="253"/>
      <c r="M89" s="253"/>
      <c r="N89" s="253"/>
    </row>
    <row r="90" spans="1:14">
      <c r="A90" s="253"/>
      <c r="B90" s="253"/>
      <c r="C90" s="253"/>
      <c r="D90" s="253"/>
      <c r="E90" s="253"/>
      <c r="F90" s="253"/>
      <c r="G90" s="253"/>
      <c r="H90" s="253"/>
      <c r="I90" s="253"/>
      <c r="J90" s="253"/>
      <c r="K90" s="253"/>
      <c r="L90" s="253"/>
      <c r="M90" s="253"/>
      <c r="N90" s="253"/>
    </row>
    <row r="91" spans="1:14">
      <c r="A91" s="253"/>
      <c r="B91" s="253"/>
      <c r="C91" s="253"/>
      <c r="D91" s="253"/>
      <c r="E91" s="253"/>
      <c r="F91" s="253"/>
      <c r="G91" s="253"/>
      <c r="H91" s="253"/>
      <c r="I91" s="253"/>
      <c r="J91" s="253"/>
      <c r="K91" s="253"/>
      <c r="L91" s="253"/>
      <c r="M91" s="253"/>
      <c r="N91" s="253"/>
    </row>
    <row r="92" spans="1:14">
      <c r="A92" s="253"/>
      <c r="B92" s="253"/>
      <c r="C92" s="253"/>
      <c r="D92" s="253"/>
      <c r="E92" s="253"/>
      <c r="F92" s="253"/>
      <c r="G92" s="253"/>
      <c r="H92" s="253"/>
      <c r="I92" s="253"/>
      <c r="J92" s="253"/>
      <c r="K92" s="253"/>
      <c r="L92" s="253"/>
      <c r="M92" s="253"/>
      <c r="N92" s="253"/>
    </row>
    <row r="93" spans="1:14">
      <c r="A93" s="253"/>
      <c r="B93" s="253"/>
      <c r="C93" s="253"/>
      <c r="D93" s="253"/>
      <c r="E93" s="253"/>
      <c r="F93" s="253"/>
      <c r="G93" s="253"/>
      <c r="H93" s="253"/>
      <c r="I93" s="253"/>
      <c r="J93" s="253"/>
      <c r="K93" s="253"/>
      <c r="L93" s="253"/>
      <c r="M93" s="253"/>
      <c r="N93" s="253"/>
    </row>
    <row r="94" spans="1:14">
      <c r="A94" s="253"/>
      <c r="B94" s="253"/>
      <c r="C94" s="253"/>
      <c r="D94" s="253"/>
      <c r="E94" s="253"/>
      <c r="F94" s="253"/>
      <c r="G94" s="253"/>
      <c r="H94" s="253"/>
      <c r="I94" s="253"/>
      <c r="J94" s="253"/>
      <c r="K94" s="253"/>
      <c r="L94" s="253"/>
      <c r="M94" s="253"/>
      <c r="N94" s="253"/>
    </row>
    <row r="95" spans="1:14">
      <c r="A95" s="253"/>
      <c r="B95" s="253"/>
      <c r="C95" s="253"/>
      <c r="D95" s="253"/>
      <c r="E95" s="253"/>
      <c r="F95" s="253"/>
      <c r="G95" s="253"/>
      <c r="H95" s="253"/>
      <c r="I95" s="253"/>
      <c r="J95" s="253"/>
      <c r="K95" s="253"/>
      <c r="L95" s="253"/>
      <c r="M95" s="253"/>
      <c r="N95" s="253"/>
    </row>
    <row r="96" spans="1:14">
      <c r="A96" s="253"/>
      <c r="B96" s="253"/>
      <c r="C96" s="253"/>
      <c r="D96" s="253"/>
      <c r="E96" s="253"/>
      <c r="F96" s="253"/>
      <c r="G96" s="253"/>
      <c r="H96" s="253"/>
      <c r="I96" s="253"/>
      <c r="J96" s="253"/>
      <c r="K96" s="253"/>
      <c r="L96" s="253"/>
      <c r="M96" s="253"/>
      <c r="N96" s="253"/>
    </row>
    <row r="97" spans="1:14">
      <c r="A97" s="253"/>
      <c r="B97" s="253"/>
      <c r="C97" s="253"/>
      <c r="D97" s="253"/>
      <c r="E97" s="253"/>
      <c r="F97" s="253"/>
      <c r="G97" s="253"/>
      <c r="H97" s="253"/>
      <c r="I97" s="253"/>
      <c r="J97" s="253"/>
      <c r="K97" s="253"/>
      <c r="L97" s="253"/>
      <c r="M97" s="253"/>
      <c r="N97" s="253"/>
    </row>
    <row r="98" spans="1:14">
      <c r="A98" s="253"/>
      <c r="B98" s="253"/>
      <c r="C98" s="253"/>
      <c r="D98" s="253"/>
      <c r="E98" s="253"/>
      <c r="F98" s="253"/>
      <c r="G98" s="253"/>
      <c r="H98" s="253"/>
      <c r="I98" s="253"/>
      <c r="J98" s="253"/>
      <c r="K98" s="253"/>
      <c r="L98" s="253"/>
      <c r="M98" s="253"/>
      <c r="N98" s="253"/>
    </row>
    <row r="99" spans="1:14">
      <c r="A99" s="253"/>
      <c r="B99" s="253"/>
      <c r="C99" s="253"/>
      <c r="D99" s="253"/>
      <c r="E99" s="253"/>
      <c r="F99" s="253"/>
      <c r="G99" s="253"/>
      <c r="H99" s="253"/>
      <c r="I99" s="253"/>
      <c r="J99" s="253"/>
      <c r="K99" s="253"/>
      <c r="L99" s="253"/>
      <c r="M99" s="253"/>
      <c r="N99" s="253"/>
    </row>
    <row r="100" spans="1:14">
      <c r="A100" s="253"/>
      <c r="B100" s="253"/>
      <c r="C100" s="253"/>
      <c r="D100" s="253"/>
      <c r="E100" s="253"/>
      <c r="F100" s="253"/>
      <c r="G100" s="253"/>
      <c r="H100" s="253"/>
      <c r="I100" s="253"/>
      <c r="J100" s="253"/>
      <c r="K100" s="253"/>
      <c r="L100" s="253"/>
      <c r="M100" s="253"/>
      <c r="N100" s="253"/>
    </row>
    <row r="101" spans="1:14">
      <c r="A101" s="253"/>
      <c r="B101" s="253"/>
      <c r="C101" s="253"/>
      <c r="D101" s="253"/>
      <c r="E101" s="253"/>
      <c r="F101" s="253"/>
      <c r="G101" s="253"/>
      <c r="H101" s="253"/>
      <c r="I101" s="253"/>
      <c r="J101" s="253"/>
      <c r="K101" s="253"/>
      <c r="L101" s="253"/>
      <c r="M101" s="253"/>
      <c r="N101" s="253"/>
    </row>
    <row r="102" spans="1:14">
      <c r="A102" s="253"/>
      <c r="B102" s="253"/>
      <c r="C102" s="253"/>
      <c r="D102" s="253"/>
      <c r="E102" s="253"/>
      <c r="F102" s="253"/>
      <c r="G102" s="253"/>
      <c r="H102" s="253"/>
      <c r="I102" s="253"/>
      <c r="J102" s="253"/>
      <c r="K102" s="253"/>
      <c r="L102" s="253"/>
      <c r="M102" s="253"/>
      <c r="N102" s="253"/>
    </row>
    <row r="103" spans="1:14">
      <c r="A103" s="253"/>
      <c r="B103" s="253"/>
      <c r="C103" s="253"/>
      <c r="D103" s="253"/>
      <c r="E103" s="253"/>
      <c r="F103" s="253"/>
      <c r="G103" s="253"/>
      <c r="H103" s="253"/>
      <c r="I103" s="253"/>
      <c r="J103" s="253"/>
      <c r="K103" s="253"/>
      <c r="L103" s="253"/>
      <c r="M103" s="253"/>
      <c r="N103" s="253"/>
    </row>
    <row r="104" spans="1:14">
      <c r="A104" s="253"/>
      <c r="B104" s="253"/>
      <c r="C104" s="253"/>
      <c r="D104" s="253"/>
      <c r="E104" s="253"/>
      <c r="F104" s="253"/>
      <c r="G104" s="253"/>
      <c r="H104" s="253"/>
      <c r="I104" s="253"/>
      <c r="J104" s="253"/>
      <c r="K104" s="253"/>
      <c r="L104" s="253"/>
      <c r="M104" s="253"/>
      <c r="N104" s="253"/>
    </row>
    <row r="105" spans="1:14">
      <c r="A105" s="253"/>
      <c r="B105" s="253"/>
      <c r="C105" s="253"/>
      <c r="D105" s="253"/>
      <c r="E105" s="253"/>
      <c r="F105" s="253"/>
      <c r="G105" s="253"/>
      <c r="H105" s="253"/>
      <c r="I105" s="253"/>
      <c r="J105" s="253"/>
      <c r="K105" s="253"/>
      <c r="L105" s="253"/>
      <c r="M105" s="253"/>
      <c r="N105" s="253"/>
    </row>
    <row r="106" spans="1:14">
      <c r="A106" s="253"/>
      <c r="B106" s="253"/>
      <c r="C106" s="253"/>
      <c r="D106" s="253"/>
      <c r="E106" s="253"/>
      <c r="F106" s="253"/>
      <c r="G106" s="253"/>
      <c r="H106" s="253"/>
      <c r="I106" s="253"/>
      <c r="J106" s="253"/>
      <c r="K106" s="253"/>
      <c r="L106" s="253"/>
      <c r="M106" s="253"/>
      <c r="N106" s="253"/>
    </row>
    <row r="107" spans="1:14">
      <c r="A107" s="253"/>
      <c r="B107" s="253"/>
      <c r="C107" s="253"/>
      <c r="D107" s="253"/>
      <c r="E107" s="253"/>
      <c r="F107" s="253"/>
      <c r="G107" s="253"/>
      <c r="H107" s="253"/>
      <c r="I107" s="253"/>
      <c r="J107" s="253"/>
      <c r="K107" s="253"/>
      <c r="L107" s="253"/>
      <c r="M107" s="253"/>
      <c r="N107" s="253"/>
    </row>
    <row r="108" spans="1:14">
      <c r="A108" s="253"/>
      <c r="B108" s="253"/>
      <c r="C108" s="253"/>
      <c r="D108" s="253"/>
      <c r="E108" s="253"/>
      <c r="F108" s="253"/>
      <c r="G108" s="253"/>
      <c r="H108" s="253"/>
      <c r="I108" s="253"/>
      <c r="J108" s="253"/>
      <c r="K108" s="253"/>
      <c r="L108" s="253"/>
      <c r="M108" s="253"/>
      <c r="N108" s="253"/>
    </row>
    <row r="109" spans="1:14">
      <c r="A109" s="253"/>
      <c r="B109" s="253"/>
      <c r="C109" s="253"/>
      <c r="D109" s="253"/>
      <c r="E109" s="253"/>
      <c r="F109" s="253"/>
      <c r="G109" s="253"/>
      <c r="H109" s="253"/>
      <c r="I109" s="253"/>
      <c r="J109" s="253"/>
      <c r="K109" s="253"/>
      <c r="L109" s="253"/>
      <c r="M109" s="253"/>
      <c r="N109" s="253"/>
    </row>
    <row r="110" spans="1:14">
      <c r="A110" s="253"/>
      <c r="B110" s="253"/>
      <c r="C110" s="253"/>
      <c r="D110" s="253"/>
      <c r="E110" s="253"/>
      <c r="F110" s="253"/>
      <c r="G110" s="253"/>
      <c r="H110" s="253"/>
      <c r="I110" s="253"/>
      <c r="J110" s="253"/>
      <c r="K110" s="253"/>
      <c r="L110" s="253"/>
      <c r="M110" s="253"/>
      <c r="N110" s="253"/>
    </row>
    <row r="111" spans="1:14">
      <c r="A111" s="253"/>
      <c r="B111" s="253"/>
      <c r="C111" s="253"/>
      <c r="D111" s="253"/>
      <c r="E111" s="253"/>
      <c r="F111" s="253"/>
      <c r="G111" s="253"/>
      <c r="H111" s="253"/>
      <c r="I111" s="253"/>
      <c r="J111" s="253"/>
      <c r="K111" s="253"/>
      <c r="L111" s="253"/>
      <c r="M111" s="253"/>
      <c r="N111" s="253"/>
    </row>
    <row r="112" spans="1:14">
      <c r="A112" s="253"/>
      <c r="B112" s="253"/>
      <c r="C112" s="253"/>
      <c r="D112" s="253"/>
      <c r="E112" s="253"/>
      <c r="F112" s="253"/>
      <c r="G112" s="253"/>
      <c r="H112" s="253"/>
      <c r="I112" s="253"/>
      <c r="J112" s="253"/>
      <c r="K112" s="253"/>
      <c r="L112" s="253"/>
      <c r="M112" s="253"/>
      <c r="N112" s="253"/>
    </row>
    <row r="113" spans="1:14">
      <c r="A113" s="253"/>
      <c r="B113" s="253"/>
      <c r="C113" s="253"/>
      <c r="D113" s="253"/>
      <c r="E113" s="253"/>
      <c r="F113" s="253"/>
      <c r="G113" s="253"/>
      <c r="H113" s="253"/>
      <c r="I113" s="253"/>
      <c r="J113" s="253"/>
      <c r="K113" s="253"/>
      <c r="L113" s="253"/>
      <c r="M113" s="253"/>
      <c r="N113" s="253"/>
    </row>
    <row r="114" spans="1:14">
      <c r="A114" s="253"/>
      <c r="B114" s="253"/>
      <c r="C114" s="253"/>
      <c r="D114" s="253"/>
      <c r="E114" s="253"/>
      <c r="F114" s="253"/>
      <c r="G114" s="253"/>
      <c r="H114" s="253"/>
      <c r="I114" s="253"/>
      <c r="J114" s="253"/>
      <c r="K114" s="253"/>
      <c r="L114" s="253"/>
      <c r="M114" s="253"/>
      <c r="N114" s="253"/>
    </row>
    <row r="115" spans="1:14">
      <c r="A115" s="253"/>
      <c r="B115" s="253"/>
      <c r="C115" s="253"/>
      <c r="D115" s="253"/>
      <c r="E115" s="253"/>
      <c r="F115" s="253"/>
      <c r="G115" s="253"/>
      <c r="H115" s="253"/>
      <c r="I115" s="253"/>
      <c r="J115" s="253"/>
      <c r="K115" s="253"/>
      <c r="L115" s="253"/>
      <c r="M115" s="253"/>
      <c r="N115" s="253"/>
    </row>
    <row r="116" spans="1:14">
      <c r="A116" s="253"/>
      <c r="B116" s="253"/>
      <c r="C116" s="253"/>
      <c r="D116" s="253"/>
      <c r="E116" s="253"/>
      <c r="F116" s="253"/>
      <c r="G116" s="253"/>
      <c r="H116" s="253"/>
      <c r="I116" s="253"/>
      <c r="J116" s="253"/>
      <c r="K116" s="253"/>
      <c r="L116" s="253"/>
      <c r="M116" s="253"/>
      <c r="N116" s="253"/>
    </row>
    <row r="117" spans="1:14">
      <c r="A117" s="253"/>
      <c r="B117" s="253"/>
      <c r="C117" s="253"/>
      <c r="D117" s="253"/>
      <c r="E117" s="253"/>
      <c r="F117" s="253"/>
      <c r="G117" s="253"/>
      <c r="H117" s="253"/>
      <c r="I117" s="253"/>
      <c r="J117" s="253"/>
      <c r="K117" s="253"/>
      <c r="L117" s="253"/>
      <c r="M117" s="253"/>
      <c r="N117" s="253"/>
    </row>
    <row r="118" spans="1:14">
      <c r="A118" s="253"/>
      <c r="B118" s="253"/>
      <c r="C118" s="253"/>
      <c r="D118" s="253"/>
      <c r="E118" s="253"/>
      <c r="F118" s="253"/>
      <c r="G118" s="253"/>
      <c r="H118" s="253"/>
      <c r="I118" s="253"/>
      <c r="J118" s="253"/>
      <c r="K118" s="253"/>
      <c r="L118" s="253"/>
      <c r="M118" s="253"/>
      <c r="N118" s="253"/>
    </row>
    <row r="119" spans="1:14">
      <c r="A119" s="253"/>
      <c r="B119" s="253"/>
      <c r="C119" s="253"/>
      <c r="D119" s="253"/>
      <c r="E119" s="253"/>
      <c r="F119" s="253"/>
      <c r="G119" s="253"/>
      <c r="H119" s="253"/>
      <c r="I119" s="253"/>
      <c r="J119" s="253"/>
      <c r="K119" s="253"/>
      <c r="L119" s="253"/>
      <c r="M119" s="253"/>
      <c r="N119" s="253"/>
    </row>
    <row r="120" spans="1:14">
      <c r="A120" s="253"/>
      <c r="B120" s="253"/>
      <c r="C120" s="253"/>
      <c r="D120" s="253"/>
      <c r="E120" s="253"/>
      <c r="F120" s="253"/>
      <c r="G120" s="253"/>
      <c r="H120" s="253"/>
      <c r="I120" s="253"/>
      <c r="J120" s="253"/>
      <c r="K120" s="253"/>
      <c r="L120" s="253"/>
      <c r="M120" s="253"/>
      <c r="N120" s="253"/>
    </row>
    <row r="121" spans="1:14">
      <c r="A121" s="253"/>
      <c r="B121" s="253"/>
      <c r="C121" s="253"/>
      <c r="D121" s="253"/>
      <c r="E121" s="253"/>
      <c r="F121" s="253"/>
      <c r="G121" s="253"/>
      <c r="H121" s="253"/>
      <c r="I121" s="253"/>
      <c r="J121" s="253"/>
      <c r="K121" s="253"/>
      <c r="L121" s="253"/>
      <c r="M121" s="253"/>
      <c r="N121" s="253"/>
    </row>
    <row r="122" spans="1:14">
      <c r="A122" s="253"/>
      <c r="B122" s="253"/>
      <c r="C122" s="253"/>
      <c r="D122" s="253"/>
      <c r="E122" s="253"/>
      <c r="F122" s="253"/>
      <c r="G122" s="253"/>
      <c r="H122" s="253"/>
      <c r="I122" s="253"/>
      <c r="J122" s="253"/>
      <c r="K122" s="253"/>
      <c r="L122" s="253"/>
      <c r="M122" s="253"/>
      <c r="N122" s="253"/>
    </row>
    <row r="123" spans="1:14">
      <c r="A123" s="253"/>
      <c r="B123" s="253"/>
      <c r="C123" s="253"/>
      <c r="D123" s="253"/>
      <c r="E123" s="253"/>
      <c r="F123" s="253"/>
      <c r="G123" s="253"/>
      <c r="H123" s="253"/>
      <c r="I123" s="253"/>
      <c r="J123" s="253"/>
      <c r="K123" s="253"/>
      <c r="L123" s="253"/>
      <c r="M123" s="253"/>
      <c r="N123" s="253"/>
    </row>
    <row r="124" spans="1:14">
      <c r="A124" s="253"/>
      <c r="B124" s="253"/>
      <c r="C124" s="253"/>
      <c r="D124" s="253"/>
      <c r="E124" s="253"/>
      <c r="F124" s="253"/>
      <c r="G124" s="253"/>
      <c r="H124" s="253"/>
      <c r="I124" s="253"/>
      <c r="J124" s="253"/>
      <c r="K124" s="253"/>
      <c r="L124" s="253"/>
      <c r="M124" s="253"/>
      <c r="N124" s="253"/>
    </row>
    <row r="125" spans="1:14">
      <c r="A125" s="253"/>
      <c r="B125" s="253"/>
      <c r="C125" s="253"/>
      <c r="D125" s="253"/>
      <c r="E125" s="253"/>
      <c r="F125" s="253"/>
      <c r="G125" s="253"/>
      <c r="H125" s="253"/>
      <c r="I125" s="253"/>
      <c r="J125" s="253"/>
      <c r="K125" s="253"/>
      <c r="L125" s="253"/>
      <c r="M125" s="253"/>
      <c r="N125" s="253"/>
    </row>
    <row r="126" spans="1:14">
      <c r="A126" s="253"/>
      <c r="B126" s="253"/>
      <c r="C126" s="253"/>
      <c r="D126" s="253"/>
      <c r="E126" s="253"/>
      <c r="F126" s="253"/>
      <c r="G126" s="253"/>
      <c r="H126" s="253"/>
      <c r="I126" s="253"/>
      <c r="J126" s="253"/>
      <c r="K126" s="253"/>
      <c r="L126" s="253"/>
      <c r="M126" s="253"/>
      <c r="N126" s="253"/>
    </row>
    <row r="127" spans="1:14">
      <c r="A127" s="253"/>
      <c r="B127" s="253"/>
      <c r="C127" s="253"/>
      <c r="D127" s="253"/>
      <c r="E127" s="253"/>
      <c r="F127" s="253"/>
      <c r="G127" s="253"/>
      <c r="H127" s="253"/>
      <c r="I127" s="253"/>
      <c r="J127" s="253"/>
      <c r="K127" s="253"/>
      <c r="L127" s="253"/>
      <c r="M127" s="253"/>
      <c r="N127" s="253"/>
    </row>
    <row r="128" spans="1:14">
      <c r="A128" s="253"/>
      <c r="B128" s="253"/>
      <c r="C128" s="253"/>
      <c r="D128" s="253"/>
      <c r="E128" s="253"/>
      <c r="F128" s="253"/>
      <c r="G128" s="253"/>
      <c r="H128" s="253"/>
      <c r="I128" s="253"/>
      <c r="J128" s="253"/>
      <c r="K128" s="253"/>
      <c r="L128" s="253"/>
      <c r="M128" s="253"/>
      <c r="N128" s="253"/>
    </row>
    <row r="129" spans="1:14">
      <c r="A129" s="253"/>
      <c r="B129" s="253"/>
      <c r="C129" s="253"/>
      <c r="D129" s="253"/>
      <c r="E129" s="253"/>
      <c r="F129" s="253"/>
      <c r="G129" s="253"/>
      <c r="H129" s="253"/>
      <c r="I129" s="253"/>
      <c r="J129" s="253"/>
      <c r="K129" s="253"/>
      <c r="L129" s="253"/>
      <c r="M129" s="253"/>
      <c r="N129" s="253"/>
    </row>
    <row r="130" spans="1:14">
      <c r="A130" s="253"/>
      <c r="B130" s="253"/>
      <c r="C130" s="253"/>
      <c r="D130" s="253"/>
      <c r="E130" s="253"/>
      <c r="F130" s="253"/>
      <c r="G130" s="253"/>
      <c r="H130" s="253"/>
      <c r="I130" s="253"/>
      <c r="J130" s="253"/>
      <c r="K130" s="253"/>
      <c r="L130" s="253"/>
      <c r="M130" s="253"/>
      <c r="N130" s="253"/>
    </row>
    <row r="131" spans="1:14">
      <c r="A131" s="253"/>
      <c r="B131" s="253"/>
      <c r="C131" s="253"/>
      <c r="D131" s="253"/>
      <c r="E131" s="253"/>
      <c r="F131" s="253"/>
      <c r="G131" s="253"/>
      <c r="H131" s="253"/>
      <c r="I131" s="253"/>
      <c r="J131" s="253"/>
      <c r="K131" s="253"/>
      <c r="L131" s="253"/>
      <c r="M131" s="253"/>
      <c r="N131" s="253"/>
    </row>
    <row r="132" spans="1:14">
      <c r="A132" s="253"/>
      <c r="B132" s="253"/>
      <c r="C132" s="253"/>
      <c r="D132" s="253"/>
      <c r="E132" s="253"/>
      <c r="F132" s="253"/>
      <c r="G132" s="253"/>
      <c r="H132" s="253"/>
      <c r="I132" s="253"/>
      <c r="J132" s="253"/>
      <c r="K132" s="253"/>
      <c r="L132" s="253"/>
      <c r="M132" s="253"/>
      <c r="N132" s="253"/>
    </row>
    <row r="133" spans="1:14">
      <c r="A133" s="253"/>
      <c r="B133" s="253"/>
      <c r="C133" s="253"/>
      <c r="D133" s="253"/>
      <c r="E133" s="253"/>
      <c r="F133" s="253"/>
      <c r="G133" s="253"/>
      <c r="H133" s="253"/>
      <c r="I133" s="253"/>
      <c r="J133" s="253"/>
      <c r="K133" s="253"/>
      <c r="L133" s="253"/>
      <c r="M133" s="253"/>
      <c r="N133" s="253"/>
    </row>
    <row r="134" spans="1:14">
      <c r="A134" s="253"/>
      <c r="B134" s="253"/>
      <c r="C134" s="253"/>
      <c r="D134" s="253"/>
      <c r="E134" s="253"/>
      <c r="F134" s="253"/>
      <c r="G134" s="253"/>
      <c r="H134" s="253"/>
      <c r="I134" s="253"/>
      <c r="J134" s="253"/>
      <c r="K134" s="253"/>
      <c r="L134" s="253"/>
      <c r="M134" s="253"/>
      <c r="N134" s="253"/>
    </row>
    <row r="135" spans="1:14">
      <c r="A135" s="253"/>
      <c r="B135" s="253"/>
      <c r="C135" s="253"/>
      <c r="D135" s="253"/>
      <c r="E135" s="253"/>
      <c r="F135" s="253"/>
      <c r="G135" s="253"/>
      <c r="H135" s="253"/>
      <c r="I135" s="253"/>
      <c r="J135" s="253"/>
      <c r="K135" s="253"/>
      <c r="L135" s="253"/>
      <c r="M135" s="253"/>
      <c r="N135" s="253"/>
    </row>
    <row r="136" spans="1:14">
      <c r="A136" s="253"/>
      <c r="B136" s="253"/>
      <c r="C136" s="253"/>
      <c r="D136" s="253"/>
      <c r="E136" s="253"/>
      <c r="F136" s="253"/>
      <c r="G136" s="253"/>
      <c r="H136" s="253"/>
      <c r="I136" s="253"/>
      <c r="J136" s="253"/>
      <c r="K136" s="253"/>
      <c r="L136" s="253"/>
      <c r="M136" s="253"/>
      <c r="N136" s="253"/>
    </row>
    <row r="137" spans="1:14">
      <c r="A137" s="253"/>
      <c r="B137" s="253"/>
      <c r="C137" s="253"/>
      <c r="D137" s="253"/>
      <c r="E137" s="253"/>
      <c r="F137" s="253"/>
      <c r="G137" s="253"/>
      <c r="H137" s="253"/>
      <c r="I137" s="253"/>
      <c r="J137" s="253"/>
      <c r="K137" s="253"/>
      <c r="L137" s="253"/>
      <c r="M137" s="253"/>
      <c r="N137" s="253"/>
    </row>
    <row r="138" spans="1:14">
      <c r="A138" s="253"/>
      <c r="B138" s="253"/>
      <c r="C138" s="253"/>
      <c r="D138" s="253"/>
      <c r="E138" s="253"/>
      <c r="F138" s="253"/>
      <c r="G138" s="253"/>
      <c r="H138" s="253"/>
      <c r="I138" s="253"/>
      <c r="J138" s="253"/>
      <c r="K138" s="253"/>
      <c r="L138" s="253"/>
      <c r="M138" s="253"/>
      <c r="N138" s="253"/>
    </row>
    <row r="139" spans="1:14">
      <c r="A139" s="253"/>
      <c r="B139" s="253"/>
      <c r="C139" s="253"/>
      <c r="D139" s="253"/>
      <c r="E139" s="253"/>
      <c r="F139" s="253"/>
      <c r="G139" s="253"/>
      <c r="H139" s="253"/>
      <c r="I139" s="253"/>
      <c r="J139" s="253"/>
      <c r="K139" s="253"/>
      <c r="L139" s="253"/>
      <c r="M139" s="253"/>
      <c r="N139" s="253"/>
    </row>
    <row r="140" spans="1:14">
      <c r="A140" s="253"/>
      <c r="B140" s="253"/>
      <c r="C140" s="253"/>
      <c r="D140" s="253"/>
      <c r="E140" s="253"/>
      <c r="F140" s="253"/>
      <c r="G140" s="253"/>
      <c r="H140" s="253"/>
      <c r="I140" s="253"/>
      <c r="J140" s="253"/>
      <c r="K140" s="253"/>
      <c r="L140" s="253"/>
      <c r="M140" s="253"/>
      <c r="N140" s="253"/>
    </row>
    <row r="141" spans="1:14">
      <c r="A141" s="253"/>
      <c r="B141" s="253"/>
      <c r="C141" s="253"/>
      <c r="D141" s="253"/>
      <c r="E141" s="253"/>
      <c r="F141" s="253"/>
      <c r="G141" s="253"/>
      <c r="H141" s="253"/>
      <c r="I141" s="253"/>
      <c r="J141" s="253"/>
      <c r="K141" s="253"/>
      <c r="L141" s="253"/>
      <c r="M141" s="253"/>
      <c r="N141" s="253"/>
    </row>
    <row r="142" spans="1:14">
      <c r="A142" s="253"/>
      <c r="B142" s="253"/>
      <c r="C142" s="253"/>
      <c r="D142" s="253"/>
      <c r="E142" s="253"/>
      <c r="F142" s="253"/>
      <c r="G142" s="253"/>
      <c r="H142" s="253"/>
      <c r="I142" s="253"/>
      <c r="J142" s="253"/>
      <c r="K142" s="253"/>
      <c r="L142" s="253"/>
      <c r="M142" s="253"/>
      <c r="N142" s="253"/>
    </row>
    <row r="143" spans="1:14">
      <c r="A143" s="253"/>
      <c r="B143" s="253"/>
      <c r="C143" s="253"/>
      <c r="D143" s="253"/>
      <c r="E143" s="253"/>
      <c r="F143" s="253"/>
      <c r="G143" s="253"/>
      <c r="H143" s="253"/>
      <c r="I143" s="253"/>
      <c r="J143" s="253"/>
      <c r="K143" s="253"/>
      <c r="L143" s="253"/>
      <c r="M143" s="253"/>
      <c r="N143" s="253"/>
    </row>
    <row r="144" spans="1:14">
      <c r="A144" s="253"/>
      <c r="B144" s="253"/>
      <c r="C144" s="253"/>
      <c r="D144" s="253"/>
      <c r="E144" s="253"/>
      <c r="F144" s="253"/>
      <c r="G144" s="253"/>
      <c r="H144" s="253"/>
      <c r="I144" s="253"/>
      <c r="J144" s="253"/>
      <c r="K144" s="253"/>
      <c r="L144" s="253"/>
      <c r="M144" s="253"/>
      <c r="N144" s="253"/>
    </row>
    <row r="145" spans="1:14">
      <c r="A145" s="253"/>
      <c r="B145" s="253"/>
      <c r="C145" s="253"/>
      <c r="D145" s="253"/>
      <c r="E145" s="253"/>
      <c r="F145" s="253"/>
      <c r="G145" s="253"/>
      <c r="H145" s="253"/>
      <c r="I145" s="253"/>
      <c r="J145" s="253"/>
      <c r="K145" s="253"/>
      <c r="L145" s="253"/>
      <c r="M145" s="253"/>
      <c r="N145" s="253"/>
    </row>
    <row r="146" spans="1:14">
      <c r="A146" s="253"/>
      <c r="B146" s="253"/>
      <c r="C146" s="253"/>
      <c r="D146" s="253"/>
      <c r="E146" s="253"/>
      <c r="F146" s="253"/>
      <c r="G146" s="253"/>
      <c r="H146" s="253"/>
      <c r="I146" s="253"/>
      <c r="J146" s="253"/>
      <c r="K146" s="253"/>
      <c r="L146" s="253"/>
      <c r="M146" s="253"/>
      <c r="N146" s="253"/>
    </row>
    <row r="147" spans="1:14">
      <c r="A147" s="253"/>
      <c r="B147" s="253"/>
      <c r="C147" s="253"/>
      <c r="D147" s="253"/>
      <c r="E147" s="253"/>
      <c r="F147" s="253"/>
      <c r="G147" s="253"/>
      <c r="H147" s="253"/>
      <c r="I147" s="253"/>
      <c r="J147" s="253"/>
      <c r="K147" s="253"/>
      <c r="L147" s="253"/>
      <c r="M147" s="253"/>
      <c r="N147" s="253"/>
    </row>
    <row r="148" spans="1:14">
      <c r="A148" s="253"/>
      <c r="B148" s="253"/>
      <c r="C148" s="253"/>
      <c r="D148" s="253"/>
      <c r="E148" s="253"/>
      <c r="F148" s="253"/>
      <c r="G148" s="253"/>
      <c r="H148" s="253"/>
      <c r="I148" s="253"/>
      <c r="J148" s="253"/>
      <c r="K148" s="253"/>
      <c r="L148" s="253"/>
      <c r="M148" s="253"/>
      <c r="N148" s="253"/>
    </row>
    <row r="149" spans="1:14">
      <c r="A149" s="253"/>
      <c r="B149" s="253"/>
      <c r="C149" s="253"/>
      <c r="D149" s="253"/>
      <c r="E149" s="253"/>
      <c r="F149" s="253"/>
      <c r="G149" s="253"/>
      <c r="H149" s="253"/>
      <c r="I149" s="253"/>
      <c r="J149" s="253"/>
      <c r="K149" s="253"/>
      <c r="L149" s="253"/>
      <c r="M149" s="253"/>
      <c r="N149" s="253"/>
    </row>
    <row r="150" spans="1:14">
      <c r="A150" s="253"/>
      <c r="B150" s="253"/>
      <c r="C150" s="253"/>
      <c r="D150" s="253"/>
      <c r="E150" s="253"/>
      <c r="F150" s="253"/>
      <c r="G150" s="253"/>
      <c r="H150" s="253"/>
      <c r="I150" s="253"/>
      <c r="J150" s="253"/>
      <c r="K150" s="253"/>
      <c r="L150" s="253"/>
      <c r="M150" s="253"/>
      <c r="N150" s="253"/>
    </row>
    <row r="151" spans="1:14">
      <c r="A151" s="253"/>
      <c r="B151" s="253"/>
      <c r="C151" s="253"/>
      <c r="D151" s="253"/>
      <c r="E151" s="253"/>
      <c r="F151" s="253"/>
      <c r="G151" s="253"/>
      <c r="H151" s="253"/>
      <c r="I151" s="253"/>
      <c r="J151" s="253"/>
      <c r="K151" s="253"/>
      <c r="L151" s="253"/>
      <c r="M151" s="253"/>
      <c r="N151" s="253"/>
    </row>
    <row r="152" spans="1:14">
      <c r="A152" s="253"/>
      <c r="B152" s="253"/>
      <c r="C152" s="253"/>
      <c r="D152" s="253"/>
      <c r="E152" s="253"/>
      <c r="F152" s="253"/>
      <c r="G152" s="253"/>
      <c r="H152" s="253"/>
      <c r="I152" s="253"/>
      <c r="J152" s="253"/>
      <c r="K152" s="253"/>
      <c r="L152" s="253"/>
      <c r="M152" s="253"/>
      <c r="N152" s="253"/>
    </row>
    <row r="153" spans="1:14">
      <c r="A153" s="253"/>
      <c r="B153" s="253"/>
      <c r="C153" s="253"/>
      <c r="D153" s="253"/>
      <c r="E153" s="253"/>
      <c r="F153" s="253"/>
      <c r="G153" s="253"/>
      <c r="H153" s="253"/>
      <c r="I153" s="253"/>
      <c r="J153" s="253"/>
      <c r="K153" s="253"/>
      <c r="L153" s="253"/>
      <c r="M153" s="253"/>
      <c r="N153" s="253"/>
    </row>
    <row r="154" spans="1:14">
      <c r="A154" s="253"/>
      <c r="B154" s="253"/>
      <c r="C154" s="253"/>
      <c r="D154" s="253"/>
      <c r="E154" s="253"/>
      <c r="F154" s="253"/>
      <c r="G154" s="253"/>
      <c r="H154" s="253"/>
      <c r="I154" s="253"/>
      <c r="J154" s="253"/>
      <c r="K154" s="253"/>
      <c r="L154" s="253"/>
      <c r="M154" s="253"/>
      <c r="N154" s="253"/>
    </row>
    <row r="155" spans="1:14">
      <c r="A155" s="253"/>
      <c r="B155" s="253"/>
      <c r="C155" s="253"/>
      <c r="D155" s="253"/>
      <c r="E155" s="253"/>
      <c r="F155" s="253"/>
      <c r="G155" s="253"/>
      <c r="H155" s="253"/>
      <c r="I155" s="253"/>
      <c r="J155" s="253"/>
      <c r="K155" s="253"/>
      <c r="L155" s="253"/>
      <c r="M155" s="253"/>
      <c r="N155" s="253"/>
    </row>
    <row r="156" spans="1:14">
      <c r="A156" s="253"/>
      <c r="B156" s="253"/>
      <c r="C156" s="253"/>
      <c r="D156" s="253"/>
      <c r="E156" s="253"/>
      <c r="F156" s="253"/>
      <c r="G156" s="253"/>
      <c r="H156" s="253"/>
      <c r="I156" s="253"/>
      <c r="J156" s="253"/>
      <c r="K156" s="253"/>
      <c r="L156" s="253"/>
      <c r="M156" s="253"/>
      <c r="N156" s="253"/>
    </row>
    <row r="157" spans="1:14">
      <c r="A157" s="253"/>
      <c r="B157" s="253"/>
      <c r="C157" s="253"/>
      <c r="D157" s="253"/>
      <c r="E157" s="253"/>
      <c r="F157" s="253"/>
      <c r="G157" s="253"/>
      <c r="H157" s="253"/>
      <c r="I157" s="253"/>
      <c r="J157" s="253"/>
      <c r="K157" s="253"/>
      <c r="L157" s="253"/>
      <c r="M157" s="253"/>
      <c r="N157" s="253"/>
    </row>
    <row r="158" spans="1:14">
      <c r="A158" s="253"/>
      <c r="B158" s="253"/>
      <c r="C158" s="253"/>
      <c r="D158" s="253"/>
      <c r="E158" s="253"/>
      <c r="F158" s="253"/>
      <c r="G158" s="253"/>
      <c r="H158" s="253"/>
      <c r="I158" s="253"/>
      <c r="J158" s="253"/>
      <c r="K158" s="253"/>
      <c r="L158" s="253"/>
      <c r="M158" s="253"/>
      <c r="N158" s="253"/>
    </row>
    <row r="159" spans="1:14">
      <c r="A159" s="253"/>
      <c r="B159" s="253"/>
      <c r="C159" s="253"/>
      <c r="D159" s="253"/>
      <c r="E159" s="253"/>
      <c r="F159" s="253"/>
      <c r="G159" s="253"/>
      <c r="H159" s="253"/>
      <c r="I159" s="253"/>
      <c r="J159" s="253"/>
      <c r="K159" s="253"/>
      <c r="L159" s="253"/>
      <c r="M159" s="253"/>
      <c r="N159" s="253"/>
    </row>
    <row r="160" spans="1:14">
      <c r="A160" s="253"/>
      <c r="B160" s="253"/>
      <c r="C160" s="253"/>
      <c r="D160" s="253"/>
      <c r="E160" s="253"/>
      <c r="F160" s="253"/>
      <c r="G160" s="253"/>
      <c r="H160" s="253"/>
      <c r="I160" s="253"/>
      <c r="J160" s="253"/>
      <c r="K160" s="253"/>
      <c r="L160" s="253"/>
      <c r="M160" s="253"/>
      <c r="N160" s="253"/>
    </row>
    <row r="161" spans="1:14">
      <c r="A161" s="253"/>
      <c r="B161" s="253"/>
      <c r="C161" s="253"/>
      <c r="D161" s="253"/>
      <c r="E161" s="253"/>
      <c r="F161" s="253"/>
      <c r="G161" s="253"/>
      <c r="H161" s="253"/>
      <c r="I161" s="253"/>
      <c r="J161" s="253"/>
      <c r="K161" s="253"/>
      <c r="L161" s="253"/>
      <c r="M161" s="253"/>
      <c r="N161" s="253"/>
    </row>
    <row r="162" spans="1:14">
      <c r="A162" s="253"/>
      <c r="B162" s="253"/>
      <c r="C162" s="253"/>
      <c r="D162" s="253"/>
      <c r="E162" s="253"/>
      <c r="F162" s="253"/>
      <c r="G162" s="253"/>
      <c r="H162" s="253"/>
      <c r="I162" s="253"/>
      <c r="J162" s="253"/>
      <c r="K162" s="253"/>
      <c r="L162" s="253"/>
      <c r="M162" s="253"/>
      <c r="N162" s="253"/>
    </row>
    <row r="163" spans="1:14">
      <c r="A163" s="253"/>
      <c r="B163" s="253"/>
      <c r="C163" s="253"/>
      <c r="D163" s="253"/>
      <c r="E163" s="253"/>
      <c r="F163" s="253"/>
      <c r="G163" s="253"/>
      <c r="H163" s="253"/>
      <c r="I163" s="253"/>
      <c r="J163" s="253"/>
      <c r="K163" s="253"/>
      <c r="L163" s="253"/>
      <c r="M163" s="253"/>
      <c r="N163" s="253"/>
    </row>
    <row r="164" spans="1:14">
      <c r="A164" s="253"/>
      <c r="B164" s="253"/>
      <c r="C164" s="253"/>
      <c r="D164" s="253"/>
      <c r="E164" s="253"/>
      <c r="F164" s="253"/>
      <c r="G164" s="253"/>
      <c r="H164" s="253"/>
      <c r="I164" s="253"/>
      <c r="J164" s="253"/>
      <c r="K164" s="253"/>
      <c r="L164" s="253"/>
      <c r="M164" s="253"/>
      <c r="N164" s="253"/>
    </row>
    <row r="165" spans="1:14">
      <c r="A165" s="253"/>
      <c r="B165" s="253"/>
      <c r="C165" s="253"/>
      <c r="D165" s="253"/>
      <c r="E165" s="253"/>
      <c r="F165" s="253"/>
      <c r="G165" s="253"/>
      <c r="H165" s="253"/>
      <c r="I165" s="253"/>
      <c r="J165" s="253"/>
      <c r="K165" s="253"/>
      <c r="L165" s="253"/>
      <c r="M165" s="253"/>
      <c r="N165" s="253"/>
    </row>
    <row r="166" spans="1:14">
      <c r="A166" s="253"/>
      <c r="B166" s="253"/>
      <c r="C166" s="253"/>
      <c r="D166" s="253"/>
      <c r="E166" s="253"/>
      <c r="F166" s="253"/>
      <c r="G166" s="253"/>
      <c r="H166" s="253"/>
      <c r="I166" s="253"/>
      <c r="J166" s="253"/>
      <c r="K166" s="253"/>
      <c r="L166" s="253"/>
      <c r="M166" s="253"/>
      <c r="N166" s="253"/>
    </row>
    <row r="167" spans="1:14">
      <c r="A167" s="253"/>
      <c r="B167" s="253"/>
      <c r="C167" s="253"/>
      <c r="D167" s="253"/>
      <c r="E167" s="253"/>
      <c r="F167" s="253"/>
      <c r="G167" s="253"/>
      <c r="H167" s="253"/>
      <c r="I167" s="253"/>
      <c r="J167" s="253"/>
      <c r="K167" s="253"/>
      <c r="L167" s="253"/>
      <c r="M167" s="253"/>
      <c r="N167" s="253"/>
    </row>
    <row r="168" spans="1:14">
      <c r="A168" s="253"/>
      <c r="B168" s="253"/>
      <c r="C168" s="253"/>
      <c r="D168" s="253"/>
      <c r="E168" s="253"/>
      <c r="F168" s="253"/>
      <c r="G168" s="253"/>
      <c r="H168" s="253"/>
      <c r="I168" s="253"/>
      <c r="J168" s="253"/>
      <c r="K168" s="253"/>
      <c r="L168" s="253"/>
      <c r="M168" s="253"/>
      <c r="N168" s="253"/>
    </row>
    <row r="169" spans="1:14">
      <c r="A169" s="253"/>
      <c r="B169" s="253"/>
      <c r="C169" s="253"/>
      <c r="D169" s="253"/>
      <c r="E169" s="253"/>
      <c r="F169" s="253"/>
      <c r="G169" s="253"/>
      <c r="H169" s="253"/>
      <c r="I169" s="253"/>
      <c r="J169" s="253"/>
      <c r="K169" s="253"/>
      <c r="L169" s="253"/>
      <c r="M169" s="253"/>
      <c r="N169" s="253"/>
    </row>
    <row r="170" spans="1:14">
      <c r="A170" s="253"/>
      <c r="B170" s="253"/>
      <c r="C170" s="253"/>
      <c r="D170" s="253"/>
      <c r="E170" s="253"/>
      <c r="F170" s="253"/>
      <c r="G170" s="253"/>
      <c r="H170" s="253"/>
      <c r="I170" s="253"/>
      <c r="J170" s="253"/>
      <c r="K170" s="253"/>
      <c r="L170" s="253"/>
      <c r="M170" s="253"/>
      <c r="N170" s="253"/>
    </row>
    <row r="171" spans="1:14">
      <c r="A171" s="253"/>
      <c r="B171" s="253"/>
      <c r="C171" s="253"/>
      <c r="D171" s="253"/>
      <c r="E171" s="253"/>
      <c r="F171" s="253"/>
      <c r="G171" s="253"/>
      <c r="H171" s="253"/>
      <c r="I171" s="253"/>
      <c r="J171" s="253"/>
      <c r="K171" s="253"/>
      <c r="L171" s="253"/>
      <c r="M171" s="253"/>
      <c r="N171" s="253"/>
    </row>
    <row r="172" spans="1:14">
      <c r="A172" s="253"/>
      <c r="B172" s="253"/>
      <c r="C172" s="253"/>
      <c r="D172" s="253"/>
      <c r="E172" s="253"/>
      <c r="F172" s="253"/>
      <c r="G172" s="253"/>
      <c r="H172" s="253"/>
      <c r="I172" s="253"/>
      <c r="J172" s="253"/>
      <c r="K172" s="253"/>
      <c r="L172" s="253"/>
      <c r="M172" s="253"/>
      <c r="N172" s="253"/>
    </row>
    <row r="173" spans="1:14">
      <c r="A173" s="253"/>
      <c r="B173" s="253"/>
      <c r="C173" s="253"/>
      <c r="D173" s="253"/>
      <c r="E173" s="253"/>
      <c r="F173" s="253"/>
      <c r="G173" s="253"/>
      <c r="H173" s="253"/>
      <c r="I173" s="253"/>
      <c r="J173" s="253"/>
      <c r="K173" s="253"/>
      <c r="L173" s="253"/>
      <c r="M173" s="253"/>
      <c r="N173" s="253"/>
    </row>
    <row r="174" spans="1:14">
      <c r="A174" s="253"/>
      <c r="B174" s="253"/>
      <c r="C174" s="253"/>
      <c r="D174" s="253"/>
      <c r="E174" s="253"/>
      <c r="F174" s="253"/>
      <c r="G174" s="253"/>
      <c r="H174" s="253"/>
      <c r="I174" s="253"/>
      <c r="J174" s="253"/>
      <c r="K174" s="253"/>
      <c r="L174" s="253"/>
      <c r="M174" s="253"/>
      <c r="N174" s="253"/>
    </row>
    <row r="175" spans="1:14">
      <c r="A175" s="253"/>
      <c r="B175" s="253"/>
      <c r="C175" s="253"/>
      <c r="D175" s="253"/>
      <c r="E175" s="253"/>
      <c r="F175" s="253"/>
      <c r="G175" s="253"/>
      <c r="H175" s="253"/>
      <c r="I175" s="253"/>
      <c r="J175" s="253"/>
      <c r="K175" s="253"/>
      <c r="L175" s="253"/>
      <c r="M175" s="253"/>
      <c r="N175" s="253"/>
    </row>
    <row r="176" spans="1:14">
      <c r="A176" s="253"/>
      <c r="B176" s="253"/>
      <c r="C176" s="253"/>
      <c r="D176" s="253"/>
      <c r="E176" s="253"/>
      <c r="F176" s="253"/>
      <c r="G176" s="253"/>
      <c r="H176" s="253"/>
      <c r="I176" s="253"/>
      <c r="J176" s="253"/>
      <c r="K176" s="253"/>
      <c r="L176" s="253"/>
      <c r="M176" s="253"/>
      <c r="N176" s="253"/>
    </row>
    <row r="177" spans="1:14">
      <c r="A177" s="253"/>
      <c r="B177" s="253"/>
      <c r="C177" s="253"/>
      <c r="D177" s="253"/>
      <c r="E177" s="253"/>
      <c r="F177" s="253"/>
      <c r="G177" s="253"/>
      <c r="H177" s="253"/>
      <c r="I177" s="253"/>
      <c r="J177" s="253"/>
      <c r="K177" s="253"/>
      <c r="L177" s="253"/>
      <c r="M177" s="253"/>
      <c r="N177" s="253"/>
    </row>
    <row r="178" spans="1:14">
      <c r="A178" s="253"/>
      <c r="B178" s="253"/>
      <c r="C178" s="253"/>
      <c r="D178" s="253"/>
      <c r="E178" s="253"/>
      <c r="F178" s="253"/>
      <c r="G178" s="253"/>
      <c r="H178" s="253"/>
      <c r="I178" s="253"/>
      <c r="J178" s="253"/>
      <c r="K178" s="253"/>
      <c r="L178" s="253"/>
      <c r="M178" s="253"/>
      <c r="N178" s="253"/>
    </row>
    <row r="179" spans="1:14">
      <c r="A179" s="253"/>
      <c r="B179" s="253"/>
      <c r="C179" s="253"/>
      <c r="D179" s="253"/>
      <c r="E179" s="253"/>
      <c r="F179" s="253"/>
      <c r="G179" s="253"/>
      <c r="H179" s="253"/>
      <c r="I179" s="253"/>
      <c r="J179" s="253"/>
      <c r="K179" s="253"/>
      <c r="L179" s="253"/>
      <c r="M179" s="253"/>
      <c r="N179" s="253"/>
    </row>
    <row r="180" spans="1:14">
      <c r="A180" s="253"/>
      <c r="B180" s="253"/>
      <c r="C180" s="253"/>
      <c r="D180" s="253"/>
      <c r="E180" s="253"/>
      <c r="F180" s="253"/>
      <c r="G180" s="253"/>
      <c r="H180" s="253"/>
      <c r="I180" s="253"/>
      <c r="J180" s="253"/>
      <c r="K180" s="253"/>
      <c r="L180" s="253"/>
      <c r="M180" s="253"/>
      <c r="N180" s="253"/>
    </row>
    <row r="181" spans="1:14">
      <c r="A181" s="253"/>
      <c r="B181" s="253"/>
      <c r="C181" s="253"/>
      <c r="D181" s="253"/>
      <c r="E181" s="253"/>
      <c r="F181" s="253"/>
      <c r="G181" s="253"/>
      <c r="H181" s="253"/>
      <c r="I181" s="253"/>
      <c r="J181" s="253"/>
      <c r="K181" s="253"/>
      <c r="L181" s="253"/>
      <c r="M181" s="253"/>
      <c r="N181" s="253"/>
    </row>
    <row r="182" spans="1:14">
      <c r="A182" s="253"/>
      <c r="B182" s="253"/>
      <c r="C182" s="253"/>
      <c r="D182" s="253"/>
      <c r="E182" s="253"/>
      <c r="F182" s="253"/>
      <c r="G182" s="253"/>
      <c r="H182" s="253"/>
      <c r="I182" s="253"/>
      <c r="J182" s="253"/>
      <c r="K182" s="253"/>
      <c r="L182" s="253"/>
      <c r="M182" s="253"/>
      <c r="N182" s="253"/>
    </row>
    <row r="183" spans="1:14">
      <c r="A183" s="253"/>
      <c r="B183" s="253"/>
      <c r="C183" s="253"/>
      <c r="D183" s="253"/>
      <c r="E183" s="253"/>
      <c r="F183" s="253"/>
      <c r="G183" s="253"/>
      <c r="H183" s="253"/>
      <c r="I183" s="253"/>
      <c r="J183" s="253"/>
      <c r="K183" s="253"/>
      <c r="L183" s="253"/>
      <c r="M183" s="253"/>
      <c r="N183" s="253"/>
    </row>
    <row r="184" spans="1:14">
      <c r="A184" s="253"/>
      <c r="B184" s="253"/>
      <c r="C184" s="253"/>
      <c r="D184" s="253"/>
      <c r="E184" s="253"/>
      <c r="F184" s="253"/>
      <c r="G184" s="253"/>
      <c r="H184" s="253"/>
      <c r="I184" s="253"/>
      <c r="J184" s="253"/>
      <c r="K184" s="253"/>
      <c r="L184" s="253"/>
      <c r="M184" s="253"/>
      <c r="N184" s="253"/>
    </row>
    <row r="185" spans="1:14">
      <c r="A185" s="253"/>
      <c r="B185" s="253"/>
      <c r="C185" s="253"/>
      <c r="D185" s="253"/>
      <c r="E185" s="253"/>
      <c r="F185" s="253"/>
      <c r="G185" s="253"/>
      <c r="H185" s="253"/>
      <c r="I185" s="253"/>
      <c r="J185" s="253"/>
      <c r="K185" s="253"/>
      <c r="L185" s="253"/>
      <c r="M185" s="253"/>
      <c r="N185" s="253"/>
    </row>
    <row r="186" spans="1:14">
      <c r="A186" s="253"/>
      <c r="B186" s="253"/>
      <c r="C186" s="253"/>
      <c r="D186" s="253"/>
      <c r="E186" s="253"/>
      <c r="F186" s="253"/>
      <c r="G186" s="253"/>
      <c r="H186" s="253"/>
      <c r="I186" s="253"/>
      <c r="J186" s="253"/>
      <c r="K186" s="253"/>
      <c r="L186" s="253"/>
      <c r="M186" s="253"/>
      <c r="N186" s="253"/>
    </row>
    <row r="187" spans="1:14">
      <c r="A187" s="253"/>
      <c r="B187" s="253"/>
      <c r="C187" s="253"/>
      <c r="D187" s="253"/>
      <c r="E187" s="253"/>
      <c r="F187" s="253"/>
      <c r="G187" s="253"/>
      <c r="H187" s="253"/>
      <c r="I187" s="253"/>
      <c r="J187" s="253"/>
      <c r="K187" s="253"/>
      <c r="L187" s="253"/>
      <c r="M187" s="253"/>
      <c r="N187" s="253"/>
    </row>
    <row r="188" spans="1:14">
      <c r="A188" s="253"/>
      <c r="B188" s="253"/>
      <c r="C188" s="253"/>
      <c r="D188" s="253"/>
      <c r="E188" s="253"/>
      <c r="F188" s="253"/>
      <c r="G188" s="253"/>
      <c r="H188" s="253"/>
      <c r="I188" s="253"/>
      <c r="J188" s="253"/>
      <c r="K188" s="253"/>
      <c r="L188" s="253"/>
      <c r="M188" s="253"/>
      <c r="N188" s="253"/>
    </row>
    <row r="189" spans="1:14">
      <c r="A189" s="253"/>
      <c r="B189" s="253"/>
      <c r="C189" s="253"/>
      <c r="D189" s="253"/>
      <c r="E189" s="253"/>
      <c r="F189" s="253"/>
      <c r="G189" s="253"/>
      <c r="H189" s="253"/>
      <c r="I189" s="253"/>
      <c r="J189" s="253"/>
      <c r="K189" s="253"/>
      <c r="L189" s="253"/>
      <c r="M189" s="253"/>
      <c r="N189" s="253"/>
    </row>
    <row r="190" spans="1:14">
      <c r="A190" s="253"/>
      <c r="B190" s="253"/>
      <c r="C190" s="253"/>
      <c r="D190" s="253"/>
      <c r="E190" s="253"/>
      <c r="F190" s="253"/>
      <c r="G190" s="253"/>
      <c r="H190" s="253"/>
      <c r="I190" s="253"/>
      <c r="J190" s="253"/>
      <c r="K190" s="253"/>
      <c r="L190" s="253"/>
      <c r="M190" s="253"/>
      <c r="N190" s="253"/>
    </row>
    <row r="191" spans="1:14">
      <c r="A191" s="253"/>
      <c r="B191" s="253"/>
      <c r="C191" s="253"/>
      <c r="D191" s="253"/>
      <c r="E191" s="253"/>
      <c r="F191" s="253"/>
      <c r="G191" s="253"/>
      <c r="H191" s="253"/>
      <c r="I191" s="253"/>
      <c r="J191" s="253"/>
      <c r="K191" s="253"/>
      <c r="L191" s="253"/>
      <c r="M191" s="253"/>
      <c r="N191" s="253"/>
    </row>
    <row r="192" spans="1:14">
      <c r="A192" s="253"/>
      <c r="B192" s="253"/>
      <c r="C192" s="253"/>
      <c r="D192" s="253"/>
      <c r="E192" s="253"/>
      <c r="F192" s="253"/>
      <c r="G192" s="253"/>
      <c r="H192" s="253"/>
      <c r="I192" s="253"/>
      <c r="J192" s="253"/>
      <c r="K192" s="253"/>
      <c r="L192" s="253"/>
      <c r="M192" s="253"/>
      <c r="N192" s="253"/>
    </row>
    <row r="193" spans="1:14">
      <c r="A193" s="253"/>
      <c r="B193" s="253"/>
      <c r="C193" s="253"/>
      <c r="D193" s="253"/>
      <c r="E193" s="253"/>
      <c r="F193" s="253"/>
      <c r="G193" s="253"/>
      <c r="H193" s="253"/>
      <c r="I193" s="253"/>
      <c r="J193" s="253"/>
      <c r="K193" s="253"/>
      <c r="L193" s="253"/>
      <c r="M193" s="253"/>
      <c r="N193" s="253"/>
    </row>
    <row r="194" spans="1:14">
      <c r="A194" s="253"/>
      <c r="B194" s="253"/>
      <c r="C194" s="253"/>
      <c r="D194" s="253"/>
      <c r="E194" s="253"/>
      <c r="F194" s="253"/>
      <c r="G194" s="253"/>
      <c r="H194" s="253"/>
      <c r="I194" s="253"/>
      <c r="J194" s="253"/>
      <c r="K194" s="253"/>
      <c r="L194" s="253"/>
      <c r="M194" s="253"/>
      <c r="N194" s="253"/>
    </row>
    <row r="195" spans="1:14">
      <c r="A195" s="253"/>
      <c r="B195" s="253"/>
      <c r="C195" s="253"/>
      <c r="D195" s="253"/>
      <c r="E195" s="253"/>
      <c r="F195" s="253"/>
      <c r="G195" s="253"/>
      <c r="H195" s="253"/>
      <c r="I195" s="253"/>
      <c r="J195" s="253"/>
      <c r="K195" s="253"/>
      <c r="L195" s="253"/>
      <c r="M195" s="253"/>
      <c r="N195" s="253"/>
    </row>
    <row r="196" spans="1:14">
      <c r="A196" s="253"/>
      <c r="B196" s="253"/>
      <c r="C196" s="253"/>
      <c r="D196" s="253"/>
      <c r="E196" s="253"/>
      <c r="F196" s="253"/>
      <c r="G196" s="253"/>
      <c r="H196" s="253"/>
      <c r="I196" s="253"/>
      <c r="J196" s="253"/>
      <c r="K196" s="253"/>
      <c r="L196" s="253"/>
      <c r="M196" s="253"/>
      <c r="N196" s="253"/>
    </row>
    <row r="197" spans="1:14">
      <c r="A197" s="253"/>
      <c r="B197" s="253"/>
      <c r="C197" s="253"/>
      <c r="D197" s="253"/>
      <c r="E197" s="253"/>
      <c r="F197" s="253"/>
      <c r="G197" s="253"/>
      <c r="H197" s="253"/>
      <c r="I197" s="253"/>
      <c r="J197" s="253"/>
      <c r="K197" s="253"/>
      <c r="L197" s="253"/>
      <c r="M197" s="253"/>
      <c r="N197" s="253"/>
    </row>
    <row r="198" spans="1:14">
      <c r="A198" s="253"/>
      <c r="B198" s="253"/>
      <c r="C198" s="253"/>
      <c r="D198" s="253"/>
      <c r="E198" s="253"/>
      <c r="F198" s="253"/>
      <c r="G198" s="253"/>
      <c r="H198" s="253"/>
      <c r="I198" s="253"/>
      <c r="J198" s="253"/>
      <c r="K198" s="253"/>
      <c r="L198" s="253"/>
      <c r="M198" s="253"/>
      <c r="N198" s="253"/>
    </row>
    <row r="199" spans="1:14">
      <c r="A199" s="253"/>
      <c r="B199" s="253"/>
      <c r="C199" s="253"/>
      <c r="D199" s="253"/>
      <c r="E199" s="253"/>
      <c r="F199" s="253"/>
      <c r="G199" s="253"/>
      <c r="H199" s="253"/>
      <c r="I199" s="253"/>
      <c r="J199" s="253"/>
      <c r="K199" s="253"/>
      <c r="L199" s="253"/>
      <c r="M199" s="253"/>
      <c r="N199" s="253"/>
    </row>
    <row r="200" spans="1:14">
      <c r="A200" s="253"/>
      <c r="B200" s="253"/>
      <c r="C200" s="253"/>
      <c r="D200" s="253"/>
      <c r="E200" s="253"/>
      <c r="F200" s="253"/>
      <c r="G200" s="253"/>
      <c r="H200" s="253"/>
      <c r="I200" s="253"/>
      <c r="J200" s="253"/>
      <c r="K200" s="253"/>
      <c r="L200" s="253"/>
      <c r="M200" s="253"/>
      <c r="N200" s="253"/>
    </row>
    <row r="201" spans="1:14">
      <c r="A201" s="253"/>
      <c r="B201" s="253"/>
      <c r="C201" s="253"/>
      <c r="D201" s="253"/>
      <c r="E201" s="253"/>
      <c r="F201" s="253"/>
      <c r="G201" s="253"/>
      <c r="H201" s="253"/>
      <c r="I201" s="253"/>
      <c r="J201" s="253"/>
      <c r="K201" s="253"/>
      <c r="L201" s="253"/>
      <c r="M201" s="253"/>
      <c r="N201" s="253"/>
    </row>
    <row r="202" spans="1:14">
      <c r="A202" s="253"/>
      <c r="B202" s="253"/>
      <c r="C202" s="253"/>
      <c r="D202" s="253"/>
      <c r="E202" s="253"/>
      <c r="F202" s="253"/>
      <c r="G202" s="253"/>
      <c r="H202" s="253"/>
      <c r="I202" s="253"/>
      <c r="J202" s="253"/>
      <c r="K202" s="253"/>
      <c r="L202" s="253"/>
      <c r="M202" s="253"/>
      <c r="N202" s="253"/>
    </row>
    <row r="203" spans="1:14">
      <c r="A203" s="253"/>
      <c r="B203" s="253"/>
      <c r="C203" s="253"/>
      <c r="D203" s="253"/>
      <c r="E203" s="253"/>
      <c r="F203" s="253"/>
      <c r="G203" s="253"/>
      <c r="H203" s="253"/>
      <c r="I203" s="253"/>
      <c r="J203" s="253"/>
      <c r="K203" s="253"/>
      <c r="L203" s="253"/>
      <c r="M203" s="253"/>
      <c r="N203" s="253"/>
    </row>
    <row r="204" spans="1:14">
      <c r="A204" s="253"/>
      <c r="B204" s="253"/>
      <c r="C204" s="253"/>
      <c r="D204" s="253"/>
      <c r="E204" s="253"/>
      <c r="F204" s="253"/>
      <c r="G204" s="253"/>
      <c r="H204" s="253"/>
      <c r="I204" s="253"/>
      <c r="J204" s="253"/>
      <c r="K204" s="253"/>
      <c r="L204" s="253"/>
      <c r="M204" s="253"/>
      <c r="N204" s="253"/>
    </row>
    <row r="205" spans="1:14">
      <c r="A205" s="253"/>
      <c r="B205" s="253"/>
      <c r="C205" s="253"/>
      <c r="D205" s="253"/>
      <c r="E205" s="253"/>
      <c r="F205" s="253"/>
      <c r="G205" s="253"/>
      <c r="H205" s="253"/>
      <c r="I205" s="253"/>
      <c r="J205" s="253"/>
      <c r="K205" s="253"/>
      <c r="L205" s="253"/>
      <c r="M205" s="253"/>
      <c r="N205" s="253"/>
    </row>
    <row r="206" spans="1:14">
      <c r="A206" s="253"/>
      <c r="B206" s="253"/>
      <c r="C206" s="253"/>
      <c r="D206" s="253"/>
      <c r="E206" s="253"/>
      <c r="F206" s="253"/>
      <c r="G206" s="253"/>
      <c r="H206" s="253"/>
      <c r="I206" s="253"/>
      <c r="J206" s="253"/>
      <c r="K206" s="253"/>
      <c r="L206" s="253"/>
      <c r="M206" s="253"/>
      <c r="N206" s="253"/>
    </row>
    <row r="207" spans="1:14">
      <c r="A207" s="253"/>
      <c r="B207" s="253"/>
      <c r="C207" s="253"/>
      <c r="D207" s="253"/>
      <c r="E207" s="253"/>
      <c r="F207" s="253"/>
      <c r="G207" s="253"/>
      <c r="H207" s="253"/>
      <c r="I207" s="253"/>
      <c r="J207" s="253"/>
      <c r="K207" s="253"/>
      <c r="L207" s="253"/>
      <c r="M207" s="253"/>
      <c r="N207" s="253"/>
    </row>
    <row r="208" spans="1:14">
      <c r="A208" s="253"/>
      <c r="B208" s="253"/>
      <c r="C208" s="253"/>
      <c r="D208" s="253"/>
      <c r="E208" s="253"/>
      <c r="F208" s="253"/>
      <c r="G208" s="253"/>
      <c r="H208" s="253"/>
      <c r="I208" s="253"/>
      <c r="J208" s="253"/>
      <c r="K208" s="253"/>
      <c r="L208" s="253"/>
      <c r="M208" s="253"/>
      <c r="N208" s="253"/>
    </row>
    <row r="209" spans="1:14">
      <c r="A209" s="253"/>
      <c r="B209" s="253"/>
      <c r="C209" s="253"/>
      <c r="D209" s="253"/>
      <c r="E209" s="253"/>
      <c r="F209" s="253"/>
      <c r="G209" s="253"/>
      <c r="H209" s="253"/>
      <c r="I209" s="253"/>
      <c r="J209" s="253"/>
      <c r="K209" s="253"/>
      <c r="L209" s="253"/>
      <c r="M209" s="253"/>
      <c r="N209" s="253"/>
    </row>
    <row r="210" spans="1:14">
      <c r="A210" s="253"/>
      <c r="B210" s="253"/>
      <c r="C210" s="253"/>
      <c r="D210" s="253"/>
      <c r="E210" s="253"/>
      <c r="F210" s="253"/>
      <c r="G210" s="253"/>
      <c r="H210" s="253"/>
      <c r="I210" s="253"/>
      <c r="J210" s="253"/>
      <c r="K210" s="253"/>
      <c r="L210" s="253"/>
      <c r="M210" s="253"/>
      <c r="N210" s="253"/>
    </row>
    <row r="211" spans="1:14">
      <c r="A211" s="253"/>
      <c r="B211" s="253"/>
      <c r="C211" s="253"/>
      <c r="D211" s="253"/>
      <c r="E211" s="253"/>
      <c r="F211" s="253"/>
      <c r="G211" s="253"/>
      <c r="H211" s="253"/>
      <c r="I211" s="253"/>
      <c r="J211" s="253"/>
      <c r="K211" s="253"/>
      <c r="L211" s="253"/>
      <c r="M211" s="253"/>
      <c r="N211" s="253"/>
    </row>
    <row r="212" spans="1:14">
      <c r="A212" s="253"/>
      <c r="B212" s="253"/>
      <c r="C212" s="253"/>
      <c r="D212" s="253"/>
      <c r="E212" s="253"/>
      <c r="F212" s="253"/>
      <c r="G212" s="253"/>
      <c r="H212" s="253"/>
      <c r="I212" s="253"/>
      <c r="J212" s="253"/>
      <c r="K212" s="253"/>
      <c r="L212" s="253"/>
      <c r="M212" s="253"/>
      <c r="N212" s="253"/>
    </row>
    <row r="213" spans="1:14">
      <c r="A213" s="253"/>
      <c r="B213" s="253"/>
      <c r="C213" s="253"/>
      <c r="D213" s="253"/>
      <c r="E213" s="253"/>
      <c r="F213" s="253"/>
      <c r="G213" s="253"/>
      <c r="H213" s="253"/>
      <c r="I213" s="253"/>
      <c r="J213" s="253"/>
      <c r="K213" s="253"/>
      <c r="L213" s="253"/>
      <c r="M213" s="253"/>
      <c r="N213" s="253"/>
    </row>
    <row r="214" spans="1:14">
      <c r="A214" s="253"/>
      <c r="B214" s="253"/>
      <c r="C214" s="253"/>
      <c r="D214" s="253"/>
      <c r="E214" s="253"/>
      <c r="F214" s="253"/>
      <c r="G214" s="253"/>
      <c r="H214" s="253"/>
      <c r="I214" s="253"/>
      <c r="J214" s="253"/>
      <c r="K214" s="253"/>
      <c r="L214" s="253"/>
      <c r="M214" s="253"/>
      <c r="N214" s="253"/>
    </row>
    <row r="215" spans="1:14">
      <c r="A215" s="253"/>
      <c r="B215" s="253"/>
      <c r="C215" s="253"/>
      <c r="D215" s="253"/>
      <c r="E215" s="253"/>
      <c r="F215" s="253"/>
      <c r="G215" s="253"/>
      <c r="H215" s="253"/>
      <c r="I215" s="253"/>
      <c r="J215" s="253"/>
      <c r="K215" s="253"/>
      <c r="L215" s="253"/>
      <c r="M215" s="253"/>
      <c r="N215" s="253"/>
    </row>
    <row r="216" spans="1:14">
      <c r="A216" s="253"/>
      <c r="B216" s="253"/>
      <c r="C216" s="253"/>
      <c r="D216" s="253"/>
      <c r="E216" s="253"/>
      <c r="F216" s="253"/>
      <c r="G216" s="253"/>
      <c r="H216" s="253"/>
      <c r="I216" s="253"/>
      <c r="J216" s="253"/>
      <c r="K216" s="253"/>
      <c r="L216" s="253"/>
      <c r="M216" s="253"/>
      <c r="N216" s="253"/>
    </row>
    <row r="217" spans="1:14">
      <c r="A217" s="253"/>
      <c r="B217" s="253"/>
      <c r="C217" s="253"/>
      <c r="D217" s="253"/>
      <c r="E217" s="253"/>
      <c r="F217" s="253"/>
      <c r="G217" s="253"/>
      <c r="H217" s="253"/>
      <c r="I217" s="253"/>
      <c r="J217" s="253"/>
      <c r="K217" s="253"/>
      <c r="L217" s="253"/>
      <c r="M217" s="253"/>
      <c r="N217" s="253"/>
    </row>
    <row r="218" spans="1:14">
      <c r="A218" s="253"/>
      <c r="B218" s="253"/>
      <c r="C218" s="253"/>
      <c r="D218" s="253"/>
      <c r="E218" s="253"/>
      <c r="F218" s="253"/>
      <c r="G218" s="253"/>
      <c r="H218" s="253"/>
      <c r="I218" s="253"/>
      <c r="J218" s="253"/>
      <c r="K218" s="253"/>
      <c r="L218" s="253"/>
      <c r="M218" s="253"/>
      <c r="N218" s="253"/>
    </row>
    <row r="219" spans="1:14">
      <c r="A219" s="253"/>
      <c r="B219" s="253"/>
      <c r="C219" s="253"/>
      <c r="D219" s="253"/>
      <c r="E219" s="253"/>
      <c r="F219" s="253"/>
      <c r="G219" s="253"/>
      <c r="H219" s="253"/>
      <c r="I219" s="253"/>
      <c r="J219" s="253"/>
      <c r="K219" s="253"/>
      <c r="L219" s="253"/>
      <c r="M219" s="253"/>
      <c r="N219" s="253"/>
    </row>
    <row r="220" spans="1:14">
      <c r="A220" s="253"/>
      <c r="B220" s="253"/>
      <c r="C220" s="253"/>
      <c r="D220" s="253"/>
      <c r="E220" s="253"/>
      <c r="F220" s="253"/>
      <c r="G220" s="253"/>
      <c r="H220" s="253"/>
      <c r="I220" s="253"/>
      <c r="J220" s="253"/>
      <c r="K220" s="253"/>
      <c r="L220" s="253"/>
      <c r="M220" s="253"/>
      <c r="N220" s="253"/>
    </row>
    <row r="221" spans="1:14">
      <c r="A221" s="253"/>
      <c r="B221" s="253"/>
      <c r="C221" s="253"/>
      <c r="D221" s="253"/>
      <c r="E221" s="253"/>
      <c r="F221" s="253"/>
      <c r="G221" s="253"/>
      <c r="H221" s="253"/>
      <c r="I221" s="253"/>
      <c r="J221" s="253"/>
      <c r="K221" s="253"/>
      <c r="L221" s="253"/>
      <c r="M221" s="253"/>
      <c r="N221" s="253"/>
    </row>
    <row r="222" spans="1:14">
      <c r="A222" s="253"/>
      <c r="B222" s="253"/>
      <c r="C222" s="253"/>
      <c r="D222" s="253"/>
      <c r="E222" s="253"/>
      <c r="F222" s="253"/>
      <c r="G222" s="253"/>
      <c r="H222" s="253"/>
      <c r="I222" s="253"/>
      <c r="J222" s="253"/>
      <c r="K222" s="253"/>
      <c r="L222" s="253"/>
      <c r="M222" s="253"/>
      <c r="N222" s="253"/>
    </row>
    <row r="223" spans="1:14">
      <c r="A223" s="253"/>
      <c r="B223" s="253"/>
      <c r="C223" s="253"/>
      <c r="D223" s="253"/>
      <c r="E223" s="253"/>
      <c r="F223" s="253"/>
      <c r="G223" s="253"/>
      <c r="H223" s="253"/>
      <c r="I223" s="253"/>
      <c r="J223" s="253"/>
      <c r="K223" s="253"/>
      <c r="L223" s="253"/>
      <c r="M223" s="253"/>
      <c r="N223" s="253"/>
    </row>
    <row r="224" spans="1:14">
      <c r="A224" s="253"/>
      <c r="B224" s="253"/>
      <c r="C224" s="253"/>
      <c r="D224" s="253"/>
      <c r="E224" s="253"/>
      <c r="F224" s="253"/>
      <c r="G224" s="253"/>
      <c r="H224" s="253"/>
      <c r="I224" s="253"/>
      <c r="J224" s="253"/>
      <c r="K224" s="253"/>
      <c r="L224" s="253"/>
      <c r="M224" s="253"/>
      <c r="N224" s="253"/>
    </row>
    <row r="225" spans="1:14">
      <c r="A225" s="253"/>
      <c r="B225" s="253"/>
      <c r="C225" s="253"/>
      <c r="D225" s="253"/>
      <c r="E225" s="253"/>
      <c r="F225" s="253"/>
      <c r="G225" s="253"/>
      <c r="H225" s="253"/>
      <c r="I225" s="253"/>
      <c r="J225" s="253"/>
      <c r="K225" s="253"/>
      <c r="L225" s="253"/>
      <c r="M225" s="253"/>
      <c r="N225" s="253"/>
    </row>
    <row r="226" spans="1:14">
      <c r="A226" s="253"/>
      <c r="B226" s="253"/>
      <c r="C226" s="253"/>
      <c r="D226" s="253"/>
      <c r="E226" s="253"/>
      <c r="F226" s="253"/>
      <c r="G226" s="253"/>
      <c r="H226" s="253"/>
      <c r="I226" s="253"/>
      <c r="J226" s="253"/>
      <c r="K226" s="253"/>
      <c r="L226" s="253"/>
      <c r="M226" s="253"/>
      <c r="N226" s="253"/>
    </row>
    <row r="227" spans="1:14">
      <c r="A227" s="253"/>
      <c r="B227" s="253"/>
      <c r="C227" s="253"/>
      <c r="D227" s="253"/>
      <c r="E227" s="253"/>
      <c r="F227" s="253"/>
      <c r="G227" s="253"/>
      <c r="H227" s="253"/>
      <c r="I227" s="253"/>
      <c r="J227" s="253"/>
      <c r="K227" s="253"/>
      <c r="L227" s="253"/>
      <c r="M227" s="253"/>
      <c r="N227" s="253"/>
    </row>
    <row r="228" spans="1:14">
      <c r="A228" s="253"/>
      <c r="B228" s="253"/>
      <c r="C228" s="253"/>
      <c r="D228" s="253"/>
      <c r="E228" s="253"/>
      <c r="F228" s="253"/>
      <c r="G228" s="253"/>
      <c r="H228" s="253"/>
      <c r="I228" s="253"/>
      <c r="J228" s="253"/>
      <c r="K228" s="253"/>
      <c r="L228" s="253"/>
      <c r="M228" s="253"/>
      <c r="N228" s="253"/>
    </row>
    <row r="229" spans="1:14">
      <c r="A229" s="253"/>
      <c r="B229" s="253"/>
      <c r="C229" s="253"/>
      <c r="D229" s="253"/>
      <c r="E229" s="253"/>
      <c r="F229" s="253"/>
      <c r="G229" s="253"/>
      <c r="H229" s="253"/>
      <c r="I229" s="253"/>
      <c r="J229" s="253"/>
      <c r="K229" s="253"/>
      <c r="L229" s="253"/>
      <c r="M229" s="253"/>
      <c r="N229" s="253"/>
    </row>
    <row r="230" spans="1:14">
      <c r="A230" s="253"/>
      <c r="B230" s="253"/>
      <c r="C230" s="253"/>
      <c r="D230" s="253"/>
      <c r="E230" s="253"/>
      <c r="F230" s="253"/>
      <c r="G230" s="253"/>
      <c r="H230" s="253"/>
      <c r="I230" s="253"/>
      <c r="J230" s="253"/>
      <c r="K230" s="253"/>
      <c r="L230" s="253"/>
      <c r="M230" s="253"/>
      <c r="N230" s="253"/>
    </row>
    <row r="231" spans="1:14">
      <c r="A231" s="253"/>
      <c r="B231" s="253"/>
      <c r="C231" s="253"/>
      <c r="D231" s="253"/>
      <c r="E231" s="253"/>
      <c r="F231" s="253"/>
      <c r="G231" s="253"/>
      <c r="H231" s="253"/>
      <c r="I231" s="253"/>
      <c r="J231" s="253"/>
      <c r="K231" s="253"/>
      <c r="L231" s="253"/>
      <c r="M231" s="253"/>
      <c r="N231" s="253"/>
    </row>
    <row r="232" spans="1:14">
      <c r="A232" s="253"/>
      <c r="B232" s="253"/>
      <c r="C232" s="253"/>
      <c r="D232" s="253"/>
      <c r="E232" s="253"/>
      <c r="F232" s="253"/>
      <c r="G232" s="253"/>
      <c r="H232" s="253"/>
      <c r="I232" s="253"/>
      <c r="J232" s="253"/>
      <c r="K232" s="253"/>
      <c r="L232" s="253"/>
      <c r="M232" s="253"/>
      <c r="N232" s="253"/>
    </row>
    <row r="233" spans="1:14">
      <c r="A233" s="253"/>
      <c r="B233" s="253"/>
      <c r="C233" s="253"/>
      <c r="D233" s="253"/>
      <c r="E233" s="253"/>
      <c r="F233" s="253"/>
      <c r="G233" s="253"/>
      <c r="H233" s="253"/>
      <c r="I233" s="253"/>
      <c r="J233" s="253"/>
      <c r="K233" s="253"/>
      <c r="L233" s="253"/>
      <c r="M233" s="253"/>
      <c r="N233" s="253"/>
    </row>
    <row r="234" spans="1:14">
      <c r="A234" s="253"/>
      <c r="B234" s="253"/>
      <c r="C234" s="253"/>
      <c r="D234" s="253"/>
      <c r="E234" s="253"/>
      <c r="F234" s="253"/>
      <c r="G234" s="253"/>
      <c r="H234" s="253"/>
      <c r="I234" s="253"/>
      <c r="J234" s="253"/>
      <c r="K234" s="253"/>
      <c r="L234" s="253"/>
      <c r="M234" s="253"/>
      <c r="N234" s="253"/>
    </row>
    <row r="235" spans="1:14">
      <c r="A235" s="253"/>
      <c r="B235" s="253"/>
      <c r="C235" s="253"/>
      <c r="D235" s="253"/>
      <c r="E235" s="253"/>
      <c r="F235" s="253"/>
      <c r="G235" s="253"/>
      <c r="H235" s="253"/>
      <c r="I235" s="253"/>
      <c r="J235" s="253"/>
      <c r="K235" s="253"/>
      <c r="L235" s="253"/>
      <c r="M235" s="253"/>
      <c r="N235" s="253"/>
    </row>
    <row r="236" spans="1:14">
      <c r="A236" s="253"/>
      <c r="B236" s="253"/>
      <c r="C236" s="253"/>
      <c r="D236" s="253"/>
      <c r="E236" s="253"/>
      <c r="F236" s="253"/>
      <c r="G236" s="253"/>
      <c r="H236" s="253"/>
      <c r="I236" s="253"/>
      <c r="J236" s="253"/>
      <c r="K236" s="253"/>
      <c r="L236" s="253"/>
      <c r="M236" s="253"/>
      <c r="N236" s="253"/>
    </row>
    <row r="237" spans="1:14">
      <c r="A237" s="253"/>
      <c r="B237" s="253"/>
      <c r="C237" s="253"/>
      <c r="D237" s="253"/>
      <c r="E237" s="253"/>
      <c r="F237" s="253"/>
      <c r="G237" s="253"/>
      <c r="H237" s="253"/>
      <c r="I237" s="253"/>
      <c r="J237" s="253"/>
      <c r="K237" s="253"/>
      <c r="L237" s="253"/>
      <c r="M237" s="253"/>
      <c r="N237" s="253"/>
    </row>
    <row r="238" spans="1:14">
      <c r="A238" s="253"/>
      <c r="B238" s="253"/>
      <c r="C238" s="253"/>
      <c r="D238" s="253"/>
      <c r="E238" s="253"/>
      <c r="F238" s="253"/>
      <c r="G238" s="253"/>
      <c r="H238" s="253"/>
      <c r="I238" s="253"/>
      <c r="J238" s="253"/>
      <c r="K238" s="253"/>
      <c r="L238" s="253"/>
      <c r="M238" s="253"/>
      <c r="N238" s="253"/>
    </row>
    <row r="239" spans="1:14">
      <c r="A239" s="253"/>
      <c r="B239" s="253"/>
      <c r="C239" s="253"/>
      <c r="D239" s="253"/>
      <c r="E239" s="253"/>
      <c r="F239" s="253"/>
      <c r="G239" s="253"/>
      <c r="H239" s="253"/>
      <c r="I239" s="253"/>
      <c r="J239" s="253"/>
      <c r="K239" s="253"/>
      <c r="L239" s="253"/>
      <c r="M239" s="253"/>
      <c r="N239" s="253"/>
    </row>
    <row r="240" spans="1:14">
      <c r="A240" s="253"/>
      <c r="B240" s="253"/>
      <c r="C240" s="253"/>
      <c r="D240" s="253"/>
      <c r="E240" s="253"/>
      <c r="F240" s="253"/>
      <c r="G240" s="253"/>
      <c r="H240" s="253"/>
      <c r="I240" s="253"/>
      <c r="J240" s="253"/>
      <c r="K240" s="253"/>
      <c r="L240" s="253"/>
      <c r="M240" s="253"/>
      <c r="N240" s="253"/>
    </row>
    <row r="241" spans="1:14">
      <c r="A241" s="253"/>
      <c r="B241" s="253"/>
      <c r="C241" s="253"/>
      <c r="D241" s="253"/>
      <c r="E241" s="253"/>
      <c r="F241" s="253"/>
      <c r="G241" s="253"/>
      <c r="H241" s="253"/>
      <c r="I241" s="253"/>
      <c r="J241" s="253"/>
      <c r="K241" s="253"/>
      <c r="L241" s="253"/>
      <c r="M241" s="253"/>
      <c r="N241" s="253"/>
    </row>
    <row r="242" spans="1:14">
      <c r="A242" s="253"/>
      <c r="B242" s="253"/>
      <c r="C242" s="253"/>
      <c r="D242" s="253"/>
      <c r="E242" s="253"/>
      <c r="F242" s="253"/>
      <c r="G242" s="253"/>
      <c r="H242" s="253"/>
      <c r="I242" s="253"/>
      <c r="J242" s="253"/>
      <c r="K242" s="253"/>
      <c r="L242" s="253"/>
      <c r="M242" s="253"/>
      <c r="N242" s="253"/>
    </row>
    <row r="243" spans="1:14">
      <c r="A243" s="253"/>
      <c r="B243" s="253"/>
      <c r="C243" s="253"/>
      <c r="D243" s="253"/>
      <c r="E243" s="253"/>
      <c r="F243" s="253"/>
      <c r="G243" s="253"/>
      <c r="H243" s="253"/>
      <c r="I243" s="253"/>
      <c r="J243" s="253"/>
      <c r="K243" s="253"/>
      <c r="L243" s="253"/>
      <c r="M243" s="253"/>
      <c r="N243" s="253"/>
    </row>
    <row r="244" spans="1:14">
      <c r="A244" s="253"/>
      <c r="B244" s="253"/>
      <c r="C244" s="253"/>
      <c r="D244" s="253"/>
      <c r="E244" s="253"/>
      <c r="F244" s="253"/>
      <c r="G244" s="253"/>
      <c r="H244" s="253"/>
      <c r="I244" s="253"/>
      <c r="J244" s="253"/>
      <c r="K244" s="253"/>
      <c r="L244" s="253"/>
      <c r="M244" s="253"/>
      <c r="N244" s="253"/>
    </row>
    <row r="245" spans="1:14">
      <c r="A245" s="253"/>
      <c r="B245" s="253"/>
      <c r="C245" s="253"/>
      <c r="D245" s="253"/>
      <c r="E245" s="253"/>
      <c r="F245" s="253"/>
      <c r="G245" s="253"/>
      <c r="H245" s="253"/>
      <c r="I245" s="253"/>
      <c r="J245" s="253"/>
      <c r="K245" s="253"/>
      <c r="L245" s="253"/>
      <c r="M245" s="253"/>
      <c r="N245" s="253"/>
    </row>
    <row r="246" spans="1:14">
      <c r="A246" s="253"/>
      <c r="B246" s="253"/>
      <c r="C246" s="253"/>
      <c r="D246" s="253"/>
      <c r="E246" s="253"/>
      <c r="F246" s="253"/>
      <c r="G246" s="253"/>
      <c r="H246" s="253"/>
      <c r="I246" s="253"/>
      <c r="J246" s="253"/>
      <c r="K246" s="253"/>
      <c r="L246" s="253"/>
      <c r="M246" s="253"/>
      <c r="N246" s="253"/>
    </row>
    <row r="247" spans="1:14">
      <c r="A247" s="253"/>
      <c r="B247" s="253"/>
      <c r="C247" s="253"/>
      <c r="D247" s="253"/>
      <c r="E247" s="253"/>
      <c r="F247" s="253"/>
      <c r="G247" s="253"/>
      <c r="H247" s="253"/>
      <c r="I247" s="253"/>
      <c r="J247" s="253"/>
      <c r="K247" s="253"/>
      <c r="L247" s="253"/>
      <c r="M247" s="253"/>
      <c r="N247" s="253"/>
    </row>
    <row r="248" spans="1:14">
      <c r="A248" s="253"/>
      <c r="B248" s="253"/>
      <c r="C248" s="253"/>
      <c r="D248" s="253"/>
      <c r="E248" s="253"/>
      <c r="F248" s="253"/>
      <c r="G248" s="253"/>
      <c r="H248" s="253"/>
      <c r="I248" s="253"/>
      <c r="J248" s="253"/>
      <c r="K248" s="253"/>
      <c r="L248" s="253"/>
      <c r="M248" s="253"/>
      <c r="N248" s="253"/>
    </row>
    <row r="249" spans="1:14">
      <c r="A249" s="253"/>
      <c r="B249" s="253"/>
      <c r="C249" s="253"/>
      <c r="D249" s="253"/>
      <c r="E249" s="253"/>
      <c r="F249" s="253"/>
      <c r="G249" s="253"/>
      <c r="H249" s="253"/>
      <c r="I249" s="253"/>
      <c r="J249" s="253"/>
      <c r="K249" s="253"/>
      <c r="L249" s="253"/>
      <c r="M249" s="253"/>
      <c r="N249" s="253"/>
    </row>
    <row r="250" spans="1:14">
      <c r="A250" s="253"/>
      <c r="B250" s="253"/>
      <c r="C250" s="253"/>
      <c r="D250" s="253"/>
      <c r="E250" s="253"/>
      <c r="F250" s="253"/>
      <c r="G250" s="253"/>
      <c r="H250" s="253"/>
      <c r="I250" s="253"/>
      <c r="J250" s="253"/>
      <c r="K250" s="253"/>
      <c r="L250" s="253"/>
      <c r="M250" s="253"/>
      <c r="N250" s="253"/>
    </row>
    <row r="251" spans="1:14">
      <c r="A251" s="253"/>
      <c r="B251" s="253"/>
      <c r="C251" s="253"/>
      <c r="D251" s="253"/>
      <c r="E251" s="253"/>
      <c r="F251" s="253"/>
      <c r="G251" s="253"/>
      <c r="H251" s="253"/>
      <c r="I251" s="253"/>
      <c r="J251" s="253"/>
      <c r="K251" s="253"/>
      <c r="L251" s="253"/>
      <c r="M251" s="253"/>
      <c r="N251" s="253"/>
    </row>
    <row r="252" spans="1:14">
      <c r="A252" s="253"/>
      <c r="B252" s="253"/>
      <c r="C252" s="253"/>
      <c r="D252" s="253"/>
      <c r="E252" s="253"/>
      <c r="F252" s="253"/>
      <c r="G252" s="253"/>
      <c r="H252" s="253"/>
      <c r="I252" s="253"/>
      <c r="J252" s="253"/>
      <c r="K252" s="253"/>
      <c r="L252" s="253"/>
      <c r="M252" s="253"/>
      <c r="N252" s="253"/>
    </row>
    <row r="253" spans="1:14">
      <c r="A253" s="253"/>
      <c r="B253" s="253"/>
      <c r="C253" s="253"/>
      <c r="D253" s="253"/>
      <c r="E253" s="253"/>
      <c r="F253" s="253"/>
      <c r="G253" s="253"/>
      <c r="H253" s="253"/>
      <c r="I253" s="253"/>
      <c r="J253" s="253"/>
      <c r="K253" s="253"/>
      <c r="L253" s="253"/>
      <c r="M253" s="253"/>
      <c r="N253" s="253"/>
    </row>
    <row r="254" spans="1:14">
      <c r="A254" s="253"/>
      <c r="B254" s="253"/>
      <c r="C254" s="253"/>
      <c r="D254" s="253"/>
      <c r="E254" s="253"/>
      <c r="F254" s="253"/>
      <c r="G254" s="253"/>
      <c r="H254" s="253"/>
      <c r="I254" s="253"/>
      <c r="J254" s="253"/>
      <c r="K254" s="253"/>
      <c r="L254" s="253"/>
      <c r="M254" s="253"/>
      <c r="N254" s="253"/>
    </row>
    <row r="255" spans="1:14">
      <c r="A255" s="253"/>
      <c r="B255" s="253"/>
      <c r="C255" s="253"/>
      <c r="D255" s="253"/>
      <c r="E255" s="253"/>
      <c r="F255" s="253"/>
      <c r="G255" s="253"/>
      <c r="H255" s="253"/>
      <c r="I255" s="253"/>
      <c r="J255" s="253"/>
      <c r="K255" s="253"/>
      <c r="L255" s="253"/>
      <c r="M255" s="253"/>
      <c r="N255" s="253"/>
    </row>
    <row r="256" spans="1:14">
      <c r="A256" s="253"/>
      <c r="B256" s="253"/>
      <c r="C256" s="253"/>
      <c r="D256" s="253"/>
      <c r="E256" s="253"/>
      <c r="F256" s="253"/>
      <c r="G256" s="253"/>
      <c r="H256" s="253"/>
      <c r="I256" s="253"/>
      <c r="J256" s="253"/>
      <c r="K256" s="253"/>
      <c r="L256" s="253"/>
      <c r="M256" s="253"/>
      <c r="N256" s="253"/>
    </row>
    <row r="257" spans="1:14">
      <c r="A257" s="253"/>
      <c r="B257" s="253"/>
      <c r="C257" s="253"/>
      <c r="D257" s="253"/>
      <c r="E257" s="253"/>
      <c r="F257" s="253"/>
      <c r="G257" s="253"/>
      <c r="H257" s="253"/>
      <c r="I257" s="253"/>
      <c r="J257" s="253"/>
      <c r="K257" s="253"/>
      <c r="L257" s="253"/>
      <c r="M257" s="253"/>
      <c r="N257" s="253"/>
    </row>
    <row r="258" spans="1:14">
      <c r="A258" s="253"/>
      <c r="B258" s="253"/>
      <c r="C258" s="253"/>
      <c r="D258" s="253"/>
      <c r="E258" s="253"/>
      <c r="F258" s="253"/>
      <c r="G258" s="253"/>
      <c r="H258" s="253"/>
      <c r="I258" s="253"/>
      <c r="J258" s="253"/>
      <c r="K258" s="253"/>
      <c r="L258" s="253"/>
      <c r="M258" s="253"/>
      <c r="N258" s="253"/>
    </row>
    <row r="259" spans="1:14">
      <c r="A259" s="253"/>
      <c r="B259" s="253"/>
      <c r="C259" s="253"/>
      <c r="D259" s="253"/>
      <c r="E259" s="253"/>
      <c r="F259" s="253"/>
      <c r="G259" s="253"/>
      <c r="H259" s="253"/>
      <c r="I259" s="253"/>
      <c r="J259" s="253"/>
      <c r="K259" s="253"/>
      <c r="L259" s="253"/>
      <c r="M259" s="253"/>
      <c r="N259" s="253"/>
    </row>
    <row r="260" spans="1:14">
      <c r="A260" s="253"/>
      <c r="B260" s="253"/>
      <c r="C260" s="253"/>
      <c r="D260" s="253"/>
      <c r="E260" s="253"/>
      <c r="F260" s="253"/>
      <c r="G260" s="253"/>
      <c r="H260" s="253"/>
      <c r="I260" s="253"/>
      <c r="J260" s="253"/>
      <c r="K260" s="253"/>
      <c r="L260" s="253"/>
      <c r="M260" s="253"/>
      <c r="N260" s="253"/>
    </row>
    <row r="261" spans="1:14">
      <c r="A261" s="253"/>
      <c r="B261" s="253"/>
      <c r="C261" s="253"/>
      <c r="D261" s="253"/>
      <c r="E261" s="253"/>
      <c r="F261" s="253"/>
      <c r="G261" s="253"/>
      <c r="H261" s="253"/>
      <c r="I261" s="253"/>
      <c r="J261" s="253"/>
      <c r="K261" s="253"/>
      <c r="L261" s="253"/>
      <c r="M261" s="253"/>
      <c r="N261" s="253"/>
    </row>
    <row r="262" spans="1:14">
      <c r="A262" s="253"/>
      <c r="B262" s="253"/>
      <c r="C262" s="253"/>
      <c r="D262" s="253"/>
      <c r="E262" s="253"/>
      <c r="F262" s="253"/>
      <c r="G262" s="253"/>
      <c r="H262" s="253"/>
      <c r="I262" s="253"/>
      <c r="J262" s="253"/>
      <c r="K262" s="253"/>
      <c r="L262" s="253"/>
      <c r="M262" s="253"/>
      <c r="N262" s="253"/>
    </row>
    <row r="263" spans="1:14">
      <c r="A263" s="253"/>
      <c r="B263" s="253"/>
      <c r="C263" s="253"/>
      <c r="D263" s="253"/>
      <c r="E263" s="253"/>
      <c r="F263" s="253"/>
      <c r="G263" s="253"/>
      <c r="H263" s="253"/>
      <c r="I263" s="253"/>
      <c r="J263" s="253"/>
      <c r="K263" s="253"/>
      <c r="L263" s="253"/>
      <c r="M263" s="253"/>
      <c r="N263" s="253"/>
    </row>
    <row r="264" spans="1:14">
      <c r="A264" s="253"/>
      <c r="B264" s="253"/>
      <c r="C264" s="253"/>
      <c r="D264" s="253"/>
      <c r="E264" s="253"/>
      <c r="F264" s="253"/>
      <c r="G264" s="253"/>
      <c r="H264" s="253"/>
      <c r="I264" s="253"/>
      <c r="J264" s="253"/>
      <c r="K264" s="253"/>
      <c r="L264" s="253"/>
      <c r="M264" s="253"/>
      <c r="N264" s="253"/>
    </row>
    <row r="265" spans="1:14">
      <c r="A265" s="253"/>
      <c r="B265" s="253"/>
      <c r="C265" s="253"/>
      <c r="D265" s="253"/>
      <c r="E265" s="253"/>
      <c r="F265" s="253"/>
      <c r="G265" s="253"/>
      <c r="H265" s="253"/>
      <c r="I265" s="253"/>
      <c r="J265" s="253"/>
      <c r="K265" s="253"/>
      <c r="L265" s="253"/>
      <c r="M265" s="253"/>
      <c r="N265" s="253"/>
    </row>
    <row r="266" spans="1:14">
      <c r="A266" s="253"/>
      <c r="B266" s="253"/>
      <c r="C266" s="253"/>
      <c r="D266" s="253"/>
      <c r="E266" s="253"/>
      <c r="F266" s="253"/>
      <c r="G266" s="253"/>
      <c r="H266" s="253"/>
      <c r="I266" s="253"/>
      <c r="J266" s="253"/>
      <c r="K266" s="253"/>
      <c r="L266" s="253"/>
      <c r="M266" s="253"/>
      <c r="N266" s="253"/>
    </row>
    <row r="267" spans="1:14">
      <c r="A267" s="253"/>
      <c r="B267" s="253"/>
      <c r="C267" s="253"/>
      <c r="D267" s="253"/>
      <c r="E267" s="253"/>
      <c r="F267" s="253"/>
      <c r="G267" s="253"/>
      <c r="H267" s="253"/>
      <c r="I267" s="253"/>
      <c r="J267" s="253"/>
      <c r="K267" s="253"/>
      <c r="L267" s="253"/>
      <c r="M267" s="253"/>
      <c r="N267" s="253"/>
    </row>
    <row r="268" spans="1:14">
      <c r="A268" s="253"/>
      <c r="B268" s="253"/>
      <c r="C268" s="253"/>
      <c r="D268" s="253"/>
      <c r="E268" s="253"/>
      <c r="F268" s="253"/>
      <c r="G268" s="253"/>
      <c r="H268" s="253"/>
      <c r="I268" s="253"/>
      <c r="J268" s="253"/>
      <c r="K268" s="253"/>
      <c r="L268" s="253"/>
      <c r="M268" s="253"/>
      <c r="N268" s="253"/>
    </row>
    <row r="269" spans="1:14">
      <c r="A269" s="253"/>
      <c r="B269" s="253"/>
      <c r="C269" s="253"/>
      <c r="D269" s="253"/>
      <c r="E269" s="253"/>
      <c r="F269" s="253"/>
      <c r="G269" s="253"/>
      <c r="H269" s="253"/>
      <c r="I269" s="253"/>
      <c r="J269" s="253"/>
      <c r="K269" s="253"/>
      <c r="L269" s="253"/>
      <c r="M269" s="253"/>
      <c r="N269" s="253"/>
    </row>
    <row r="270" spans="1:14">
      <c r="A270" s="253"/>
      <c r="B270" s="253"/>
      <c r="C270" s="253"/>
      <c r="D270" s="253"/>
      <c r="E270" s="253"/>
      <c r="F270" s="253"/>
      <c r="G270" s="253"/>
      <c r="H270" s="253"/>
      <c r="I270" s="253"/>
      <c r="J270" s="253"/>
      <c r="K270" s="253"/>
      <c r="L270" s="253"/>
      <c r="M270" s="253"/>
      <c r="N270" s="253"/>
    </row>
    <row r="271" spans="1:14">
      <c r="A271" s="253"/>
      <c r="B271" s="253"/>
      <c r="C271" s="253"/>
      <c r="D271" s="253"/>
      <c r="E271" s="253"/>
      <c r="F271" s="253"/>
      <c r="G271" s="253"/>
      <c r="H271" s="253"/>
      <c r="I271" s="253"/>
      <c r="J271" s="253"/>
      <c r="K271" s="253"/>
      <c r="L271" s="253"/>
      <c r="M271" s="253"/>
      <c r="N271" s="253"/>
    </row>
    <row r="272" spans="1:14">
      <c r="A272" s="253"/>
      <c r="B272" s="253"/>
      <c r="C272" s="253"/>
      <c r="D272" s="253"/>
      <c r="E272" s="253"/>
      <c r="F272" s="253"/>
      <c r="G272" s="253"/>
      <c r="H272" s="253"/>
      <c r="I272" s="253"/>
      <c r="J272" s="253"/>
      <c r="K272" s="253"/>
      <c r="L272" s="253"/>
      <c r="M272" s="253"/>
      <c r="N272" s="253"/>
    </row>
    <row r="273" spans="1:14">
      <c r="A273" s="253"/>
      <c r="B273" s="253"/>
      <c r="C273" s="253"/>
      <c r="D273" s="253"/>
      <c r="E273" s="253"/>
      <c r="F273" s="253"/>
      <c r="G273" s="253"/>
      <c r="H273" s="253"/>
      <c r="I273" s="253"/>
      <c r="J273" s="253"/>
      <c r="K273" s="253"/>
      <c r="L273" s="253"/>
      <c r="M273" s="253"/>
      <c r="N273" s="253"/>
    </row>
    <row r="274" spans="1:14">
      <c r="A274" s="253"/>
      <c r="B274" s="253"/>
      <c r="C274" s="253"/>
      <c r="D274" s="253"/>
      <c r="E274" s="253"/>
      <c r="F274" s="253"/>
      <c r="G274" s="253"/>
      <c r="H274" s="253"/>
      <c r="I274" s="253"/>
      <c r="J274" s="253"/>
      <c r="K274" s="253"/>
      <c r="L274" s="253"/>
      <c r="M274" s="253"/>
      <c r="N274" s="253"/>
    </row>
    <row r="275" spans="1:14">
      <c r="A275" s="253"/>
      <c r="B275" s="253"/>
      <c r="C275" s="253"/>
      <c r="D275" s="253"/>
      <c r="E275" s="253"/>
      <c r="F275" s="253"/>
      <c r="G275" s="253"/>
      <c r="H275" s="253"/>
      <c r="I275" s="253"/>
      <c r="J275" s="253"/>
      <c r="K275" s="253"/>
      <c r="L275" s="253"/>
      <c r="M275" s="253"/>
      <c r="N275" s="253"/>
    </row>
  </sheetData>
  <mergeCells count="16">
    <mergeCell ref="S1:T1"/>
    <mergeCell ref="N20:O20"/>
    <mergeCell ref="A36:F36"/>
    <mergeCell ref="A30:A32"/>
    <mergeCell ref="A33:A35"/>
    <mergeCell ref="A3:A5"/>
    <mergeCell ref="A6:A11"/>
    <mergeCell ref="C52:E52"/>
    <mergeCell ref="A39:B39"/>
    <mergeCell ref="B1:G1"/>
    <mergeCell ref="A37:M37"/>
    <mergeCell ref="G49:H49"/>
    <mergeCell ref="A49:F49"/>
    <mergeCell ref="A50:F50"/>
    <mergeCell ref="A51:B51"/>
    <mergeCell ref="C51:E51"/>
  </mergeCells>
  <pageMargins left="0.70866141732283472" right="0.70866141732283472" top="0.74803149606299213" bottom="0.74803149606299213" header="0.31496062992125984" footer="0.31496062992125984"/>
  <pageSetup paperSize="9" scale="36" fitToHeight="0" orientation="landscape" r:id="rId1"/>
  <rowBreaks count="5" manualBreakCount="5">
    <brk id="12" max="12" man="1"/>
    <brk id="15" max="12" man="1"/>
    <brk id="19" max="12" man="1"/>
    <brk id="23" max="12" man="1"/>
    <brk id="32" max="12"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tabColor theme="0"/>
  </sheetPr>
  <dimension ref="A1:P296"/>
  <sheetViews>
    <sheetView view="pageBreakPreview" zoomScaleNormal="90" zoomScaleSheetLayoutView="100" workbookViewId="0">
      <selection activeCell="C56" sqref="C56"/>
    </sheetView>
  </sheetViews>
  <sheetFormatPr defaultColWidth="8.85546875" defaultRowHeight="11.25"/>
  <cols>
    <col min="1" max="1" width="4.140625" style="13" customWidth="1"/>
    <col min="2" max="2" width="60.7109375" style="1" customWidth="1"/>
    <col min="3" max="3" width="22.140625" style="1" customWidth="1"/>
    <col min="4" max="4" width="5.28515625" style="7" customWidth="1"/>
    <col min="5" max="5" width="10.5703125" style="14" customWidth="1"/>
    <col min="6" max="6" width="12.85546875" style="15"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757"/>
      <c r="B1" s="1372" t="s">
        <v>907</v>
      </c>
      <c r="C1" s="1372"/>
      <c r="D1" s="1372"/>
      <c r="E1" s="1372"/>
      <c r="F1" s="1372"/>
      <c r="G1" s="1372"/>
      <c r="H1" s="1149"/>
      <c r="I1" s="1373"/>
      <c r="J1" s="1022"/>
      <c r="K1" s="1022"/>
      <c r="L1" s="622"/>
      <c r="M1" s="623" t="s">
        <v>422</v>
      </c>
      <c r="N1" s="622"/>
    </row>
    <row r="2" spans="1:14" s="12" customFormat="1" ht="37.5" customHeight="1">
      <c r="A2" s="1374" t="s">
        <v>0</v>
      </c>
      <c r="B2" s="204" t="s">
        <v>1</v>
      </c>
      <c r="C2" s="204" t="s">
        <v>2</v>
      </c>
      <c r="D2" s="204" t="s">
        <v>3</v>
      </c>
      <c r="E2" s="104" t="s">
        <v>4</v>
      </c>
      <c r="F2" s="947" t="s">
        <v>5</v>
      </c>
      <c r="G2" s="204" t="s">
        <v>6</v>
      </c>
      <c r="H2" s="204" t="s">
        <v>78</v>
      </c>
      <c r="I2" s="204" t="s">
        <v>8</v>
      </c>
      <c r="J2" s="214" t="s">
        <v>9</v>
      </c>
      <c r="K2" s="204" t="s">
        <v>10</v>
      </c>
      <c r="L2" s="182" t="s">
        <v>395</v>
      </c>
      <c r="M2" s="204" t="s">
        <v>1052</v>
      </c>
      <c r="N2" s="576"/>
    </row>
    <row r="3" spans="1:14" ht="32.25" customHeight="1">
      <c r="A3" s="2472">
        <v>1</v>
      </c>
      <c r="B3" s="1375" t="s">
        <v>791</v>
      </c>
      <c r="C3" s="1376"/>
      <c r="D3" s="1377"/>
      <c r="E3" s="1378"/>
      <c r="F3" s="1379"/>
      <c r="G3" s="1380"/>
      <c r="H3" s="1381"/>
      <c r="I3" s="1382"/>
      <c r="J3" s="1270"/>
      <c r="K3" s="1270"/>
      <c r="L3" s="1272"/>
      <c r="M3" s="1272"/>
      <c r="N3" s="90"/>
    </row>
    <row r="4" spans="1:14" ht="12" customHeight="1">
      <c r="A4" s="2473"/>
      <c r="B4" s="1383" t="s">
        <v>763</v>
      </c>
      <c r="C4" s="1384"/>
      <c r="D4" s="1385" t="s">
        <v>14</v>
      </c>
      <c r="E4" s="315">
        <v>110</v>
      </c>
      <c r="F4" s="459"/>
      <c r="G4" s="1386">
        <f>F4*E4</f>
        <v>0</v>
      </c>
      <c r="H4" s="1183">
        <v>0.08</v>
      </c>
      <c r="I4" s="268">
        <f>G4*1.08</f>
        <v>0</v>
      </c>
      <c r="J4" s="1277"/>
      <c r="K4" s="1277"/>
      <c r="L4" s="267"/>
      <c r="M4" s="267"/>
      <c r="N4" s="90"/>
    </row>
    <row r="5" spans="1:14" ht="12" customHeight="1">
      <c r="A5" s="2473"/>
      <c r="B5" s="1383" t="s">
        <v>764</v>
      </c>
      <c r="C5" s="1384"/>
      <c r="D5" s="1385" t="s">
        <v>14</v>
      </c>
      <c r="E5" s="315">
        <v>240</v>
      </c>
      <c r="F5" s="459"/>
      <c r="G5" s="1386">
        <f t="shared" ref="G5:G11" si="0">F5*E5</f>
        <v>0</v>
      </c>
      <c r="H5" s="1183">
        <v>0.08</v>
      </c>
      <c r="I5" s="268">
        <f t="shared" ref="I5:I11" si="1">G5*1.08</f>
        <v>0</v>
      </c>
      <c r="J5" s="1277"/>
      <c r="K5" s="1277"/>
      <c r="L5" s="267"/>
      <c r="M5" s="267"/>
      <c r="N5" s="90"/>
    </row>
    <row r="6" spans="1:14" ht="12" customHeight="1">
      <c r="A6" s="2473"/>
      <c r="B6" s="1383" t="s">
        <v>765</v>
      </c>
      <c r="C6" s="1384"/>
      <c r="D6" s="1385" t="s">
        <v>14</v>
      </c>
      <c r="E6" s="315">
        <v>210</v>
      </c>
      <c r="F6" s="459"/>
      <c r="G6" s="1386">
        <f t="shared" si="0"/>
        <v>0</v>
      </c>
      <c r="H6" s="1183">
        <v>0.08</v>
      </c>
      <c r="I6" s="268">
        <f t="shared" si="1"/>
        <v>0</v>
      </c>
      <c r="J6" s="1277"/>
      <c r="K6" s="1277"/>
      <c r="L6" s="267"/>
      <c r="M6" s="267"/>
      <c r="N6" s="90"/>
    </row>
    <row r="7" spans="1:14" ht="12" customHeight="1">
      <c r="A7" s="2473"/>
      <c r="B7" s="1383" t="s">
        <v>766</v>
      </c>
      <c r="C7" s="1384"/>
      <c r="D7" s="1385" t="s">
        <v>14</v>
      </c>
      <c r="E7" s="315">
        <v>150</v>
      </c>
      <c r="F7" s="459"/>
      <c r="G7" s="1386">
        <f t="shared" si="0"/>
        <v>0</v>
      </c>
      <c r="H7" s="1183">
        <v>0.08</v>
      </c>
      <c r="I7" s="268">
        <f t="shared" si="1"/>
        <v>0</v>
      </c>
      <c r="J7" s="1277"/>
      <c r="K7" s="1277"/>
      <c r="L7" s="267"/>
      <c r="M7" s="267"/>
      <c r="N7" s="90"/>
    </row>
    <row r="8" spans="1:14" ht="12" customHeight="1">
      <c r="A8" s="2473"/>
      <c r="B8" s="1383" t="s">
        <v>779</v>
      </c>
      <c r="C8" s="1384"/>
      <c r="D8" s="1385" t="s">
        <v>14</v>
      </c>
      <c r="E8" s="315">
        <v>60</v>
      </c>
      <c r="F8" s="459"/>
      <c r="G8" s="1386">
        <f t="shared" si="0"/>
        <v>0</v>
      </c>
      <c r="H8" s="1183">
        <v>0.08</v>
      </c>
      <c r="I8" s="268">
        <f t="shared" si="1"/>
        <v>0</v>
      </c>
      <c r="J8" s="1277"/>
      <c r="K8" s="1277"/>
      <c r="L8" s="267"/>
      <c r="M8" s="267"/>
      <c r="N8" s="90"/>
    </row>
    <row r="9" spans="1:14" ht="12" customHeight="1">
      <c r="A9" s="2473"/>
      <c r="B9" s="1383" t="s">
        <v>780</v>
      </c>
      <c r="C9" s="1384"/>
      <c r="D9" s="1385" t="s">
        <v>14</v>
      </c>
      <c r="E9" s="315">
        <v>150</v>
      </c>
      <c r="F9" s="459"/>
      <c r="G9" s="1386">
        <f t="shared" si="0"/>
        <v>0</v>
      </c>
      <c r="H9" s="1183">
        <v>0.08</v>
      </c>
      <c r="I9" s="268">
        <f t="shared" si="1"/>
        <v>0</v>
      </c>
      <c r="J9" s="1277"/>
      <c r="K9" s="1277"/>
      <c r="L9" s="267"/>
      <c r="M9" s="267"/>
      <c r="N9" s="90"/>
    </row>
    <row r="10" spans="1:14" ht="12" customHeight="1">
      <c r="A10" s="2473"/>
      <c r="B10" s="1383" t="s">
        <v>781</v>
      </c>
      <c r="C10" s="1384"/>
      <c r="D10" s="1385" t="s">
        <v>14</v>
      </c>
      <c r="E10" s="315">
        <v>60</v>
      </c>
      <c r="F10" s="459"/>
      <c r="G10" s="1386">
        <f t="shared" si="0"/>
        <v>0</v>
      </c>
      <c r="H10" s="1183">
        <v>0.08</v>
      </c>
      <c r="I10" s="268">
        <f t="shared" si="1"/>
        <v>0</v>
      </c>
      <c r="J10" s="1277"/>
      <c r="K10" s="1277"/>
      <c r="L10" s="267"/>
      <c r="M10" s="267"/>
      <c r="N10" s="90"/>
    </row>
    <row r="11" spans="1:14" ht="12" customHeight="1">
      <c r="A11" s="2473"/>
      <c r="B11" s="912" t="s">
        <v>792</v>
      </c>
      <c r="C11" s="1387"/>
      <c r="D11" s="1388" t="s">
        <v>14</v>
      </c>
      <c r="E11" s="373">
        <v>20</v>
      </c>
      <c r="F11" s="1389"/>
      <c r="G11" s="1390">
        <f t="shared" si="0"/>
        <v>0</v>
      </c>
      <c r="H11" s="1391">
        <v>0.08</v>
      </c>
      <c r="I11" s="243">
        <f t="shared" si="1"/>
        <v>0</v>
      </c>
      <c r="J11" s="1392"/>
      <c r="K11" s="1392"/>
      <c r="L11" s="242"/>
      <c r="M11" s="242"/>
      <c r="N11" s="90"/>
    </row>
    <row r="12" spans="1:14" ht="40.5" customHeight="1">
      <c r="A12" s="2476">
        <v>2</v>
      </c>
      <c r="B12" s="919" t="s">
        <v>793</v>
      </c>
      <c r="C12" s="1393"/>
      <c r="D12" s="1393"/>
      <c r="E12" s="1393"/>
      <c r="F12" s="1394"/>
      <c r="G12" s="1395"/>
      <c r="H12" s="1393"/>
      <c r="I12" s="1396"/>
      <c r="J12" s="1393"/>
      <c r="K12" s="1393"/>
      <c r="L12" s="1393"/>
      <c r="M12" s="1393"/>
      <c r="N12" s="90"/>
    </row>
    <row r="13" spans="1:14" ht="12" customHeight="1">
      <c r="A13" s="2476"/>
      <c r="B13" s="919" t="s">
        <v>763</v>
      </c>
      <c r="C13" s="280"/>
      <c r="D13" s="269" t="s">
        <v>14</v>
      </c>
      <c r="E13" s="280">
        <v>100</v>
      </c>
      <c r="F13" s="1397"/>
      <c r="G13" s="1398">
        <f>F13*E13</f>
        <v>0</v>
      </c>
      <c r="H13" s="1183">
        <v>0.08</v>
      </c>
      <c r="I13" s="1399">
        <f t="shared" ref="I13:I21" si="2">G13*1.08</f>
        <v>0</v>
      </c>
      <c r="J13" s="280"/>
      <c r="K13" s="280"/>
      <c r="L13" s="280"/>
      <c r="M13" s="280"/>
      <c r="N13" s="90"/>
    </row>
    <row r="14" spans="1:14" ht="12" customHeight="1">
      <c r="A14" s="2476"/>
      <c r="B14" s="919" t="s">
        <v>764</v>
      </c>
      <c r="C14" s="280"/>
      <c r="D14" s="269" t="s">
        <v>14</v>
      </c>
      <c r="E14" s="269">
        <v>100</v>
      </c>
      <c r="F14" s="1397"/>
      <c r="G14" s="1398">
        <f>F14*E14</f>
        <v>0</v>
      </c>
      <c r="H14" s="1183">
        <v>0.08</v>
      </c>
      <c r="I14" s="1399">
        <f t="shared" si="2"/>
        <v>0</v>
      </c>
      <c r="J14" s="280"/>
      <c r="K14" s="280"/>
      <c r="L14" s="280"/>
      <c r="M14" s="280"/>
      <c r="N14" s="90"/>
    </row>
    <row r="15" spans="1:14" ht="12" customHeight="1">
      <c r="A15" s="2476"/>
      <c r="B15" s="919" t="s">
        <v>765</v>
      </c>
      <c r="C15" s="280"/>
      <c r="D15" s="269" t="s">
        <v>14</v>
      </c>
      <c r="E15" s="269">
        <v>180</v>
      </c>
      <c r="F15" s="1397"/>
      <c r="G15" s="1398">
        <f t="shared" ref="G15:G22" si="3">F15*E15</f>
        <v>0</v>
      </c>
      <c r="H15" s="1183">
        <v>0.08</v>
      </c>
      <c r="I15" s="1399">
        <f t="shared" si="2"/>
        <v>0</v>
      </c>
      <c r="J15" s="280"/>
      <c r="K15" s="280"/>
      <c r="L15" s="280"/>
      <c r="M15" s="280"/>
      <c r="N15" s="90"/>
    </row>
    <row r="16" spans="1:14" ht="12" customHeight="1">
      <c r="A16" s="2476"/>
      <c r="B16" s="919" t="s">
        <v>766</v>
      </c>
      <c r="C16" s="280"/>
      <c r="D16" s="269" t="s">
        <v>14</v>
      </c>
      <c r="E16" s="269">
        <v>30</v>
      </c>
      <c r="F16" s="1397"/>
      <c r="G16" s="1398">
        <f t="shared" si="3"/>
        <v>0</v>
      </c>
      <c r="H16" s="1183">
        <v>0.08</v>
      </c>
      <c r="I16" s="1399">
        <f t="shared" si="2"/>
        <v>0</v>
      </c>
      <c r="J16" s="280"/>
      <c r="K16" s="280"/>
      <c r="L16" s="280"/>
      <c r="M16" s="280"/>
      <c r="N16" s="90"/>
    </row>
    <row r="17" spans="1:14" ht="12" customHeight="1">
      <c r="A17" s="2476"/>
      <c r="B17" s="919" t="s">
        <v>779</v>
      </c>
      <c r="C17" s="280"/>
      <c r="D17" s="269" t="s">
        <v>14</v>
      </c>
      <c r="E17" s="269">
        <v>2000</v>
      </c>
      <c r="F17" s="1397"/>
      <c r="G17" s="1398">
        <f t="shared" si="3"/>
        <v>0</v>
      </c>
      <c r="H17" s="1183">
        <v>0.08</v>
      </c>
      <c r="I17" s="1399">
        <f t="shared" si="2"/>
        <v>0</v>
      </c>
      <c r="J17" s="280"/>
      <c r="K17" s="280"/>
      <c r="L17" s="280"/>
      <c r="M17" s="280"/>
      <c r="N17" s="90"/>
    </row>
    <row r="18" spans="1:14" ht="12" customHeight="1">
      <c r="A18" s="2476"/>
      <c r="B18" s="919" t="s">
        <v>780</v>
      </c>
      <c r="C18" s="280"/>
      <c r="D18" s="269" t="s">
        <v>14</v>
      </c>
      <c r="E18" s="269">
        <v>3800</v>
      </c>
      <c r="F18" s="1397"/>
      <c r="G18" s="1398">
        <f t="shared" si="3"/>
        <v>0</v>
      </c>
      <c r="H18" s="1183">
        <v>0.08</v>
      </c>
      <c r="I18" s="1399">
        <f t="shared" si="2"/>
        <v>0</v>
      </c>
      <c r="J18" s="280"/>
      <c r="K18" s="280"/>
      <c r="L18" s="280"/>
      <c r="M18" s="280"/>
      <c r="N18" s="90"/>
    </row>
    <row r="19" spans="1:14" ht="12" customHeight="1">
      <c r="A19" s="2476"/>
      <c r="B19" s="919" t="s">
        <v>781</v>
      </c>
      <c r="C19" s="280"/>
      <c r="D19" s="269" t="s">
        <v>14</v>
      </c>
      <c r="E19" s="269">
        <v>2500</v>
      </c>
      <c r="F19" s="1397"/>
      <c r="G19" s="1398">
        <f t="shared" si="3"/>
        <v>0</v>
      </c>
      <c r="H19" s="1183">
        <v>0.08</v>
      </c>
      <c r="I19" s="1399">
        <f t="shared" si="2"/>
        <v>0</v>
      </c>
      <c r="J19" s="280"/>
      <c r="K19" s="280"/>
      <c r="L19" s="280"/>
      <c r="M19" s="280"/>
      <c r="N19" s="90"/>
    </row>
    <row r="20" spans="1:14" ht="12" customHeight="1">
      <c r="A20" s="2476"/>
      <c r="B20" s="919" t="s">
        <v>792</v>
      </c>
      <c r="C20" s="280"/>
      <c r="D20" s="269" t="s">
        <v>14</v>
      </c>
      <c r="E20" s="269">
        <v>550</v>
      </c>
      <c r="F20" s="1397"/>
      <c r="G20" s="1398">
        <f t="shared" si="3"/>
        <v>0</v>
      </c>
      <c r="H20" s="1183">
        <v>0.08</v>
      </c>
      <c r="I20" s="1399">
        <f t="shared" si="2"/>
        <v>0</v>
      </c>
      <c r="J20" s="280"/>
      <c r="K20" s="280"/>
      <c r="L20" s="280"/>
      <c r="M20" s="280"/>
      <c r="N20" s="90"/>
    </row>
    <row r="21" spans="1:14" ht="12" customHeight="1">
      <c r="A21" s="2476"/>
      <c r="B21" s="919" t="s">
        <v>799</v>
      </c>
      <c r="C21" s="280"/>
      <c r="D21" s="269" t="s">
        <v>14</v>
      </c>
      <c r="E21" s="269">
        <v>60</v>
      </c>
      <c r="F21" s="1397"/>
      <c r="G21" s="1398">
        <f t="shared" si="3"/>
        <v>0</v>
      </c>
      <c r="H21" s="1183">
        <v>0.08</v>
      </c>
      <c r="I21" s="1399">
        <f t="shared" si="2"/>
        <v>0</v>
      </c>
      <c r="J21" s="280"/>
      <c r="K21" s="280"/>
      <c r="L21" s="280"/>
      <c r="M21" s="280"/>
      <c r="N21" s="90"/>
    </row>
    <row r="22" spans="1:14" ht="12" customHeight="1">
      <c r="A22" s="2476"/>
      <c r="B22" s="919" t="s">
        <v>800</v>
      </c>
      <c r="C22" s="280"/>
      <c r="D22" s="269" t="s">
        <v>14</v>
      </c>
      <c r="E22" s="1400">
        <v>20</v>
      </c>
      <c r="F22" s="1397"/>
      <c r="G22" s="1398">
        <f t="shared" si="3"/>
        <v>0</v>
      </c>
      <c r="H22" s="1183">
        <v>0.08</v>
      </c>
      <c r="I22" s="1399">
        <f>G22*1.08</f>
        <v>0</v>
      </c>
      <c r="J22" s="1399"/>
      <c r="K22" s="267"/>
      <c r="L22" s="267"/>
      <c r="M22" s="267"/>
      <c r="N22" s="90"/>
    </row>
    <row r="23" spans="1:14" ht="20.45" customHeight="1">
      <c r="A23" s="2472">
        <v>3</v>
      </c>
      <c r="B23" s="1401" t="s">
        <v>794</v>
      </c>
      <c r="C23" s="1376"/>
      <c r="D23" s="1377"/>
      <c r="E23" s="1402"/>
      <c r="F23" s="1403"/>
      <c r="G23" s="1404"/>
      <c r="H23" s="1405"/>
      <c r="I23" s="1406"/>
      <c r="J23" s="1406"/>
      <c r="K23" s="1407"/>
      <c r="L23" s="1273"/>
      <c r="M23" s="1273"/>
      <c r="N23" s="90"/>
    </row>
    <row r="24" spans="1:14" ht="12" customHeight="1">
      <c r="A24" s="2473"/>
      <c r="B24" s="1401" t="s">
        <v>795</v>
      </c>
      <c r="C24" s="1279"/>
      <c r="D24" s="1274" t="s">
        <v>14</v>
      </c>
      <c r="E24" s="1408">
        <v>10</v>
      </c>
      <c r="F24" s="1409"/>
      <c r="G24" s="1410">
        <f>F24*E24</f>
        <v>0</v>
      </c>
      <c r="H24" s="1224"/>
      <c r="I24" s="1411">
        <f>G24*1.08</f>
        <v>0</v>
      </c>
      <c r="J24" s="1411"/>
      <c r="K24" s="1412"/>
      <c r="L24" s="267"/>
      <c r="M24" s="267"/>
      <c r="N24" s="90"/>
    </row>
    <row r="25" spans="1:14" ht="12" customHeight="1">
      <c r="A25" s="2473"/>
      <c r="B25" s="1401" t="s">
        <v>796</v>
      </c>
      <c r="C25" s="1279"/>
      <c r="D25" s="1274" t="s">
        <v>14</v>
      </c>
      <c r="E25" s="1408">
        <v>10</v>
      </c>
      <c r="F25" s="1409"/>
      <c r="G25" s="1410">
        <f t="shared" ref="G25:G27" si="4">F25*E25</f>
        <v>0</v>
      </c>
      <c r="H25" s="1224"/>
      <c r="I25" s="1411">
        <f t="shared" ref="I25:I27" si="5">G25*1.08</f>
        <v>0</v>
      </c>
      <c r="J25" s="1411"/>
      <c r="K25" s="1412"/>
      <c r="L25" s="267"/>
      <c r="M25" s="267"/>
      <c r="N25" s="90"/>
    </row>
    <row r="26" spans="1:14" ht="12" customHeight="1">
      <c r="A26" s="2473"/>
      <c r="B26" s="1401" t="s">
        <v>797</v>
      </c>
      <c r="C26" s="1279"/>
      <c r="D26" s="1274" t="s">
        <v>14</v>
      </c>
      <c r="E26" s="1408">
        <v>10</v>
      </c>
      <c r="F26" s="1409"/>
      <c r="G26" s="1410">
        <f t="shared" si="4"/>
        <v>0</v>
      </c>
      <c r="H26" s="1224"/>
      <c r="I26" s="1411">
        <f t="shared" si="5"/>
        <v>0</v>
      </c>
      <c r="J26" s="1411"/>
      <c r="K26" s="1412"/>
      <c r="L26" s="267"/>
      <c r="M26" s="267"/>
      <c r="N26" s="90"/>
    </row>
    <row r="27" spans="1:14" ht="12" customHeight="1">
      <c r="A27" s="2474"/>
      <c r="B27" s="1401" t="s">
        <v>798</v>
      </c>
      <c r="C27" s="1279"/>
      <c r="D27" s="1274" t="s">
        <v>14</v>
      </c>
      <c r="E27" s="1408">
        <v>10</v>
      </c>
      <c r="F27" s="1409"/>
      <c r="G27" s="1410">
        <f t="shared" si="4"/>
        <v>0</v>
      </c>
      <c r="H27" s="1224"/>
      <c r="I27" s="1411">
        <f t="shared" si="5"/>
        <v>0</v>
      </c>
      <c r="J27" s="1411"/>
      <c r="K27" s="1412"/>
      <c r="L27" s="267"/>
      <c r="M27" s="267"/>
      <c r="N27" s="90"/>
    </row>
    <row r="28" spans="1:14" ht="20.45" customHeight="1">
      <c r="A28" s="2472">
        <v>4</v>
      </c>
      <c r="B28" s="1375" t="s">
        <v>51</v>
      </c>
      <c r="C28" s="1413"/>
      <c r="D28" s="1265"/>
      <c r="E28" s="1414"/>
      <c r="F28" s="1415"/>
      <c r="G28" s="1416"/>
      <c r="H28" s="1268"/>
      <c r="I28" s="1417"/>
      <c r="J28" s="1417"/>
      <c r="K28" s="1418"/>
      <c r="L28" s="1273"/>
      <c r="M28" s="1273"/>
      <c r="N28" s="90"/>
    </row>
    <row r="29" spans="1:14" ht="12" customHeight="1">
      <c r="A29" s="2473"/>
      <c r="B29" s="1383" t="s">
        <v>795</v>
      </c>
      <c r="C29" s="1384"/>
      <c r="D29" s="1274" t="s">
        <v>14</v>
      </c>
      <c r="E29" s="1419">
        <v>20</v>
      </c>
      <c r="F29" s="1409"/>
      <c r="G29" s="1410">
        <f>F29*E29</f>
        <v>0</v>
      </c>
      <c r="H29" s="1157">
        <v>0.08</v>
      </c>
      <c r="I29" s="1420">
        <f t="shared" ref="I29:I51" si="6">G29*1.08</f>
        <v>0</v>
      </c>
      <c r="J29" s="1421"/>
      <c r="K29" s="1422"/>
      <c r="L29" s="267"/>
      <c r="M29" s="267"/>
      <c r="N29" s="90"/>
    </row>
    <row r="30" spans="1:14" ht="12" customHeight="1">
      <c r="A30" s="2473"/>
      <c r="B30" s="1383" t="s">
        <v>796</v>
      </c>
      <c r="C30" s="1384"/>
      <c r="D30" s="1274" t="s">
        <v>14</v>
      </c>
      <c r="E30" s="1419">
        <v>10</v>
      </c>
      <c r="F30" s="1409"/>
      <c r="G30" s="1410">
        <f t="shared" ref="G30:G32" si="7">F30*E30</f>
        <v>0</v>
      </c>
      <c r="H30" s="1157">
        <v>0.08</v>
      </c>
      <c r="I30" s="1420">
        <f t="shared" si="6"/>
        <v>0</v>
      </c>
      <c r="J30" s="1421"/>
      <c r="K30" s="1422"/>
      <c r="L30" s="267"/>
      <c r="M30" s="267"/>
      <c r="N30" s="90"/>
    </row>
    <row r="31" spans="1:14" ht="12" customHeight="1">
      <c r="A31" s="2473"/>
      <c r="B31" s="1383" t="s">
        <v>797</v>
      </c>
      <c r="C31" s="1384"/>
      <c r="D31" s="1274" t="s">
        <v>14</v>
      </c>
      <c r="E31" s="1419">
        <v>10</v>
      </c>
      <c r="F31" s="1409"/>
      <c r="G31" s="1410">
        <f t="shared" si="7"/>
        <v>0</v>
      </c>
      <c r="H31" s="1157">
        <v>0.08</v>
      </c>
      <c r="I31" s="1420">
        <f t="shared" si="6"/>
        <v>0</v>
      </c>
      <c r="J31" s="1421"/>
      <c r="K31" s="1422"/>
      <c r="L31" s="267"/>
      <c r="M31" s="267"/>
      <c r="N31" s="90"/>
    </row>
    <row r="32" spans="1:14" ht="12" customHeight="1">
      <c r="A32" s="2474"/>
      <c r="B32" s="1383" t="s">
        <v>798</v>
      </c>
      <c r="C32" s="1384"/>
      <c r="D32" s="1274" t="s">
        <v>14</v>
      </c>
      <c r="E32" s="1419">
        <v>10</v>
      </c>
      <c r="F32" s="1409"/>
      <c r="G32" s="1410">
        <f t="shared" si="7"/>
        <v>0</v>
      </c>
      <c r="H32" s="1157">
        <v>0.08</v>
      </c>
      <c r="I32" s="1420">
        <f t="shared" si="6"/>
        <v>0</v>
      </c>
      <c r="J32" s="1421"/>
      <c r="K32" s="1422"/>
      <c r="L32" s="267"/>
      <c r="M32" s="267"/>
      <c r="N32" s="90"/>
    </row>
    <row r="33" spans="1:14" ht="20.45" customHeight="1">
      <c r="A33" s="97">
        <v>5</v>
      </c>
      <c r="B33" s="1375" t="s">
        <v>42</v>
      </c>
      <c r="C33" s="31"/>
      <c r="D33" s="1274" t="s">
        <v>14</v>
      </c>
      <c r="E33" s="1116">
        <v>60</v>
      </c>
      <c r="F33" s="1409"/>
      <c r="G33" s="1423">
        <f t="shared" ref="G33:G51" si="8">F33*E33</f>
        <v>0</v>
      </c>
      <c r="H33" s="1157">
        <v>0.08</v>
      </c>
      <c r="I33" s="1420">
        <f t="shared" si="6"/>
        <v>0</v>
      </c>
      <c r="J33" s="1420"/>
      <c r="K33" s="1316"/>
      <c r="L33" s="96"/>
      <c r="M33" s="96"/>
      <c r="N33" s="90"/>
    </row>
    <row r="34" spans="1:14" ht="78" customHeight="1">
      <c r="A34" s="2472">
        <v>6</v>
      </c>
      <c r="B34" s="1424" t="s">
        <v>801</v>
      </c>
      <c r="C34" s="1264"/>
      <c r="D34" s="1425"/>
      <c r="E34" s="1426"/>
      <c r="F34" s="1427"/>
      <c r="G34" s="1416"/>
      <c r="H34" s="1268"/>
      <c r="I34" s="1417"/>
      <c r="J34" s="1428"/>
      <c r="K34" s="1429"/>
      <c r="L34" s="1273"/>
      <c r="M34" s="1273"/>
      <c r="N34" s="90"/>
    </row>
    <row r="35" spans="1:14" ht="12" customHeight="1">
      <c r="A35" s="2473"/>
      <c r="B35" s="912" t="s">
        <v>763</v>
      </c>
      <c r="C35" s="1387"/>
      <c r="D35" s="1430" t="s">
        <v>14</v>
      </c>
      <c r="E35" s="1431">
        <v>60</v>
      </c>
      <c r="F35" s="1432"/>
      <c r="G35" s="1423">
        <f t="shared" si="8"/>
        <v>0</v>
      </c>
      <c r="H35" s="1157">
        <v>0.08</v>
      </c>
      <c r="I35" s="1420">
        <f t="shared" si="6"/>
        <v>0</v>
      </c>
      <c r="J35" s="1433"/>
      <c r="K35" s="1434"/>
      <c r="L35" s="267"/>
      <c r="M35" s="267"/>
      <c r="N35" s="90"/>
    </row>
    <row r="36" spans="1:14" ht="12" customHeight="1">
      <c r="A36" s="2473"/>
      <c r="B36" s="912" t="s">
        <v>764</v>
      </c>
      <c r="C36" s="1387"/>
      <c r="D36" s="1430" t="s">
        <v>14</v>
      </c>
      <c r="E36" s="1431">
        <v>60</v>
      </c>
      <c r="F36" s="1432"/>
      <c r="G36" s="1423">
        <f t="shared" si="8"/>
        <v>0</v>
      </c>
      <c r="H36" s="1157">
        <v>0.08</v>
      </c>
      <c r="I36" s="1420">
        <f t="shared" si="6"/>
        <v>0</v>
      </c>
      <c r="J36" s="1433"/>
      <c r="K36" s="1434"/>
      <c r="L36" s="267"/>
      <c r="M36" s="267"/>
      <c r="N36" s="90"/>
    </row>
    <row r="37" spans="1:14" ht="12" customHeight="1">
      <c r="A37" s="2473"/>
      <c r="B37" s="912" t="s">
        <v>765</v>
      </c>
      <c r="C37" s="1387"/>
      <c r="D37" s="1430" t="s">
        <v>14</v>
      </c>
      <c r="E37" s="1431">
        <v>30</v>
      </c>
      <c r="F37" s="1432"/>
      <c r="G37" s="1423">
        <f t="shared" si="8"/>
        <v>0</v>
      </c>
      <c r="H37" s="1157">
        <v>0.08</v>
      </c>
      <c r="I37" s="1420">
        <f t="shared" si="6"/>
        <v>0</v>
      </c>
      <c r="J37" s="1433"/>
      <c r="K37" s="1434"/>
      <c r="L37" s="267"/>
      <c r="M37" s="267"/>
      <c r="N37" s="90"/>
    </row>
    <row r="38" spans="1:14" ht="12" customHeight="1">
      <c r="A38" s="2473"/>
      <c r="B38" s="912" t="s">
        <v>766</v>
      </c>
      <c r="C38" s="1387"/>
      <c r="D38" s="1430" t="s">
        <v>14</v>
      </c>
      <c r="E38" s="1431">
        <v>10</v>
      </c>
      <c r="F38" s="1432"/>
      <c r="G38" s="1423">
        <f t="shared" si="8"/>
        <v>0</v>
      </c>
      <c r="H38" s="1157">
        <v>0.08</v>
      </c>
      <c r="I38" s="1420">
        <f t="shared" si="6"/>
        <v>0</v>
      </c>
      <c r="J38" s="1433"/>
      <c r="K38" s="1434"/>
      <c r="L38" s="267"/>
      <c r="M38" s="267"/>
      <c r="N38" s="90"/>
    </row>
    <row r="39" spans="1:14" ht="12" customHeight="1">
      <c r="A39" s="2473"/>
      <c r="B39" s="912" t="s">
        <v>779</v>
      </c>
      <c r="C39" s="1387"/>
      <c r="D39" s="1430" t="s">
        <v>14</v>
      </c>
      <c r="E39" s="1431">
        <v>10</v>
      </c>
      <c r="F39" s="1432"/>
      <c r="G39" s="1423">
        <f t="shared" si="8"/>
        <v>0</v>
      </c>
      <c r="H39" s="1157">
        <v>0.08</v>
      </c>
      <c r="I39" s="1420">
        <f t="shared" si="6"/>
        <v>0</v>
      </c>
      <c r="J39" s="1433"/>
      <c r="K39" s="1434"/>
      <c r="L39" s="267"/>
      <c r="M39" s="267"/>
      <c r="N39" s="90"/>
    </row>
    <row r="40" spans="1:14" ht="12" customHeight="1">
      <c r="A40" s="2473"/>
      <c r="B40" s="912" t="s">
        <v>780</v>
      </c>
      <c r="C40" s="1387"/>
      <c r="D40" s="1430" t="s">
        <v>14</v>
      </c>
      <c r="E40" s="1431">
        <v>30</v>
      </c>
      <c r="F40" s="1432"/>
      <c r="G40" s="1423">
        <f t="shared" si="8"/>
        <v>0</v>
      </c>
      <c r="H40" s="1157">
        <v>0.08</v>
      </c>
      <c r="I40" s="1420">
        <f t="shared" si="6"/>
        <v>0</v>
      </c>
      <c r="J40" s="1433"/>
      <c r="K40" s="1434"/>
      <c r="L40" s="267"/>
      <c r="M40" s="267"/>
      <c r="N40" s="90"/>
    </row>
    <row r="41" spans="1:14" ht="12" customHeight="1">
      <c r="A41" s="2473"/>
      <c r="B41" s="912" t="s">
        <v>781</v>
      </c>
      <c r="C41" s="1387"/>
      <c r="D41" s="1430" t="s">
        <v>14</v>
      </c>
      <c r="E41" s="1431">
        <v>50</v>
      </c>
      <c r="F41" s="1432"/>
      <c r="G41" s="1423">
        <f t="shared" si="8"/>
        <v>0</v>
      </c>
      <c r="H41" s="1157">
        <v>0.08</v>
      </c>
      <c r="I41" s="1420">
        <f t="shared" si="6"/>
        <v>0</v>
      </c>
      <c r="J41" s="1433"/>
      <c r="K41" s="1434"/>
      <c r="L41" s="267"/>
      <c r="M41" s="267"/>
      <c r="N41" s="90"/>
    </row>
    <row r="42" spans="1:14" ht="12" customHeight="1">
      <c r="A42" s="2473"/>
      <c r="B42" s="912" t="s">
        <v>792</v>
      </c>
      <c r="C42" s="1387"/>
      <c r="D42" s="1430" t="s">
        <v>14</v>
      </c>
      <c r="E42" s="1431">
        <v>10</v>
      </c>
      <c r="F42" s="1432"/>
      <c r="G42" s="1423">
        <f t="shared" si="8"/>
        <v>0</v>
      </c>
      <c r="H42" s="1157">
        <v>0.08</v>
      </c>
      <c r="I42" s="1420">
        <f t="shared" si="6"/>
        <v>0</v>
      </c>
      <c r="J42" s="1433"/>
      <c r="K42" s="1434"/>
      <c r="L42" s="267"/>
      <c r="M42" s="267"/>
      <c r="N42" s="90"/>
    </row>
    <row r="43" spans="1:14" ht="12" customHeight="1">
      <c r="A43" s="2473"/>
      <c r="B43" s="912" t="s">
        <v>799</v>
      </c>
      <c r="C43" s="1387"/>
      <c r="D43" s="1430" t="s">
        <v>14</v>
      </c>
      <c r="E43" s="1431">
        <v>10</v>
      </c>
      <c r="F43" s="1432"/>
      <c r="G43" s="1423">
        <f t="shared" si="8"/>
        <v>0</v>
      </c>
      <c r="H43" s="1157">
        <v>0.08</v>
      </c>
      <c r="I43" s="1420">
        <f t="shared" si="6"/>
        <v>0</v>
      </c>
      <c r="J43" s="1433"/>
      <c r="K43" s="1434"/>
      <c r="L43" s="267"/>
      <c r="M43" s="267"/>
      <c r="N43" s="90"/>
    </row>
    <row r="44" spans="1:14" ht="12" customHeight="1">
      <c r="A44" s="2474"/>
      <c r="B44" s="912" t="s">
        <v>800</v>
      </c>
      <c r="C44" s="1387"/>
      <c r="D44" s="1430" t="s">
        <v>14</v>
      </c>
      <c r="E44" s="1431">
        <v>10</v>
      </c>
      <c r="F44" s="1432"/>
      <c r="G44" s="1423">
        <f t="shared" si="8"/>
        <v>0</v>
      </c>
      <c r="H44" s="1157">
        <v>0.08</v>
      </c>
      <c r="I44" s="1420">
        <f t="shared" si="6"/>
        <v>0</v>
      </c>
      <c r="J44" s="1433"/>
      <c r="K44" s="1434"/>
      <c r="L44" s="267"/>
      <c r="M44" s="267"/>
      <c r="N44" s="90"/>
    </row>
    <row r="45" spans="1:14" ht="44.25" customHeight="1">
      <c r="A45" s="97">
        <v>7</v>
      </c>
      <c r="B45" s="1424" t="s">
        <v>61</v>
      </c>
      <c r="C45" s="1287"/>
      <c r="D45" s="1430" t="s">
        <v>14</v>
      </c>
      <c r="E45" s="1435">
        <v>31000</v>
      </c>
      <c r="F45" s="1432"/>
      <c r="G45" s="1423">
        <f t="shared" si="8"/>
        <v>0</v>
      </c>
      <c r="H45" s="1157">
        <v>0.08</v>
      </c>
      <c r="I45" s="1420">
        <f t="shared" si="6"/>
        <v>0</v>
      </c>
      <c r="J45" s="1436"/>
      <c r="K45" s="1437"/>
      <c r="L45" s="96"/>
      <c r="M45" s="593"/>
      <c r="N45" s="568"/>
    </row>
    <row r="46" spans="1:14" ht="145.5" customHeight="1">
      <c r="A46" s="97">
        <v>8</v>
      </c>
      <c r="B46" s="1438" t="s">
        <v>163</v>
      </c>
      <c r="C46" s="1287"/>
      <c r="D46" s="1430" t="s">
        <v>181</v>
      </c>
      <c r="E46" s="1439">
        <v>100</v>
      </c>
      <c r="F46" s="1432"/>
      <c r="G46" s="1423">
        <f t="shared" si="8"/>
        <v>0</v>
      </c>
      <c r="H46" s="1157">
        <v>0.08</v>
      </c>
      <c r="I46" s="1420">
        <f t="shared" si="6"/>
        <v>0</v>
      </c>
      <c r="J46" s="1436"/>
      <c r="K46" s="1437"/>
      <c r="L46" s="96"/>
      <c r="M46" s="96"/>
      <c r="N46" s="568"/>
    </row>
    <row r="47" spans="1:14" s="17" customFormat="1" ht="86.25" customHeight="1">
      <c r="A47" s="68">
        <v>9</v>
      </c>
      <c r="B47" s="1440" t="s">
        <v>165</v>
      </c>
      <c r="C47" s="24"/>
      <c r="D47" s="520" t="s">
        <v>14</v>
      </c>
      <c r="E47" s="1116">
        <v>400</v>
      </c>
      <c r="F47" s="1409"/>
      <c r="G47" s="1423">
        <f t="shared" si="8"/>
        <v>0</v>
      </c>
      <c r="H47" s="1157">
        <v>0.08</v>
      </c>
      <c r="I47" s="1420">
        <f t="shared" si="6"/>
        <v>0</v>
      </c>
      <c r="J47" s="520"/>
      <c r="K47" s="1219"/>
      <c r="L47" s="756"/>
      <c r="M47" s="756"/>
      <c r="N47" s="568"/>
    </row>
    <row r="48" spans="1:14" s="17" customFormat="1" ht="67.5" customHeight="1">
      <c r="A48" s="68">
        <v>10</v>
      </c>
      <c r="B48" s="1440" t="s">
        <v>162</v>
      </c>
      <c r="C48" s="24"/>
      <c r="D48" s="520" t="s">
        <v>14</v>
      </c>
      <c r="E48" s="1164">
        <v>8000</v>
      </c>
      <c r="F48" s="1409"/>
      <c r="G48" s="1423">
        <f t="shared" si="8"/>
        <v>0</v>
      </c>
      <c r="H48" s="1157">
        <v>0.08</v>
      </c>
      <c r="I48" s="1420">
        <f t="shared" si="6"/>
        <v>0</v>
      </c>
      <c r="J48" s="520"/>
      <c r="K48" s="1219"/>
      <c r="L48" s="756"/>
      <c r="M48" s="1441"/>
      <c r="N48" s="568"/>
    </row>
    <row r="49" spans="1:16" s="17" customFormat="1" ht="53.45" customHeight="1">
      <c r="A49" s="68">
        <v>11</v>
      </c>
      <c r="B49" s="1440" t="s">
        <v>25</v>
      </c>
      <c r="C49" s="24"/>
      <c r="D49" s="520" t="s">
        <v>14</v>
      </c>
      <c r="E49" s="1116">
        <v>210</v>
      </c>
      <c r="F49" s="1409"/>
      <c r="G49" s="1423">
        <f t="shared" si="8"/>
        <v>0</v>
      </c>
      <c r="H49" s="1157">
        <v>0.08</v>
      </c>
      <c r="I49" s="1420">
        <f t="shared" si="6"/>
        <v>0</v>
      </c>
      <c r="J49" s="520"/>
      <c r="K49" s="1219"/>
      <c r="L49" s="756"/>
      <c r="M49" s="756"/>
      <c r="N49" s="580"/>
    </row>
    <row r="50" spans="1:16" s="17" customFormat="1" ht="25.15" customHeight="1">
      <c r="A50" s="497">
        <v>12</v>
      </c>
      <c r="B50" s="1442" t="s">
        <v>352</v>
      </c>
      <c r="C50" s="451"/>
      <c r="D50" s="1443" t="s">
        <v>11</v>
      </c>
      <c r="E50" s="1289">
        <v>10</v>
      </c>
      <c r="F50" s="1432"/>
      <c r="G50" s="1444">
        <f t="shared" si="8"/>
        <v>0</v>
      </c>
      <c r="H50" s="1176">
        <v>0.08</v>
      </c>
      <c r="I50" s="1433">
        <f t="shared" si="6"/>
        <v>0</v>
      </c>
      <c r="J50" s="1445"/>
      <c r="K50" s="1446"/>
      <c r="L50" s="1447"/>
      <c r="M50" s="1447"/>
      <c r="N50" s="580"/>
      <c r="O50" s="580"/>
      <c r="P50" s="580"/>
    </row>
    <row r="51" spans="1:16" s="99" customFormat="1" ht="96.75" customHeight="1">
      <c r="A51" s="272">
        <v>13</v>
      </c>
      <c r="B51" s="510" t="s">
        <v>381</v>
      </c>
      <c r="C51" s="299"/>
      <c r="D51" s="272" t="s">
        <v>14</v>
      </c>
      <c r="E51" s="511">
        <v>40</v>
      </c>
      <c r="F51" s="459"/>
      <c r="G51" s="1386">
        <f t="shared" si="8"/>
        <v>0</v>
      </c>
      <c r="H51" s="1183">
        <v>0.08</v>
      </c>
      <c r="I51" s="1399">
        <f t="shared" si="6"/>
        <v>0</v>
      </c>
      <c r="J51" s="272"/>
      <c r="K51" s="512"/>
      <c r="L51" s="512"/>
      <c r="M51" s="512"/>
      <c r="N51" s="580"/>
      <c r="O51" s="580"/>
      <c r="P51" s="580"/>
    </row>
    <row r="52" spans="1:16" s="99" customFormat="1" ht="65.25" customHeight="1">
      <c r="A52" s="272">
        <v>14</v>
      </c>
      <c r="B52" s="280" t="s">
        <v>97</v>
      </c>
      <c r="C52" s="1182"/>
      <c r="D52" s="1185" t="s">
        <v>14</v>
      </c>
      <c r="E52" s="1448">
        <v>10</v>
      </c>
      <c r="F52" s="922"/>
      <c r="G52" s="277">
        <f>F52*E52</f>
        <v>0</v>
      </c>
      <c r="H52" s="923">
        <v>0.08</v>
      </c>
      <c r="I52" s="922">
        <f>G52*1.08</f>
        <v>0</v>
      </c>
      <c r="J52" s="1185"/>
      <c r="K52" s="479"/>
      <c r="L52" s="267"/>
      <c r="M52" s="267"/>
      <c r="N52" s="580"/>
      <c r="O52" s="580"/>
      <c r="P52" s="580"/>
    </row>
    <row r="53" spans="1:16" ht="22.7" customHeight="1">
      <c r="A53" s="2475" t="s">
        <v>17</v>
      </c>
      <c r="B53" s="2475"/>
      <c r="C53" s="2475"/>
      <c r="D53" s="2475"/>
      <c r="E53" s="2323"/>
      <c r="F53" s="2323"/>
      <c r="G53" s="1449">
        <f>SUM(G3:G52)</f>
        <v>0</v>
      </c>
      <c r="H53" s="1449"/>
      <c r="I53" s="1449">
        <f t="shared" ref="I53" si="9">SUM(I3:I52)</f>
        <v>0</v>
      </c>
      <c r="J53" s="680"/>
      <c r="K53" s="90"/>
      <c r="L53" s="90"/>
      <c r="M53" s="90"/>
      <c r="N53" s="90"/>
      <c r="O53" s="90"/>
      <c r="P53" s="90"/>
    </row>
    <row r="54" spans="1:16">
      <c r="A54" s="774"/>
      <c r="B54" s="90"/>
      <c r="C54" s="90"/>
      <c r="D54" s="774"/>
      <c r="E54" s="1450"/>
      <c r="F54" s="1451"/>
      <c r="G54" s="90"/>
      <c r="H54" s="90"/>
      <c r="I54" s="90"/>
      <c r="J54" s="90"/>
      <c r="K54" s="90"/>
      <c r="L54" s="90"/>
      <c r="M54" s="90"/>
      <c r="N54" s="90"/>
      <c r="O54" s="90"/>
      <c r="P54" s="90"/>
    </row>
    <row r="55" spans="1:16" ht="20.25" customHeight="1">
      <c r="A55" s="26"/>
      <c r="B55" s="26"/>
      <c r="C55" s="26"/>
      <c r="D55" s="26"/>
      <c r="E55" s="26"/>
      <c r="F55" s="26"/>
      <c r="G55" s="26"/>
      <c r="H55" s="26"/>
      <c r="I55" s="26"/>
      <c r="J55" s="26"/>
      <c r="K55" s="26"/>
      <c r="L55" s="90"/>
      <c r="M55" s="90"/>
      <c r="N55" s="90"/>
      <c r="O55" s="90"/>
      <c r="P55" s="90"/>
    </row>
    <row r="56" spans="1:16" ht="20.25" customHeight="1">
      <c r="A56" s="26"/>
      <c r="B56" s="26"/>
      <c r="C56" s="26"/>
      <c r="D56" s="26"/>
      <c r="E56" s="26"/>
      <c r="F56" s="26"/>
      <c r="G56" s="2253" t="s">
        <v>1060</v>
      </c>
      <c r="H56" s="2254"/>
      <c r="I56" s="2254"/>
      <c r="J56" s="26"/>
      <c r="K56" s="26"/>
      <c r="L56" s="90"/>
      <c r="M56" s="90"/>
      <c r="N56" s="90"/>
      <c r="O56" s="90"/>
      <c r="P56" s="90"/>
    </row>
    <row r="57" spans="1:16" ht="20.25" customHeight="1">
      <c r="A57" s="26"/>
      <c r="B57" s="26"/>
      <c r="C57" s="26"/>
      <c r="D57" s="26"/>
      <c r="E57" s="26"/>
      <c r="F57" s="26"/>
      <c r="G57" s="26"/>
      <c r="H57" s="26"/>
      <c r="I57" s="26"/>
      <c r="J57" s="26"/>
      <c r="K57" s="26"/>
      <c r="L57" s="90"/>
      <c r="M57" s="90"/>
      <c r="N57" s="90"/>
    </row>
    <row r="58" spans="1:16" ht="20.25" customHeight="1">
      <c r="A58" s="774"/>
      <c r="B58" s="90"/>
      <c r="C58" s="90"/>
      <c r="D58" s="774"/>
      <c r="E58" s="1450"/>
      <c r="F58" s="1451"/>
      <c r="G58" s="90"/>
      <c r="H58" s="90"/>
      <c r="I58" s="90"/>
      <c r="J58" s="90"/>
      <c r="K58" s="90"/>
      <c r="L58" s="90"/>
      <c r="M58" s="90"/>
      <c r="N58" s="90"/>
    </row>
    <row r="59" spans="1:16">
      <c r="A59" s="1452"/>
      <c r="B59" s="680"/>
      <c r="C59" s="680"/>
      <c r="D59" s="1452"/>
      <c r="E59" s="1453"/>
      <c r="F59" s="1454"/>
      <c r="G59" s="1455"/>
      <c r="H59" s="1200"/>
      <c r="I59" s="1455"/>
      <c r="J59" s="1456"/>
      <c r="K59" s="90"/>
      <c r="L59" s="90"/>
      <c r="M59" s="90"/>
      <c r="N59" s="90"/>
    </row>
    <row r="60" spans="1:16">
      <c r="A60" s="1452"/>
      <c r="B60" s="680"/>
      <c r="C60" s="680"/>
      <c r="D60" s="1452"/>
      <c r="E60" s="1453"/>
      <c r="F60" s="1454"/>
      <c r="G60" s="1455"/>
      <c r="H60" s="1200"/>
      <c r="I60" s="1455"/>
      <c r="J60" s="1456"/>
      <c r="K60" s="90"/>
      <c r="L60" s="90"/>
      <c r="M60" s="90"/>
      <c r="N60" s="90"/>
    </row>
    <row r="61" spans="1:16" ht="23.45" customHeight="1">
      <c r="A61" s="774"/>
      <c r="B61" s="90"/>
      <c r="C61" s="90"/>
      <c r="D61" s="774"/>
      <c r="E61" s="1450"/>
      <c r="F61" s="1451"/>
      <c r="G61" s="90"/>
      <c r="H61" s="90"/>
      <c r="I61" s="90"/>
      <c r="J61" s="90"/>
      <c r="K61" s="90"/>
      <c r="L61" s="90"/>
      <c r="M61" s="90"/>
      <c r="N61" s="90"/>
    </row>
    <row r="62" spans="1:16">
      <c r="A62" s="774"/>
      <c r="B62" s="90"/>
      <c r="C62" s="90"/>
      <c r="D62" s="774"/>
      <c r="E62" s="1450"/>
      <c r="F62" s="1451"/>
      <c r="G62" s="90"/>
      <c r="H62" s="90"/>
      <c r="I62" s="90"/>
      <c r="J62" s="90"/>
      <c r="K62" s="90"/>
      <c r="L62" s="90"/>
      <c r="M62" s="90"/>
      <c r="N62" s="90"/>
    </row>
    <row r="63" spans="1:16">
      <c r="A63" s="774"/>
      <c r="B63" s="90"/>
      <c r="C63" s="90"/>
      <c r="D63" s="774"/>
      <c r="E63" s="1450"/>
      <c r="F63" s="1451"/>
      <c r="G63" s="90"/>
      <c r="H63" s="90"/>
      <c r="I63" s="90"/>
      <c r="J63" s="90"/>
      <c r="K63" s="90"/>
      <c r="L63" s="90"/>
      <c r="M63" s="90"/>
      <c r="N63" s="90"/>
    </row>
    <row r="64" spans="1:16">
      <c r="A64" s="774"/>
      <c r="B64" s="90"/>
      <c r="C64" s="90"/>
      <c r="D64" s="774"/>
      <c r="E64" s="1450"/>
      <c r="F64" s="1451"/>
      <c r="G64" s="90"/>
      <c r="H64" s="90"/>
      <c r="I64" s="90"/>
      <c r="J64" s="90"/>
      <c r="K64" s="90"/>
      <c r="L64" s="90"/>
      <c r="M64" s="90"/>
      <c r="N64" s="90"/>
    </row>
    <row r="65" spans="1:14">
      <c r="A65" s="774"/>
      <c r="B65" s="90"/>
      <c r="C65" s="90"/>
      <c r="D65" s="774"/>
      <c r="E65" s="1450"/>
      <c r="F65" s="1451"/>
      <c r="G65" s="90"/>
      <c r="H65" s="90"/>
      <c r="I65" s="90"/>
      <c r="J65" s="90"/>
      <c r="K65" s="90"/>
      <c r="L65" s="90"/>
      <c r="M65" s="90"/>
      <c r="N65" s="90"/>
    </row>
    <row r="66" spans="1:14">
      <c r="A66" s="774"/>
      <c r="B66" s="90"/>
      <c r="C66" s="90"/>
      <c r="D66" s="774"/>
      <c r="E66" s="1450"/>
      <c r="F66" s="1451"/>
      <c r="G66" s="90"/>
      <c r="H66" s="90"/>
      <c r="I66" s="90"/>
      <c r="J66" s="90"/>
      <c r="K66" s="90"/>
      <c r="L66" s="90"/>
      <c r="M66" s="90"/>
      <c r="N66" s="90"/>
    </row>
    <row r="67" spans="1:14">
      <c r="A67" s="774"/>
      <c r="B67" s="90"/>
      <c r="C67" s="90"/>
      <c r="D67" s="774"/>
      <c r="E67" s="1450"/>
      <c r="F67" s="1451"/>
      <c r="G67" s="90"/>
      <c r="H67" s="90"/>
      <c r="I67" s="90"/>
      <c r="J67" s="90"/>
      <c r="K67" s="90"/>
      <c r="L67" s="90"/>
      <c r="M67" s="90"/>
      <c r="N67" s="90"/>
    </row>
    <row r="68" spans="1:14">
      <c r="A68" s="774"/>
      <c r="B68" s="90"/>
      <c r="C68" s="90"/>
      <c r="D68" s="774"/>
      <c r="E68" s="1450"/>
      <c r="F68" s="1451"/>
      <c r="G68" s="90"/>
      <c r="H68" s="90"/>
      <c r="I68" s="90"/>
      <c r="J68" s="90"/>
      <c r="K68" s="90"/>
      <c r="L68" s="90"/>
      <c r="M68" s="90"/>
      <c r="N68" s="90"/>
    </row>
    <row r="69" spans="1:14">
      <c r="A69" s="774"/>
      <c r="B69" s="90"/>
      <c r="C69" s="90"/>
      <c r="D69" s="774"/>
      <c r="E69" s="1450"/>
      <c r="F69" s="1451"/>
      <c r="G69" s="90"/>
      <c r="H69" s="90"/>
      <c r="I69" s="90"/>
      <c r="J69" s="90"/>
      <c r="K69" s="90"/>
      <c r="L69" s="90"/>
      <c r="M69" s="90"/>
      <c r="N69" s="90"/>
    </row>
    <row r="70" spans="1:14">
      <c r="A70" s="774"/>
      <c r="B70" s="90"/>
      <c r="C70" s="90"/>
      <c r="D70" s="774"/>
      <c r="E70" s="1450"/>
      <c r="F70" s="1451"/>
      <c r="G70" s="90"/>
      <c r="H70" s="90"/>
      <c r="I70" s="90"/>
      <c r="J70" s="90"/>
      <c r="K70" s="90"/>
      <c r="L70" s="90"/>
      <c r="M70" s="90"/>
      <c r="N70" s="90"/>
    </row>
    <row r="71" spans="1:14">
      <c r="A71" s="774"/>
      <c r="B71" s="90"/>
      <c r="C71" s="90"/>
      <c r="D71" s="774"/>
      <c r="E71" s="1450"/>
      <c r="F71" s="1451"/>
      <c r="G71" s="90"/>
      <c r="H71" s="90"/>
      <c r="I71" s="90"/>
      <c r="J71" s="90"/>
      <c r="K71" s="90"/>
      <c r="L71" s="90"/>
      <c r="M71" s="90"/>
      <c r="N71" s="90"/>
    </row>
    <row r="72" spans="1:14">
      <c r="A72" s="774"/>
      <c r="B72" s="90"/>
      <c r="C72" s="90"/>
      <c r="D72" s="774"/>
      <c r="E72" s="1450"/>
      <c r="F72" s="1451"/>
      <c r="G72" s="90"/>
      <c r="H72" s="90"/>
      <c r="I72" s="90"/>
      <c r="J72" s="90"/>
      <c r="K72" s="90"/>
      <c r="L72" s="90"/>
      <c r="M72" s="90"/>
      <c r="N72" s="90"/>
    </row>
    <row r="73" spans="1:14">
      <c r="A73" s="774"/>
      <c r="B73" s="90"/>
      <c r="C73" s="90"/>
      <c r="D73" s="774"/>
      <c r="E73" s="1450"/>
      <c r="F73" s="1451"/>
      <c r="G73" s="90"/>
      <c r="H73" s="90"/>
      <c r="I73" s="90"/>
      <c r="J73" s="90"/>
      <c r="K73" s="90"/>
      <c r="L73" s="90"/>
      <c r="M73" s="90"/>
      <c r="N73" s="90"/>
    </row>
    <row r="74" spans="1:14">
      <c r="A74" s="774"/>
      <c r="B74" s="90"/>
      <c r="C74" s="90"/>
      <c r="D74" s="774"/>
      <c r="E74" s="1450"/>
      <c r="F74" s="1451"/>
      <c r="G74" s="90"/>
      <c r="H74" s="90"/>
      <c r="I74" s="90"/>
      <c r="J74" s="90"/>
      <c r="K74" s="90"/>
      <c r="L74" s="90"/>
      <c r="M74" s="90"/>
      <c r="N74" s="90"/>
    </row>
    <row r="75" spans="1:14">
      <c r="A75" s="774"/>
      <c r="B75" s="90"/>
      <c r="C75" s="90"/>
      <c r="D75" s="774"/>
      <c r="E75" s="1450"/>
      <c r="F75" s="1451"/>
      <c r="G75" s="90"/>
      <c r="H75" s="90"/>
      <c r="I75" s="90"/>
      <c r="J75" s="90"/>
      <c r="K75" s="90"/>
      <c r="L75" s="90"/>
      <c r="M75" s="90"/>
      <c r="N75" s="90"/>
    </row>
    <row r="76" spans="1:14">
      <c r="A76" s="774"/>
      <c r="B76" s="90"/>
      <c r="C76" s="90"/>
      <c r="D76" s="774"/>
      <c r="E76" s="1450"/>
      <c r="F76" s="1451"/>
      <c r="G76" s="90"/>
      <c r="H76" s="90"/>
      <c r="I76" s="90"/>
      <c r="J76" s="90"/>
      <c r="K76" s="90"/>
      <c r="L76" s="90"/>
      <c r="M76" s="90"/>
      <c r="N76" s="90"/>
    </row>
    <row r="77" spans="1:14">
      <c r="A77" s="774"/>
      <c r="B77" s="90"/>
      <c r="C77" s="90"/>
      <c r="D77" s="774"/>
      <c r="E77" s="1450"/>
      <c r="F77" s="1451"/>
      <c r="G77" s="90"/>
      <c r="H77" s="90"/>
      <c r="I77" s="90"/>
      <c r="J77" s="90"/>
      <c r="K77" s="90"/>
      <c r="L77" s="90"/>
      <c r="M77" s="90"/>
      <c r="N77" s="90"/>
    </row>
    <row r="78" spans="1:14">
      <c r="A78" s="774"/>
      <c r="B78" s="90"/>
      <c r="C78" s="90"/>
      <c r="D78" s="774"/>
      <c r="E78" s="1450"/>
      <c r="F78" s="1451"/>
      <c r="G78" s="90"/>
      <c r="H78" s="90"/>
      <c r="I78" s="90"/>
      <c r="J78" s="90"/>
      <c r="K78" s="90"/>
      <c r="L78" s="90"/>
      <c r="M78" s="90"/>
      <c r="N78" s="90"/>
    </row>
    <row r="79" spans="1:14">
      <c r="A79" s="774"/>
      <c r="B79" s="90"/>
      <c r="C79" s="90"/>
      <c r="D79" s="774"/>
      <c r="E79" s="1450"/>
      <c r="F79" s="1451"/>
      <c r="G79" s="90"/>
      <c r="H79" s="90"/>
      <c r="I79" s="90"/>
      <c r="J79" s="90"/>
      <c r="K79" s="90"/>
      <c r="L79" s="90"/>
      <c r="M79" s="90"/>
      <c r="N79" s="90"/>
    </row>
    <row r="80" spans="1:14">
      <c r="A80" s="774"/>
      <c r="B80" s="90"/>
      <c r="C80" s="90"/>
      <c r="D80" s="774"/>
      <c r="E80" s="1450"/>
      <c r="F80" s="1451"/>
      <c r="G80" s="90"/>
      <c r="H80" s="90"/>
      <c r="I80" s="90"/>
      <c r="J80" s="90"/>
      <c r="K80" s="90"/>
      <c r="L80" s="90"/>
      <c r="M80" s="90"/>
      <c r="N80" s="90"/>
    </row>
    <row r="81" spans="1:14">
      <c r="A81" s="774"/>
      <c r="B81" s="90"/>
      <c r="C81" s="90"/>
      <c r="D81" s="774"/>
      <c r="E81" s="1450"/>
      <c r="F81" s="1451"/>
      <c r="G81" s="90"/>
      <c r="H81" s="90"/>
      <c r="I81" s="90"/>
      <c r="J81" s="90"/>
      <c r="K81" s="90"/>
      <c r="L81" s="90"/>
      <c r="M81" s="90"/>
      <c r="N81" s="90"/>
    </row>
    <row r="82" spans="1:14">
      <c r="A82" s="1452"/>
      <c r="B82" s="680"/>
      <c r="C82" s="680"/>
      <c r="D82" s="1452"/>
      <c r="E82" s="1453"/>
      <c r="F82" s="1454"/>
      <c r="G82" s="1457"/>
      <c r="H82" s="1207"/>
      <c r="I82" s="1457"/>
      <c r="J82" s="90"/>
      <c r="K82" s="90"/>
      <c r="L82" s="90"/>
      <c r="M82" s="90"/>
      <c r="N82" s="90"/>
    </row>
    <row r="83" spans="1:14">
      <c r="A83" s="1196"/>
      <c r="B83" s="1188"/>
      <c r="C83" s="1188"/>
      <c r="D83" s="1196"/>
      <c r="E83" s="1458"/>
      <c r="F83" s="1198"/>
      <c r="G83" s="1201"/>
      <c r="H83" s="1200"/>
      <c r="I83" s="1201"/>
      <c r="J83" s="1196"/>
      <c r="K83" s="90"/>
      <c r="L83" s="90"/>
      <c r="M83" s="90"/>
      <c r="N83" s="90"/>
    </row>
    <row r="84" spans="1:14">
      <c r="A84" s="1196"/>
      <c r="B84" s="1188"/>
      <c r="C84" s="1188"/>
      <c r="D84" s="1196"/>
      <c r="E84" s="1458"/>
      <c r="F84" s="1198"/>
      <c r="G84" s="1201"/>
      <c r="H84" s="1200"/>
      <c r="I84" s="1201"/>
      <c r="J84" s="1196"/>
      <c r="K84" s="90"/>
      <c r="L84" s="90"/>
      <c r="M84" s="90"/>
      <c r="N84" s="90"/>
    </row>
    <row r="85" spans="1:14">
      <c r="A85" s="774"/>
      <c r="B85" s="90"/>
      <c r="C85" s="90"/>
      <c r="D85" s="774"/>
      <c r="E85" s="1450"/>
      <c r="F85" s="1451"/>
      <c r="G85" s="90"/>
      <c r="H85" s="90"/>
      <c r="I85" s="90"/>
      <c r="J85" s="90"/>
      <c r="K85" s="90"/>
      <c r="L85" s="90"/>
      <c r="M85" s="90"/>
      <c r="N85" s="90"/>
    </row>
    <row r="86" spans="1:14">
      <c r="A86" s="774"/>
      <c r="B86" s="90"/>
      <c r="C86" s="90"/>
      <c r="D86" s="774"/>
      <c r="E86" s="1450"/>
      <c r="F86" s="1451"/>
      <c r="G86" s="90"/>
      <c r="H86" s="90"/>
      <c r="I86" s="90"/>
      <c r="J86" s="90"/>
      <c r="K86" s="90"/>
      <c r="L86" s="90"/>
      <c r="M86" s="90"/>
      <c r="N86" s="90"/>
    </row>
    <row r="87" spans="1:14">
      <c r="A87" s="774"/>
      <c r="B87" s="90"/>
      <c r="C87" s="90"/>
      <c r="D87" s="774"/>
      <c r="E87" s="1450"/>
      <c r="F87" s="1451"/>
      <c r="G87" s="90"/>
      <c r="H87" s="90"/>
      <c r="I87" s="90"/>
      <c r="J87" s="90"/>
      <c r="K87" s="90"/>
      <c r="L87" s="90"/>
      <c r="M87" s="90"/>
      <c r="N87" s="90"/>
    </row>
    <row r="88" spans="1:14">
      <c r="A88" s="774"/>
      <c r="B88" s="90"/>
      <c r="C88" s="90"/>
      <c r="D88" s="774"/>
      <c r="E88" s="1450"/>
      <c r="F88" s="1451"/>
      <c r="G88" s="90"/>
      <c r="H88" s="90"/>
      <c r="I88" s="90"/>
      <c r="J88" s="90"/>
      <c r="K88" s="90"/>
      <c r="L88" s="90"/>
      <c r="M88" s="90"/>
      <c r="N88" s="90"/>
    </row>
    <row r="89" spans="1:14">
      <c r="A89" s="774"/>
      <c r="B89" s="90"/>
      <c r="C89" s="90"/>
      <c r="D89" s="774"/>
      <c r="E89" s="1450"/>
      <c r="F89" s="1451"/>
      <c r="G89" s="90"/>
      <c r="H89" s="90"/>
      <c r="I89" s="90"/>
      <c r="J89" s="90"/>
      <c r="K89" s="90"/>
      <c r="L89" s="90"/>
      <c r="M89" s="90"/>
      <c r="N89" s="90"/>
    </row>
    <row r="90" spans="1:14">
      <c r="A90" s="774"/>
      <c r="B90" s="90"/>
      <c r="C90" s="90"/>
      <c r="D90" s="774"/>
      <c r="E90" s="1450"/>
      <c r="F90" s="1451"/>
      <c r="G90" s="90"/>
      <c r="H90" s="90"/>
      <c r="I90" s="90"/>
      <c r="J90" s="90"/>
      <c r="K90" s="90"/>
      <c r="L90" s="90"/>
      <c r="M90" s="90"/>
      <c r="N90" s="90"/>
    </row>
    <row r="91" spans="1:14">
      <c r="A91" s="774"/>
      <c r="B91" s="90"/>
      <c r="C91" s="90"/>
      <c r="D91" s="774"/>
      <c r="E91" s="1450"/>
      <c r="F91" s="1451"/>
      <c r="G91" s="90"/>
      <c r="H91" s="90"/>
      <c r="I91" s="90"/>
      <c r="J91" s="90"/>
      <c r="K91" s="90"/>
      <c r="L91" s="90"/>
      <c r="M91" s="90"/>
      <c r="N91" s="90"/>
    </row>
    <row r="92" spans="1:14">
      <c r="A92" s="774"/>
      <c r="B92" s="90"/>
      <c r="C92" s="90"/>
      <c r="D92" s="774"/>
      <c r="E92" s="1450"/>
      <c r="F92" s="1451"/>
      <c r="G92" s="90"/>
      <c r="H92" s="90"/>
      <c r="I92" s="90"/>
      <c r="J92" s="90"/>
      <c r="K92" s="90"/>
      <c r="L92" s="90"/>
      <c r="M92" s="90"/>
      <c r="N92" s="90"/>
    </row>
    <row r="93" spans="1:14">
      <c r="A93" s="774"/>
      <c r="B93" s="90"/>
      <c r="C93" s="90"/>
      <c r="D93" s="774"/>
      <c r="E93" s="1450"/>
      <c r="F93" s="1451"/>
      <c r="G93" s="90"/>
      <c r="H93" s="90"/>
      <c r="I93" s="90"/>
      <c r="J93" s="90"/>
      <c r="K93" s="90"/>
      <c r="L93" s="90"/>
      <c r="M93" s="90"/>
      <c r="N93" s="90"/>
    </row>
    <row r="94" spans="1:14">
      <c r="A94" s="774"/>
      <c r="B94" s="90"/>
      <c r="C94" s="90"/>
      <c r="D94" s="774"/>
      <c r="E94" s="1450"/>
      <c r="F94" s="1451"/>
      <c r="G94" s="90"/>
      <c r="H94" s="90"/>
      <c r="I94" s="90"/>
      <c r="J94" s="90"/>
      <c r="K94" s="90"/>
      <c r="L94" s="90"/>
      <c r="M94" s="90"/>
      <c r="N94" s="90"/>
    </row>
    <row r="95" spans="1:14">
      <c r="A95" s="774"/>
      <c r="B95" s="90"/>
      <c r="C95" s="90"/>
      <c r="D95" s="774"/>
      <c r="E95" s="1450"/>
      <c r="F95" s="1451"/>
      <c r="G95" s="90"/>
      <c r="H95" s="90"/>
      <c r="I95" s="90"/>
      <c r="J95" s="90"/>
      <c r="K95" s="90"/>
      <c r="L95" s="90"/>
      <c r="M95" s="90"/>
      <c r="N95" s="90"/>
    </row>
    <row r="96" spans="1:14">
      <c r="A96" s="774"/>
      <c r="B96" s="90"/>
      <c r="C96" s="90"/>
      <c r="D96" s="774"/>
      <c r="E96" s="1450"/>
      <c r="F96" s="1451"/>
      <c r="G96" s="90"/>
      <c r="H96" s="90"/>
      <c r="I96" s="90"/>
      <c r="J96" s="90"/>
      <c r="K96" s="90"/>
      <c r="L96" s="90"/>
      <c r="M96" s="90"/>
      <c r="N96" s="90"/>
    </row>
    <row r="97" spans="1:14">
      <c r="A97" s="774"/>
      <c r="B97" s="90"/>
      <c r="C97" s="90"/>
      <c r="D97" s="774"/>
      <c r="E97" s="1450"/>
      <c r="F97" s="1451"/>
      <c r="G97" s="90"/>
      <c r="H97" s="90"/>
      <c r="I97" s="90"/>
      <c r="J97" s="90"/>
      <c r="K97" s="90"/>
      <c r="L97" s="90"/>
      <c r="M97" s="90"/>
      <c r="N97" s="90"/>
    </row>
    <row r="98" spans="1:14">
      <c r="A98" s="774"/>
      <c r="B98" s="90"/>
      <c r="C98" s="90"/>
      <c r="D98" s="774"/>
      <c r="E98" s="1450"/>
      <c r="F98" s="1451"/>
      <c r="G98" s="90"/>
      <c r="H98" s="90"/>
      <c r="I98" s="90"/>
      <c r="J98" s="90"/>
      <c r="K98" s="90"/>
      <c r="L98" s="90"/>
      <c r="M98" s="90"/>
      <c r="N98" s="90"/>
    </row>
    <row r="99" spans="1:14">
      <c r="A99" s="774"/>
      <c r="B99" s="90"/>
      <c r="C99" s="90"/>
      <c r="D99" s="774"/>
      <c r="E99" s="1450"/>
      <c r="F99" s="1451"/>
      <c r="G99" s="90"/>
      <c r="H99" s="90"/>
      <c r="I99" s="90"/>
      <c r="J99" s="90"/>
      <c r="K99" s="90"/>
      <c r="L99" s="90"/>
      <c r="M99" s="90"/>
      <c r="N99" s="90"/>
    </row>
    <row r="100" spans="1:14">
      <c r="A100" s="774"/>
      <c r="B100" s="90"/>
      <c r="C100" s="90"/>
      <c r="D100" s="774"/>
      <c r="E100" s="1450"/>
      <c r="F100" s="1451"/>
      <c r="G100" s="90"/>
      <c r="H100" s="90"/>
      <c r="I100" s="90"/>
      <c r="J100" s="90"/>
      <c r="K100" s="90"/>
      <c r="L100" s="90"/>
      <c r="M100" s="90"/>
      <c r="N100" s="90"/>
    </row>
    <row r="101" spans="1:14">
      <c r="A101" s="774"/>
      <c r="B101" s="90"/>
      <c r="C101" s="90"/>
      <c r="D101" s="774"/>
      <c r="E101" s="1450"/>
      <c r="F101" s="1451"/>
      <c r="G101" s="90"/>
      <c r="H101" s="90"/>
      <c r="I101" s="90"/>
      <c r="J101" s="90"/>
      <c r="K101" s="90"/>
      <c r="L101" s="90"/>
      <c r="M101" s="90"/>
      <c r="N101" s="90"/>
    </row>
    <row r="102" spans="1:14">
      <c r="A102" s="774"/>
      <c r="B102" s="90"/>
      <c r="C102" s="90"/>
      <c r="D102" s="774"/>
      <c r="E102" s="1450"/>
      <c r="F102" s="1451"/>
      <c r="G102" s="90"/>
      <c r="H102" s="90"/>
      <c r="I102" s="90"/>
      <c r="J102" s="90"/>
      <c r="K102" s="90"/>
      <c r="L102" s="90"/>
      <c r="M102" s="90"/>
      <c r="N102" s="90"/>
    </row>
    <row r="103" spans="1:14">
      <c r="A103" s="774"/>
      <c r="B103" s="90"/>
      <c r="C103" s="90"/>
      <c r="D103" s="774"/>
      <c r="E103" s="1450"/>
      <c r="F103" s="1451"/>
      <c r="G103" s="90"/>
      <c r="H103" s="90"/>
      <c r="I103" s="90"/>
      <c r="J103" s="90"/>
      <c r="K103" s="90"/>
      <c r="L103" s="90"/>
      <c r="M103" s="90"/>
      <c r="N103" s="90"/>
    </row>
    <row r="104" spans="1:14">
      <c r="A104" s="774"/>
      <c r="B104" s="90"/>
      <c r="C104" s="90"/>
      <c r="D104" s="774"/>
      <c r="E104" s="1450"/>
      <c r="F104" s="1451"/>
      <c r="G104" s="90"/>
      <c r="H104" s="90"/>
      <c r="I104" s="90"/>
      <c r="J104" s="90"/>
      <c r="K104" s="90"/>
      <c r="L104" s="90"/>
      <c r="M104" s="90"/>
      <c r="N104" s="90"/>
    </row>
    <row r="105" spans="1:14" hidden="1">
      <c r="A105" s="774"/>
      <c r="B105" s="90"/>
      <c r="C105" s="90"/>
      <c r="D105" s="774"/>
      <c r="E105" s="1450"/>
      <c r="F105" s="1451"/>
      <c r="G105" s="90"/>
      <c r="H105" s="90"/>
      <c r="I105" s="90"/>
      <c r="J105" s="90"/>
      <c r="K105" s="90"/>
      <c r="L105" s="90"/>
      <c r="M105" s="90"/>
      <c r="N105" s="90"/>
    </row>
    <row r="106" spans="1:14" hidden="1">
      <c r="A106" s="774"/>
      <c r="B106" s="90"/>
      <c r="C106" s="90"/>
      <c r="D106" s="774"/>
      <c r="E106" s="1450"/>
      <c r="F106" s="1451"/>
      <c r="G106" s="90"/>
      <c r="H106" s="90"/>
      <c r="I106" s="90"/>
      <c r="J106" s="90"/>
      <c r="K106" s="90"/>
      <c r="L106" s="90"/>
      <c r="M106" s="90"/>
      <c r="N106" s="90"/>
    </row>
    <row r="107" spans="1:14" ht="12.75" hidden="1" customHeight="1">
      <c r="A107" s="2477" t="s">
        <v>0</v>
      </c>
      <c r="B107" s="2477" t="s">
        <v>1</v>
      </c>
      <c r="C107" s="1274"/>
      <c r="D107" s="2477" t="s">
        <v>3</v>
      </c>
      <c r="E107" s="1116"/>
      <c r="F107" s="2478" t="s">
        <v>5</v>
      </c>
      <c r="G107" s="2480" t="s">
        <v>6</v>
      </c>
      <c r="H107" s="2477" t="s">
        <v>7</v>
      </c>
      <c r="I107" s="2477" t="s">
        <v>8</v>
      </c>
      <c r="J107" s="2477" t="s">
        <v>9</v>
      </c>
      <c r="K107" s="90"/>
      <c r="L107" s="90"/>
      <c r="M107" s="90"/>
      <c r="N107" s="90"/>
    </row>
    <row r="108" spans="1:14" ht="11.25" hidden="1" customHeight="1">
      <c r="A108" s="2477"/>
      <c r="B108" s="2477"/>
      <c r="C108" s="1274"/>
      <c r="D108" s="2477"/>
      <c r="E108" s="1116"/>
      <c r="F108" s="2479"/>
      <c r="G108" s="2481"/>
      <c r="H108" s="2477"/>
      <c r="I108" s="2477"/>
      <c r="J108" s="2477"/>
      <c r="K108" s="90"/>
      <c r="L108" s="90"/>
      <c r="M108" s="90"/>
      <c r="N108" s="90"/>
    </row>
    <row r="109" spans="1:14" hidden="1">
      <c r="A109" s="1319">
        <v>1</v>
      </c>
      <c r="B109" s="1459" t="s">
        <v>26</v>
      </c>
      <c r="C109" s="1459"/>
      <c r="D109" s="1319"/>
      <c r="E109" s="1460"/>
      <c r="F109" s="1461"/>
      <c r="G109" s="1462"/>
      <c r="H109" s="1463"/>
      <c r="I109" s="1464"/>
      <c r="J109" s="1465"/>
      <c r="K109" s="90"/>
      <c r="L109" s="90"/>
      <c r="M109" s="90"/>
      <c r="N109" s="90"/>
    </row>
    <row r="110" spans="1:14" hidden="1">
      <c r="A110" s="83"/>
      <c r="B110" s="1466" t="s">
        <v>27</v>
      </c>
      <c r="C110" s="1466"/>
      <c r="D110" s="83" t="s">
        <v>13</v>
      </c>
      <c r="E110" s="1467"/>
      <c r="F110" s="1468"/>
      <c r="G110" s="1469"/>
      <c r="H110" s="1470"/>
      <c r="I110" s="1471"/>
      <c r="J110" s="1311"/>
      <c r="K110" s="90"/>
      <c r="L110" s="90"/>
      <c r="M110" s="90"/>
      <c r="N110" s="90"/>
    </row>
    <row r="111" spans="1:14" hidden="1">
      <c r="A111" s="91">
        <v>2</v>
      </c>
      <c r="B111" s="1472" t="s">
        <v>28</v>
      </c>
      <c r="C111" s="1472"/>
      <c r="D111" s="91" t="s">
        <v>13</v>
      </c>
      <c r="E111" s="1473"/>
      <c r="F111" s="1474"/>
      <c r="G111" s="1475"/>
      <c r="H111" s="1476"/>
      <c r="I111" s="1477"/>
      <c r="J111" s="1315"/>
      <c r="K111" s="90"/>
      <c r="L111" s="90"/>
      <c r="M111" s="90"/>
      <c r="N111" s="90"/>
    </row>
    <row r="112" spans="1:14" hidden="1">
      <c r="A112" s="1319">
        <v>3</v>
      </c>
      <c r="B112" s="1459" t="s">
        <v>29</v>
      </c>
      <c r="C112" s="1459"/>
      <c r="D112" s="1319"/>
      <c r="E112" s="1460"/>
      <c r="F112" s="1461"/>
      <c r="G112" s="1462"/>
      <c r="H112" s="1463"/>
      <c r="I112" s="1464"/>
      <c r="J112" s="1478"/>
      <c r="K112" s="90"/>
      <c r="L112" s="90"/>
      <c r="M112" s="90"/>
      <c r="N112" s="90"/>
    </row>
    <row r="113" spans="1:14" hidden="1">
      <c r="A113" s="1479"/>
      <c r="B113" s="1480" t="s">
        <v>30</v>
      </c>
      <c r="C113" s="1480"/>
      <c r="D113" s="1479" t="s">
        <v>13</v>
      </c>
      <c r="E113" s="1481"/>
      <c r="F113" s="1482"/>
      <c r="G113" s="1483"/>
      <c r="H113" s="1484"/>
      <c r="I113" s="1485"/>
      <c r="J113" s="1486"/>
      <c r="K113" s="90"/>
      <c r="L113" s="90"/>
      <c r="M113" s="90"/>
      <c r="N113" s="90"/>
    </row>
    <row r="114" spans="1:14" hidden="1">
      <c r="A114" s="83"/>
      <c r="B114" s="1466" t="s">
        <v>31</v>
      </c>
      <c r="C114" s="1466"/>
      <c r="D114" s="83" t="s">
        <v>13</v>
      </c>
      <c r="E114" s="1467"/>
      <c r="F114" s="1468"/>
      <c r="G114" s="1469"/>
      <c r="H114" s="1470"/>
      <c r="I114" s="1471"/>
      <c r="J114" s="1487"/>
      <c r="K114" s="90"/>
      <c r="L114" s="90"/>
      <c r="M114" s="90"/>
      <c r="N114" s="90"/>
    </row>
    <row r="115" spans="1:14" hidden="1">
      <c r="A115" s="1488"/>
      <c r="B115" s="1489" t="s">
        <v>17</v>
      </c>
      <c r="C115" s="1489"/>
      <c r="D115" s="1490"/>
      <c r="E115" s="1491"/>
      <c r="F115" s="1492"/>
      <c r="G115" s="1493">
        <f>SUM(G109:G112)</f>
        <v>0</v>
      </c>
      <c r="H115" s="1217"/>
      <c r="I115" s="1494"/>
      <c r="J115" s="1196"/>
      <c r="K115" s="90"/>
      <c r="L115" s="90"/>
      <c r="M115" s="90"/>
      <c r="N115" s="90"/>
    </row>
    <row r="116" spans="1:14" hidden="1">
      <c r="A116" s="774"/>
      <c r="B116" s="90"/>
      <c r="C116" s="90"/>
      <c r="D116" s="774"/>
      <c r="E116" s="1450"/>
      <c r="F116" s="1451"/>
      <c r="G116" s="90"/>
      <c r="H116" s="90"/>
      <c r="I116" s="90"/>
      <c r="J116" s="90"/>
      <c r="K116" s="90"/>
      <c r="L116" s="90"/>
      <c r="M116" s="90"/>
      <c r="N116" s="90"/>
    </row>
    <row r="117" spans="1:14" hidden="1">
      <c r="A117" s="774"/>
      <c r="B117" s="90"/>
      <c r="C117" s="90"/>
      <c r="D117" s="774"/>
      <c r="E117" s="1450"/>
      <c r="F117" s="1451"/>
      <c r="G117" s="90"/>
      <c r="H117" s="90"/>
      <c r="I117" s="90"/>
      <c r="J117" s="90"/>
      <c r="K117" s="90"/>
      <c r="L117" s="90"/>
      <c r="M117" s="90"/>
      <c r="N117" s="90"/>
    </row>
    <row r="118" spans="1:14" hidden="1">
      <c r="A118" s="774"/>
      <c r="B118" s="90"/>
      <c r="C118" s="90"/>
      <c r="D118" s="774"/>
      <c r="E118" s="1450"/>
      <c r="F118" s="1451"/>
      <c r="G118" s="90"/>
      <c r="H118" s="90"/>
      <c r="I118" s="90"/>
      <c r="J118" s="90"/>
      <c r="K118" s="90"/>
      <c r="L118" s="90"/>
      <c r="M118" s="90"/>
      <c r="N118" s="90"/>
    </row>
    <row r="119" spans="1:14" hidden="1">
      <c r="A119" s="774"/>
      <c r="B119" s="90"/>
      <c r="C119" s="90"/>
      <c r="D119" s="774"/>
      <c r="E119" s="1450"/>
      <c r="F119" s="1451"/>
      <c r="G119" s="90"/>
      <c r="H119" s="90"/>
      <c r="I119" s="90"/>
      <c r="J119" s="90"/>
      <c r="K119" s="90"/>
      <c r="L119" s="90"/>
      <c r="M119" s="90"/>
      <c r="N119" s="90"/>
    </row>
    <row r="120" spans="1:14" hidden="1">
      <c r="A120" s="774"/>
      <c r="B120" s="90" t="s">
        <v>32</v>
      </c>
      <c r="C120" s="90"/>
      <c r="D120" s="91"/>
      <c r="E120" s="1495"/>
      <c r="F120" s="1496"/>
      <c r="G120" s="1497"/>
      <c r="H120" s="1498"/>
      <c r="I120" s="90"/>
      <c r="J120" s="90"/>
      <c r="K120" s="90"/>
      <c r="L120" s="90"/>
      <c r="M120" s="90"/>
      <c r="N120" s="90"/>
    </row>
    <row r="121" spans="1:14" hidden="1">
      <c r="A121" s="774"/>
      <c r="B121" s="90"/>
      <c r="C121" s="90"/>
      <c r="D121" s="91"/>
      <c r="E121" s="1495"/>
      <c r="F121" s="1496"/>
      <c r="G121" s="1497"/>
      <c r="H121" s="1498"/>
      <c r="I121" s="90"/>
      <c r="J121" s="90"/>
      <c r="K121" s="90"/>
      <c r="L121" s="90"/>
      <c r="M121" s="90"/>
      <c r="N121" s="90"/>
    </row>
    <row r="122" spans="1:14">
      <c r="A122" s="774"/>
      <c r="B122" s="90"/>
      <c r="C122" s="90"/>
      <c r="D122" s="774"/>
      <c r="E122" s="1450"/>
      <c r="F122" s="1451"/>
      <c r="G122" s="90"/>
      <c r="H122" s="90"/>
      <c r="I122" s="90"/>
      <c r="J122" s="90"/>
      <c r="K122" s="90"/>
      <c r="L122" s="90"/>
      <c r="M122" s="90"/>
      <c r="N122" s="90"/>
    </row>
    <row r="123" spans="1:14">
      <c r="A123" s="774"/>
      <c r="B123" s="90"/>
      <c r="C123" s="90"/>
      <c r="D123" s="774"/>
      <c r="E123" s="1450"/>
      <c r="F123" s="1451"/>
      <c r="G123" s="90"/>
      <c r="H123" s="90"/>
      <c r="I123" s="90"/>
      <c r="J123" s="90"/>
      <c r="K123" s="90"/>
      <c r="L123" s="90"/>
      <c r="M123" s="90"/>
      <c r="N123" s="90"/>
    </row>
    <row r="124" spans="1:14">
      <c r="A124" s="774"/>
      <c r="B124" s="90"/>
      <c r="C124" s="90"/>
      <c r="D124" s="774"/>
      <c r="E124" s="1450"/>
      <c r="F124" s="1451"/>
      <c r="G124" s="90"/>
      <c r="H124" s="90"/>
      <c r="I124" s="90"/>
      <c r="J124" s="90"/>
      <c r="K124" s="90"/>
      <c r="L124" s="90"/>
      <c r="M124" s="90"/>
      <c r="N124" s="90"/>
    </row>
    <row r="125" spans="1:14">
      <c r="A125" s="774"/>
      <c r="B125" s="90"/>
      <c r="C125" s="90"/>
      <c r="D125" s="774"/>
      <c r="E125" s="1450"/>
      <c r="F125" s="1451"/>
      <c r="G125" s="90"/>
      <c r="H125" s="90"/>
      <c r="I125" s="90"/>
      <c r="J125" s="90"/>
      <c r="K125" s="90"/>
      <c r="L125" s="90"/>
      <c r="M125" s="90"/>
      <c r="N125" s="90"/>
    </row>
    <row r="126" spans="1:14">
      <c r="A126" s="774"/>
      <c r="B126" s="90"/>
      <c r="C126" s="90"/>
      <c r="D126" s="774"/>
      <c r="E126" s="1450"/>
      <c r="F126" s="1451"/>
      <c r="G126" s="90"/>
      <c r="H126" s="90"/>
      <c r="I126" s="90"/>
      <c r="J126" s="90"/>
      <c r="K126" s="90"/>
      <c r="L126" s="90"/>
      <c r="M126" s="90"/>
      <c r="N126" s="90"/>
    </row>
    <row r="127" spans="1:14">
      <c r="A127" s="774"/>
      <c r="B127" s="90"/>
      <c r="C127" s="90"/>
      <c r="D127" s="774"/>
      <c r="E127" s="1450"/>
      <c r="F127" s="1451"/>
      <c r="G127" s="90"/>
      <c r="H127" s="90"/>
      <c r="I127" s="90"/>
      <c r="J127" s="90"/>
      <c r="K127" s="90"/>
      <c r="L127" s="90"/>
      <c r="M127" s="90"/>
      <c r="N127" s="90"/>
    </row>
    <row r="128" spans="1:14">
      <c r="A128" s="774"/>
      <c r="B128" s="90"/>
      <c r="C128" s="90"/>
      <c r="D128" s="774"/>
      <c r="E128" s="1450"/>
      <c r="F128" s="1451"/>
      <c r="G128" s="90"/>
      <c r="H128" s="90"/>
      <c r="I128" s="90"/>
      <c r="J128" s="90"/>
      <c r="K128" s="90"/>
      <c r="L128" s="90"/>
      <c r="M128" s="90"/>
      <c r="N128" s="90"/>
    </row>
    <row r="129" spans="1:14">
      <c r="A129" s="774"/>
      <c r="B129" s="90"/>
      <c r="C129" s="90"/>
      <c r="D129" s="774"/>
      <c r="E129" s="1450"/>
      <c r="F129" s="1451"/>
      <c r="G129" s="90"/>
      <c r="H129" s="90"/>
      <c r="I129" s="90"/>
      <c r="J129" s="90"/>
      <c r="K129" s="90"/>
      <c r="L129" s="90"/>
      <c r="M129" s="90"/>
      <c r="N129" s="90"/>
    </row>
    <row r="130" spans="1:14">
      <c r="A130" s="774"/>
      <c r="B130" s="90"/>
      <c r="C130" s="90"/>
      <c r="D130" s="774"/>
      <c r="E130" s="1450"/>
      <c r="F130" s="1451"/>
      <c r="G130" s="90"/>
      <c r="H130" s="90"/>
      <c r="I130" s="90"/>
      <c r="J130" s="90"/>
      <c r="K130" s="90"/>
      <c r="L130" s="90"/>
      <c r="M130" s="90"/>
      <c r="N130" s="90"/>
    </row>
    <row r="131" spans="1:14">
      <c r="A131" s="774"/>
      <c r="B131" s="90"/>
      <c r="C131" s="90"/>
      <c r="D131" s="774"/>
      <c r="E131" s="1450"/>
      <c r="F131" s="1451"/>
      <c r="G131" s="90"/>
      <c r="H131" s="90"/>
      <c r="I131" s="90"/>
      <c r="J131" s="90"/>
      <c r="K131" s="90"/>
      <c r="L131" s="90"/>
      <c r="M131" s="90"/>
      <c r="N131" s="90"/>
    </row>
    <row r="132" spans="1:14">
      <c r="A132" s="774"/>
      <c r="B132" s="90"/>
      <c r="C132" s="90"/>
      <c r="D132" s="774"/>
      <c r="E132" s="1450"/>
      <c r="F132" s="1451"/>
      <c r="G132" s="90"/>
      <c r="H132" s="90"/>
      <c r="I132" s="90"/>
      <c r="J132" s="90"/>
      <c r="K132" s="90"/>
      <c r="L132" s="90"/>
      <c r="M132" s="90"/>
      <c r="N132" s="90"/>
    </row>
    <row r="133" spans="1:14">
      <c r="A133" s="774"/>
      <c r="B133" s="90"/>
      <c r="C133" s="90"/>
      <c r="D133" s="774"/>
      <c r="E133" s="1450"/>
      <c r="F133" s="1451"/>
      <c r="G133" s="90"/>
      <c r="H133" s="90"/>
      <c r="I133" s="90"/>
      <c r="J133" s="90"/>
      <c r="K133" s="90"/>
      <c r="L133" s="90"/>
      <c r="M133" s="90"/>
      <c r="N133" s="90"/>
    </row>
    <row r="134" spans="1:14">
      <c r="A134" s="774"/>
      <c r="B134" s="90"/>
      <c r="C134" s="90"/>
      <c r="D134" s="774"/>
      <c r="E134" s="1450"/>
      <c r="F134" s="1451"/>
      <c r="G134" s="90"/>
      <c r="H134" s="90"/>
      <c r="I134" s="90"/>
      <c r="J134" s="90"/>
      <c r="K134" s="90"/>
      <c r="L134" s="90"/>
      <c r="M134" s="90"/>
      <c r="N134" s="90"/>
    </row>
    <row r="135" spans="1:14">
      <c r="A135" s="774"/>
      <c r="B135" s="90"/>
      <c r="C135" s="90"/>
      <c r="D135" s="774"/>
      <c r="E135" s="1450"/>
      <c r="F135" s="1451"/>
      <c r="G135" s="90"/>
      <c r="H135" s="90"/>
      <c r="I135" s="90"/>
      <c r="J135" s="90"/>
      <c r="K135" s="90"/>
      <c r="L135" s="90"/>
      <c r="M135" s="90"/>
      <c r="N135" s="90"/>
    </row>
    <row r="136" spans="1:14">
      <c r="A136" s="774"/>
      <c r="B136" s="90"/>
      <c r="C136" s="90"/>
      <c r="D136" s="774"/>
      <c r="E136" s="1450"/>
      <c r="F136" s="1451"/>
      <c r="G136" s="90"/>
      <c r="H136" s="90"/>
      <c r="I136" s="90"/>
      <c r="J136" s="90"/>
      <c r="K136" s="90"/>
      <c r="L136" s="90"/>
      <c r="M136" s="90"/>
      <c r="N136" s="90"/>
    </row>
    <row r="137" spans="1:14">
      <c r="A137" s="774"/>
      <c r="B137" s="90"/>
      <c r="C137" s="90"/>
      <c r="D137" s="774"/>
      <c r="E137" s="1450"/>
      <c r="F137" s="1451"/>
      <c r="G137" s="90"/>
      <c r="H137" s="90"/>
      <c r="I137" s="90"/>
      <c r="J137" s="90"/>
      <c r="K137" s="90"/>
      <c r="L137" s="90"/>
      <c r="M137" s="90"/>
      <c r="N137" s="90"/>
    </row>
    <row r="138" spans="1:14">
      <c r="A138" s="774"/>
      <c r="B138" s="90"/>
      <c r="C138" s="90"/>
      <c r="D138" s="774"/>
      <c r="E138" s="1450"/>
      <c r="F138" s="1451"/>
      <c r="G138" s="90"/>
      <c r="H138" s="90"/>
      <c r="I138" s="90"/>
      <c r="J138" s="90"/>
      <c r="K138" s="90"/>
      <c r="L138" s="90"/>
      <c r="M138" s="90"/>
      <c r="N138" s="90"/>
    </row>
    <row r="139" spans="1:14">
      <c r="A139" s="774"/>
      <c r="B139" s="90"/>
      <c r="C139" s="90"/>
      <c r="D139" s="774"/>
      <c r="E139" s="1450"/>
      <c r="F139" s="1451"/>
      <c r="G139" s="90"/>
      <c r="H139" s="90"/>
      <c r="I139" s="90"/>
      <c r="J139" s="90"/>
      <c r="K139" s="90"/>
      <c r="L139" s="90"/>
      <c r="M139" s="90"/>
      <c r="N139" s="90"/>
    </row>
    <row r="140" spans="1:14">
      <c r="A140" s="774"/>
      <c r="B140" s="90"/>
      <c r="C140" s="90"/>
      <c r="D140" s="774"/>
      <c r="E140" s="1450"/>
      <c r="F140" s="1451"/>
      <c r="G140" s="90"/>
      <c r="H140" s="90"/>
      <c r="I140" s="90"/>
      <c r="J140" s="90"/>
      <c r="K140" s="90"/>
      <c r="L140" s="90"/>
      <c r="M140" s="90"/>
      <c r="N140" s="90"/>
    </row>
    <row r="141" spans="1:14">
      <c r="A141" s="774"/>
      <c r="B141" s="90"/>
      <c r="C141" s="90"/>
      <c r="D141" s="774"/>
      <c r="E141" s="1450"/>
      <c r="F141" s="1451"/>
      <c r="G141" s="90"/>
      <c r="H141" s="90"/>
      <c r="I141" s="90"/>
      <c r="J141" s="90"/>
      <c r="K141" s="90"/>
      <c r="L141" s="90"/>
      <c r="M141" s="90"/>
      <c r="N141" s="90"/>
    </row>
    <row r="142" spans="1:14">
      <c r="A142" s="774"/>
      <c r="B142" s="90"/>
      <c r="C142" s="90"/>
      <c r="D142" s="774"/>
      <c r="E142" s="1450"/>
      <c r="F142" s="1451"/>
      <c r="G142" s="90"/>
      <c r="H142" s="90"/>
      <c r="I142" s="90"/>
      <c r="J142" s="90"/>
      <c r="K142" s="90"/>
      <c r="L142" s="90"/>
      <c r="M142" s="90"/>
      <c r="N142" s="90"/>
    </row>
    <row r="143" spans="1:14">
      <c r="A143" s="774"/>
      <c r="B143" s="90"/>
      <c r="C143" s="90"/>
      <c r="D143" s="774"/>
      <c r="E143" s="1450"/>
      <c r="F143" s="1451"/>
      <c r="G143" s="90"/>
      <c r="H143" s="90"/>
      <c r="I143" s="90"/>
      <c r="J143" s="90"/>
      <c r="K143" s="90"/>
      <c r="L143" s="90"/>
      <c r="M143" s="90"/>
      <c r="N143" s="90"/>
    </row>
    <row r="144" spans="1:14">
      <c r="A144" s="774"/>
      <c r="B144" s="90"/>
      <c r="C144" s="90"/>
      <c r="D144" s="774"/>
      <c r="E144" s="1450"/>
      <c r="F144" s="1451"/>
      <c r="G144" s="90"/>
      <c r="H144" s="90"/>
      <c r="I144" s="90"/>
      <c r="J144" s="90"/>
      <c r="K144" s="90"/>
      <c r="L144" s="90"/>
      <c r="M144" s="90"/>
      <c r="N144" s="90"/>
    </row>
    <row r="145" spans="1:14">
      <c r="A145" s="774"/>
      <c r="B145" s="90"/>
      <c r="C145" s="90"/>
      <c r="D145" s="774"/>
      <c r="E145" s="1450"/>
      <c r="F145" s="1451"/>
      <c r="G145" s="90"/>
      <c r="H145" s="90"/>
      <c r="I145" s="90"/>
      <c r="J145" s="90"/>
      <c r="K145" s="90"/>
      <c r="L145" s="90"/>
      <c r="M145" s="90"/>
      <c r="N145" s="90"/>
    </row>
    <row r="146" spans="1:14">
      <c r="A146" s="774"/>
      <c r="B146" s="90"/>
      <c r="C146" s="90"/>
      <c r="D146" s="774"/>
      <c r="E146" s="1450"/>
      <c r="F146" s="1451"/>
      <c r="G146" s="90"/>
      <c r="H146" s="90"/>
      <c r="I146" s="90"/>
      <c r="J146" s="90"/>
      <c r="K146" s="90"/>
      <c r="L146" s="90"/>
      <c r="M146" s="90"/>
      <c r="N146" s="90"/>
    </row>
    <row r="147" spans="1:14">
      <c r="A147" s="774"/>
      <c r="B147" s="90"/>
      <c r="C147" s="90"/>
      <c r="D147" s="774"/>
      <c r="E147" s="1450"/>
      <c r="F147" s="1451"/>
      <c r="G147" s="90"/>
      <c r="H147" s="90"/>
      <c r="I147" s="90"/>
      <c r="J147" s="90"/>
      <c r="K147" s="90"/>
      <c r="L147" s="90"/>
      <c r="M147" s="90"/>
      <c r="N147" s="90"/>
    </row>
    <row r="148" spans="1:14">
      <c r="A148" s="774"/>
      <c r="B148" s="90"/>
      <c r="C148" s="90"/>
      <c r="D148" s="774"/>
      <c r="E148" s="1450"/>
      <c r="F148" s="1451"/>
      <c r="G148" s="90"/>
      <c r="H148" s="90"/>
      <c r="I148" s="90"/>
      <c r="J148" s="90"/>
      <c r="K148" s="90"/>
      <c r="L148" s="90"/>
      <c r="M148" s="90"/>
      <c r="N148" s="90"/>
    </row>
    <row r="149" spans="1:14">
      <c r="A149" s="774"/>
      <c r="B149" s="90"/>
      <c r="C149" s="90"/>
      <c r="D149" s="774"/>
      <c r="E149" s="1450"/>
      <c r="F149" s="1451"/>
      <c r="G149" s="90"/>
      <c r="H149" s="90"/>
      <c r="I149" s="90"/>
      <c r="J149" s="90"/>
      <c r="K149" s="90"/>
      <c r="L149" s="90"/>
      <c r="M149" s="90"/>
      <c r="N149" s="90"/>
    </row>
    <row r="150" spans="1:14">
      <c r="A150" s="774"/>
      <c r="B150" s="90"/>
      <c r="C150" s="90"/>
      <c r="D150" s="774"/>
      <c r="E150" s="1450"/>
      <c r="F150" s="1451"/>
      <c r="G150" s="90"/>
      <c r="H150" s="90"/>
      <c r="I150" s="90"/>
      <c r="J150" s="90"/>
      <c r="K150" s="90"/>
      <c r="L150" s="90"/>
      <c r="M150" s="90"/>
      <c r="N150" s="90"/>
    </row>
    <row r="151" spans="1:14">
      <c r="A151" s="774"/>
      <c r="B151" s="90"/>
      <c r="C151" s="90"/>
      <c r="D151" s="774"/>
      <c r="E151" s="1450"/>
      <c r="F151" s="1451"/>
      <c r="G151" s="90"/>
      <c r="H151" s="90"/>
      <c r="I151" s="90"/>
      <c r="J151" s="90"/>
      <c r="K151" s="90"/>
      <c r="L151" s="90"/>
      <c r="M151" s="90"/>
      <c r="N151" s="90"/>
    </row>
    <row r="152" spans="1:14">
      <c r="A152" s="774"/>
      <c r="B152" s="90"/>
      <c r="C152" s="90"/>
      <c r="D152" s="774"/>
      <c r="E152" s="1450"/>
      <c r="F152" s="1451"/>
      <c r="G152" s="90"/>
      <c r="H152" s="90"/>
      <c r="I152" s="90"/>
      <c r="J152" s="90"/>
      <c r="K152" s="90"/>
      <c r="L152" s="90"/>
      <c r="M152" s="90"/>
      <c r="N152" s="90"/>
    </row>
    <row r="153" spans="1:14">
      <c r="A153" s="774"/>
      <c r="B153" s="90"/>
      <c r="C153" s="90"/>
      <c r="D153" s="774"/>
      <c r="E153" s="1450"/>
      <c r="F153" s="1451"/>
      <c r="G153" s="90"/>
      <c r="H153" s="90"/>
      <c r="I153" s="90"/>
      <c r="J153" s="90"/>
      <c r="K153" s="90"/>
      <c r="L153" s="90"/>
      <c r="M153" s="90"/>
      <c r="N153" s="90"/>
    </row>
    <row r="154" spans="1:14">
      <c r="A154" s="774"/>
      <c r="B154" s="90"/>
      <c r="C154" s="90"/>
      <c r="D154" s="774"/>
      <c r="E154" s="1450"/>
      <c r="F154" s="1451"/>
      <c r="G154" s="90"/>
      <c r="H154" s="90"/>
      <c r="I154" s="90"/>
      <c r="J154" s="90"/>
      <c r="K154" s="90"/>
      <c r="L154" s="90"/>
      <c r="M154" s="90"/>
      <c r="N154" s="90"/>
    </row>
    <row r="155" spans="1:14">
      <c r="A155" s="774"/>
      <c r="B155" s="90"/>
      <c r="C155" s="90"/>
      <c r="D155" s="774"/>
      <c r="E155" s="1450"/>
      <c r="F155" s="1451"/>
      <c r="G155" s="90"/>
      <c r="H155" s="90"/>
      <c r="I155" s="90"/>
      <c r="J155" s="90"/>
      <c r="K155" s="90"/>
      <c r="L155" s="90"/>
      <c r="M155" s="90"/>
      <c r="N155" s="90"/>
    </row>
    <row r="156" spans="1:14">
      <c r="A156" s="774"/>
      <c r="B156" s="90"/>
      <c r="C156" s="90"/>
      <c r="D156" s="774"/>
      <c r="E156" s="1450"/>
      <c r="F156" s="1451"/>
      <c r="G156" s="90"/>
      <c r="H156" s="90"/>
      <c r="I156" s="90"/>
      <c r="J156" s="90"/>
      <c r="K156" s="90"/>
      <c r="L156" s="90"/>
      <c r="M156" s="90"/>
      <c r="N156" s="90"/>
    </row>
    <row r="157" spans="1:14">
      <c r="A157" s="774"/>
      <c r="B157" s="90"/>
      <c r="C157" s="90"/>
      <c r="D157" s="774"/>
      <c r="E157" s="1450"/>
      <c r="F157" s="1451"/>
      <c r="G157" s="90"/>
      <c r="H157" s="90"/>
      <c r="I157" s="90"/>
      <c r="J157" s="90"/>
      <c r="K157" s="90"/>
      <c r="L157" s="90"/>
      <c r="M157" s="90"/>
      <c r="N157" s="90"/>
    </row>
    <row r="158" spans="1:14">
      <c r="A158" s="774"/>
      <c r="B158" s="90"/>
      <c r="C158" s="90"/>
      <c r="D158" s="774"/>
      <c r="E158" s="1450"/>
      <c r="F158" s="1451"/>
      <c r="G158" s="90"/>
      <c r="H158" s="90"/>
      <c r="I158" s="90"/>
      <c r="J158" s="90"/>
      <c r="K158" s="90"/>
      <c r="L158" s="90"/>
      <c r="M158" s="90"/>
      <c r="N158" s="90"/>
    </row>
    <row r="159" spans="1:14">
      <c r="A159" s="774"/>
      <c r="B159" s="90"/>
      <c r="C159" s="90"/>
      <c r="D159" s="774"/>
      <c r="E159" s="1450"/>
      <c r="F159" s="1451"/>
      <c r="G159" s="90"/>
      <c r="H159" s="90"/>
      <c r="I159" s="90"/>
      <c r="J159" s="90"/>
      <c r="K159" s="90"/>
      <c r="L159" s="90"/>
      <c r="M159" s="90"/>
      <c r="N159" s="90"/>
    </row>
    <row r="160" spans="1:14">
      <c r="A160" s="774"/>
      <c r="B160" s="90"/>
      <c r="C160" s="90"/>
      <c r="D160" s="774"/>
      <c r="E160" s="1450"/>
      <c r="F160" s="1451"/>
      <c r="G160" s="90"/>
      <c r="H160" s="90"/>
      <c r="I160" s="90"/>
      <c r="J160" s="90"/>
      <c r="K160" s="90"/>
      <c r="L160" s="90"/>
      <c r="M160" s="90"/>
      <c r="N160" s="90"/>
    </row>
    <row r="161" spans="1:14">
      <c r="A161" s="774"/>
      <c r="B161" s="90"/>
      <c r="C161" s="90"/>
      <c r="D161" s="774"/>
      <c r="E161" s="1450"/>
      <c r="F161" s="1451"/>
      <c r="G161" s="90"/>
      <c r="H161" s="90"/>
      <c r="I161" s="90"/>
      <c r="J161" s="90"/>
      <c r="K161" s="90"/>
      <c r="L161" s="90"/>
      <c r="M161" s="90"/>
      <c r="N161" s="90"/>
    </row>
    <row r="162" spans="1:14">
      <c r="A162" s="774"/>
      <c r="B162" s="90"/>
      <c r="C162" s="90"/>
      <c r="D162" s="774"/>
      <c r="E162" s="1450"/>
      <c r="F162" s="1451"/>
      <c r="G162" s="90"/>
      <c r="H162" s="90"/>
      <c r="I162" s="90"/>
      <c r="J162" s="90"/>
      <c r="K162" s="90"/>
      <c r="L162" s="90"/>
      <c r="M162" s="90"/>
      <c r="N162" s="90"/>
    </row>
    <row r="163" spans="1:14">
      <c r="A163" s="774"/>
      <c r="B163" s="90"/>
      <c r="C163" s="90"/>
      <c r="D163" s="774"/>
      <c r="E163" s="1450"/>
      <c r="F163" s="1451"/>
      <c r="G163" s="90"/>
      <c r="H163" s="90"/>
      <c r="I163" s="90"/>
      <c r="J163" s="90"/>
      <c r="K163" s="90"/>
      <c r="L163" s="90"/>
      <c r="M163" s="90"/>
      <c r="N163" s="90"/>
    </row>
    <row r="164" spans="1:14">
      <c r="A164" s="774"/>
      <c r="B164" s="90"/>
      <c r="C164" s="90"/>
      <c r="D164" s="774"/>
      <c r="E164" s="1450"/>
      <c r="F164" s="1451"/>
      <c r="G164" s="90"/>
      <c r="H164" s="90"/>
      <c r="I164" s="90"/>
      <c r="J164" s="90"/>
      <c r="K164" s="90"/>
      <c r="L164" s="90"/>
      <c r="M164" s="90"/>
      <c r="N164" s="90"/>
    </row>
    <row r="165" spans="1:14">
      <c r="A165" s="774"/>
      <c r="B165" s="90"/>
      <c r="C165" s="90"/>
      <c r="D165" s="774"/>
      <c r="E165" s="1450"/>
      <c r="F165" s="1451"/>
      <c r="G165" s="90"/>
      <c r="H165" s="90"/>
      <c r="I165" s="90"/>
      <c r="J165" s="90"/>
      <c r="K165" s="90"/>
      <c r="L165" s="90"/>
      <c r="M165" s="90"/>
      <c r="N165" s="90"/>
    </row>
    <row r="166" spans="1:14">
      <c r="A166" s="774"/>
      <c r="B166" s="90"/>
      <c r="C166" s="90"/>
      <c r="D166" s="774"/>
      <c r="E166" s="1450"/>
      <c r="F166" s="1451"/>
      <c r="G166" s="90"/>
      <c r="H166" s="90"/>
      <c r="I166" s="90"/>
      <c r="J166" s="90"/>
      <c r="K166" s="90"/>
      <c r="L166" s="90"/>
      <c r="M166" s="90"/>
      <c r="N166" s="90"/>
    </row>
    <row r="167" spans="1:14">
      <c r="A167" s="774"/>
      <c r="B167" s="90"/>
      <c r="C167" s="90"/>
      <c r="D167" s="774"/>
      <c r="E167" s="1450"/>
      <c r="F167" s="1451"/>
      <c r="G167" s="90"/>
      <c r="H167" s="90"/>
      <c r="I167" s="90"/>
      <c r="J167" s="90"/>
      <c r="K167" s="90"/>
      <c r="L167" s="90"/>
      <c r="M167" s="90"/>
      <c r="N167" s="90"/>
    </row>
    <row r="168" spans="1:14">
      <c r="A168" s="774"/>
      <c r="B168" s="90"/>
      <c r="C168" s="90"/>
      <c r="D168" s="774"/>
      <c r="E168" s="1450"/>
      <c r="F168" s="1451"/>
      <c r="G168" s="90"/>
      <c r="H168" s="90"/>
      <c r="I168" s="90"/>
      <c r="J168" s="90"/>
      <c r="K168" s="90"/>
      <c r="L168" s="90"/>
      <c r="M168" s="90"/>
      <c r="N168" s="90"/>
    </row>
    <row r="169" spans="1:14">
      <c r="A169" s="774"/>
      <c r="B169" s="90"/>
      <c r="C169" s="90"/>
      <c r="D169" s="774"/>
      <c r="E169" s="1450"/>
      <c r="F169" s="1451"/>
      <c r="G169" s="90"/>
      <c r="H169" s="90"/>
      <c r="I169" s="90"/>
      <c r="J169" s="90"/>
      <c r="K169" s="90"/>
      <c r="L169" s="90"/>
      <c r="M169" s="90"/>
      <c r="N169" s="90"/>
    </row>
    <row r="170" spans="1:14">
      <c r="A170" s="774"/>
      <c r="B170" s="90"/>
      <c r="C170" s="90"/>
      <c r="D170" s="774"/>
      <c r="E170" s="1450"/>
      <c r="F170" s="1451"/>
      <c r="G170" s="90"/>
      <c r="H170" s="90"/>
      <c r="I170" s="90"/>
      <c r="J170" s="90"/>
      <c r="K170" s="90"/>
      <c r="L170" s="90"/>
      <c r="M170" s="90"/>
      <c r="N170" s="90"/>
    </row>
    <row r="171" spans="1:14">
      <c r="A171" s="774"/>
      <c r="B171" s="90"/>
      <c r="C171" s="90"/>
      <c r="D171" s="774"/>
      <c r="E171" s="1450"/>
      <c r="F171" s="1451"/>
      <c r="G171" s="90"/>
      <c r="H171" s="90"/>
      <c r="I171" s="90"/>
      <c r="J171" s="90"/>
      <c r="K171" s="90"/>
      <c r="L171" s="90"/>
      <c r="M171" s="90"/>
      <c r="N171" s="90"/>
    </row>
    <row r="172" spans="1:14">
      <c r="A172" s="774"/>
      <c r="B172" s="90"/>
      <c r="C172" s="90"/>
      <c r="D172" s="774"/>
      <c r="E172" s="1450"/>
      <c r="F172" s="1451"/>
      <c r="G172" s="90"/>
      <c r="H172" s="90"/>
      <c r="I172" s="90"/>
      <c r="J172" s="90"/>
      <c r="K172" s="90"/>
      <c r="L172" s="90"/>
      <c r="M172" s="90"/>
      <c r="N172" s="90"/>
    </row>
    <row r="173" spans="1:14">
      <c r="A173" s="774"/>
      <c r="B173" s="90"/>
      <c r="C173" s="90"/>
      <c r="D173" s="774"/>
      <c r="E173" s="1450"/>
      <c r="F173" s="1451"/>
      <c r="G173" s="90"/>
      <c r="H173" s="90"/>
      <c r="I173" s="90"/>
      <c r="J173" s="90"/>
      <c r="K173" s="90"/>
      <c r="L173" s="90"/>
      <c r="M173" s="90"/>
      <c r="N173" s="90"/>
    </row>
    <row r="174" spans="1:14">
      <c r="A174" s="774"/>
      <c r="B174" s="90"/>
      <c r="C174" s="90"/>
      <c r="D174" s="774"/>
      <c r="E174" s="1450"/>
      <c r="F174" s="1451"/>
      <c r="G174" s="90"/>
      <c r="H174" s="90"/>
      <c r="I174" s="90"/>
      <c r="J174" s="90"/>
      <c r="K174" s="90"/>
      <c r="L174" s="90"/>
      <c r="M174" s="90"/>
      <c r="N174" s="90"/>
    </row>
    <row r="175" spans="1:14">
      <c r="A175" s="774"/>
      <c r="B175" s="90"/>
      <c r="C175" s="90"/>
      <c r="D175" s="774"/>
      <c r="E175" s="1450"/>
      <c r="F175" s="1451"/>
      <c r="G175" s="90"/>
      <c r="H175" s="90"/>
      <c r="I175" s="90"/>
      <c r="J175" s="90"/>
      <c r="K175" s="90"/>
      <c r="L175" s="90"/>
      <c r="M175" s="90"/>
      <c r="N175" s="90"/>
    </row>
    <row r="176" spans="1:14">
      <c r="A176" s="774"/>
      <c r="B176" s="90"/>
      <c r="C176" s="90"/>
      <c r="D176" s="774"/>
      <c r="E176" s="1450"/>
      <c r="F176" s="1451"/>
      <c r="G176" s="90"/>
      <c r="H176" s="90"/>
      <c r="I176" s="90"/>
      <c r="J176" s="90"/>
      <c r="K176" s="90"/>
      <c r="L176" s="90"/>
      <c r="M176" s="90"/>
      <c r="N176" s="90"/>
    </row>
    <row r="177" spans="1:14">
      <c r="A177" s="774"/>
      <c r="B177" s="90"/>
      <c r="C177" s="90"/>
      <c r="D177" s="774"/>
      <c r="E177" s="1450"/>
      <c r="F177" s="1451"/>
      <c r="G177" s="90"/>
      <c r="H177" s="90"/>
      <c r="I177" s="90"/>
      <c r="J177" s="90"/>
      <c r="K177" s="90"/>
      <c r="L177" s="90"/>
      <c r="M177" s="90"/>
      <c r="N177" s="90"/>
    </row>
    <row r="178" spans="1:14">
      <c r="A178" s="774"/>
      <c r="B178" s="90"/>
      <c r="C178" s="90"/>
      <c r="D178" s="774"/>
      <c r="E178" s="1450"/>
      <c r="F178" s="1451"/>
      <c r="G178" s="90"/>
      <c r="H178" s="90"/>
      <c r="I178" s="90"/>
      <c r="J178" s="90"/>
      <c r="K178" s="90"/>
      <c r="L178" s="90"/>
      <c r="M178" s="90"/>
      <c r="N178" s="90"/>
    </row>
    <row r="179" spans="1:14">
      <c r="A179" s="774"/>
      <c r="B179" s="90"/>
      <c r="C179" s="90"/>
      <c r="D179" s="774"/>
      <c r="E179" s="1450"/>
      <c r="F179" s="1451"/>
      <c r="G179" s="90"/>
      <c r="H179" s="90"/>
      <c r="I179" s="90"/>
      <c r="J179" s="90"/>
      <c r="K179" s="90"/>
      <c r="L179" s="90"/>
      <c r="M179" s="90"/>
      <c r="N179" s="90"/>
    </row>
    <row r="180" spans="1:14">
      <c r="A180" s="774"/>
      <c r="B180" s="90"/>
      <c r="C180" s="90"/>
      <c r="D180" s="774"/>
      <c r="E180" s="1450"/>
      <c r="F180" s="1451"/>
      <c r="G180" s="90"/>
      <c r="H180" s="90"/>
      <c r="I180" s="90"/>
      <c r="J180" s="90"/>
      <c r="K180" s="90"/>
      <c r="L180" s="90"/>
      <c r="M180" s="90"/>
      <c r="N180" s="90"/>
    </row>
    <row r="181" spans="1:14">
      <c r="A181" s="774"/>
      <c r="B181" s="90"/>
      <c r="C181" s="90"/>
      <c r="D181" s="774"/>
      <c r="E181" s="1450"/>
      <c r="F181" s="1451"/>
      <c r="G181" s="90"/>
      <c r="H181" s="90"/>
      <c r="I181" s="90"/>
      <c r="J181" s="90"/>
      <c r="K181" s="90"/>
      <c r="L181" s="90"/>
      <c r="M181" s="90"/>
      <c r="N181" s="90"/>
    </row>
    <row r="182" spans="1:14">
      <c r="A182" s="774"/>
      <c r="B182" s="90"/>
      <c r="C182" s="90"/>
      <c r="D182" s="774"/>
      <c r="E182" s="1450"/>
      <c r="F182" s="1451"/>
      <c r="G182" s="90"/>
      <c r="H182" s="90"/>
      <c r="I182" s="90"/>
      <c r="J182" s="90"/>
      <c r="K182" s="90"/>
      <c r="L182" s="90"/>
      <c r="M182" s="90"/>
      <c r="N182" s="90"/>
    </row>
    <row r="183" spans="1:14">
      <c r="A183" s="774"/>
      <c r="B183" s="90"/>
      <c r="C183" s="90"/>
      <c r="D183" s="774"/>
      <c r="E183" s="1450"/>
      <c r="F183" s="1451"/>
      <c r="G183" s="90"/>
      <c r="H183" s="90"/>
      <c r="I183" s="90"/>
      <c r="J183" s="90"/>
      <c r="K183" s="90"/>
      <c r="L183" s="90"/>
      <c r="M183" s="90"/>
      <c r="N183" s="90"/>
    </row>
    <row r="184" spans="1:14">
      <c r="A184" s="774"/>
      <c r="B184" s="90"/>
      <c r="C184" s="90"/>
      <c r="D184" s="774"/>
      <c r="E184" s="1450"/>
      <c r="F184" s="1451"/>
      <c r="G184" s="90"/>
      <c r="H184" s="90"/>
      <c r="I184" s="90"/>
      <c r="J184" s="90"/>
      <c r="K184" s="90"/>
      <c r="L184" s="90"/>
      <c r="M184" s="90"/>
      <c r="N184" s="90"/>
    </row>
    <row r="185" spans="1:14">
      <c r="A185" s="774"/>
      <c r="B185" s="90"/>
      <c r="C185" s="90"/>
      <c r="D185" s="774"/>
      <c r="E185" s="1450"/>
      <c r="F185" s="1451"/>
      <c r="G185" s="90"/>
      <c r="H185" s="90"/>
      <c r="I185" s="90"/>
      <c r="J185" s="90"/>
      <c r="K185" s="90"/>
      <c r="L185" s="90"/>
      <c r="M185" s="90"/>
      <c r="N185" s="90"/>
    </row>
    <row r="186" spans="1:14">
      <c r="A186" s="774"/>
      <c r="B186" s="90"/>
      <c r="C186" s="90"/>
      <c r="D186" s="774"/>
      <c r="E186" s="1450"/>
      <c r="F186" s="1451"/>
      <c r="G186" s="90"/>
      <c r="H186" s="90"/>
      <c r="I186" s="90"/>
      <c r="J186" s="90"/>
      <c r="K186" s="90"/>
      <c r="L186" s="90"/>
      <c r="M186" s="90"/>
      <c r="N186" s="90"/>
    </row>
    <row r="187" spans="1:14">
      <c r="A187" s="774"/>
      <c r="B187" s="90"/>
      <c r="C187" s="90"/>
      <c r="D187" s="774"/>
      <c r="E187" s="1450"/>
      <c r="F187" s="1451"/>
      <c r="G187" s="90"/>
      <c r="H187" s="90"/>
      <c r="I187" s="90"/>
      <c r="J187" s="90"/>
      <c r="K187" s="90"/>
      <c r="L187" s="90"/>
      <c r="M187" s="90"/>
      <c r="N187" s="90"/>
    </row>
    <row r="188" spans="1:14">
      <c r="A188" s="774"/>
      <c r="B188" s="90"/>
      <c r="C188" s="90"/>
      <c r="D188" s="774"/>
      <c r="E188" s="1450"/>
      <c r="F188" s="1451"/>
      <c r="G188" s="90"/>
      <c r="H188" s="90"/>
      <c r="I188" s="90"/>
      <c r="J188" s="90"/>
      <c r="K188" s="90"/>
      <c r="L188" s="90"/>
      <c r="M188" s="90"/>
      <c r="N188" s="90"/>
    </row>
    <row r="189" spans="1:14">
      <c r="A189" s="774"/>
      <c r="B189" s="90"/>
      <c r="C189" s="90"/>
      <c r="D189" s="774"/>
      <c r="E189" s="1450"/>
      <c r="F189" s="1451"/>
      <c r="G189" s="90"/>
      <c r="H189" s="90"/>
      <c r="I189" s="90"/>
      <c r="J189" s="90"/>
      <c r="K189" s="90"/>
      <c r="L189" s="90"/>
      <c r="M189" s="90"/>
      <c r="N189" s="90"/>
    </row>
    <row r="190" spans="1:14">
      <c r="A190" s="774"/>
      <c r="B190" s="90"/>
      <c r="C190" s="90"/>
      <c r="D190" s="774"/>
      <c r="E190" s="1450"/>
      <c r="F190" s="1451"/>
      <c r="G190" s="90"/>
      <c r="H190" s="90"/>
      <c r="I190" s="90"/>
      <c r="J190" s="90"/>
      <c r="K190" s="90"/>
      <c r="L190" s="90"/>
      <c r="M190" s="90"/>
      <c r="N190" s="90"/>
    </row>
    <row r="191" spans="1:14">
      <c r="A191" s="774"/>
      <c r="B191" s="90"/>
      <c r="C191" s="90"/>
      <c r="D191" s="774"/>
      <c r="E191" s="1450"/>
      <c r="F191" s="1451"/>
      <c r="G191" s="90"/>
      <c r="H191" s="90"/>
      <c r="I191" s="90"/>
      <c r="J191" s="90"/>
      <c r="K191" s="90"/>
      <c r="L191" s="90"/>
      <c r="M191" s="90"/>
      <c r="N191" s="90"/>
    </row>
    <row r="192" spans="1:14">
      <c r="A192" s="774"/>
      <c r="B192" s="90"/>
      <c r="C192" s="90"/>
      <c r="D192" s="774"/>
      <c r="E192" s="1450"/>
      <c r="F192" s="1451"/>
      <c r="G192" s="90"/>
      <c r="H192" s="90"/>
      <c r="I192" s="90"/>
      <c r="J192" s="90"/>
      <c r="K192" s="90"/>
      <c r="L192" s="90"/>
      <c r="M192" s="90"/>
      <c r="N192" s="90"/>
    </row>
    <row r="193" spans="1:14">
      <c r="A193" s="774"/>
      <c r="B193" s="90"/>
      <c r="C193" s="90"/>
      <c r="D193" s="774"/>
      <c r="E193" s="1450"/>
      <c r="F193" s="1451"/>
      <c r="G193" s="90"/>
      <c r="H193" s="90"/>
      <c r="I193" s="90"/>
      <c r="J193" s="90"/>
      <c r="K193" s="90"/>
      <c r="L193" s="90"/>
      <c r="M193" s="90"/>
      <c r="N193" s="90"/>
    </row>
    <row r="194" spans="1:14">
      <c r="A194" s="774"/>
      <c r="B194" s="90"/>
      <c r="C194" s="90"/>
      <c r="D194" s="774"/>
      <c r="E194" s="1450"/>
      <c r="F194" s="1451"/>
      <c r="G194" s="90"/>
      <c r="H194" s="90"/>
      <c r="I194" s="90"/>
      <c r="J194" s="90"/>
      <c r="K194" s="90"/>
      <c r="L194" s="90"/>
      <c r="M194" s="90"/>
      <c r="N194" s="90"/>
    </row>
    <row r="195" spans="1:14">
      <c r="A195" s="774"/>
      <c r="B195" s="90"/>
      <c r="C195" s="90"/>
      <c r="D195" s="774"/>
      <c r="E195" s="1450"/>
      <c r="F195" s="1451"/>
      <c r="G195" s="90"/>
      <c r="H195" s="90"/>
      <c r="I195" s="90"/>
      <c r="J195" s="90"/>
      <c r="K195" s="90"/>
      <c r="L195" s="90"/>
      <c r="M195" s="90"/>
      <c r="N195" s="90"/>
    </row>
    <row r="196" spans="1:14">
      <c r="A196" s="774"/>
      <c r="B196" s="90"/>
      <c r="C196" s="90"/>
      <c r="D196" s="774"/>
      <c r="E196" s="1450"/>
      <c r="F196" s="1451"/>
      <c r="G196" s="90"/>
      <c r="H196" s="90"/>
      <c r="I196" s="90"/>
      <c r="J196" s="90"/>
      <c r="K196" s="90"/>
      <c r="L196" s="90"/>
      <c r="M196" s="90"/>
      <c r="N196" s="90"/>
    </row>
    <row r="197" spans="1:14">
      <c r="A197" s="774"/>
      <c r="B197" s="90"/>
      <c r="C197" s="90"/>
      <c r="D197" s="774"/>
      <c r="E197" s="1450"/>
      <c r="F197" s="1451"/>
      <c r="G197" s="90"/>
      <c r="H197" s="90"/>
      <c r="I197" s="90"/>
      <c r="J197" s="90"/>
      <c r="K197" s="90"/>
      <c r="L197" s="90"/>
      <c r="M197" s="90"/>
      <c r="N197" s="90"/>
    </row>
    <row r="198" spans="1:14">
      <c r="A198" s="774"/>
      <c r="B198" s="90"/>
      <c r="C198" s="90"/>
      <c r="D198" s="774"/>
      <c r="E198" s="1450"/>
      <c r="F198" s="1451"/>
      <c r="G198" s="90"/>
      <c r="H198" s="90"/>
      <c r="I198" s="90"/>
      <c r="J198" s="90"/>
      <c r="K198" s="90"/>
      <c r="L198" s="90"/>
      <c r="M198" s="90"/>
      <c r="N198" s="90"/>
    </row>
    <row r="199" spans="1:14">
      <c r="A199" s="774"/>
      <c r="B199" s="90"/>
      <c r="C199" s="90"/>
      <c r="D199" s="774"/>
      <c r="E199" s="1450"/>
      <c r="F199" s="1451"/>
      <c r="G199" s="90"/>
      <c r="H199" s="90"/>
      <c r="I199" s="90"/>
      <c r="J199" s="90"/>
      <c r="K199" s="90"/>
      <c r="L199" s="90"/>
      <c r="M199" s="90"/>
      <c r="N199" s="90"/>
    </row>
    <row r="200" spans="1:14">
      <c r="A200" s="774"/>
      <c r="B200" s="90"/>
      <c r="C200" s="90"/>
      <c r="D200" s="774"/>
      <c r="E200" s="1450"/>
      <c r="F200" s="1451"/>
      <c r="G200" s="90"/>
      <c r="H200" s="90"/>
      <c r="I200" s="90"/>
      <c r="J200" s="90"/>
      <c r="K200" s="90"/>
      <c r="L200" s="90"/>
      <c r="M200" s="90"/>
      <c r="N200" s="90"/>
    </row>
    <row r="201" spans="1:14">
      <c r="A201" s="774"/>
      <c r="B201" s="90"/>
      <c r="C201" s="90"/>
      <c r="D201" s="774"/>
      <c r="E201" s="1450"/>
      <c r="F201" s="1451"/>
      <c r="G201" s="90"/>
      <c r="H201" s="90"/>
      <c r="I201" s="90"/>
      <c r="J201" s="90"/>
      <c r="K201" s="90"/>
      <c r="L201" s="90"/>
      <c r="M201" s="90"/>
      <c r="N201" s="90"/>
    </row>
    <row r="202" spans="1:14">
      <c r="A202" s="774"/>
      <c r="B202" s="90"/>
      <c r="C202" s="90"/>
      <c r="D202" s="774"/>
      <c r="E202" s="1450"/>
      <c r="F202" s="1451"/>
      <c r="G202" s="90"/>
      <c r="H202" s="90"/>
      <c r="I202" s="90"/>
      <c r="J202" s="90"/>
      <c r="K202" s="90"/>
      <c r="L202" s="90"/>
      <c r="M202" s="90"/>
      <c r="N202" s="90"/>
    </row>
    <row r="203" spans="1:14">
      <c r="A203" s="774"/>
      <c r="B203" s="90"/>
      <c r="C203" s="90"/>
      <c r="D203" s="774"/>
      <c r="E203" s="1450"/>
      <c r="F203" s="1451"/>
      <c r="G203" s="90"/>
      <c r="H203" s="90"/>
      <c r="I203" s="90"/>
      <c r="J203" s="90"/>
      <c r="K203" s="90"/>
      <c r="L203" s="90"/>
      <c r="M203" s="90"/>
      <c r="N203" s="90"/>
    </row>
    <row r="204" spans="1:14">
      <c r="A204" s="774"/>
      <c r="B204" s="90"/>
      <c r="C204" s="90"/>
      <c r="D204" s="774"/>
      <c r="E204" s="1450"/>
      <c r="F204" s="1451"/>
      <c r="G204" s="90"/>
      <c r="H204" s="90"/>
      <c r="I204" s="90"/>
      <c r="J204" s="90"/>
      <c r="K204" s="90"/>
      <c r="L204" s="90"/>
      <c r="M204" s="90"/>
      <c r="N204" s="90"/>
    </row>
    <row r="205" spans="1:14">
      <c r="A205" s="774"/>
      <c r="B205" s="90"/>
      <c r="C205" s="90"/>
      <c r="D205" s="774"/>
      <c r="E205" s="1450"/>
      <c r="F205" s="1451"/>
      <c r="G205" s="90"/>
      <c r="H205" s="90"/>
      <c r="I205" s="90"/>
      <c r="J205" s="90"/>
      <c r="K205" s="90"/>
      <c r="L205" s="90"/>
      <c r="M205" s="90"/>
      <c r="N205" s="90"/>
    </row>
    <row r="206" spans="1:14">
      <c r="A206" s="774"/>
      <c r="B206" s="90"/>
      <c r="C206" s="90"/>
      <c r="D206" s="774"/>
      <c r="E206" s="1450"/>
      <c r="F206" s="1451"/>
      <c r="G206" s="90"/>
      <c r="H206" s="90"/>
      <c r="I206" s="90"/>
      <c r="J206" s="90"/>
      <c r="K206" s="90"/>
      <c r="L206" s="90"/>
      <c r="M206" s="90"/>
      <c r="N206" s="90"/>
    </row>
    <row r="207" spans="1:14">
      <c r="A207" s="774"/>
      <c r="B207" s="90"/>
      <c r="C207" s="90"/>
      <c r="D207" s="774"/>
      <c r="E207" s="1450"/>
      <c r="F207" s="1451"/>
      <c r="G207" s="90"/>
      <c r="H207" s="90"/>
      <c r="I207" s="90"/>
      <c r="J207" s="90"/>
      <c r="K207" s="90"/>
      <c r="L207" s="90"/>
      <c r="M207" s="90"/>
      <c r="N207" s="90"/>
    </row>
    <row r="208" spans="1:14">
      <c r="A208" s="774"/>
      <c r="B208" s="90"/>
      <c r="C208" s="90"/>
      <c r="D208" s="774"/>
      <c r="E208" s="1450"/>
      <c r="F208" s="1451"/>
      <c r="G208" s="90"/>
      <c r="H208" s="90"/>
      <c r="I208" s="90"/>
      <c r="J208" s="90"/>
      <c r="K208" s="90"/>
      <c r="L208" s="90"/>
      <c r="M208" s="90"/>
      <c r="N208" s="90"/>
    </row>
    <row r="209" spans="1:14">
      <c r="A209" s="774"/>
      <c r="B209" s="90"/>
      <c r="C209" s="90"/>
      <c r="D209" s="774"/>
      <c r="E209" s="1450"/>
      <c r="F209" s="1451"/>
      <c r="G209" s="90"/>
      <c r="H209" s="90"/>
      <c r="I209" s="90"/>
      <c r="J209" s="90"/>
      <c r="K209" s="90"/>
      <c r="L209" s="90"/>
      <c r="M209" s="90"/>
      <c r="N209" s="90"/>
    </row>
    <row r="210" spans="1:14">
      <c r="A210" s="774"/>
      <c r="B210" s="90"/>
      <c r="C210" s="90"/>
      <c r="D210" s="774"/>
      <c r="E210" s="1450"/>
      <c r="F210" s="1451"/>
      <c r="G210" s="90"/>
      <c r="H210" s="90"/>
      <c r="I210" s="90"/>
      <c r="J210" s="90"/>
      <c r="K210" s="90"/>
      <c r="L210" s="90"/>
      <c r="M210" s="90"/>
      <c r="N210" s="90"/>
    </row>
    <row r="211" spans="1:14">
      <c r="A211" s="774"/>
      <c r="B211" s="90"/>
      <c r="C211" s="90"/>
      <c r="D211" s="774"/>
      <c r="E211" s="1450"/>
      <c r="F211" s="1451"/>
      <c r="G211" s="90"/>
      <c r="H211" s="90"/>
      <c r="I211" s="90"/>
      <c r="J211" s="90"/>
      <c r="K211" s="90"/>
      <c r="L211" s="90"/>
      <c r="M211" s="90"/>
      <c r="N211" s="90"/>
    </row>
    <row r="212" spans="1:14">
      <c r="A212" s="774"/>
      <c r="B212" s="90"/>
      <c r="C212" s="90"/>
      <c r="D212" s="774"/>
      <c r="E212" s="1450"/>
      <c r="F212" s="1451"/>
      <c r="G212" s="90"/>
      <c r="H212" s="90"/>
      <c r="I212" s="90"/>
      <c r="J212" s="90"/>
      <c r="K212" s="90"/>
      <c r="L212" s="90"/>
      <c r="M212" s="90"/>
      <c r="N212" s="90"/>
    </row>
    <row r="213" spans="1:14">
      <c r="A213" s="774"/>
      <c r="B213" s="90"/>
      <c r="C213" s="90"/>
      <c r="D213" s="774"/>
      <c r="E213" s="1450"/>
      <c r="F213" s="1451"/>
      <c r="G213" s="90"/>
      <c r="H213" s="90"/>
      <c r="I213" s="90"/>
      <c r="J213" s="90"/>
      <c r="K213" s="90"/>
      <c r="L213" s="90"/>
      <c r="M213" s="90"/>
      <c r="N213" s="90"/>
    </row>
    <row r="214" spans="1:14">
      <c r="A214" s="774"/>
      <c r="B214" s="90"/>
      <c r="C214" s="90"/>
      <c r="D214" s="774"/>
      <c r="E214" s="1450"/>
      <c r="F214" s="1451"/>
      <c r="G214" s="90"/>
      <c r="H214" s="90"/>
      <c r="I214" s="90"/>
      <c r="J214" s="90"/>
      <c r="K214" s="90"/>
      <c r="L214" s="90"/>
      <c r="M214" s="90"/>
      <c r="N214" s="90"/>
    </row>
    <row r="215" spans="1:14">
      <c r="A215" s="774"/>
      <c r="B215" s="90"/>
      <c r="C215" s="90"/>
      <c r="D215" s="774"/>
      <c r="E215" s="1450"/>
      <c r="F215" s="1451"/>
      <c r="G215" s="90"/>
      <c r="H215" s="90"/>
      <c r="I215" s="90"/>
      <c r="J215" s="90"/>
      <c r="K215" s="90"/>
      <c r="L215" s="90"/>
      <c r="M215" s="90"/>
      <c r="N215" s="90"/>
    </row>
    <row r="216" spans="1:14">
      <c r="A216" s="774"/>
      <c r="B216" s="90"/>
      <c r="C216" s="90"/>
      <c r="D216" s="774"/>
      <c r="E216" s="1450"/>
      <c r="F216" s="1451"/>
      <c r="G216" s="90"/>
      <c r="H216" s="90"/>
      <c r="I216" s="90"/>
      <c r="J216" s="90"/>
      <c r="K216" s="90"/>
      <c r="L216" s="90"/>
      <c r="M216" s="90"/>
      <c r="N216" s="90"/>
    </row>
    <row r="217" spans="1:14">
      <c r="A217" s="774"/>
      <c r="B217" s="90"/>
      <c r="C217" s="90"/>
      <c r="D217" s="774"/>
      <c r="E217" s="1450"/>
      <c r="F217" s="1451"/>
      <c r="G217" s="90"/>
      <c r="H217" s="90"/>
      <c r="I217" s="90"/>
      <c r="J217" s="90"/>
      <c r="K217" s="90"/>
      <c r="L217" s="90"/>
      <c r="M217" s="90"/>
      <c r="N217" s="90"/>
    </row>
    <row r="218" spans="1:14">
      <c r="A218" s="774"/>
      <c r="B218" s="90"/>
      <c r="C218" s="90"/>
      <c r="D218" s="774"/>
      <c r="E218" s="1450"/>
      <c r="F218" s="1451"/>
      <c r="G218" s="90"/>
      <c r="H218" s="90"/>
      <c r="I218" s="90"/>
      <c r="J218" s="90"/>
      <c r="K218" s="90"/>
      <c r="L218" s="90"/>
      <c r="M218" s="90"/>
      <c r="N218" s="90"/>
    </row>
    <row r="219" spans="1:14">
      <c r="A219" s="774"/>
      <c r="B219" s="90"/>
      <c r="C219" s="90"/>
      <c r="D219" s="774"/>
      <c r="E219" s="1450"/>
      <c r="F219" s="1451"/>
      <c r="G219" s="90"/>
      <c r="H219" s="90"/>
      <c r="I219" s="90"/>
      <c r="J219" s="90"/>
      <c r="K219" s="90"/>
      <c r="L219" s="90"/>
      <c r="M219" s="90"/>
      <c r="N219" s="90"/>
    </row>
    <row r="220" spans="1:14">
      <c r="A220" s="774"/>
      <c r="B220" s="90"/>
      <c r="C220" s="90"/>
      <c r="D220" s="774"/>
      <c r="E220" s="1450"/>
      <c r="F220" s="1451"/>
      <c r="G220" s="90"/>
      <c r="H220" s="90"/>
      <c r="I220" s="90"/>
      <c r="J220" s="90"/>
      <c r="K220" s="90"/>
      <c r="L220" s="90"/>
      <c r="M220" s="90"/>
      <c r="N220" s="90"/>
    </row>
    <row r="221" spans="1:14">
      <c r="A221" s="774"/>
      <c r="B221" s="90"/>
      <c r="C221" s="90"/>
      <c r="D221" s="774"/>
      <c r="E221" s="1450"/>
      <c r="F221" s="1451"/>
      <c r="G221" s="90"/>
      <c r="H221" s="90"/>
      <c r="I221" s="90"/>
      <c r="J221" s="90"/>
      <c r="K221" s="90"/>
      <c r="L221" s="90"/>
      <c r="M221" s="90"/>
      <c r="N221" s="90"/>
    </row>
    <row r="222" spans="1:14">
      <c r="A222" s="774"/>
      <c r="B222" s="90"/>
      <c r="C222" s="90"/>
      <c r="D222" s="774"/>
      <c r="E222" s="1450"/>
      <c r="F222" s="1451"/>
      <c r="G222" s="90"/>
      <c r="H222" s="90"/>
      <c r="I222" s="90"/>
      <c r="J222" s="90"/>
      <c r="K222" s="90"/>
      <c r="L222" s="90"/>
      <c r="M222" s="90"/>
      <c r="N222" s="90"/>
    </row>
    <row r="223" spans="1:14">
      <c r="A223" s="774"/>
      <c r="B223" s="90"/>
      <c r="C223" s="90"/>
      <c r="D223" s="774"/>
      <c r="E223" s="1450"/>
      <c r="F223" s="1451"/>
      <c r="G223" s="90"/>
      <c r="H223" s="90"/>
      <c r="I223" s="90"/>
      <c r="J223" s="90"/>
      <c r="K223" s="90"/>
      <c r="L223" s="90"/>
      <c r="M223" s="90"/>
      <c r="N223" s="90"/>
    </row>
    <row r="224" spans="1:14">
      <c r="A224" s="774"/>
      <c r="B224" s="90"/>
      <c r="C224" s="90"/>
      <c r="D224" s="774"/>
      <c r="E224" s="1450"/>
      <c r="F224" s="1451"/>
      <c r="G224" s="90"/>
      <c r="H224" s="90"/>
      <c r="I224" s="90"/>
      <c r="J224" s="90"/>
      <c r="K224" s="90"/>
      <c r="L224" s="90"/>
      <c r="M224" s="90"/>
      <c r="N224" s="90"/>
    </row>
    <row r="225" spans="1:14">
      <c r="A225" s="774"/>
      <c r="B225" s="90"/>
      <c r="C225" s="90"/>
      <c r="D225" s="774"/>
      <c r="E225" s="1450"/>
      <c r="F225" s="1451"/>
      <c r="G225" s="90"/>
      <c r="H225" s="90"/>
      <c r="I225" s="90"/>
      <c r="J225" s="90"/>
      <c r="K225" s="90"/>
      <c r="L225" s="90"/>
      <c r="M225" s="90"/>
      <c r="N225" s="90"/>
    </row>
    <row r="226" spans="1:14">
      <c r="A226" s="774"/>
      <c r="B226" s="90"/>
      <c r="C226" s="90"/>
      <c r="D226" s="774"/>
      <c r="E226" s="1450"/>
      <c r="F226" s="1451"/>
      <c r="G226" s="90"/>
      <c r="H226" s="90"/>
      <c r="I226" s="90"/>
      <c r="J226" s="90"/>
      <c r="K226" s="90"/>
      <c r="L226" s="90"/>
      <c r="M226" s="90"/>
      <c r="N226" s="90"/>
    </row>
    <row r="227" spans="1:14">
      <c r="A227" s="774"/>
      <c r="B227" s="90"/>
      <c r="C227" s="90"/>
      <c r="D227" s="774"/>
      <c r="E227" s="1450"/>
      <c r="F227" s="1451"/>
      <c r="G227" s="90"/>
      <c r="H227" s="90"/>
      <c r="I227" s="90"/>
      <c r="J227" s="90"/>
      <c r="K227" s="90"/>
      <c r="L227" s="90"/>
      <c r="M227" s="90"/>
      <c r="N227" s="90"/>
    </row>
    <row r="228" spans="1:14">
      <c r="A228" s="774"/>
      <c r="B228" s="90"/>
      <c r="C228" s="90"/>
      <c r="D228" s="774"/>
      <c r="E228" s="1450"/>
      <c r="F228" s="1451"/>
      <c r="G228" s="90"/>
      <c r="H228" s="90"/>
      <c r="I228" s="90"/>
      <c r="J228" s="90"/>
      <c r="K228" s="90"/>
      <c r="L228" s="90"/>
      <c r="M228" s="90"/>
      <c r="N228" s="90"/>
    </row>
    <row r="229" spans="1:14">
      <c r="A229" s="774"/>
      <c r="B229" s="90"/>
      <c r="C229" s="90"/>
      <c r="D229" s="774"/>
      <c r="E229" s="1450"/>
      <c r="F229" s="1451"/>
      <c r="G229" s="90"/>
      <c r="H229" s="90"/>
      <c r="I229" s="90"/>
      <c r="J229" s="90"/>
      <c r="K229" s="90"/>
      <c r="L229" s="90"/>
      <c r="M229" s="90"/>
      <c r="N229" s="90"/>
    </row>
    <row r="230" spans="1:14">
      <c r="A230" s="774"/>
      <c r="B230" s="90"/>
      <c r="C230" s="90"/>
      <c r="D230" s="774"/>
      <c r="E230" s="1450"/>
      <c r="F230" s="1451"/>
      <c r="G230" s="90"/>
      <c r="H230" s="90"/>
      <c r="I230" s="90"/>
      <c r="J230" s="90"/>
      <c r="K230" s="90"/>
      <c r="L230" s="90"/>
      <c r="M230" s="90"/>
      <c r="N230" s="90"/>
    </row>
    <row r="231" spans="1:14">
      <c r="A231" s="774"/>
      <c r="B231" s="90"/>
      <c r="C231" s="90"/>
      <c r="D231" s="774"/>
      <c r="E231" s="1450"/>
      <c r="F231" s="1451"/>
      <c r="G231" s="90"/>
      <c r="H231" s="90"/>
      <c r="I231" s="90"/>
      <c r="J231" s="90"/>
      <c r="K231" s="90"/>
      <c r="L231" s="90"/>
      <c r="M231" s="90"/>
      <c r="N231" s="90"/>
    </row>
    <row r="232" spans="1:14">
      <c r="A232" s="774"/>
      <c r="B232" s="90"/>
      <c r="C232" s="90"/>
      <c r="D232" s="774"/>
      <c r="E232" s="1450"/>
      <c r="F232" s="1451"/>
      <c r="G232" s="90"/>
      <c r="H232" s="90"/>
      <c r="I232" s="90"/>
      <c r="J232" s="90"/>
      <c r="K232" s="90"/>
      <c r="L232" s="90"/>
      <c r="M232" s="90"/>
      <c r="N232" s="90"/>
    </row>
    <row r="233" spans="1:14">
      <c r="A233" s="774"/>
      <c r="B233" s="90"/>
      <c r="C233" s="90"/>
      <c r="D233" s="774"/>
      <c r="E233" s="1450"/>
      <c r="F233" s="1451"/>
      <c r="G233" s="90"/>
      <c r="H233" s="90"/>
      <c r="I233" s="90"/>
      <c r="J233" s="90"/>
      <c r="K233" s="90"/>
      <c r="L233" s="90"/>
      <c r="M233" s="90"/>
      <c r="N233" s="90"/>
    </row>
    <row r="234" spans="1:14">
      <c r="A234" s="774"/>
      <c r="B234" s="90"/>
      <c r="C234" s="90"/>
      <c r="D234" s="774"/>
      <c r="E234" s="1450"/>
      <c r="F234" s="1451"/>
      <c r="G234" s="90"/>
      <c r="H234" s="90"/>
      <c r="I234" s="90"/>
      <c r="J234" s="90"/>
      <c r="K234" s="90"/>
      <c r="L234" s="90"/>
      <c r="M234" s="90"/>
      <c r="N234" s="90"/>
    </row>
    <row r="235" spans="1:14">
      <c r="A235" s="774"/>
      <c r="B235" s="90"/>
      <c r="C235" s="90"/>
      <c r="D235" s="774"/>
      <c r="E235" s="1450"/>
      <c r="F235" s="1451"/>
      <c r="G235" s="90"/>
      <c r="H235" s="90"/>
      <c r="I235" s="90"/>
      <c r="J235" s="90"/>
      <c r="K235" s="90"/>
      <c r="L235" s="90"/>
      <c r="M235" s="90"/>
      <c r="N235" s="90"/>
    </row>
    <row r="236" spans="1:14">
      <c r="A236" s="774"/>
      <c r="B236" s="90"/>
      <c r="C236" s="90"/>
      <c r="D236" s="774"/>
      <c r="E236" s="1450"/>
      <c r="F236" s="1451"/>
      <c r="G236" s="90"/>
      <c r="H236" s="90"/>
      <c r="I236" s="90"/>
      <c r="J236" s="90"/>
      <c r="K236" s="90"/>
      <c r="L236" s="90"/>
      <c r="M236" s="90"/>
      <c r="N236" s="90"/>
    </row>
    <row r="237" spans="1:14">
      <c r="A237" s="774"/>
      <c r="B237" s="90"/>
      <c r="C237" s="90"/>
      <c r="D237" s="774"/>
      <c r="E237" s="1450"/>
      <c r="F237" s="1451"/>
      <c r="G237" s="90"/>
      <c r="H237" s="90"/>
      <c r="I237" s="90"/>
      <c r="J237" s="90"/>
      <c r="K237" s="90"/>
      <c r="L237" s="90"/>
      <c r="M237" s="90"/>
      <c r="N237" s="90"/>
    </row>
    <row r="238" spans="1:14">
      <c r="A238" s="774"/>
      <c r="B238" s="90"/>
      <c r="C238" s="90"/>
      <c r="D238" s="774"/>
      <c r="E238" s="1450"/>
      <c r="F238" s="1451"/>
      <c r="G238" s="90"/>
      <c r="H238" s="90"/>
      <c r="I238" s="90"/>
      <c r="J238" s="90"/>
      <c r="K238" s="90"/>
      <c r="L238" s="90"/>
      <c r="M238" s="90"/>
      <c r="N238" s="90"/>
    </row>
    <row r="239" spans="1:14">
      <c r="A239" s="774"/>
      <c r="B239" s="90"/>
      <c r="C239" s="90"/>
      <c r="D239" s="774"/>
      <c r="E239" s="1450"/>
      <c r="F239" s="1451"/>
      <c r="G239" s="90"/>
      <c r="H239" s="90"/>
      <c r="I239" s="90"/>
      <c r="J239" s="90"/>
      <c r="K239" s="90"/>
      <c r="L239" s="90"/>
      <c r="M239" s="90"/>
      <c r="N239" s="90"/>
    </row>
    <row r="240" spans="1:14">
      <c r="A240" s="774"/>
      <c r="B240" s="90"/>
      <c r="C240" s="90"/>
      <c r="D240" s="774"/>
      <c r="E240" s="1450"/>
      <c r="F240" s="1451"/>
      <c r="G240" s="90"/>
      <c r="H240" s="90"/>
      <c r="I240" s="90"/>
      <c r="J240" s="90"/>
      <c r="K240" s="90"/>
      <c r="L240" s="90"/>
      <c r="M240" s="90"/>
      <c r="N240" s="90"/>
    </row>
    <row r="241" spans="1:14">
      <c r="A241" s="774"/>
      <c r="B241" s="90"/>
      <c r="C241" s="90"/>
      <c r="D241" s="774"/>
      <c r="E241" s="1450"/>
      <c r="F241" s="1451"/>
      <c r="G241" s="90"/>
      <c r="H241" s="90"/>
      <c r="I241" s="90"/>
      <c r="J241" s="90"/>
      <c r="K241" s="90"/>
      <c r="L241" s="90"/>
      <c r="M241" s="90"/>
      <c r="N241" s="90"/>
    </row>
    <row r="242" spans="1:14">
      <c r="A242" s="774"/>
      <c r="B242" s="90"/>
      <c r="C242" s="90"/>
      <c r="D242" s="774"/>
      <c r="E242" s="1450"/>
      <c r="F242" s="1451"/>
      <c r="G242" s="90"/>
      <c r="H242" s="90"/>
      <c r="I242" s="90"/>
      <c r="J242" s="90"/>
      <c r="K242" s="90"/>
      <c r="L242" s="90"/>
      <c r="M242" s="90"/>
      <c r="N242" s="90"/>
    </row>
    <row r="243" spans="1:14">
      <c r="A243" s="774"/>
      <c r="B243" s="90"/>
      <c r="C243" s="90"/>
      <c r="D243" s="774"/>
      <c r="E243" s="1450"/>
      <c r="F243" s="1451"/>
      <c r="G243" s="90"/>
      <c r="H243" s="90"/>
      <c r="I243" s="90"/>
      <c r="J243" s="90"/>
      <c r="K243" s="90"/>
      <c r="L243" s="90"/>
      <c r="M243" s="90"/>
      <c r="N243" s="90"/>
    </row>
    <row r="244" spans="1:14">
      <c r="A244" s="774"/>
      <c r="B244" s="90"/>
      <c r="C244" s="90"/>
      <c r="D244" s="774"/>
      <c r="E244" s="1450"/>
      <c r="F244" s="1451"/>
      <c r="G244" s="90"/>
      <c r="H244" s="90"/>
      <c r="I244" s="90"/>
      <c r="J244" s="90"/>
      <c r="K244" s="90"/>
      <c r="L244" s="90"/>
      <c r="M244" s="90"/>
      <c r="N244" s="90"/>
    </row>
    <row r="245" spans="1:14">
      <c r="A245" s="774"/>
      <c r="B245" s="90"/>
      <c r="C245" s="90"/>
      <c r="D245" s="774"/>
      <c r="E245" s="1450"/>
      <c r="F245" s="1451"/>
      <c r="G245" s="90"/>
      <c r="H245" s="90"/>
      <c r="I245" s="90"/>
      <c r="J245" s="90"/>
      <c r="K245" s="90"/>
      <c r="L245" s="90"/>
      <c r="M245" s="90"/>
      <c r="N245" s="90"/>
    </row>
    <row r="246" spans="1:14">
      <c r="A246" s="774"/>
      <c r="B246" s="90"/>
      <c r="C246" s="90"/>
      <c r="D246" s="774"/>
      <c r="E246" s="1450"/>
      <c r="F246" s="1451"/>
      <c r="G246" s="90"/>
      <c r="H246" s="90"/>
      <c r="I246" s="90"/>
      <c r="J246" s="90"/>
      <c r="K246" s="90"/>
      <c r="L246" s="90"/>
      <c r="M246" s="90"/>
      <c r="N246" s="90"/>
    </row>
    <row r="247" spans="1:14">
      <c r="A247" s="774"/>
      <c r="B247" s="90"/>
      <c r="C247" s="90"/>
      <c r="D247" s="774"/>
      <c r="E247" s="1450"/>
      <c r="F247" s="1451"/>
      <c r="G247" s="90"/>
      <c r="H247" s="90"/>
      <c r="I247" s="90"/>
      <c r="J247" s="90"/>
      <c r="K247" s="90"/>
      <c r="L247" s="90"/>
      <c r="M247" s="90"/>
      <c r="N247" s="90"/>
    </row>
    <row r="248" spans="1:14">
      <c r="A248" s="774"/>
      <c r="B248" s="90"/>
      <c r="C248" s="90"/>
      <c r="D248" s="774"/>
      <c r="E248" s="1450"/>
      <c r="F248" s="1451"/>
      <c r="G248" s="90"/>
      <c r="H248" s="90"/>
      <c r="I248" s="90"/>
      <c r="J248" s="90"/>
      <c r="K248" s="90"/>
      <c r="L248" s="90"/>
      <c r="M248" s="90"/>
      <c r="N248" s="90"/>
    </row>
    <row r="249" spans="1:14">
      <c r="A249" s="774"/>
      <c r="B249" s="90"/>
      <c r="C249" s="90"/>
      <c r="D249" s="774"/>
      <c r="E249" s="1450"/>
      <c r="F249" s="1451"/>
      <c r="G249" s="90"/>
      <c r="H249" s="90"/>
      <c r="I249" s="90"/>
      <c r="J249" s="90"/>
      <c r="K249" s="90"/>
      <c r="L249" s="90"/>
      <c r="M249" s="90"/>
      <c r="N249" s="90"/>
    </row>
    <row r="250" spans="1:14">
      <c r="A250" s="774"/>
      <c r="B250" s="90"/>
      <c r="C250" s="90"/>
      <c r="D250" s="774"/>
      <c r="E250" s="1450"/>
      <c r="F250" s="1451"/>
      <c r="G250" s="90"/>
      <c r="H250" s="90"/>
      <c r="I250" s="90"/>
      <c r="J250" s="90"/>
      <c r="K250" s="90"/>
      <c r="L250" s="90"/>
      <c r="M250" s="90"/>
      <c r="N250" s="90"/>
    </row>
    <row r="251" spans="1:14">
      <c r="A251" s="774"/>
      <c r="B251" s="90"/>
      <c r="C251" s="90"/>
      <c r="D251" s="774"/>
      <c r="E251" s="1450"/>
      <c r="F251" s="1451"/>
      <c r="G251" s="90"/>
      <c r="H251" s="90"/>
      <c r="I251" s="90"/>
      <c r="J251" s="90"/>
      <c r="K251" s="90"/>
      <c r="L251" s="90"/>
      <c r="M251" s="90"/>
      <c r="N251" s="90"/>
    </row>
    <row r="252" spans="1:14">
      <c r="A252" s="774"/>
      <c r="B252" s="90"/>
      <c r="C252" s="90"/>
      <c r="D252" s="774"/>
      <c r="E252" s="1450"/>
      <c r="F252" s="1451"/>
      <c r="G252" s="90"/>
      <c r="H252" s="90"/>
      <c r="I252" s="90"/>
      <c r="J252" s="90"/>
      <c r="K252" s="90"/>
      <c r="L252" s="90"/>
      <c r="M252" s="90"/>
      <c r="N252" s="90"/>
    </row>
    <row r="253" spans="1:14">
      <c r="A253" s="774"/>
      <c r="B253" s="90"/>
      <c r="C253" s="90"/>
      <c r="D253" s="774"/>
      <c r="E253" s="1450"/>
      <c r="F253" s="1451"/>
      <c r="G253" s="90"/>
      <c r="H253" s="90"/>
      <c r="I253" s="90"/>
      <c r="J253" s="90"/>
      <c r="K253" s="90"/>
      <c r="L253" s="90"/>
      <c r="M253" s="90"/>
      <c r="N253" s="90"/>
    </row>
    <row r="254" spans="1:14">
      <c r="A254" s="774"/>
      <c r="B254" s="90"/>
      <c r="C254" s="90"/>
      <c r="D254" s="774"/>
      <c r="E254" s="1450"/>
      <c r="F254" s="1451"/>
      <c r="G254" s="90"/>
      <c r="H254" s="90"/>
      <c r="I254" s="90"/>
      <c r="J254" s="90"/>
      <c r="K254" s="90"/>
      <c r="L254" s="90"/>
      <c r="M254" s="90"/>
      <c r="N254" s="90"/>
    </row>
    <row r="255" spans="1:14">
      <c r="A255" s="774"/>
      <c r="B255" s="90"/>
      <c r="C255" s="90"/>
      <c r="D255" s="774"/>
      <c r="E255" s="1450"/>
      <c r="F255" s="1451"/>
      <c r="G255" s="90"/>
      <c r="H255" s="90"/>
      <c r="I255" s="90"/>
      <c r="J255" s="90"/>
      <c r="K255" s="90"/>
      <c r="L255" s="90"/>
      <c r="M255" s="90"/>
      <c r="N255" s="90"/>
    </row>
    <row r="256" spans="1:14">
      <c r="A256" s="774"/>
      <c r="B256" s="90"/>
      <c r="C256" s="90"/>
      <c r="D256" s="774"/>
      <c r="E256" s="1450"/>
      <c r="F256" s="1451"/>
      <c r="G256" s="90"/>
      <c r="H256" s="90"/>
      <c r="I256" s="90"/>
      <c r="J256" s="90"/>
      <c r="K256" s="90"/>
      <c r="L256" s="90"/>
      <c r="M256" s="90"/>
      <c r="N256" s="90"/>
    </row>
    <row r="257" spans="1:14">
      <c r="A257" s="774"/>
      <c r="B257" s="90"/>
      <c r="C257" s="90"/>
      <c r="D257" s="774"/>
      <c r="E257" s="1450"/>
      <c r="F257" s="1451"/>
      <c r="G257" s="90"/>
      <c r="H257" s="90"/>
      <c r="I257" s="90"/>
      <c r="J257" s="90"/>
      <c r="K257" s="90"/>
      <c r="L257" s="90"/>
      <c r="M257" s="90"/>
      <c r="N257" s="90"/>
    </row>
    <row r="258" spans="1:14">
      <c r="A258" s="774"/>
      <c r="B258" s="90"/>
      <c r="C258" s="90"/>
      <c r="D258" s="774"/>
      <c r="E258" s="1450"/>
      <c r="F258" s="1451"/>
      <c r="G258" s="90"/>
      <c r="H258" s="90"/>
      <c r="I258" s="90"/>
      <c r="J258" s="90"/>
      <c r="K258" s="90"/>
      <c r="L258" s="90"/>
      <c r="M258" s="90"/>
      <c r="N258" s="90"/>
    </row>
    <row r="259" spans="1:14">
      <c r="A259" s="774"/>
      <c r="B259" s="90"/>
      <c r="C259" s="90"/>
      <c r="D259" s="774"/>
      <c r="E259" s="1450"/>
      <c r="F259" s="1451"/>
      <c r="G259" s="90"/>
      <c r="H259" s="90"/>
      <c r="I259" s="90"/>
      <c r="J259" s="90"/>
      <c r="K259" s="90"/>
      <c r="L259" s="90"/>
      <c r="M259" s="90"/>
      <c r="N259" s="90"/>
    </row>
    <row r="260" spans="1:14">
      <c r="A260" s="774"/>
      <c r="B260" s="90"/>
      <c r="C260" s="90"/>
      <c r="D260" s="774"/>
      <c r="E260" s="1450"/>
      <c r="F260" s="1451"/>
      <c r="G260" s="90"/>
      <c r="H260" s="90"/>
      <c r="I260" s="90"/>
      <c r="J260" s="90"/>
      <c r="K260" s="90"/>
      <c r="L260" s="90"/>
      <c r="M260" s="90"/>
      <c r="N260" s="90"/>
    </row>
    <row r="261" spans="1:14">
      <c r="A261" s="774"/>
      <c r="B261" s="90"/>
      <c r="C261" s="90"/>
      <c r="D261" s="774"/>
      <c r="E261" s="1450"/>
      <c r="F261" s="1451"/>
      <c r="G261" s="90"/>
      <c r="H261" s="90"/>
      <c r="I261" s="90"/>
      <c r="J261" s="90"/>
      <c r="K261" s="90"/>
      <c r="L261" s="90"/>
      <c r="M261" s="90"/>
      <c r="N261" s="90"/>
    </row>
    <row r="262" spans="1:14">
      <c r="A262" s="774"/>
      <c r="B262" s="90"/>
      <c r="C262" s="90"/>
      <c r="D262" s="774"/>
      <c r="E262" s="1450"/>
      <c r="F262" s="1451"/>
      <c r="G262" s="90"/>
      <c r="H262" s="90"/>
      <c r="I262" s="90"/>
      <c r="J262" s="90"/>
      <c r="K262" s="90"/>
      <c r="L262" s="90"/>
      <c r="M262" s="90"/>
      <c r="N262" s="90"/>
    </row>
    <row r="263" spans="1:14">
      <c r="A263" s="774"/>
      <c r="B263" s="90"/>
      <c r="C263" s="90"/>
      <c r="D263" s="774"/>
      <c r="E263" s="1450"/>
      <c r="F263" s="1451"/>
      <c r="G263" s="90"/>
      <c r="H263" s="90"/>
      <c r="I263" s="90"/>
      <c r="J263" s="90"/>
      <c r="K263" s="90"/>
      <c r="L263" s="90"/>
      <c r="M263" s="90"/>
      <c r="N263" s="90"/>
    </row>
    <row r="264" spans="1:14">
      <c r="A264" s="774"/>
      <c r="B264" s="90"/>
      <c r="C264" s="90"/>
      <c r="D264" s="774"/>
      <c r="E264" s="1450"/>
      <c r="F264" s="1451"/>
      <c r="G264" s="90"/>
      <c r="H264" s="90"/>
      <c r="I264" s="90"/>
      <c r="J264" s="90"/>
      <c r="K264" s="90"/>
      <c r="L264" s="90"/>
      <c r="M264" s="90"/>
      <c r="N264" s="90"/>
    </row>
    <row r="265" spans="1:14">
      <c r="A265" s="774"/>
      <c r="B265" s="90"/>
      <c r="C265" s="90"/>
      <c r="D265" s="774"/>
      <c r="E265" s="1450"/>
      <c r="F265" s="1451"/>
      <c r="G265" s="90"/>
      <c r="H265" s="90"/>
      <c r="I265" s="90"/>
      <c r="J265" s="90"/>
      <c r="K265" s="90"/>
      <c r="L265" s="90"/>
      <c r="M265" s="90"/>
      <c r="N265" s="90"/>
    </row>
    <row r="266" spans="1:14">
      <c r="A266" s="774"/>
      <c r="B266" s="90"/>
      <c r="C266" s="90"/>
      <c r="D266" s="774"/>
      <c r="E266" s="1450"/>
      <c r="F266" s="1451"/>
      <c r="G266" s="90"/>
      <c r="H266" s="90"/>
      <c r="I266" s="90"/>
      <c r="J266" s="90"/>
      <c r="K266" s="90"/>
      <c r="L266" s="90"/>
      <c r="M266" s="90"/>
      <c r="N266" s="90"/>
    </row>
    <row r="267" spans="1:14">
      <c r="A267" s="774"/>
      <c r="B267" s="90"/>
      <c r="C267" s="90"/>
      <c r="D267" s="774"/>
      <c r="E267" s="1450"/>
      <c r="F267" s="1451"/>
      <c r="G267" s="90"/>
      <c r="H267" s="90"/>
      <c r="I267" s="90"/>
      <c r="J267" s="90"/>
      <c r="K267" s="90"/>
      <c r="L267" s="90"/>
      <c r="M267" s="90"/>
      <c r="N267" s="90"/>
    </row>
    <row r="268" spans="1:14">
      <c r="A268" s="774"/>
      <c r="B268" s="90"/>
      <c r="C268" s="90"/>
      <c r="D268" s="774"/>
      <c r="E268" s="1450"/>
      <c r="F268" s="1451"/>
      <c r="G268" s="90"/>
      <c r="H268" s="90"/>
      <c r="I268" s="90"/>
      <c r="J268" s="90"/>
      <c r="K268" s="90"/>
      <c r="L268" s="90"/>
      <c r="M268" s="90"/>
      <c r="N268" s="90"/>
    </row>
    <row r="269" spans="1:14">
      <c r="A269" s="774"/>
      <c r="B269" s="90"/>
      <c r="C269" s="90"/>
      <c r="D269" s="774"/>
      <c r="E269" s="1450"/>
      <c r="F269" s="1451"/>
      <c r="G269" s="90"/>
      <c r="H269" s="90"/>
      <c r="I269" s="90"/>
      <c r="J269" s="90"/>
      <c r="K269" s="90"/>
      <c r="L269" s="90"/>
      <c r="M269" s="90"/>
      <c r="N269" s="90"/>
    </row>
    <row r="270" spans="1:14">
      <c r="A270" s="774"/>
      <c r="B270" s="90"/>
      <c r="C270" s="90"/>
      <c r="D270" s="774"/>
      <c r="E270" s="1450"/>
      <c r="F270" s="1451"/>
      <c r="G270" s="90"/>
      <c r="H270" s="90"/>
      <c r="I270" s="90"/>
      <c r="J270" s="90"/>
      <c r="K270" s="90"/>
      <c r="L270" s="90"/>
      <c r="M270" s="90"/>
      <c r="N270" s="90"/>
    </row>
    <row r="271" spans="1:14">
      <c r="A271" s="774"/>
      <c r="B271" s="90"/>
      <c r="C271" s="90"/>
      <c r="D271" s="774"/>
      <c r="E271" s="1450"/>
      <c r="F271" s="1451"/>
      <c r="G271" s="90"/>
      <c r="H271" s="90"/>
      <c r="I271" s="90"/>
      <c r="J271" s="90"/>
      <c r="K271" s="90"/>
      <c r="L271" s="90"/>
      <c r="M271" s="90"/>
      <c r="N271" s="90"/>
    </row>
    <row r="272" spans="1:14">
      <c r="A272" s="774"/>
      <c r="B272" s="90"/>
      <c r="C272" s="90"/>
      <c r="D272" s="774"/>
      <c r="E272" s="1450"/>
      <c r="F272" s="1451"/>
      <c r="G272" s="90"/>
      <c r="H272" s="90"/>
      <c r="I272" s="90"/>
      <c r="J272" s="90"/>
      <c r="K272" s="90"/>
      <c r="L272" s="90"/>
      <c r="M272" s="90"/>
      <c r="N272" s="90"/>
    </row>
    <row r="273" spans="1:14">
      <c r="A273" s="774"/>
      <c r="B273" s="90"/>
      <c r="C273" s="90"/>
      <c r="D273" s="774"/>
      <c r="E273" s="1450"/>
      <c r="F273" s="1451"/>
      <c r="G273" s="90"/>
      <c r="H273" s="90"/>
      <c r="I273" s="90"/>
      <c r="J273" s="90"/>
      <c r="K273" s="90"/>
      <c r="L273" s="90"/>
      <c r="M273" s="90"/>
      <c r="N273" s="90"/>
    </row>
    <row r="274" spans="1:14">
      <c r="A274" s="774"/>
      <c r="B274" s="90"/>
      <c r="C274" s="90"/>
      <c r="D274" s="774"/>
      <c r="E274" s="1450"/>
      <c r="F274" s="1451"/>
      <c r="G274" s="90"/>
      <c r="H274" s="90"/>
      <c r="I274" s="90"/>
      <c r="J274" s="90"/>
      <c r="K274" s="90"/>
      <c r="L274" s="90"/>
      <c r="M274" s="90"/>
      <c r="N274" s="90"/>
    </row>
    <row r="275" spans="1:14">
      <c r="A275" s="774"/>
      <c r="B275" s="90"/>
      <c r="C275" s="90"/>
      <c r="D275" s="774"/>
      <c r="E275" s="1450"/>
      <c r="F275" s="1451"/>
      <c r="G275" s="90"/>
      <c r="H275" s="90"/>
      <c r="I275" s="90"/>
      <c r="J275" s="90"/>
      <c r="K275" s="90"/>
      <c r="L275" s="90"/>
      <c r="M275" s="90"/>
      <c r="N275" s="90"/>
    </row>
    <row r="276" spans="1:14">
      <c r="A276" s="774"/>
      <c r="B276" s="90"/>
      <c r="C276" s="90"/>
      <c r="D276" s="774"/>
      <c r="E276" s="1450"/>
      <c r="F276" s="1451"/>
      <c r="G276" s="90"/>
      <c r="H276" s="90"/>
      <c r="I276" s="90"/>
      <c r="J276" s="90"/>
      <c r="K276" s="90"/>
      <c r="L276" s="90"/>
      <c r="M276" s="90"/>
      <c r="N276" s="90"/>
    </row>
    <row r="277" spans="1:14">
      <c r="A277" s="774"/>
      <c r="B277" s="90"/>
      <c r="C277" s="90"/>
      <c r="D277" s="774"/>
      <c r="E277" s="1450"/>
      <c r="F277" s="1451"/>
      <c r="G277" s="90"/>
      <c r="H277" s="90"/>
      <c r="I277" s="90"/>
      <c r="J277" s="90"/>
      <c r="K277" s="90"/>
      <c r="L277" s="90"/>
      <c r="M277" s="90"/>
      <c r="N277" s="90"/>
    </row>
    <row r="278" spans="1:14">
      <c r="A278" s="774"/>
      <c r="B278" s="90"/>
      <c r="C278" s="90"/>
      <c r="D278" s="774"/>
      <c r="E278" s="1450"/>
      <c r="F278" s="1451"/>
      <c r="G278" s="90"/>
      <c r="H278" s="90"/>
      <c r="I278" s="90"/>
      <c r="J278" s="90"/>
      <c r="K278" s="90"/>
      <c r="L278" s="90"/>
      <c r="M278" s="90"/>
      <c r="N278" s="90"/>
    </row>
    <row r="279" spans="1:14">
      <c r="A279" s="774"/>
      <c r="B279" s="90"/>
      <c r="C279" s="90"/>
      <c r="D279" s="774"/>
      <c r="E279" s="1450"/>
      <c r="F279" s="1451"/>
      <c r="G279" s="90"/>
      <c r="H279" s="90"/>
      <c r="I279" s="90"/>
      <c r="J279" s="90"/>
      <c r="K279" s="90"/>
      <c r="L279" s="90"/>
      <c r="M279" s="90"/>
      <c r="N279" s="90"/>
    </row>
    <row r="280" spans="1:14">
      <c r="A280" s="7"/>
    </row>
    <row r="281" spans="1:14">
      <c r="A281" s="7"/>
    </row>
    <row r="282" spans="1:14">
      <c r="A282" s="7"/>
    </row>
    <row r="283" spans="1:14">
      <c r="A283" s="7"/>
    </row>
    <row r="284" spans="1:14">
      <c r="A284" s="7"/>
    </row>
    <row r="285" spans="1:14">
      <c r="A285" s="7"/>
    </row>
    <row r="286" spans="1:14">
      <c r="A286" s="7"/>
    </row>
    <row r="287" spans="1:14">
      <c r="A287" s="7"/>
    </row>
    <row r="288" spans="1:14">
      <c r="A288" s="7"/>
    </row>
    <row r="289" spans="1:1">
      <c r="A289" s="7"/>
    </row>
    <row r="290" spans="1:1">
      <c r="A290" s="7"/>
    </row>
    <row r="291" spans="1:1">
      <c r="A291" s="7"/>
    </row>
    <row r="292" spans="1:1">
      <c r="A292" s="7"/>
    </row>
    <row r="293" spans="1:1">
      <c r="A293" s="7"/>
    </row>
    <row r="294" spans="1:1">
      <c r="A294" s="7"/>
    </row>
    <row r="295" spans="1:1">
      <c r="A295" s="7"/>
    </row>
    <row r="296" spans="1:1">
      <c r="A296" s="7"/>
    </row>
  </sheetData>
  <sheetProtection selectLockedCells="1" selectUnlockedCells="1"/>
  <mergeCells count="15">
    <mergeCell ref="H107:H108"/>
    <mergeCell ref="I107:I108"/>
    <mergeCell ref="J107:J108"/>
    <mergeCell ref="A107:A108"/>
    <mergeCell ref="B107:B108"/>
    <mergeCell ref="D107:D108"/>
    <mergeCell ref="F107:F108"/>
    <mergeCell ref="G107:G108"/>
    <mergeCell ref="G56:I56"/>
    <mergeCell ref="A3:A11"/>
    <mergeCell ref="A23:A27"/>
    <mergeCell ref="A28:A32"/>
    <mergeCell ref="A34:A44"/>
    <mergeCell ref="A53:F53"/>
    <mergeCell ref="A12:A22"/>
  </mergeCells>
  <pageMargins left="0.70866141732283472" right="0.70866141732283472" top="0.74803149606299213" bottom="0.74803149606299213" header="0.31496062992125984" footer="0.31496062992125984"/>
  <pageSetup paperSize="9" scale="50" firstPageNumber="0" orientation="landscape" r:id="rId1"/>
  <rowBreaks count="2" manualBreakCount="2">
    <brk id="46" max="12" man="1"/>
    <brk id="8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dimension ref="A1:N279"/>
  <sheetViews>
    <sheetView view="pageBreakPreview" zoomScaleNormal="90" zoomScaleSheetLayoutView="100" workbookViewId="0">
      <selection activeCell="G18" sqref="G18:I18"/>
    </sheetView>
  </sheetViews>
  <sheetFormatPr defaultColWidth="9" defaultRowHeight="11.25"/>
  <cols>
    <col min="1" max="1" width="4.140625" style="10" customWidth="1"/>
    <col min="2" max="2" width="60.7109375" style="8" customWidth="1"/>
    <col min="3" max="3" width="22.140625" style="8" customWidth="1"/>
    <col min="4" max="4" width="5.28515625" style="8" customWidth="1"/>
    <col min="5" max="5" width="10.5703125" style="8" customWidth="1"/>
    <col min="6" max="6" width="10.7109375" style="8" customWidth="1"/>
    <col min="7" max="7" width="13.85546875" style="8" customWidth="1"/>
    <col min="8" max="8" width="7.5703125" style="8" customWidth="1"/>
    <col min="9" max="9" width="13.85546875" style="8" customWidth="1"/>
    <col min="10" max="10" width="9.28515625" style="8" customWidth="1"/>
    <col min="11" max="11" width="10.42578125" style="8" customWidth="1"/>
    <col min="12" max="12" width="11.5703125" style="8" customWidth="1"/>
    <col min="13" max="13" width="19.42578125" style="8" customWidth="1"/>
    <col min="14" max="16384" width="9" style="8"/>
  </cols>
  <sheetData>
    <row r="1" spans="1:14" s="29" customFormat="1" ht="32.25" customHeight="1">
      <c r="A1" s="1364"/>
      <c r="B1" s="1365" t="s">
        <v>908</v>
      </c>
      <c r="C1" s="1365"/>
      <c r="D1" s="1366"/>
      <c r="E1" s="1366"/>
      <c r="F1" s="1366"/>
      <c r="G1" s="1367"/>
      <c r="H1" s="1366"/>
      <c r="I1" s="1367"/>
      <c r="J1" s="1099"/>
      <c r="K1" s="1099"/>
      <c r="L1" s="569"/>
      <c r="M1" s="1012" t="s">
        <v>909</v>
      </c>
      <c r="N1" s="569"/>
    </row>
    <row r="2" spans="1:14" s="34" customFormat="1" ht="37.5" customHeight="1">
      <c r="A2" s="104" t="s">
        <v>0</v>
      </c>
      <c r="B2" s="104" t="s">
        <v>1</v>
      </c>
      <c r="C2" s="104" t="s">
        <v>2</v>
      </c>
      <c r="D2" s="104" t="s">
        <v>3</v>
      </c>
      <c r="E2" s="104" t="s">
        <v>4</v>
      </c>
      <c r="F2" s="624" t="s">
        <v>5</v>
      </c>
      <c r="G2" s="104" t="s">
        <v>6</v>
      </c>
      <c r="H2" s="104" t="s">
        <v>78</v>
      </c>
      <c r="I2" s="104" t="s">
        <v>8</v>
      </c>
      <c r="J2" s="104" t="s">
        <v>9</v>
      </c>
      <c r="K2" s="104" t="s">
        <v>10</v>
      </c>
      <c r="L2" s="501" t="s">
        <v>395</v>
      </c>
      <c r="M2" s="501" t="s">
        <v>1052</v>
      </c>
      <c r="N2" s="577"/>
    </row>
    <row r="3" spans="1:14" s="34" customFormat="1" ht="27.75" customHeight="1">
      <c r="A3" s="677">
        <v>1</v>
      </c>
      <c r="B3" s="1071" t="s">
        <v>601</v>
      </c>
      <c r="C3" s="677"/>
      <c r="D3" s="501" t="s">
        <v>14</v>
      </c>
      <c r="E3" s="677">
        <v>1200</v>
      </c>
      <c r="F3" s="1368"/>
      <c r="G3" s="48">
        <f t="shared" ref="G3:G6" si="0">F3*E3</f>
        <v>0</v>
      </c>
      <c r="H3" s="47">
        <v>0.08</v>
      </c>
      <c r="I3" s="941">
        <f t="shared" ref="I3:I6" si="1">G3*1.08</f>
        <v>0</v>
      </c>
      <c r="J3" s="677"/>
      <c r="K3" s="677"/>
      <c r="L3" s="427"/>
      <c r="M3" s="427"/>
      <c r="N3" s="577"/>
    </row>
    <row r="4" spans="1:14" s="34" customFormat="1" ht="37.5" customHeight="1">
      <c r="A4" s="677">
        <v>2</v>
      </c>
      <c r="B4" s="1071" t="s">
        <v>602</v>
      </c>
      <c r="C4" s="677"/>
      <c r="D4" s="501" t="s">
        <v>14</v>
      </c>
      <c r="E4" s="677">
        <v>4200</v>
      </c>
      <c r="F4" s="1368"/>
      <c r="G4" s="48">
        <f t="shared" si="0"/>
        <v>0</v>
      </c>
      <c r="H4" s="47">
        <v>0.08</v>
      </c>
      <c r="I4" s="941">
        <f t="shared" si="1"/>
        <v>0</v>
      </c>
      <c r="J4" s="677"/>
      <c r="K4" s="677"/>
      <c r="L4" s="427"/>
      <c r="M4" s="427"/>
      <c r="N4" s="577"/>
    </row>
    <row r="5" spans="1:14" s="34" customFormat="1" ht="37.5" customHeight="1">
      <c r="A5" s="677">
        <v>3</v>
      </c>
      <c r="B5" s="1071" t="s">
        <v>603</v>
      </c>
      <c r="C5" s="677"/>
      <c r="D5" s="501" t="s">
        <v>14</v>
      </c>
      <c r="E5" s="677">
        <v>1400</v>
      </c>
      <c r="F5" s="1368"/>
      <c r="G5" s="48">
        <f t="shared" si="0"/>
        <v>0</v>
      </c>
      <c r="H5" s="47">
        <v>0.08</v>
      </c>
      <c r="I5" s="941">
        <f t="shared" si="1"/>
        <v>0</v>
      </c>
      <c r="J5" s="677"/>
      <c r="K5" s="677"/>
      <c r="L5" s="427"/>
      <c r="M5" s="427"/>
      <c r="N5" s="577"/>
    </row>
    <row r="6" spans="1:14" s="34" customFormat="1" ht="37.5" customHeight="1">
      <c r="A6" s="677">
        <v>4</v>
      </c>
      <c r="B6" s="1071" t="s">
        <v>604</v>
      </c>
      <c r="C6" s="677"/>
      <c r="D6" s="501" t="s">
        <v>14</v>
      </c>
      <c r="E6" s="677">
        <v>500</v>
      </c>
      <c r="F6" s="1368"/>
      <c r="G6" s="48">
        <f t="shared" si="0"/>
        <v>0</v>
      </c>
      <c r="H6" s="47">
        <v>0.08</v>
      </c>
      <c r="I6" s="941">
        <f t="shared" si="1"/>
        <v>0</v>
      </c>
      <c r="J6" s="677"/>
      <c r="K6" s="677"/>
      <c r="L6" s="427"/>
      <c r="M6" s="427"/>
      <c r="N6" s="577"/>
    </row>
    <row r="7" spans="1:14" s="3" customFormat="1" ht="24" customHeight="1">
      <c r="A7" s="677">
        <v>5</v>
      </c>
      <c r="B7" s="1369" t="s">
        <v>605</v>
      </c>
      <c r="C7" s="500"/>
      <c r="D7" s="501" t="s">
        <v>14</v>
      </c>
      <c r="E7" s="501">
        <v>500</v>
      </c>
      <c r="F7" s="1368"/>
      <c r="G7" s="48">
        <f>F7*E7</f>
        <v>0</v>
      </c>
      <c r="H7" s="47">
        <v>0.08</v>
      </c>
      <c r="I7" s="941">
        <f>G7*1.08</f>
        <v>0</v>
      </c>
      <c r="J7" s="501"/>
      <c r="K7" s="186"/>
      <c r="L7" s="186"/>
      <c r="M7" s="186"/>
      <c r="N7" s="165"/>
    </row>
    <row r="8" spans="1:14" s="3" customFormat="1" ht="38.25" customHeight="1">
      <c r="A8" s="677">
        <v>6</v>
      </c>
      <c r="B8" s="40" t="s">
        <v>981</v>
      </c>
      <c r="C8" s="500"/>
      <c r="D8" s="501" t="s">
        <v>14</v>
      </c>
      <c r="E8" s="501">
        <v>2000</v>
      </c>
      <c r="F8" s="300"/>
      <c r="G8" s="48">
        <f t="shared" ref="G8:G15" si="2">F8*E8</f>
        <v>0</v>
      </c>
      <c r="H8" s="47">
        <v>0.08</v>
      </c>
      <c r="I8" s="941">
        <f t="shared" ref="I8:I15" si="3">G8*1.08</f>
        <v>0</v>
      </c>
      <c r="J8" s="501"/>
      <c r="K8" s="186"/>
      <c r="L8" s="186"/>
      <c r="M8" s="186"/>
      <c r="N8" s="165"/>
    </row>
    <row r="9" spans="1:14" s="3" customFormat="1" ht="24.75" customHeight="1">
      <c r="A9" s="677">
        <v>7</v>
      </c>
      <c r="B9" s="40" t="s">
        <v>184</v>
      </c>
      <c r="C9" s="500"/>
      <c r="D9" s="501" t="s">
        <v>14</v>
      </c>
      <c r="E9" s="501">
        <v>1200</v>
      </c>
      <c r="F9" s="300"/>
      <c r="G9" s="48">
        <f t="shared" si="2"/>
        <v>0</v>
      </c>
      <c r="H9" s="47">
        <v>0.08</v>
      </c>
      <c r="I9" s="941">
        <f t="shared" si="3"/>
        <v>0</v>
      </c>
      <c r="J9" s="501"/>
      <c r="K9" s="186"/>
      <c r="L9" s="186"/>
      <c r="M9" s="186"/>
      <c r="N9" s="165"/>
    </row>
    <row r="10" spans="1:14" s="3" customFormat="1" ht="27.6" customHeight="1">
      <c r="A10" s="677">
        <v>8</v>
      </c>
      <c r="B10" s="1370" t="s">
        <v>67</v>
      </c>
      <c r="C10" s="500"/>
      <c r="D10" s="501" t="s">
        <v>14</v>
      </c>
      <c r="E10" s="501">
        <v>25</v>
      </c>
      <c r="F10" s="300"/>
      <c r="G10" s="48">
        <f t="shared" si="2"/>
        <v>0</v>
      </c>
      <c r="H10" s="47">
        <v>0.08</v>
      </c>
      <c r="I10" s="941">
        <f t="shared" si="3"/>
        <v>0</v>
      </c>
      <c r="J10" s="501"/>
      <c r="K10" s="186"/>
      <c r="L10" s="186"/>
      <c r="M10" s="186"/>
      <c r="N10" s="165"/>
    </row>
    <row r="11" spans="1:14" s="3" customFormat="1" ht="21" customHeight="1">
      <c r="A11" s="677">
        <v>9</v>
      </c>
      <c r="B11" s="40" t="s">
        <v>45</v>
      </c>
      <c r="C11" s="500"/>
      <c r="D11" s="501" t="s">
        <v>14</v>
      </c>
      <c r="E11" s="501">
        <v>1300</v>
      </c>
      <c r="F11" s="300"/>
      <c r="G11" s="48">
        <f t="shared" si="2"/>
        <v>0</v>
      </c>
      <c r="H11" s="47">
        <v>0.08</v>
      </c>
      <c r="I11" s="941">
        <f t="shared" si="3"/>
        <v>0</v>
      </c>
      <c r="J11" s="501"/>
      <c r="K11" s="186"/>
      <c r="L11" s="186"/>
      <c r="M11" s="186"/>
      <c r="N11" s="165"/>
    </row>
    <row r="12" spans="1:14" s="3" customFormat="1" ht="24.75" customHeight="1">
      <c r="A12" s="677">
        <v>10</v>
      </c>
      <c r="B12" s="40" t="s">
        <v>63</v>
      </c>
      <c r="C12" s="500"/>
      <c r="D12" s="501" t="s">
        <v>14</v>
      </c>
      <c r="E12" s="501">
        <v>100</v>
      </c>
      <c r="F12" s="300"/>
      <c r="G12" s="48">
        <f t="shared" si="2"/>
        <v>0</v>
      </c>
      <c r="H12" s="47">
        <v>0.08</v>
      </c>
      <c r="I12" s="941">
        <f t="shared" si="3"/>
        <v>0</v>
      </c>
      <c r="J12" s="501"/>
      <c r="K12" s="186"/>
      <c r="L12" s="186"/>
      <c r="M12" s="186"/>
      <c r="N12" s="165"/>
    </row>
    <row r="13" spans="1:14" s="3" customFormat="1" ht="27.75" customHeight="1">
      <c r="A13" s="677">
        <v>11</v>
      </c>
      <c r="B13" s="40" t="s">
        <v>606</v>
      </c>
      <c r="C13" s="500"/>
      <c r="D13" s="501" t="s">
        <v>14</v>
      </c>
      <c r="E13" s="501">
        <v>10080</v>
      </c>
      <c r="F13" s="300"/>
      <c r="G13" s="48">
        <f t="shared" si="2"/>
        <v>0</v>
      </c>
      <c r="H13" s="47">
        <v>0.08</v>
      </c>
      <c r="I13" s="941">
        <f t="shared" si="3"/>
        <v>0</v>
      </c>
      <c r="J13" s="501"/>
      <c r="K13" s="186"/>
      <c r="L13" s="186"/>
      <c r="M13" s="186"/>
      <c r="N13" s="165"/>
    </row>
    <row r="14" spans="1:14" s="3" customFormat="1" ht="27.75" customHeight="1">
      <c r="A14" s="677">
        <v>12</v>
      </c>
      <c r="B14" s="40" t="s">
        <v>607</v>
      </c>
      <c r="C14" s="500"/>
      <c r="D14" s="501" t="s">
        <v>11</v>
      </c>
      <c r="E14" s="501">
        <v>1</v>
      </c>
      <c r="F14" s="300"/>
      <c r="G14" s="48">
        <f t="shared" si="2"/>
        <v>0</v>
      </c>
      <c r="H14" s="47">
        <v>0.08</v>
      </c>
      <c r="I14" s="941">
        <f t="shared" si="3"/>
        <v>0</v>
      </c>
      <c r="J14" s="501"/>
      <c r="K14" s="186"/>
      <c r="L14" s="186"/>
      <c r="M14" s="186"/>
      <c r="N14" s="165"/>
    </row>
    <row r="15" spans="1:14" s="3" customFormat="1" ht="24" customHeight="1">
      <c r="A15" s="677">
        <v>13</v>
      </c>
      <c r="B15" s="40" t="s">
        <v>292</v>
      </c>
      <c r="C15" s="500"/>
      <c r="D15" s="501" t="s">
        <v>11</v>
      </c>
      <c r="E15" s="501">
        <v>5</v>
      </c>
      <c r="F15" s="264"/>
      <c r="G15" s="48">
        <f t="shared" si="2"/>
        <v>0</v>
      </c>
      <c r="H15" s="47">
        <v>0.08</v>
      </c>
      <c r="I15" s="941">
        <f t="shared" si="3"/>
        <v>0</v>
      </c>
      <c r="J15" s="501"/>
      <c r="K15" s="186"/>
      <c r="L15" s="186"/>
      <c r="M15" s="186"/>
      <c r="N15" s="165"/>
    </row>
    <row r="16" spans="1:14" s="3" customFormat="1" ht="23.1" customHeight="1">
      <c r="A16" s="2275" t="s">
        <v>17</v>
      </c>
      <c r="B16" s="2276"/>
      <c r="C16" s="2276"/>
      <c r="D16" s="2276"/>
      <c r="E16" s="2276"/>
      <c r="F16" s="2276"/>
      <c r="G16" s="1102">
        <f>SUM(G3:G15)</f>
        <v>0</v>
      </c>
      <c r="H16" s="1102"/>
      <c r="I16" s="1102">
        <f t="shared" ref="I16" si="4">SUM(I3:I15)</f>
        <v>0</v>
      </c>
      <c r="J16" s="1371"/>
      <c r="K16" s="165"/>
      <c r="L16" s="165"/>
      <c r="M16" s="165"/>
      <c r="N16" s="165"/>
    </row>
    <row r="17" spans="1:14">
      <c r="A17" s="952"/>
      <c r="B17" s="572"/>
      <c r="C17" s="572"/>
      <c r="D17" s="572"/>
      <c r="E17" s="572"/>
      <c r="F17" s="572"/>
      <c r="G17" s="572"/>
      <c r="H17" s="572"/>
      <c r="I17" s="572"/>
      <c r="J17" s="572"/>
      <c r="K17" s="572"/>
      <c r="L17" s="572"/>
      <c r="M17" s="572"/>
      <c r="N17" s="572"/>
    </row>
    <row r="18" spans="1:14" s="1" customFormat="1" ht="20.25" customHeight="1">
      <c r="A18" s="26"/>
      <c r="B18" s="26"/>
      <c r="C18" s="26"/>
      <c r="D18" s="26"/>
      <c r="E18" s="26"/>
      <c r="F18" s="26"/>
      <c r="G18" s="2253" t="s">
        <v>1060</v>
      </c>
      <c r="H18" s="2254"/>
      <c r="I18" s="2254"/>
      <c r="J18" s="26"/>
      <c r="K18" s="26"/>
      <c r="L18" s="90"/>
      <c r="M18" s="90"/>
      <c r="N18" s="90"/>
    </row>
    <row r="19" spans="1:14" s="1" customFormat="1" ht="20.25" customHeight="1">
      <c r="A19" s="26"/>
      <c r="B19" s="26"/>
      <c r="C19" s="26"/>
      <c r="D19" s="26"/>
      <c r="E19" s="26"/>
      <c r="F19" s="26"/>
      <c r="G19" s="26"/>
      <c r="H19" s="26"/>
      <c r="I19" s="26"/>
      <c r="J19" s="26"/>
      <c r="K19" s="26"/>
      <c r="L19" s="90"/>
      <c r="M19" s="90"/>
      <c r="N19" s="90"/>
    </row>
    <row r="20" spans="1:14" s="1" customFormat="1" ht="20.25" customHeight="1">
      <c r="A20" s="26"/>
      <c r="B20" s="26"/>
      <c r="C20" s="26"/>
      <c r="D20" s="26"/>
      <c r="E20" s="26"/>
      <c r="F20" s="26"/>
      <c r="G20" s="26"/>
      <c r="H20" s="26"/>
      <c r="I20" s="26"/>
      <c r="J20" s="26"/>
      <c r="K20" s="26"/>
      <c r="L20" s="90"/>
      <c r="M20" s="90"/>
      <c r="N20" s="90"/>
    </row>
    <row r="21" spans="1:14">
      <c r="A21" s="952"/>
      <c r="B21" s="572"/>
      <c r="C21" s="572"/>
      <c r="D21" s="572"/>
      <c r="E21" s="572"/>
      <c r="F21" s="572"/>
      <c r="G21" s="572"/>
      <c r="H21" s="572"/>
      <c r="I21" s="572"/>
      <c r="J21" s="572"/>
      <c r="K21" s="572"/>
      <c r="L21" s="572"/>
      <c r="M21" s="572"/>
      <c r="N21" s="572"/>
    </row>
    <row r="22" spans="1:14">
      <c r="A22" s="952"/>
      <c r="B22" s="572"/>
      <c r="C22" s="572"/>
      <c r="D22" s="572"/>
      <c r="E22" s="572"/>
      <c r="F22" s="572"/>
      <c r="G22" s="572"/>
      <c r="H22" s="572"/>
      <c r="I22" s="572"/>
      <c r="J22" s="572"/>
      <c r="K22" s="572"/>
      <c r="L22" s="572"/>
      <c r="M22" s="572"/>
      <c r="N22" s="572"/>
    </row>
    <row r="23" spans="1:14">
      <c r="A23" s="952"/>
      <c r="B23" s="572"/>
      <c r="C23" s="572"/>
      <c r="D23" s="572"/>
      <c r="E23" s="572"/>
      <c r="F23" s="572"/>
      <c r="G23" s="572"/>
      <c r="H23" s="572"/>
      <c r="I23" s="572"/>
      <c r="J23" s="572"/>
      <c r="K23" s="572"/>
      <c r="L23" s="572"/>
      <c r="M23" s="572"/>
      <c r="N23" s="572"/>
    </row>
    <row r="24" spans="1:14">
      <c r="A24" s="952"/>
      <c r="B24" s="572"/>
      <c r="C24" s="572"/>
      <c r="D24" s="572"/>
      <c r="E24" s="572"/>
      <c r="F24" s="572"/>
      <c r="G24" s="572"/>
      <c r="H24" s="572"/>
      <c r="I24" s="572"/>
      <c r="J24" s="572"/>
      <c r="K24" s="572"/>
      <c r="L24" s="572"/>
      <c r="M24" s="572"/>
      <c r="N24" s="572"/>
    </row>
    <row r="25" spans="1:14">
      <c r="A25" s="952"/>
      <c r="B25" s="572"/>
      <c r="C25" s="572"/>
      <c r="D25" s="572"/>
      <c r="E25" s="572"/>
      <c r="F25" s="572"/>
      <c r="G25" s="572"/>
      <c r="H25" s="572"/>
      <c r="I25" s="572"/>
      <c r="J25" s="572"/>
      <c r="K25" s="572"/>
      <c r="L25" s="572"/>
      <c r="M25" s="572"/>
      <c r="N25" s="572"/>
    </row>
    <row r="26" spans="1:14">
      <c r="A26" s="952"/>
      <c r="B26" s="572"/>
      <c r="C26" s="572"/>
      <c r="D26" s="572"/>
      <c r="E26" s="572"/>
      <c r="F26" s="572"/>
      <c r="G26" s="572"/>
      <c r="H26" s="572"/>
      <c r="I26" s="572"/>
      <c r="J26" s="572"/>
      <c r="K26" s="572"/>
      <c r="L26" s="572"/>
      <c r="M26" s="572"/>
      <c r="N26" s="572"/>
    </row>
    <row r="27" spans="1:14">
      <c r="A27" s="952"/>
      <c r="B27" s="572"/>
      <c r="C27" s="572"/>
      <c r="D27" s="572"/>
      <c r="E27" s="572"/>
      <c r="F27" s="572"/>
      <c r="G27" s="572"/>
      <c r="H27" s="572"/>
      <c r="I27" s="572"/>
      <c r="J27" s="572"/>
      <c r="K27" s="572"/>
      <c r="L27" s="572"/>
      <c r="M27" s="572"/>
      <c r="N27" s="572"/>
    </row>
    <row r="28" spans="1:14">
      <c r="A28" s="952"/>
      <c r="B28" s="572"/>
      <c r="C28" s="572"/>
      <c r="D28" s="572"/>
      <c r="E28" s="572"/>
      <c r="F28" s="572"/>
      <c r="G28" s="572"/>
      <c r="H28" s="572"/>
      <c r="I28" s="572"/>
      <c r="J28" s="572"/>
      <c r="K28" s="572"/>
      <c r="L28" s="572"/>
      <c r="M28" s="572"/>
      <c r="N28" s="572"/>
    </row>
    <row r="29" spans="1:14">
      <c r="A29" s="952"/>
      <c r="B29" s="572"/>
      <c r="C29" s="572"/>
      <c r="D29" s="572"/>
      <c r="E29" s="572"/>
      <c r="F29" s="572"/>
      <c r="G29" s="572"/>
      <c r="H29" s="572"/>
      <c r="I29" s="572"/>
      <c r="J29" s="572"/>
      <c r="K29" s="572"/>
      <c r="L29" s="572"/>
      <c r="M29" s="572"/>
      <c r="N29" s="572"/>
    </row>
    <row r="30" spans="1:14" ht="23.45" customHeight="1">
      <c r="A30" s="952"/>
      <c r="B30" s="572"/>
      <c r="C30" s="572"/>
      <c r="D30" s="572"/>
      <c r="E30" s="572"/>
      <c r="F30" s="572"/>
      <c r="G30" s="572"/>
      <c r="H30" s="572"/>
      <c r="I30" s="572"/>
      <c r="J30" s="572"/>
      <c r="K30" s="572"/>
      <c r="L30" s="572"/>
      <c r="M30" s="572"/>
      <c r="N30" s="572"/>
    </row>
    <row r="31" spans="1:14">
      <c r="A31" s="952"/>
      <c r="B31" s="572"/>
      <c r="C31" s="572"/>
      <c r="D31" s="572"/>
      <c r="E31" s="572"/>
      <c r="F31" s="572"/>
      <c r="G31" s="572"/>
      <c r="H31" s="572"/>
      <c r="I31" s="572"/>
      <c r="J31" s="572"/>
      <c r="K31" s="572"/>
      <c r="L31" s="572"/>
      <c r="M31" s="572"/>
      <c r="N31" s="572"/>
    </row>
    <row r="32" spans="1:14">
      <c r="A32" s="952"/>
      <c r="B32" s="572"/>
      <c r="C32" s="572"/>
      <c r="D32" s="572"/>
      <c r="E32" s="572"/>
      <c r="F32" s="572"/>
      <c r="G32" s="572"/>
      <c r="H32" s="572"/>
      <c r="I32" s="572"/>
      <c r="J32" s="572"/>
      <c r="K32" s="572"/>
      <c r="L32" s="572"/>
      <c r="M32" s="572"/>
      <c r="N32" s="572"/>
    </row>
    <row r="33" spans="1:14">
      <c r="A33" s="952"/>
      <c r="B33" s="572"/>
      <c r="C33" s="572"/>
      <c r="D33" s="572"/>
      <c r="E33" s="572"/>
      <c r="F33" s="572"/>
      <c r="G33" s="572"/>
      <c r="H33" s="572"/>
      <c r="I33" s="572"/>
      <c r="J33" s="572"/>
      <c r="K33" s="572"/>
      <c r="L33" s="572"/>
      <c r="M33" s="572"/>
      <c r="N33" s="572"/>
    </row>
    <row r="34" spans="1:14">
      <c r="A34" s="952"/>
      <c r="B34" s="572"/>
      <c r="C34" s="572"/>
      <c r="D34" s="572"/>
      <c r="E34" s="572"/>
      <c r="F34" s="572"/>
      <c r="G34" s="572"/>
      <c r="H34" s="572"/>
      <c r="I34" s="572"/>
      <c r="J34" s="572"/>
      <c r="K34" s="572"/>
      <c r="L34" s="572"/>
      <c r="M34" s="572"/>
      <c r="N34" s="572"/>
    </row>
    <row r="35" spans="1:14">
      <c r="A35" s="952"/>
      <c r="B35" s="572"/>
      <c r="C35" s="572"/>
      <c r="D35" s="572"/>
      <c r="E35" s="572"/>
      <c r="F35" s="572"/>
      <c r="G35" s="572"/>
      <c r="H35" s="572"/>
      <c r="I35" s="572"/>
      <c r="J35" s="572"/>
      <c r="K35" s="572"/>
      <c r="L35" s="572"/>
      <c r="M35" s="572"/>
      <c r="N35" s="572"/>
    </row>
    <row r="36" spans="1:14">
      <c r="A36" s="952"/>
      <c r="B36" s="572"/>
      <c r="C36" s="572"/>
      <c r="D36" s="572"/>
      <c r="E36" s="572"/>
      <c r="F36" s="572"/>
      <c r="G36" s="572"/>
      <c r="H36" s="572"/>
      <c r="I36" s="572"/>
      <c r="J36" s="572"/>
      <c r="K36" s="572"/>
      <c r="L36" s="572"/>
      <c r="M36" s="572"/>
      <c r="N36" s="572"/>
    </row>
    <row r="37" spans="1:14">
      <c r="A37" s="952"/>
      <c r="B37" s="572"/>
      <c r="C37" s="572"/>
      <c r="D37" s="572"/>
      <c r="E37" s="572"/>
      <c r="F37" s="572"/>
      <c r="G37" s="572"/>
      <c r="H37" s="572"/>
      <c r="I37" s="572"/>
      <c r="J37" s="572"/>
      <c r="K37" s="572"/>
      <c r="L37" s="572"/>
      <c r="M37" s="572"/>
      <c r="N37" s="572"/>
    </row>
    <row r="38" spans="1:14">
      <c r="A38" s="952"/>
      <c r="B38" s="572"/>
      <c r="C38" s="572"/>
      <c r="D38" s="572"/>
      <c r="E38" s="572"/>
      <c r="F38" s="572"/>
      <c r="G38" s="572"/>
      <c r="H38" s="572"/>
      <c r="I38" s="572"/>
      <c r="J38" s="572"/>
      <c r="K38" s="572"/>
      <c r="L38" s="572"/>
      <c r="M38" s="572"/>
      <c r="N38" s="572"/>
    </row>
    <row r="39" spans="1:14">
      <c r="A39" s="952"/>
      <c r="B39" s="572"/>
      <c r="C39" s="572"/>
      <c r="D39" s="572"/>
      <c r="E39" s="572"/>
      <c r="F39" s="572"/>
      <c r="G39" s="572"/>
      <c r="H39" s="572"/>
      <c r="I39" s="572"/>
      <c r="J39" s="572"/>
      <c r="K39" s="572"/>
      <c r="L39" s="572"/>
      <c r="M39" s="572"/>
      <c r="N39" s="572"/>
    </row>
    <row r="40" spans="1:14">
      <c r="A40" s="952"/>
      <c r="B40" s="572"/>
      <c r="C40" s="572"/>
      <c r="D40" s="572"/>
      <c r="E40" s="572"/>
      <c r="F40" s="572"/>
      <c r="G40" s="572"/>
      <c r="H40" s="572"/>
      <c r="I40" s="572"/>
      <c r="J40" s="572"/>
      <c r="K40" s="572"/>
      <c r="L40" s="572"/>
      <c r="M40" s="572"/>
      <c r="N40" s="572"/>
    </row>
    <row r="41" spans="1:14">
      <c r="A41" s="952"/>
      <c r="B41" s="572"/>
      <c r="C41" s="572"/>
      <c r="D41" s="572"/>
      <c r="E41" s="572"/>
      <c r="F41" s="572"/>
      <c r="G41" s="572"/>
      <c r="H41" s="572"/>
      <c r="I41" s="572"/>
      <c r="J41" s="572"/>
      <c r="K41" s="572"/>
      <c r="L41" s="572"/>
      <c r="M41" s="572"/>
      <c r="N41" s="572"/>
    </row>
    <row r="42" spans="1:14">
      <c r="A42" s="952"/>
      <c r="B42" s="572"/>
      <c r="C42" s="572"/>
      <c r="D42" s="572"/>
      <c r="E42" s="572"/>
      <c r="F42" s="572"/>
      <c r="G42" s="572"/>
      <c r="H42" s="572"/>
      <c r="I42" s="572"/>
      <c r="J42" s="572"/>
      <c r="K42" s="572"/>
      <c r="L42" s="572"/>
      <c r="M42" s="572"/>
      <c r="N42" s="572"/>
    </row>
    <row r="43" spans="1:14">
      <c r="A43" s="952"/>
      <c r="B43" s="572"/>
      <c r="C43" s="572"/>
      <c r="D43" s="572"/>
      <c r="E43" s="572"/>
      <c r="F43" s="572"/>
      <c r="G43" s="572"/>
      <c r="H43" s="572"/>
      <c r="I43" s="572"/>
      <c r="J43" s="572"/>
      <c r="K43" s="572"/>
      <c r="L43" s="572"/>
      <c r="M43" s="572"/>
      <c r="N43" s="572"/>
    </row>
    <row r="44" spans="1:14">
      <c r="A44" s="952"/>
      <c r="B44" s="572"/>
      <c r="C44" s="572"/>
      <c r="D44" s="572"/>
      <c r="E44" s="572"/>
      <c r="F44" s="572"/>
      <c r="G44" s="572"/>
      <c r="H44" s="572"/>
      <c r="I44" s="572"/>
      <c r="J44" s="572"/>
      <c r="K44" s="572"/>
      <c r="L44" s="572"/>
      <c r="M44" s="572"/>
      <c r="N44" s="572"/>
    </row>
    <row r="45" spans="1:14">
      <c r="A45" s="952"/>
      <c r="B45" s="572"/>
      <c r="C45" s="572"/>
      <c r="D45" s="572"/>
      <c r="E45" s="572"/>
      <c r="F45" s="572"/>
      <c r="G45" s="572"/>
      <c r="H45" s="572"/>
      <c r="I45" s="572"/>
      <c r="J45" s="572"/>
      <c r="K45" s="572"/>
      <c r="L45" s="572"/>
      <c r="M45" s="572"/>
      <c r="N45" s="572"/>
    </row>
    <row r="46" spans="1:14">
      <c r="A46" s="952"/>
      <c r="B46" s="572"/>
      <c r="C46" s="572"/>
      <c r="D46" s="572"/>
      <c r="E46" s="572"/>
      <c r="F46" s="572"/>
      <c r="G46" s="572"/>
      <c r="H46" s="572"/>
      <c r="I46" s="572"/>
      <c r="J46" s="572"/>
      <c r="K46" s="572"/>
      <c r="L46" s="572"/>
      <c r="M46" s="572"/>
      <c r="N46" s="572"/>
    </row>
    <row r="47" spans="1:14">
      <c r="A47" s="952"/>
      <c r="B47" s="572"/>
      <c r="C47" s="572"/>
      <c r="D47" s="572"/>
      <c r="E47" s="572"/>
      <c r="F47" s="572"/>
      <c r="G47" s="572"/>
      <c r="H47" s="572"/>
      <c r="I47" s="572"/>
      <c r="J47" s="572"/>
      <c r="K47" s="572"/>
      <c r="L47" s="572"/>
      <c r="M47" s="572"/>
      <c r="N47" s="572"/>
    </row>
    <row r="48" spans="1:14">
      <c r="A48" s="952"/>
      <c r="B48" s="572"/>
      <c r="C48" s="572"/>
      <c r="D48" s="572"/>
      <c r="E48" s="572"/>
      <c r="F48" s="572"/>
      <c r="G48" s="572"/>
      <c r="H48" s="572"/>
      <c r="I48" s="572"/>
      <c r="J48" s="572"/>
      <c r="K48" s="572"/>
      <c r="L48" s="572"/>
      <c r="M48" s="572"/>
      <c r="N48" s="572"/>
    </row>
    <row r="49" spans="1:14">
      <c r="A49" s="952"/>
      <c r="B49" s="572"/>
      <c r="C49" s="572"/>
      <c r="D49" s="572"/>
      <c r="E49" s="572"/>
      <c r="F49" s="572"/>
      <c r="G49" s="572"/>
      <c r="H49" s="572"/>
      <c r="I49" s="572"/>
      <c r="J49" s="572"/>
      <c r="K49" s="572"/>
      <c r="L49" s="572"/>
      <c r="M49" s="572"/>
      <c r="N49" s="572"/>
    </row>
    <row r="50" spans="1:14">
      <c r="A50" s="952"/>
      <c r="B50" s="572"/>
      <c r="C50" s="572"/>
      <c r="D50" s="572"/>
      <c r="E50" s="572"/>
      <c r="F50" s="572"/>
      <c r="G50" s="572"/>
      <c r="H50" s="572"/>
      <c r="I50" s="572"/>
      <c r="J50" s="572"/>
      <c r="K50" s="572"/>
      <c r="L50" s="572"/>
      <c r="M50" s="572"/>
      <c r="N50" s="572"/>
    </row>
    <row r="51" spans="1:14">
      <c r="A51" s="952"/>
      <c r="B51" s="572"/>
      <c r="C51" s="572"/>
      <c r="D51" s="572"/>
      <c r="E51" s="572"/>
      <c r="F51" s="572"/>
      <c r="G51" s="572"/>
      <c r="H51" s="572"/>
      <c r="I51" s="572"/>
      <c r="J51" s="572"/>
      <c r="K51" s="572"/>
      <c r="L51" s="572"/>
      <c r="M51" s="572"/>
      <c r="N51" s="572"/>
    </row>
    <row r="52" spans="1:14">
      <c r="A52" s="952"/>
      <c r="B52" s="572"/>
      <c r="C52" s="572"/>
      <c r="D52" s="572"/>
      <c r="E52" s="572"/>
      <c r="F52" s="572"/>
      <c r="G52" s="572"/>
      <c r="H52" s="572"/>
      <c r="I52" s="572"/>
      <c r="J52" s="572"/>
      <c r="K52" s="572"/>
      <c r="L52" s="572"/>
      <c r="M52" s="572"/>
      <c r="N52" s="572"/>
    </row>
    <row r="53" spans="1:14">
      <c r="A53" s="952"/>
      <c r="B53" s="572"/>
      <c r="C53" s="572"/>
      <c r="D53" s="572"/>
      <c r="E53" s="572"/>
      <c r="F53" s="572"/>
      <c r="G53" s="572"/>
      <c r="H53" s="572"/>
      <c r="I53" s="572"/>
      <c r="J53" s="572"/>
      <c r="K53" s="572"/>
      <c r="L53" s="572"/>
      <c r="M53" s="572"/>
      <c r="N53" s="572"/>
    </row>
    <row r="54" spans="1:14">
      <c r="A54" s="952"/>
      <c r="B54" s="572"/>
      <c r="C54" s="572"/>
      <c r="D54" s="572"/>
      <c r="E54" s="572"/>
      <c r="F54" s="572"/>
      <c r="G54" s="572"/>
      <c r="H54" s="572"/>
      <c r="I54" s="572"/>
      <c r="J54" s="572"/>
      <c r="K54" s="572"/>
      <c r="L54" s="572"/>
      <c r="M54" s="572"/>
      <c r="N54" s="572"/>
    </row>
    <row r="55" spans="1:14">
      <c r="A55" s="952"/>
      <c r="B55" s="572"/>
      <c r="C55" s="572"/>
      <c r="D55" s="572"/>
      <c r="E55" s="572"/>
      <c r="F55" s="572"/>
      <c r="G55" s="572"/>
      <c r="H55" s="572"/>
      <c r="I55" s="572"/>
      <c r="J55" s="572"/>
      <c r="K55" s="572"/>
      <c r="L55" s="572"/>
      <c r="M55" s="572"/>
      <c r="N55" s="572"/>
    </row>
    <row r="56" spans="1:14">
      <c r="A56" s="952"/>
      <c r="B56" s="572"/>
      <c r="C56" s="572"/>
      <c r="D56" s="572"/>
      <c r="E56" s="572"/>
      <c r="F56" s="572"/>
      <c r="G56" s="572"/>
      <c r="H56" s="572"/>
      <c r="I56" s="572"/>
      <c r="J56" s="572"/>
      <c r="K56" s="572"/>
      <c r="L56" s="572"/>
      <c r="M56" s="572"/>
      <c r="N56" s="572"/>
    </row>
    <row r="57" spans="1:14">
      <c r="A57" s="952"/>
      <c r="B57" s="572"/>
      <c r="C57" s="572"/>
      <c r="D57" s="572"/>
      <c r="E57" s="572"/>
      <c r="F57" s="572"/>
      <c r="G57" s="572"/>
      <c r="H57" s="572"/>
      <c r="I57" s="572"/>
      <c r="J57" s="572"/>
      <c r="K57" s="572"/>
      <c r="L57" s="572"/>
      <c r="M57" s="572"/>
      <c r="N57" s="572"/>
    </row>
    <row r="58" spans="1:14">
      <c r="A58" s="952"/>
      <c r="B58" s="572"/>
      <c r="C58" s="572"/>
      <c r="D58" s="572"/>
      <c r="E58" s="572"/>
      <c r="F58" s="572"/>
      <c r="G58" s="572"/>
      <c r="H58" s="572"/>
      <c r="I58" s="572"/>
      <c r="J58" s="572"/>
      <c r="K58" s="572"/>
      <c r="L58" s="572"/>
      <c r="M58" s="572"/>
      <c r="N58" s="572"/>
    </row>
    <row r="59" spans="1:14">
      <c r="A59" s="952"/>
      <c r="B59" s="572"/>
      <c r="C59" s="572"/>
      <c r="D59" s="572"/>
      <c r="E59" s="572"/>
      <c r="F59" s="572"/>
      <c r="G59" s="572"/>
      <c r="H59" s="572"/>
      <c r="I59" s="572"/>
      <c r="J59" s="572"/>
      <c r="K59" s="572"/>
      <c r="L59" s="572"/>
      <c r="M59" s="572"/>
      <c r="N59" s="572"/>
    </row>
    <row r="60" spans="1:14">
      <c r="A60" s="952"/>
      <c r="B60" s="572"/>
      <c r="C60" s="572"/>
      <c r="D60" s="572"/>
      <c r="E60" s="572"/>
      <c r="F60" s="572"/>
      <c r="G60" s="572"/>
      <c r="H60" s="572"/>
      <c r="I60" s="572"/>
      <c r="J60" s="572"/>
      <c r="K60" s="572"/>
      <c r="L60" s="572"/>
      <c r="M60" s="572"/>
      <c r="N60" s="572"/>
    </row>
    <row r="61" spans="1:14">
      <c r="A61" s="952"/>
      <c r="B61" s="572"/>
      <c r="C61" s="572"/>
      <c r="D61" s="572"/>
      <c r="E61" s="572"/>
      <c r="F61" s="572"/>
      <c r="G61" s="572"/>
      <c r="H61" s="572"/>
      <c r="I61" s="572"/>
      <c r="J61" s="572"/>
      <c r="K61" s="572"/>
      <c r="L61" s="572"/>
      <c r="M61" s="572"/>
      <c r="N61" s="572"/>
    </row>
    <row r="62" spans="1:14">
      <c r="A62" s="952"/>
      <c r="B62" s="572"/>
      <c r="C62" s="572"/>
      <c r="D62" s="572"/>
      <c r="E62" s="572"/>
      <c r="F62" s="572"/>
      <c r="G62" s="572"/>
      <c r="H62" s="572"/>
      <c r="I62" s="572"/>
      <c r="J62" s="572"/>
      <c r="K62" s="572"/>
      <c r="L62" s="572"/>
      <c r="M62" s="572"/>
      <c r="N62" s="572"/>
    </row>
    <row r="63" spans="1:14">
      <c r="A63" s="952"/>
      <c r="B63" s="572"/>
      <c r="C63" s="572"/>
      <c r="D63" s="572"/>
      <c r="E63" s="572"/>
      <c r="F63" s="572"/>
      <c r="G63" s="572"/>
      <c r="H63" s="572"/>
      <c r="I63" s="572"/>
      <c r="J63" s="572"/>
      <c r="K63" s="572"/>
      <c r="L63" s="572"/>
      <c r="M63" s="572"/>
      <c r="N63" s="572"/>
    </row>
    <row r="64" spans="1:14">
      <c r="A64" s="952"/>
      <c r="B64" s="572"/>
      <c r="C64" s="572"/>
      <c r="D64" s="572"/>
      <c r="E64" s="572"/>
      <c r="F64" s="572"/>
      <c r="G64" s="572"/>
      <c r="H64" s="572"/>
      <c r="I64" s="572"/>
      <c r="J64" s="572"/>
      <c r="K64" s="572"/>
      <c r="L64" s="572"/>
      <c r="M64" s="572"/>
      <c r="N64" s="572"/>
    </row>
    <row r="65" spans="1:14">
      <c r="A65" s="952"/>
      <c r="B65" s="572"/>
      <c r="C65" s="572"/>
      <c r="D65" s="572"/>
      <c r="E65" s="572"/>
      <c r="F65" s="572"/>
      <c r="G65" s="572"/>
      <c r="H65" s="572"/>
      <c r="I65" s="572"/>
      <c r="J65" s="572"/>
      <c r="K65" s="572"/>
      <c r="L65" s="572"/>
      <c r="M65" s="572"/>
      <c r="N65" s="572"/>
    </row>
    <row r="66" spans="1:14">
      <c r="A66" s="952"/>
      <c r="B66" s="572"/>
      <c r="C66" s="572"/>
      <c r="D66" s="572"/>
      <c r="E66" s="572"/>
      <c r="F66" s="572"/>
      <c r="G66" s="572"/>
      <c r="H66" s="572"/>
      <c r="I66" s="572"/>
      <c r="J66" s="572"/>
      <c r="K66" s="572"/>
      <c r="L66" s="572"/>
      <c r="M66" s="572"/>
      <c r="N66" s="572"/>
    </row>
    <row r="67" spans="1:14">
      <c r="A67" s="952"/>
      <c r="B67" s="572"/>
      <c r="C67" s="572"/>
      <c r="D67" s="572"/>
      <c r="E67" s="572"/>
      <c r="F67" s="572"/>
      <c r="G67" s="572"/>
      <c r="H67" s="572"/>
      <c r="I67" s="572"/>
      <c r="J67" s="572"/>
      <c r="K67" s="572"/>
      <c r="L67" s="572"/>
      <c r="M67" s="572"/>
      <c r="N67" s="572"/>
    </row>
    <row r="68" spans="1:14">
      <c r="A68" s="952"/>
      <c r="B68" s="572"/>
      <c r="C68" s="572"/>
      <c r="D68" s="572"/>
      <c r="E68" s="572"/>
      <c r="F68" s="572"/>
      <c r="G68" s="572"/>
      <c r="H68" s="572"/>
      <c r="I68" s="572"/>
      <c r="J68" s="572"/>
      <c r="K68" s="572"/>
      <c r="L68" s="572"/>
      <c r="M68" s="572"/>
      <c r="N68" s="572"/>
    </row>
    <row r="69" spans="1:14">
      <c r="A69" s="952"/>
      <c r="B69" s="572"/>
      <c r="C69" s="572"/>
      <c r="D69" s="572"/>
      <c r="E69" s="572"/>
      <c r="F69" s="572"/>
      <c r="G69" s="572"/>
      <c r="H69" s="572"/>
      <c r="I69" s="572"/>
      <c r="J69" s="572"/>
      <c r="K69" s="572"/>
      <c r="L69" s="572"/>
      <c r="M69" s="572"/>
      <c r="N69" s="572"/>
    </row>
    <row r="70" spans="1:14">
      <c r="A70" s="952"/>
      <c r="B70" s="572"/>
      <c r="C70" s="572"/>
      <c r="D70" s="572"/>
      <c r="E70" s="572"/>
      <c r="F70" s="572"/>
      <c r="G70" s="572"/>
      <c r="H70" s="572"/>
      <c r="I70" s="572"/>
      <c r="J70" s="572"/>
      <c r="K70" s="572"/>
      <c r="L70" s="572"/>
      <c r="M70" s="572"/>
      <c r="N70" s="572"/>
    </row>
    <row r="71" spans="1:14">
      <c r="A71" s="952"/>
      <c r="B71" s="572"/>
      <c r="C71" s="572"/>
      <c r="D71" s="572"/>
      <c r="E71" s="572"/>
      <c r="F71" s="572"/>
      <c r="G71" s="572"/>
      <c r="H71" s="572"/>
      <c r="I71" s="572"/>
      <c r="J71" s="572"/>
      <c r="K71" s="572"/>
      <c r="L71" s="572"/>
      <c r="M71" s="572"/>
      <c r="N71" s="572"/>
    </row>
    <row r="72" spans="1:14">
      <c r="A72" s="952"/>
      <c r="B72" s="572"/>
      <c r="C72" s="572"/>
      <c r="D72" s="572"/>
      <c r="E72" s="572"/>
      <c r="F72" s="572"/>
      <c r="G72" s="572"/>
      <c r="H72" s="572"/>
      <c r="I72" s="572"/>
      <c r="J72" s="572"/>
      <c r="K72" s="572"/>
      <c r="L72" s="572"/>
      <c r="M72" s="572"/>
      <c r="N72" s="572"/>
    </row>
    <row r="73" spans="1:14">
      <c r="A73" s="952"/>
      <c r="B73" s="572"/>
      <c r="C73" s="572"/>
      <c r="D73" s="572"/>
      <c r="E73" s="572"/>
      <c r="F73" s="572"/>
      <c r="G73" s="572"/>
      <c r="H73" s="572"/>
      <c r="I73" s="572"/>
      <c r="J73" s="572"/>
      <c r="K73" s="572"/>
      <c r="L73" s="572"/>
      <c r="M73" s="572"/>
      <c r="N73" s="572"/>
    </row>
    <row r="74" spans="1:14">
      <c r="A74" s="952"/>
      <c r="B74" s="572"/>
      <c r="C74" s="572"/>
      <c r="D74" s="572"/>
      <c r="E74" s="572"/>
      <c r="F74" s="572"/>
      <c r="G74" s="572"/>
      <c r="H74" s="572"/>
      <c r="I74" s="572"/>
      <c r="J74" s="572"/>
      <c r="K74" s="572"/>
      <c r="L74" s="572"/>
      <c r="M74" s="572"/>
      <c r="N74" s="572"/>
    </row>
    <row r="75" spans="1:14">
      <c r="A75" s="952"/>
      <c r="B75" s="572"/>
      <c r="C75" s="572"/>
      <c r="D75" s="572"/>
      <c r="E75" s="572"/>
      <c r="F75" s="572"/>
      <c r="G75" s="572"/>
      <c r="H75" s="572"/>
      <c r="I75" s="572"/>
      <c r="J75" s="572"/>
      <c r="K75" s="572"/>
      <c r="L75" s="572"/>
      <c r="M75" s="572"/>
      <c r="N75" s="572"/>
    </row>
    <row r="76" spans="1:14">
      <c r="A76" s="952"/>
      <c r="B76" s="572"/>
      <c r="C76" s="572"/>
      <c r="D76" s="572"/>
      <c r="E76" s="572"/>
      <c r="F76" s="572"/>
      <c r="G76" s="572"/>
      <c r="H76" s="572"/>
      <c r="I76" s="572"/>
      <c r="J76" s="572"/>
      <c r="K76" s="572"/>
      <c r="L76" s="572"/>
      <c r="M76" s="572"/>
      <c r="N76" s="572"/>
    </row>
    <row r="77" spans="1:14">
      <c r="A77" s="952"/>
      <c r="B77" s="572"/>
      <c r="C77" s="572"/>
      <c r="D77" s="572"/>
      <c r="E77" s="572"/>
      <c r="F77" s="572"/>
      <c r="G77" s="572"/>
      <c r="H77" s="572"/>
      <c r="I77" s="572"/>
      <c r="J77" s="572"/>
      <c r="K77" s="572"/>
      <c r="L77" s="572"/>
      <c r="M77" s="572"/>
      <c r="N77" s="572"/>
    </row>
    <row r="78" spans="1:14">
      <c r="A78" s="952"/>
      <c r="B78" s="572"/>
      <c r="C78" s="572"/>
      <c r="D78" s="572"/>
      <c r="E78" s="572"/>
      <c r="F78" s="572"/>
      <c r="G78" s="572"/>
      <c r="H78" s="572"/>
      <c r="I78" s="572"/>
      <c r="J78" s="572"/>
      <c r="K78" s="572"/>
      <c r="L78" s="572"/>
      <c r="M78" s="572"/>
      <c r="N78" s="572"/>
    </row>
    <row r="79" spans="1:14">
      <c r="A79" s="952"/>
      <c r="B79" s="572"/>
      <c r="C79" s="572"/>
      <c r="D79" s="572"/>
      <c r="E79" s="572"/>
      <c r="F79" s="572"/>
      <c r="G79" s="572"/>
      <c r="H79" s="572"/>
      <c r="I79" s="572"/>
      <c r="J79" s="572"/>
      <c r="K79" s="572"/>
      <c r="L79" s="572"/>
      <c r="M79" s="572"/>
      <c r="N79" s="572"/>
    </row>
    <row r="80" spans="1:14">
      <c r="A80" s="952"/>
      <c r="B80" s="572"/>
      <c r="C80" s="572"/>
      <c r="D80" s="572"/>
      <c r="E80" s="572"/>
      <c r="F80" s="572"/>
      <c r="G80" s="572"/>
      <c r="H80" s="572"/>
      <c r="I80" s="572"/>
      <c r="J80" s="572"/>
      <c r="K80" s="572"/>
      <c r="L80" s="572"/>
      <c r="M80" s="572"/>
      <c r="N80" s="572"/>
    </row>
    <row r="81" spans="1:14">
      <c r="A81" s="952"/>
      <c r="B81" s="572"/>
      <c r="C81" s="572"/>
      <c r="D81" s="572"/>
      <c r="E81" s="572"/>
      <c r="F81" s="572"/>
      <c r="G81" s="572"/>
      <c r="H81" s="572"/>
      <c r="I81" s="572"/>
      <c r="J81" s="572"/>
      <c r="K81" s="572"/>
      <c r="L81" s="572"/>
      <c r="M81" s="572"/>
      <c r="N81" s="572"/>
    </row>
    <row r="82" spans="1:14">
      <c r="A82" s="952"/>
      <c r="B82" s="572"/>
      <c r="C82" s="572"/>
      <c r="D82" s="572"/>
      <c r="E82" s="572"/>
      <c r="F82" s="572"/>
      <c r="G82" s="572"/>
      <c r="H82" s="572"/>
      <c r="I82" s="572"/>
      <c r="J82" s="572"/>
      <c r="K82" s="572"/>
      <c r="L82" s="572"/>
      <c r="M82" s="572"/>
      <c r="N82" s="572"/>
    </row>
    <row r="83" spans="1:14">
      <c r="A83" s="952"/>
      <c r="B83" s="572"/>
      <c r="C83" s="572"/>
      <c r="D83" s="572"/>
      <c r="E83" s="572"/>
      <c r="F83" s="572"/>
      <c r="G83" s="572"/>
      <c r="H83" s="572"/>
      <c r="I83" s="572"/>
      <c r="J83" s="572"/>
      <c r="K83" s="572"/>
      <c r="L83" s="572"/>
      <c r="M83" s="572"/>
      <c r="N83" s="572"/>
    </row>
    <row r="84" spans="1:14">
      <c r="A84" s="952"/>
      <c r="B84" s="572"/>
      <c r="C84" s="572"/>
      <c r="D84" s="572"/>
      <c r="E84" s="572"/>
      <c r="F84" s="572"/>
      <c r="G84" s="572"/>
      <c r="H84" s="572"/>
      <c r="I84" s="572"/>
      <c r="J84" s="572"/>
      <c r="K84" s="572"/>
      <c r="L84" s="572"/>
      <c r="M84" s="572"/>
      <c r="N84" s="572"/>
    </row>
    <row r="85" spans="1:14">
      <c r="A85" s="952"/>
      <c r="B85" s="572"/>
      <c r="C85" s="572"/>
      <c r="D85" s="572"/>
      <c r="E85" s="572"/>
      <c r="F85" s="572"/>
      <c r="G85" s="572"/>
      <c r="H85" s="572"/>
      <c r="I85" s="572"/>
      <c r="J85" s="572"/>
      <c r="K85" s="572"/>
      <c r="L85" s="572"/>
      <c r="M85" s="572"/>
      <c r="N85" s="572"/>
    </row>
    <row r="86" spans="1:14">
      <c r="A86" s="952"/>
      <c r="B86" s="572"/>
      <c r="C86" s="572"/>
      <c r="D86" s="572"/>
      <c r="E86" s="572"/>
      <c r="F86" s="572"/>
      <c r="G86" s="572"/>
      <c r="H86" s="572"/>
      <c r="I86" s="572"/>
      <c r="J86" s="572"/>
      <c r="K86" s="572"/>
      <c r="L86" s="572"/>
      <c r="M86" s="572"/>
      <c r="N86" s="572"/>
    </row>
    <row r="87" spans="1:14">
      <c r="A87" s="952"/>
      <c r="B87" s="572"/>
      <c r="C87" s="572"/>
      <c r="D87" s="572"/>
      <c r="E87" s="572"/>
      <c r="F87" s="572"/>
      <c r="G87" s="572"/>
      <c r="H87" s="572"/>
      <c r="I87" s="572"/>
      <c r="J87" s="572"/>
      <c r="K87" s="572"/>
      <c r="L87" s="572"/>
      <c r="M87" s="572"/>
      <c r="N87" s="572"/>
    </row>
    <row r="88" spans="1:14">
      <c r="A88" s="952"/>
      <c r="B88" s="572"/>
      <c r="C88" s="572"/>
      <c r="D88" s="572"/>
      <c r="E88" s="572"/>
      <c r="F88" s="572"/>
      <c r="G88" s="572"/>
      <c r="H88" s="572"/>
      <c r="I88" s="572"/>
      <c r="J88" s="572"/>
      <c r="K88" s="572"/>
      <c r="L88" s="572"/>
      <c r="M88" s="572"/>
      <c r="N88" s="572"/>
    </row>
    <row r="89" spans="1:14">
      <c r="A89" s="952"/>
      <c r="B89" s="572"/>
      <c r="C89" s="572"/>
      <c r="D89" s="572"/>
      <c r="E89" s="572"/>
      <c r="F89" s="572"/>
      <c r="G89" s="572"/>
      <c r="H89" s="572"/>
      <c r="I89" s="572"/>
      <c r="J89" s="572"/>
      <c r="K89" s="572"/>
      <c r="L89" s="572"/>
      <c r="M89" s="572"/>
      <c r="N89" s="572"/>
    </row>
    <row r="90" spans="1:14">
      <c r="A90" s="952"/>
      <c r="B90" s="572"/>
      <c r="C90" s="572"/>
      <c r="D90" s="572"/>
      <c r="E90" s="572"/>
      <c r="F90" s="572"/>
      <c r="G90" s="572"/>
      <c r="H90" s="572"/>
      <c r="I90" s="572"/>
      <c r="J90" s="572"/>
      <c r="K90" s="572"/>
      <c r="L90" s="572"/>
      <c r="M90" s="572"/>
      <c r="N90" s="572"/>
    </row>
    <row r="91" spans="1:14">
      <c r="A91" s="952"/>
      <c r="B91" s="572"/>
      <c r="C91" s="572"/>
      <c r="D91" s="572"/>
      <c r="E91" s="572"/>
      <c r="F91" s="572"/>
      <c r="G91" s="572"/>
      <c r="H91" s="572"/>
      <c r="I91" s="572"/>
      <c r="J91" s="572"/>
      <c r="K91" s="572"/>
      <c r="L91" s="572"/>
      <c r="M91" s="572"/>
      <c r="N91" s="572"/>
    </row>
    <row r="92" spans="1:14">
      <c r="A92" s="952"/>
      <c r="B92" s="572"/>
      <c r="C92" s="572"/>
      <c r="D92" s="572"/>
      <c r="E92" s="572"/>
      <c r="F92" s="572"/>
      <c r="G92" s="572"/>
      <c r="H92" s="572"/>
      <c r="I92" s="572"/>
      <c r="J92" s="572"/>
      <c r="K92" s="572"/>
      <c r="L92" s="572"/>
      <c r="M92" s="572"/>
      <c r="N92" s="572"/>
    </row>
    <row r="93" spans="1:14">
      <c r="A93" s="952"/>
      <c r="B93" s="572"/>
      <c r="C93" s="572"/>
      <c r="D93" s="572"/>
      <c r="E93" s="572"/>
      <c r="F93" s="572"/>
      <c r="G93" s="572"/>
      <c r="H93" s="572"/>
      <c r="I93" s="572"/>
      <c r="J93" s="572"/>
      <c r="K93" s="572"/>
      <c r="L93" s="572"/>
      <c r="M93" s="572"/>
      <c r="N93" s="572"/>
    </row>
    <row r="94" spans="1:14">
      <c r="A94" s="952"/>
      <c r="B94" s="572"/>
      <c r="C94" s="572"/>
      <c r="D94" s="572"/>
      <c r="E94" s="572"/>
      <c r="F94" s="572"/>
      <c r="G94" s="572"/>
      <c r="H94" s="572"/>
      <c r="I94" s="572"/>
      <c r="J94" s="572"/>
      <c r="K94" s="572"/>
      <c r="L94" s="572"/>
      <c r="M94" s="572"/>
      <c r="N94" s="572"/>
    </row>
    <row r="95" spans="1:14">
      <c r="A95" s="952"/>
      <c r="B95" s="572"/>
      <c r="C95" s="572"/>
      <c r="D95" s="572"/>
      <c r="E95" s="572"/>
      <c r="F95" s="572"/>
      <c r="G95" s="572"/>
      <c r="H95" s="572"/>
      <c r="I95" s="572"/>
      <c r="J95" s="572"/>
      <c r="K95" s="572"/>
      <c r="L95" s="572"/>
      <c r="M95" s="572"/>
      <c r="N95" s="572"/>
    </row>
    <row r="96" spans="1:14">
      <c r="A96" s="952"/>
      <c r="B96" s="572"/>
      <c r="C96" s="572"/>
      <c r="D96" s="572"/>
      <c r="E96" s="572"/>
      <c r="F96" s="572"/>
      <c r="G96" s="572"/>
      <c r="H96" s="572"/>
      <c r="I96" s="572"/>
      <c r="J96" s="572"/>
      <c r="K96" s="572"/>
      <c r="L96" s="572"/>
      <c r="M96" s="572"/>
      <c r="N96" s="572"/>
    </row>
    <row r="97" spans="1:14">
      <c r="A97" s="952"/>
      <c r="B97" s="572"/>
      <c r="C97" s="572"/>
      <c r="D97" s="572"/>
      <c r="E97" s="572"/>
      <c r="F97" s="572"/>
      <c r="G97" s="572"/>
      <c r="H97" s="572"/>
      <c r="I97" s="572"/>
      <c r="J97" s="572"/>
      <c r="K97" s="572"/>
      <c r="L97" s="572"/>
      <c r="M97" s="572"/>
      <c r="N97" s="572"/>
    </row>
    <row r="98" spans="1:14">
      <c r="A98" s="952"/>
      <c r="B98" s="572"/>
      <c r="C98" s="572"/>
      <c r="D98" s="572"/>
      <c r="E98" s="572"/>
      <c r="F98" s="572"/>
      <c r="G98" s="572"/>
      <c r="H98" s="572"/>
      <c r="I98" s="572"/>
      <c r="J98" s="572"/>
      <c r="K98" s="572"/>
      <c r="L98" s="572"/>
      <c r="M98" s="572"/>
      <c r="N98" s="572"/>
    </row>
    <row r="99" spans="1:14">
      <c r="A99" s="952"/>
      <c r="B99" s="572"/>
      <c r="C99" s="572"/>
      <c r="D99" s="572"/>
      <c r="E99" s="572"/>
      <c r="F99" s="572"/>
      <c r="G99" s="572"/>
      <c r="H99" s="572"/>
      <c r="I99" s="572"/>
      <c r="J99" s="572"/>
      <c r="K99" s="572"/>
      <c r="L99" s="572"/>
      <c r="M99" s="572"/>
      <c r="N99" s="572"/>
    </row>
    <row r="100" spans="1:14">
      <c r="A100" s="952"/>
      <c r="B100" s="572"/>
      <c r="C100" s="572"/>
      <c r="D100" s="572"/>
      <c r="E100" s="572"/>
      <c r="F100" s="572"/>
      <c r="G100" s="572"/>
      <c r="H100" s="572"/>
      <c r="I100" s="572"/>
      <c r="J100" s="572"/>
      <c r="K100" s="572"/>
      <c r="L100" s="572"/>
      <c r="M100" s="572"/>
      <c r="N100" s="572"/>
    </row>
    <row r="101" spans="1:14">
      <c r="A101" s="952"/>
      <c r="B101" s="572"/>
      <c r="C101" s="572"/>
      <c r="D101" s="572"/>
      <c r="E101" s="572"/>
      <c r="F101" s="572"/>
      <c r="G101" s="572"/>
      <c r="H101" s="572"/>
      <c r="I101" s="572"/>
      <c r="J101" s="572"/>
      <c r="K101" s="572"/>
      <c r="L101" s="572"/>
      <c r="M101" s="572"/>
      <c r="N101" s="572"/>
    </row>
    <row r="102" spans="1:14">
      <c r="A102" s="952"/>
      <c r="B102" s="572"/>
      <c r="C102" s="572"/>
      <c r="D102" s="572"/>
      <c r="E102" s="572"/>
      <c r="F102" s="572"/>
      <c r="G102" s="572"/>
      <c r="H102" s="572"/>
      <c r="I102" s="572"/>
      <c r="J102" s="572"/>
      <c r="K102" s="572"/>
      <c r="L102" s="572"/>
      <c r="M102" s="572"/>
      <c r="N102" s="572"/>
    </row>
    <row r="103" spans="1:14">
      <c r="A103" s="952"/>
      <c r="B103" s="572"/>
      <c r="C103" s="572"/>
      <c r="D103" s="572"/>
      <c r="E103" s="572"/>
      <c r="F103" s="572"/>
      <c r="G103" s="572"/>
      <c r="H103" s="572"/>
      <c r="I103" s="572"/>
      <c r="J103" s="572"/>
      <c r="K103" s="572"/>
      <c r="L103" s="572"/>
      <c r="M103" s="572"/>
      <c r="N103" s="572"/>
    </row>
    <row r="104" spans="1:14">
      <c r="A104" s="952"/>
      <c r="B104" s="572"/>
      <c r="C104" s="572"/>
      <c r="D104" s="572"/>
      <c r="E104" s="572"/>
      <c r="F104" s="572"/>
      <c r="G104" s="572"/>
      <c r="H104" s="572"/>
      <c r="I104" s="572"/>
      <c r="J104" s="572"/>
      <c r="K104" s="572"/>
      <c r="L104" s="572"/>
      <c r="M104" s="572"/>
      <c r="N104" s="572"/>
    </row>
    <row r="105" spans="1:14">
      <c r="A105" s="952"/>
      <c r="B105" s="572"/>
      <c r="C105" s="572"/>
      <c r="D105" s="572"/>
      <c r="E105" s="572"/>
      <c r="F105" s="572"/>
      <c r="G105" s="572"/>
      <c r="H105" s="572"/>
      <c r="I105" s="572"/>
      <c r="J105" s="572"/>
      <c r="K105" s="572"/>
      <c r="L105" s="572"/>
      <c r="M105" s="572"/>
      <c r="N105" s="572"/>
    </row>
    <row r="106" spans="1:14">
      <c r="A106" s="952"/>
      <c r="B106" s="572"/>
      <c r="C106" s="572"/>
      <c r="D106" s="572"/>
      <c r="E106" s="572"/>
      <c r="F106" s="572"/>
      <c r="G106" s="572"/>
      <c r="H106" s="572"/>
      <c r="I106" s="572"/>
      <c r="J106" s="572"/>
      <c r="K106" s="572"/>
      <c r="L106" s="572"/>
      <c r="M106" s="572"/>
      <c r="N106" s="572"/>
    </row>
    <row r="107" spans="1:14">
      <c r="A107" s="952"/>
      <c r="B107" s="572"/>
      <c r="C107" s="572"/>
      <c r="D107" s="572"/>
      <c r="E107" s="572"/>
      <c r="F107" s="572"/>
      <c r="G107" s="572"/>
      <c r="H107" s="572"/>
      <c r="I107" s="572"/>
      <c r="J107" s="572"/>
      <c r="K107" s="572"/>
      <c r="L107" s="572"/>
      <c r="M107" s="572"/>
      <c r="N107" s="572"/>
    </row>
    <row r="108" spans="1:14">
      <c r="A108" s="952"/>
      <c r="B108" s="572"/>
      <c r="C108" s="572"/>
      <c r="D108" s="572"/>
      <c r="E108" s="572"/>
      <c r="F108" s="572"/>
      <c r="G108" s="572"/>
      <c r="H108" s="572"/>
      <c r="I108" s="572"/>
      <c r="J108" s="572"/>
      <c r="K108" s="572"/>
      <c r="L108" s="572"/>
      <c r="M108" s="572"/>
      <c r="N108" s="572"/>
    </row>
    <row r="109" spans="1:14">
      <c r="A109" s="952"/>
      <c r="B109" s="572"/>
      <c r="C109" s="572"/>
      <c r="D109" s="572"/>
      <c r="E109" s="572"/>
      <c r="F109" s="572"/>
      <c r="G109" s="572"/>
      <c r="H109" s="572"/>
      <c r="I109" s="572"/>
      <c r="J109" s="572"/>
      <c r="K109" s="572"/>
      <c r="L109" s="572"/>
      <c r="M109" s="572"/>
      <c r="N109" s="572"/>
    </row>
    <row r="110" spans="1:14">
      <c r="A110" s="952"/>
      <c r="B110" s="572"/>
      <c r="C110" s="572"/>
      <c r="D110" s="572"/>
      <c r="E110" s="572"/>
      <c r="F110" s="572"/>
      <c r="G110" s="572"/>
      <c r="H110" s="572"/>
      <c r="I110" s="572"/>
      <c r="J110" s="572"/>
      <c r="K110" s="572"/>
      <c r="L110" s="572"/>
      <c r="M110" s="572"/>
      <c r="N110" s="572"/>
    </row>
    <row r="111" spans="1:14">
      <c r="A111" s="952"/>
      <c r="B111" s="572"/>
      <c r="C111" s="572"/>
      <c r="D111" s="572"/>
      <c r="E111" s="572"/>
      <c r="F111" s="572"/>
      <c r="G111" s="572"/>
      <c r="H111" s="572"/>
      <c r="I111" s="572"/>
      <c r="J111" s="572"/>
      <c r="K111" s="572"/>
      <c r="L111" s="572"/>
      <c r="M111" s="572"/>
      <c r="N111" s="572"/>
    </row>
    <row r="112" spans="1:14">
      <c r="A112" s="952"/>
      <c r="B112" s="572"/>
      <c r="C112" s="572"/>
      <c r="D112" s="572"/>
      <c r="E112" s="572"/>
      <c r="F112" s="572"/>
      <c r="G112" s="572"/>
      <c r="H112" s="572"/>
      <c r="I112" s="572"/>
      <c r="J112" s="572"/>
      <c r="K112" s="572"/>
      <c r="L112" s="572"/>
      <c r="M112" s="572"/>
      <c r="N112" s="572"/>
    </row>
    <row r="113" spans="1:14">
      <c r="A113" s="952"/>
      <c r="B113" s="572"/>
      <c r="C113" s="572"/>
      <c r="D113" s="572"/>
      <c r="E113" s="572"/>
      <c r="F113" s="572"/>
      <c r="G113" s="572"/>
      <c r="H113" s="572"/>
      <c r="I113" s="572"/>
      <c r="J113" s="572"/>
      <c r="K113" s="572"/>
      <c r="L113" s="572"/>
      <c r="M113" s="572"/>
      <c r="N113" s="572"/>
    </row>
    <row r="114" spans="1:14">
      <c r="A114" s="952"/>
      <c r="B114" s="572"/>
      <c r="C114" s="572"/>
      <c r="D114" s="572"/>
      <c r="E114" s="572"/>
      <c r="F114" s="572"/>
      <c r="G114" s="572"/>
      <c r="H114" s="572"/>
      <c r="I114" s="572"/>
      <c r="J114" s="572"/>
      <c r="K114" s="572"/>
      <c r="L114" s="572"/>
      <c r="M114" s="572"/>
      <c r="N114" s="572"/>
    </row>
    <row r="115" spans="1:14">
      <c r="A115" s="952"/>
      <c r="B115" s="572"/>
      <c r="C115" s="572"/>
      <c r="D115" s="572"/>
      <c r="E115" s="572"/>
      <c r="F115" s="572"/>
      <c r="G115" s="572"/>
      <c r="H115" s="572"/>
      <c r="I115" s="572"/>
      <c r="J115" s="572"/>
      <c r="K115" s="572"/>
      <c r="L115" s="572"/>
      <c r="M115" s="572"/>
      <c r="N115" s="572"/>
    </row>
    <row r="116" spans="1:14">
      <c r="A116" s="952"/>
      <c r="B116" s="572"/>
      <c r="C116" s="572"/>
      <c r="D116" s="572"/>
      <c r="E116" s="572"/>
      <c r="F116" s="572"/>
      <c r="G116" s="572"/>
      <c r="H116" s="572"/>
      <c r="I116" s="572"/>
      <c r="J116" s="572"/>
      <c r="K116" s="572"/>
      <c r="L116" s="572"/>
      <c r="M116" s="572"/>
      <c r="N116" s="572"/>
    </row>
    <row r="117" spans="1:14">
      <c r="A117" s="952"/>
      <c r="B117" s="572"/>
      <c r="C117" s="572"/>
      <c r="D117" s="572"/>
      <c r="E117" s="572"/>
      <c r="F117" s="572"/>
      <c r="G117" s="572"/>
      <c r="H117" s="572"/>
      <c r="I117" s="572"/>
      <c r="J117" s="572"/>
      <c r="K117" s="572"/>
      <c r="L117" s="572"/>
      <c r="M117" s="572"/>
      <c r="N117" s="572"/>
    </row>
    <row r="118" spans="1:14">
      <c r="A118" s="952"/>
      <c r="B118" s="572"/>
      <c r="C118" s="572"/>
      <c r="D118" s="572"/>
      <c r="E118" s="572"/>
      <c r="F118" s="572"/>
      <c r="G118" s="572"/>
      <c r="H118" s="572"/>
      <c r="I118" s="572"/>
      <c r="J118" s="572"/>
      <c r="K118" s="572"/>
      <c r="L118" s="572"/>
      <c r="M118" s="572"/>
      <c r="N118" s="572"/>
    </row>
    <row r="119" spans="1:14">
      <c r="A119" s="952"/>
      <c r="B119" s="572"/>
      <c r="C119" s="572"/>
      <c r="D119" s="572"/>
      <c r="E119" s="572"/>
      <c r="F119" s="572"/>
      <c r="G119" s="572"/>
      <c r="H119" s="572"/>
      <c r="I119" s="572"/>
      <c r="J119" s="572"/>
      <c r="K119" s="572"/>
      <c r="L119" s="572"/>
      <c r="M119" s="572"/>
      <c r="N119" s="572"/>
    </row>
    <row r="120" spans="1:14">
      <c r="A120" s="952"/>
      <c r="B120" s="572"/>
      <c r="C120" s="572"/>
      <c r="D120" s="572"/>
      <c r="E120" s="572"/>
      <c r="F120" s="572"/>
      <c r="G120" s="572"/>
      <c r="H120" s="572"/>
      <c r="I120" s="572"/>
      <c r="J120" s="572"/>
      <c r="K120" s="572"/>
      <c r="L120" s="572"/>
      <c r="M120" s="572"/>
      <c r="N120" s="572"/>
    </row>
    <row r="121" spans="1:14">
      <c r="A121" s="952"/>
      <c r="B121" s="572"/>
      <c r="C121" s="572"/>
      <c r="D121" s="572"/>
      <c r="E121" s="572"/>
      <c r="F121" s="572"/>
      <c r="G121" s="572"/>
      <c r="H121" s="572"/>
      <c r="I121" s="572"/>
      <c r="J121" s="572"/>
      <c r="K121" s="572"/>
      <c r="L121" s="572"/>
      <c r="M121" s="572"/>
      <c r="N121" s="572"/>
    </row>
    <row r="122" spans="1:14">
      <c r="A122" s="952"/>
      <c r="B122" s="572"/>
      <c r="C122" s="572"/>
      <c r="D122" s="572"/>
      <c r="E122" s="572"/>
      <c r="F122" s="572"/>
      <c r="G122" s="572"/>
      <c r="H122" s="572"/>
      <c r="I122" s="572"/>
      <c r="J122" s="572"/>
      <c r="K122" s="572"/>
      <c r="L122" s="572"/>
      <c r="M122" s="572"/>
      <c r="N122" s="572"/>
    </row>
    <row r="123" spans="1:14">
      <c r="A123" s="952"/>
      <c r="B123" s="572"/>
      <c r="C123" s="572"/>
      <c r="D123" s="572"/>
      <c r="E123" s="572"/>
      <c r="F123" s="572"/>
      <c r="G123" s="572"/>
      <c r="H123" s="572"/>
      <c r="I123" s="572"/>
      <c r="J123" s="572"/>
      <c r="K123" s="572"/>
      <c r="L123" s="572"/>
      <c r="M123" s="572"/>
      <c r="N123" s="572"/>
    </row>
    <row r="124" spans="1:14">
      <c r="A124" s="952"/>
      <c r="B124" s="572"/>
      <c r="C124" s="572"/>
      <c r="D124" s="572"/>
      <c r="E124" s="572"/>
      <c r="F124" s="572"/>
      <c r="G124" s="572"/>
      <c r="H124" s="572"/>
      <c r="I124" s="572"/>
      <c r="J124" s="572"/>
      <c r="K124" s="572"/>
      <c r="L124" s="572"/>
      <c r="M124" s="572"/>
      <c r="N124" s="572"/>
    </row>
    <row r="125" spans="1:14">
      <c r="A125" s="952"/>
      <c r="B125" s="572"/>
      <c r="C125" s="572"/>
      <c r="D125" s="572"/>
      <c r="E125" s="572"/>
      <c r="F125" s="572"/>
      <c r="G125" s="572"/>
      <c r="H125" s="572"/>
      <c r="I125" s="572"/>
      <c r="J125" s="572"/>
      <c r="K125" s="572"/>
      <c r="L125" s="572"/>
      <c r="M125" s="572"/>
      <c r="N125" s="572"/>
    </row>
    <row r="126" spans="1:14">
      <c r="A126" s="952"/>
      <c r="B126" s="572"/>
      <c r="C126" s="572"/>
      <c r="D126" s="572"/>
      <c r="E126" s="572"/>
      <c r="F126" s="572"/>
      <c r="G126" s="572"/>
      <c r="H126" s="572"/>
      <c r="I126" s="572"/>
      <c r="J126" s="572"/>
      <c r="K126" s="572"/>
      <c r="L126" s="572"/>
      <c r="M126" s="572"/>
      <c r="N126" s="572"/>
    </row>
    <row r="127" spans="1:14">
      <c r="A127" s="952"/>
      <c r="B127" s="572"/>
      <c r="C127" s="572"/>
      <c r="D127" s="572"/>
      <c r="E127" s="572"/>
      <c r="F127" s="572"/>
      <c r="G127" s="572"/>
      <c r="H127" s="572"/>
      <c r="I127" s="572"/>
      <c r="J127" s="572"/>
      <c r="K127" s="572"/>
      <c r="L127" s="572"/>
      <c r="M127" s="572"/>
      <c r="N127" s="572"/>
    </row>
    <row r="128" spans="1:14">
      <c r="A128" s="952"/>
      <c r="B128" s="572"/>
      <c r="C128" s="572"/>
      <c r="D128" s="572"/>
      <c r="E128" s="572"/>
      <c r="F128" s="572"/>
      <c r="G128" s="572"/>
      <c r="H128" s="572"/>
      <c r="I128" s="572"/>
      <c r="J128" s="572"/>
      <c r="K128" s="572"/>
      <c r="L128" s="572"/>
      <c r="M128" s="572"/>
      <c r="N128" s="572"/>
    </row>
    <row r="129" spans="1:14">
      <c r="A129" s="952"/>
      <c r="B129" s="572"/>
      <c r="C129" s="572"/>
      <c r="D129" s="572"/>
      <c r="E129" s="572"/>
      <c r="F129" s="572"/>
      <c r="G129" s="572"/>
      <c r="H129" s="572"/>
      <c r="I129" s="572"/>
      <c r="J129" s="572"/>
      <c r="K129" s="572"/>
      <c r="L129" s="572"/>
      <c r="M129" s="572"/>
      <c r="N129" s="572"/>
    </row>
    <row r="130" spans="1:14">
      <c r="A130" s="952"/>
      <c r="B130" s="572"/>
      <c r="C130" s="572"/>
      <c r="D130" s="572"/>
      <c r="E130" s="572"/>
      <c r="F130" s="572"/>
      <c r="G130" s="572"/>
      <c r="H130" s="572"/>
      <c r="I130" s="572"/>
      <c r="J130" s="572"/>
      <c r="K130" s="572"/>
      <c r="L130" s="572"/>
      <c r="M130" s="572"/>
      <c r="N130" s="572"/>
    </row>
    <row r="131" spans="1:14">
      <c r="A131" s="952"/>
      <c r="B131" s="572"/>
      <c r="C131" s="572"/>
      <c r="D131" s="572"/>
      <c r="E131" s="572"/>
      <c r="F131" s="572"/>
      <c r="G131" s="572"/>
      <c r="H131" s="572"/>
      <c r="I131" s="572"/>
      <c r="J131" s="572"/>
      <c r="K131" s="572"/>
      <c r="L131" s="572"/>
      <c r="M131" s="572"/>
      <c r="N131" s="572"/>
    </row>
    <row r="132" spans="1:14">
      <c r="A132" s="952"/>
      <c r="B132" s="572"/>
      <c r="C132" s="572"/>
      <c r="D132" s="572"/>
      <c r="E132" s="572"/>
      <c r="F132" s="572"/>
      <c r="G132" s="572"/>
      <c r="H132" s="572"/>
      <c r="I132" s="572"/>
      <c r="J132" s="572"/>
      <c r="K132" s="572"/>
      <c r="L132" s="572"/>
      <c r="M132" s="572"/>
      <c r="N132" s="572"/>
    </row>
    <row r="133" spans="1:14">
      <c r="A133" s="952"/>
      <c r="B133" s="572"/>
      <c r="C133" s="572"/>
      <c r="D133" s="572"/>
      <c r="E133" s="572"/>
      <c r="F133" s="572"/>
      <c r="G133" s="572"/>
      <c r="H133" s="572"/>
      <c r="I133" s="572"/>
      <c r="J133" s="572"/>
      <c r="K133" s="572"/>
      <c r="L133" s="572"/>
      <c r="M133" s="572"/>
      <c r="N133" s="572"/>
    </row>
    <row r="134" spans="1:14">
      <c r="A134" s="952"/>
      <c r="B134" s="572"/>
      <c r="C134" s="572"/>
      <c r="D134" s="572"/>
      <c r="E134" s="572"/>
      <c r="F134" s="572"/>
      <c r="G134" s="572"/>
      <c r="H134" s="572"/>
      <c r="I134" s="572"/>
      <c r="J134" s="572"/>
      <c r="K134" s="572"/>
      <c r="L134" s="572"/>
      <c r="M134" s="572"/>
      <c r="N134" s="572"/>
    </row>
    <row r="135" spans="1:14">
      <c r="A135" s="952"/>
      <c r="B135" s="572"/>
      <c r="C135" s="572"/>
      <c r="D135" s="572"/>
      <c r="E135" s="572"/>
      <c r="F135" s="572"/>
      <c r="G135" s="572"/>
      <c r="H135" s="572"/>
      <c r="I135" s="572"/>
      <c r="J135" s="572"/>
      <c r="K135" s="572"/>
      <c r="L135" s="572"/>
      <c r="M135" s="572"/>
      <c r="N135" s="572"/>
    </row>
    <row r="136" spans="1:14">
      <c r="A136" s="952"/>
      <c r="B136" s="572"/>
      <c r="C136" s="572"/>
      <c r="D136" s="572"/>
      <c r="E136" s="572"/>
      <c r="F136" s="572"/>
      <c r="G136" s="572"/>
      <c r="H136" s="572"/>
      <c r="I136" s="572"/>
      <c r="J136" s="572"/>
      <c r="K136" s="572"/>
      <c r="L136" s="572"/>
      <c r="M136" s="572"/>
      <c r="N136" s="572"/>
    </row>
    <row r="137" spans="1:14">
      <c r="A137" s="952"/>
      <c r="B137" s="572"/>
      <c r="C137" s="572"/>
      <c r="D137" s="572"/>
      <c r="E137" s="572"/>
      <c r="F137" s="572"/>
      <c r="G137" s="572"/>
      <c r="H137" s="572"/>
      <c r="I137" s="572"/>
      <c r="J137" s="572"/>
      <c r="K137" s="572"/>
      <c r="L137" s="572"/>
      <c r="M137" s="572"/>
      <c r="N137" s="572"/>
    </row>
    <row r="138" spans="1:14">
      <c r="A138" s="952"/>
      <c r="B138" s="572"/>
      <c r="C138" s="572"/>
      <c r="D138" s="572"/>
      <c r="E138" s="572"/>
      <c r="F138" s="572"/>
      <c r="G138" s="572"/>
      <c r="H138" s="572"/>
      <c r="I138" s="572"/>
      <c r="J138" s="572"/>
      <c r="K138" s="572"/>
      <c r="L138" s="572"/>
      <c r="M138" s="572"/>
      <c r="N138" s="572"/>
    </row>
    <row r="139" spans="1:14">
      <c r="A139" s="952"/>
      <c r="B139" s="572"/>
      <c r="C139" s="572"/>
      <c r="D139" s="572"/>
      <c r="E139" s="572"/>
      <c r="F139" s="572"/>
      <c r="G139" s="572"/>
      <c r="H139" s="572"/>
      <c r="I139" s="572"/>
      <c r="J139" s="572"/>
      <c r="K139" s="572"/>
      <c r="L139" s="572"/>
      <c r="M139" s="572"/>
      <c r="N139" s="572"/>
    </row>
    <row r="140" spans="1:14">
      <c r="A140" s="952"/>
      <c r="B140" s="572"/>
      <c r="C140" s="572"/>
      <c r="D140" s="572"/>
      <c r="E140" s="572"/>
      <c r="F140" s="572"/>
      <c r="G140" s="572"/>
      <c r="H140" s="572"/>
      <c r="I140" s="572"/>
      <c r="J140" s="572"/>
      <c r="K140" s="572"/>
      <c r="L140" s="572"/>
      <c r="M140" s="572"/>
      <c r="N140" s="572"/>
    </row>
    <row r="141" spans="1:14">
      <c r="A141" s="952"/>
      <c r="B141" s="572"/>
      <c r="C141" s="572"/>
      <c r="D141" s="572"/>
      <c r="E141" s="572"/>
      <c r="F141" s="572"/>
      <c r="G141" s="572"/>
      <c r="H141" s="572"/>
      <c r="I141" s="572"/>
      <c r="J141" s="572"/>
      <c r="K141" s="572"/>
      <c r="L141" s="572"/>
      <c r="M141" s="572"/>
      <c r="N141" s="572"/>
    </row>
    <row r="142" spans="1:14">
      <c r="A142" s="952"/>
      <c r="B142" s="572"/>
      <c r="C142" s="572"/>
      <c r="D142" s="572"/>
      <c r="E142" s="572"/>
      <c r="F142" s="572"/>
      <c r="G142" s="572"/>
      <c r="H142" s="572"/>
      <c r="I142" s="572"/>
      <c r="J142" s="572"/>
      <c r="K142" s="572"/>
      <c r="L142" s="572"/>
      <c r="M142" s="572"/>
      <c r="N142" s="572"/>
    </row>
    <row r="143" spans="1:14">
      <c r="A143" s="952"/>
      <c r="B143" s="572"/>
      <c r="C143" s="572"/>
      <c r="D143" s="572"/>
      <c r="E143" s="572"/>
      <c r="F143" s="572"/>
      <c r="G143" s="572"/>
      <c r="H143" s="572"/>
      <c r="I143" s="572"/>
      <c r="J143" s="572"/>
      <c r="K143" s="572"/>
      <c r="L143" s="572"/>
      <c r="M143" s="572"/>
      <c r="N143" s="572"/>
    </row>
    <row r="144" spans="1:14">
      <c r="A144" s="952"/>
      <c r="B144" s="572"/>
      <c r="C144" s="572"/>
      <c r="D144" s="572"/>
      <c r="E144" s="572"/>
      <c r="F144" s="572"/>
      <c r="G144" s="572"/>
      <c r="H144" s="572"/>
      <c r="I144" s="572"/>
      <c r="J144" s="572"/>
      <c r="K144" s="572"/>
      <c r="L144" s="572"/>
      <c r="M144" s="572"/>
      <c r="N144" s="572"/>
    </row>
    <row r="145" spans="1:14">
      <c r="A145" s="952"/>
      <c r="B145" s="572"/>
      <c r="C145" s="572"/>
      <c r="D145" s="572"/>
      <c r="E145" s="572"/>
      <c r="F145" s="572"/>
      <c r="G145" s="572"/>
      <c r="H145" s="572"/>
      <c r="I145" s="572"/>
      <c r="J145" s="572"/>
      <c r="K145" s="572"/>
      <c r="L145" s="572"/>
      <c r="M145" s="572"/>
      <c r="N145" s="572"/>
    </row>
    <row r="146" spans="1:14">
      <c r="A146" s="952"/>
      <c r="B146" s="572"/>
      <c r="C146" s="572"/>
      <c r="D146" s="572"/>
      <c r="E146" s="572"/>
      <c r="F146" s="572"/>
      <c r="G146" s="572"/>
      <c r="H146" s="572"/>
      <c r="I146" s="572"/>
      <c r="J146" s="572"/>
      <c r="K146" s="572"/>
      <c r="L146" s="572"/>
      <c r="M146" s="572"/>
      <c r="N146" s="572"/>
    </row>
    <row r="147" spans="1:14">
      <c r="A147" s="952"/>
      <c r="B147" s="572"/>
      <c r="C147" s="572"/>
      <c r="D147" s="572"/>
      <c r="E147" s="572"/>
      <c r="F147" s="572"/>
      <c r="G147" s="572"/>
      <c r="H147" s="572"/>
      <c r="I147" s="572"/>
      <c r="J147" s="572"/>
      <c r="K147" s="572"/>
      <c r="L147" s="572"/>
      <c r="M147" s="572"/>
      <c r="N147" s="572"/>
    </row>
    <row r="148" spans="1:14">
      <c r="A148" s="952"/>
      <c r="B148" s="572"/>
      <c r="C148" s="572"/>
      <c r="D148" s="572"/>
      <c r="E148" s="572"/>
      <c r="F148" s="572"/>
      <c r="G148" s="572"/>
      <c r="H148" s="572"/>
      <c r="I148" s="572"/>
      <c r="J148" s="572"/>
      <c r="K148" s="572"/>
      <c r="L148" s="572"/>
      <c r="M148" s="572"/>
      <c r="N148" s="572"/>
    </row>
    <row r="149" spans="1:14">
      <c r="A149" s="952"/>
      <c r="B149" s="572"/>
      <c r="C149" s="572"/>
      <c r="D149" s="572"/>
      <c r="E149" s="572"/>
      <c r="F149" s="572"/>
      <c r="G149" s="572"/>
      <c r="H149" s="572"/>
      <c r="I149" s="572"/>
      <c r="J149" s="572"/>
      <c r="K149" s="572"/>
      <c r="L149" s="572"/>
      <c r="M149" s="572"/>
      <c r="N149" s="572"/>
    </row>
    <row r="150" spans="1:14">
      <c r="A150" s="952"/>
      <c r="B150" s="572"/>
      <c r="C150" s="572"/>
      <c r="D150" s="572"/>
      <c r="E150" s="572"/>
      <c r="F150" s="572"/>
      <c r="G150" s="572"/>
      <c r="H150" s="572"/>
      <c r="I150" s="572"/>
      <c r="J150" s="572"/>
      <c r="K150" s="572"/>
      <c r="L150" s="572"/>
      <c r="M150" s="572"/>
      <c r="N150" s="572"/>
    </row>
    <row r="151" spans="1:14">
      <c r="A151" s="952"/>
      <c r="B151" s="572"/>
      <c r="C151" s="572"/>
      <c r="D151" s="572"/>
      <c r="E151" s="572"/>
      <c r="F151" s="572"/>
      <c r="G151" s="572"/>
      <c r="H151" s="572"/>
      <c r="I151" s="572"/>
      <c r="J151" s="572"/>
      <c r="K151" s="572"/>
      <c r="L151" s="572"/>
      <c r="M151" s="572"/>
      <c r="N151" s="572"/>
    </row>
    <row r="152" spans="1:14">
      <c r="A152" s="952"/>
      <c r="B152" s="572"/>
      <c r="C152" s="572"/>
      <c r="D152" s="572"/>
      <c r="E152" s="572"/>
      <c r="F152" s="572"/>
      <c r="G152" s="572"/>
      <c r="H152" s="572"/>
      <c r="I152" s="572"/>
      <c r="J152" s="572"/>
      <c r="K152" s="572"/>
      <c r="L152" s="572"/>
      <c r="M152" s="572"/>
      <c r="N152" s="572"/>
    </row>
    <row r="153" spans="1:14">
      <c r="A153" s="952"/>
      <c r="B153" s="572"/>
      <c r="C153" s="572"/>
      <c r="D153" s="572"/>
      <c r="E153" s="572"/>
      <c r="F153" s="572"/>
      <c r="G153" s="572"/>
      <c r="H153" s="572"/>
      <c r="I153" s="572"/>
      <c r="J153" s="572"/>
      <c r="K153" s="572"/>
      <c r="L153" s="572"/>
      <c r="M153" s="572"/>
      <c r="N153" s="572"/>
    </row>
    <row r="154" spans="1:14">
      <c r="A154" s="952"/>
      <c r="B154" s="572"/>
      <c r="C154" s="572"/>
      <c r="D154" s="572"/>
      <c r="E154" s="572"/>
      <c r="F154" s="572"/>
      <c r="G154" s="572"/>
      <c r="H154" s="572"/>
      <c r="I154" s="572"/>
      <c r="J154" s="572"/>
      <c r="K154" s="572"/>
      <c r="L154" s="572"/>
      <c r="M154" s="572"/>
      <c r="N154" s="572"/>
    </row>
    <row r="155" spans="1:14">
      <c r="A155" s="952"/>
      <c r="B155" s="572"/>
      <c r="C155" s="572"/>
      <c r="D155" s="572"/>
      <c r="E155" s="572"/>
      <c r="F155" s="572"/>
      <c r="G155" s="572"/>
      <c r="H155" s="572"/>
      <c r="I155" s="572"/>
      <c r="J155" s="572"/>
      <c r="K155" s="572"/>
      <c r="L155" s="572"/>
      <c r="M155" s="572"/>
      <c r="N155" s="572"/>
    </row>
    <row r="156" spans="1:14">
      <c r="A156" s="952"/>
      <c r="B156" s="572"/>
      <c r="C156" s="572"/>
      <c r="D156" s="572"/>
      <c r="E156" s="572"/>
      <c r="F156" s="572"/>
      <c r="G156" s="572"/>
      <c r="H156" s="572"/>
      <c r="I156" s="572"/>
      <c r="J156" s="572"/>
      <c r="K156" s="572"/>
      <c r="L156" s="572"/>
      <c r="M156" s="572"/>
      <c r="N156" s="572"/>
    </row>
    <row r="157" spans="1:14">
      <c r="A157" s="952"/>
      <c r="B157" s="572"/>
      <c r="C157" s="572"/>
      <c r="D157" s="572"/>
      <c r="E157" s="572"/>
      <c r="F157" s="572"/>
      <c r="G157" s="572"/>
      <c r="H157" s="572"/>
      <c r="I157" s="572"/>
      <c r="J157" s="572"/>
      <c r="K157" s="572"/>
      <c r="L157" s="572"/>
      <c r="M157" s="572"/>
      <c r="N157" s="572"/>
    </row>
    <row r="158" spans="1:14">
      <c r="A158" s="952"/>
      <c r="B158" s="572"/>
      <c r="C158" s="572"/>
      <c r="D158" s="572"/>
      <c r="E158" s="572"/>
      <c r="F158" s="572"/>
      <c r="G158" s="572"/>
      <c r="H158" s="572"/>
      <c r="I158" s="572"/>
      <c r="J158" s="572"/>
      <c r="K158" s="572"/>
      <c r="L158" s="572"/>
      <c r="M158" s="572"/>
      <c r="N158" s="572"/>
    </row>
    <row r="159" spans="1:14">
      <c r="A159" s="952"/>
      <c r="B159" s="572"/>
      <c r="C159" s="572"/>
      <c r="D159" s="572"/>
      <c r="E159" s="572"/>
      <c r="F159" s="572"/>
      <c r="G159" s="572"/>
      <c r="H159" s="572"/>
      <c r="I159" s="572"/>
      <c r="J159" s="572"/>
      <c r="K159" s="572"/>
      <c r="L159" s="572"/>
      <c r="M159" s="572"/>
      <c r="N159" s="572"/>
    </row>
    <row r="160" spans="1:14">
      <c r="A160" s="952"/>
      <c r="B160" s="572"/>
      <c r="C160" s="572"/>
      <c r="D160" s="572"/>
      <c r="E160" s="572"/>
      <c r="F160" s="572"/>
      <c r="G160" s="572"/>
      <c r="H160" s="572"/>
      <c r="I160" s="572"/>
      <c r="J160" s="572"/>
      <c r="K160" s="572"/>
      <c r="L160" s="572"/>
      <c r="M160" s="572"/>
      <c r="N160" s="572"/>
    </row>
    <row r="161" spans="1:14">
      <c r="A161" s="952"/>
      <c r="B161" s="572"/>
      <c r="C161" s="572"/>
      <c r="D161" s="572"/>
      <c r="E161" s="572"/>
      <c r="F161" s="572"/>
      <c r="G161" s="572"/>
      <c r="H161" s="572"/>
      <c r="I161" s="572"/>
      <c r="J161" s="572"/>
      <c r="K161" s="572"/>
      <c r="L161" s="572"/>
      <c r="M161" s="572"/>
      <c r="N161" s="572"/>
    </row>
    <row r="162" spans="1:14">
      <c r="A162" s="952"/>
      <c r="B162" s="572"/>
      <c r="C162" s="572"/>
      <c r="D162" s="572"/>
      <c r="E162" s="572"/>
      <c r="F162" s="572"/>
      <c r="G162" s="572"/>
      <c r="H162" s="572"/>
      <c r="I162" s="572"/>
      <c r="J162" s="572"/>
      <c r="K162" s="572"/>
      <c r="L162" s="572"/>
      <c r="M162" s="572"/>
      <c r="N162" s="572"/>
    </row>
    <row r="163" spans="1:14">
      <c r="A163" s="952"/>
      <c r="B163" s="572"/>
      <c r="C163" s="572"/>
      <c r="D163" s="572"/>
      <c r="E163" s="572"/>
      <c r="F163" s="572"/>
      <c r="G163" s="572"/>
      <c r="H163" s="572"/>
      <c r="I163" s="572"/>
      <c r="J163" s="572"/>
      <c r="K163" s="572"/>
      <c r="L163" s="572"/>
      <c r="M163" s="572"/>
      <c r="N163" s="572"/>
    </row>
    <row r="164" spans="1:14">
      <c r="A164" s="952"/>
      <c r="B164" s="572"/>
      <c r="C164" s="572"/>
      <c r="D164" s="572"/>
      <c r="E164" s="572"/>
      <c r="F164" s="572"/>
      <c r="G164" s="572"/>
      <c r="H164" s="572"/>
      <c r="I164" s="572"/>
      <c r="J164" s="572"/>
      <c r="K164" s="572"/>
      <c r="L164" s="572"/>
      <c r="M164" s="572"/>
      <c r="N164" s="572"/>
    </row>
    <row r="165" spans="1:14">
      <c r="A165" s="952"/>
      <c r="B165" s="572"/>
      <c r="C165" s="572"/>
      <c r="D165" s="572"/>
      <c r="E165" s="572"/>
      <c r="F165" s="572"/>
      <c r="G165" s="572"/>
      <c r="H165" s="572"/>
      <c r="I165" s="572"/>
      <c r="J165" s="572"/>
      <c r="K165" s="572"/>
      <c r="L165" s="572"/>
      <c r="M165" s="572"/>
      <c r="N165" s="572"/>
    </row>
    <row r="166" spans="1:14">
      <c r="A166" s="952"/>
      <c r="B166" s="572"/>
      <c r="C166" s="572"/>
      <c r="D166" s="572"/>
      <c r="E166" s="572"/>
      <c r="F166" s="572"/>
      <c r="G166" s="572"/>
      <c r="H166" s="572"/>
      <c r="I166" s="572"/>
      <c r="J166" s="572"/>
      <c r="K166" s="572"/>
      <c r="L166" s="572"/>
      <c r="M166" s="572"/>
      <c r="N166" s="572"/>
    </row>
    <row r="167" spans="1:14">
      <c r="A167" s="952"/>
      <c r="B167" s="572"/>
      <c r="C167" s="572"/>
      <c r="D167" s="572"/>
      <c r="E167" s="572"/>
      <c r="F167" s="572"/>
      <c r="G167" s="572"/>
      <c r="H167" s="572"/>
      <c r="I167" s="572"/>
      <c r="J167" s="572"/>
      <c r="K167" s="572"/>
      <c r="L167" s="572"/>
      <c r="M167" s="572"/>
      <c r="N167" s="572"/>
    </row>
    <row r="168" spans="1:14">
      <c r="A168" s="952"/>
      <c r="B168" s="572"/>
      <c r="C168" s="572"/>
      <c r="D168" s="572"/>
      <c r="E168" s="572"/>
      <c r="F168" s="572"/>
      <c r="G168" s="572"/>
      <c r="H168" s="572"/>
      <c r="I168" s="572"/>
      <c r="J168" s="572"/>
      <c r="K168" s="572"/>
      <c r="L168" s="572"/>
      <c r="M168" s="572"/>
      <c r="N168" s="572"/>
    </row>
    <row r="169" spans="1:14">
      <c r="A169" s="952"/>
      <c r="B169" s="572"/>
      <c r="C169" s="572"/>
      <c r="D169" s="572"/>
      <c r="E169" s="572"/>
      <c r="F169" s="572"/>
      <c r="G169" s="572"/>
      <c r="H169" s="572"/>
      <c r="I169" s="572"/>
      <c r="J169" s="572"/>
      <c r="K169" s="572"/>
      <c r="L169" s="572"/>
      <c r="M169" s="572"/>
      <c r="N169" s="572"/>
    </row>
    <row r="170" spans="1:14">
      <c r="A170" s="952"/>
      <c r="B170" s="572"/>
      <c r="C170" s="572"/>
      <c r="D170" s="572"/>
      <c r="E170" s="572"/>
      <c r="F170" s="572"/>
      <c r="G170" s="572"/>
      <c r="H170" s="572"/>
      <c r="I170" s="572"/>
      <c r="J170" s="572"/>
      <c r="K170" s="572"/>
      <c r="L170" s="572"/>
      <c r="M170" s="572"/>
      <c r="N170" s="572"/>
    </row>
    <row r="171" spans="1:14">
      <c r="A171" s="952"/>
      <c r="B171" s="572"/>
      <c r="C171" s="572"/>
      <c r="D171" s="572"/>
      <c r="E171" s="572"/>
      <c r="F171" s="572"/>
      <c r="G171" s="572"/>
      <c r="H171" s="572"/>
      <c r="I171" s="572"/>
      <c r="J171" s="572"/>
      <c r="K171" s="572"/>
      <c r="L171" s="572"/>
      <c r="M171" s="572"/>
      <c r="N171" s="572"/>
    </row>
    <row r="172" spans="1:14">
      <c r="A172" s="952"/>
      <c r="B172" s="572"/>
      <c r="C172" s="572"/>
      <c r="D172" s="572"/>
      <c r="E172" s="572"/>
      <c r="F172" s="572"/>
      <c r="G172" s="572"/>
      <c r="H172" s="572"/>
      <c r="I172" s="572"/>
      <c r="J172" s="572"/>
      <c r="K172" s="572"/>
      <c r="L172" s="572"/>
      <c r="M172" s="572"/>
      <c r="N172" s="572"/>
    </row>
    <row r="173" spans="1:14">
      <c r="A173" s="952"/>
      <c r="B173" s="572"/>
      <c r="C173" s="572"/>
      <c r="D173" s="572"/>
      <c r="E173" s="572"/>
      <c r="F173" s="572"/>
      <c r="G173" s="572"/>
      <c r="H173" s="572"/>
      <c r="I173" s="572"/>
      <c r="J173" s="572"/>
      <c r="K173" s="572"/>
      <c r="L173" s="572"/>
      <c r="M173" s="572"/>
      <c r="N173" s="572"/>
    </row>
    <row r="174" spans="1:14">
      <c r="A174" s="952"/>
      <c r="B174" s="572"/>
      <c r="C174" s="572"/>
      <c r="D174" s="572"/>
      <c r="E174" s="572"/>
      <c r="F174" s="572"/>
      <c r="G174" s="572"/>
      <c r="H174" s="572"/>
      <c r="I174" s="572"/>
      <c r="J174" s="572"/>
      <c r="K174" s="572"/>
      <c r="L174" s="572"/>
      <c r="M174" s="572"/>
      <c r="N174" s="572"/>
    </row>
    <row r="175" spans="1:14">
      <c r="A175" s="952"/>
      <c r="B175" s="572"/>
      <c r="C175" s="572"/>
      <c r="D175" s="572"/>
      <c r="E175" s="572"/>
      <c r="F175" s="572"/>
      <c r="G175" s="572"/>
      <c r="H175" s="572"/>
      <c r="I175" s="572"/>
      <c r="J175" s="572"/>
      <c r="K175" s="572"/>
      <c r="L175" s="572"/>
      <c r="M175" s="572"/>
      <c r="N175" s="572"/>
    </row>
    <row r="176" spans="1:14">
      <c r="A176" s="952"/>
      <c r="B176" s="572"/>
      <c r="C176" s="572"/>
      <c r="D176" s="572"/>
      <c r="E176" s="572"/>
      <c r="F176" s="572"/>
      <c r="G176" s="572"/>
      <c r="H176" s="572"/>
      <c r="I176" s="572"/>
      <c r="J176" s="572"/>
      <c r="K176" s="572"/>
      <c r="L176" s="572"/>
      <c r="M176" s="572"/>
      <c r="N176" s="572"/>
    </row>
    <row r="177" spans="1:14">
      <c r="A177" s="952"/>
      <c r="B177" s="572"/>
      <c r="C177" s="572"/>
      <c r="D177" s="572"/>
      <c r="E177" s="572"/>
      <c r="F177" s="572"/>
      <c r="G177" s="572"/>
      <c r="H177" s="572"/>
      <c r="I177" s="572"/>
      <c r="J177" s="572"/>
      <c r="K177" s="572"/>
      <c r="L177" s="572"/>
      <c r="M177" s="572"/>
      <c r="N177" s="572"/>
    </row>
    <row r="178" spans="1:14">
      <c r="A178" s="952"/>
      <c r="B178" s="572"/>
      <c r="C178" s="572"/>
      <c r="D178" s="572"/>
      <c r="E178" s="572"/>
      <c r="F178" s="572"/>
      <c r="G178" s="572"/>
      <c r="H178" s="572"/>
      <c r="I178" s="572"/>
      <c r="J178" s="572"/>
      <c r="K178" s="572"/>
      <c r="L178" s="572"/>
      <c r="M178" s="572"/>
      <c r="N178" s="572"/>
    </row>
    <row r="179" spans="1:14">
      <c r="A179" s="952"/>
      <c r="B179" s="572"/>
      <c r="C179" s="572"/>
      <c r="D179" s="572"/>
      <c r="E179" s="572"/>
      <c r="F179" s="572"/>
      <c r="G179" s="572"/>
      <c r="H179" s="572"/>
      <c r="I179" s="572"/>
      <c r="J179" s="572"/>
      <c r="K179" s="572"/>
      <c r="L179" s="572"/>
      <c r="M179" s="572"/>
      <c r="N179" s="572"/>
    </row>
    <row r="180" spans="1:14">
      <c r="A180" s="952"/>
      <c r="B180" s="572"/>
      <c r="C180" s="572"/>
      <c r="D180" s="572"/>
      <c r="E180" s="572"/>
      <c r="F180" s="572"/>
      <c r="G180" s="572"/>
      <c r="H180" s="572"/>
      <c r="I180" s="572"/>
      <c r="J180" s="572"/>
      <c r="K180" s="572"/>
      <c r="L180" s="572"/>
      <c r="M180" s="572"/>
      <c r="N180" s="572"/>
    </row>
    <row r="181" spans="1:14">
      <c r="A181" s="952"/>
      <c r="B181" s="572"/>
      <c r="C181" s="572"/>
      <c r="D181" s="572"/>
      <c r="E181" s="572"/>
      <c r="F181" s="572"/>
      <c r="G181" s="572"/>
      <c r="H181" s="572"/>
      <c r="I181" s="572"/>
      <c r="J181" s="572"/>
      <c r="K181" s="572"/>
      <c r="L181" s="572"/>
      <c r="M181" s="572"/>
      <c r="N181" s="572"/>
    </row>
    <row r="182" spans="1:14">
      <c r="A182" s="952"/>
      <c r="B182" s="572"/>
      <c r="C182" s="572"/>
      <c r="D182" s="572"/>
      <c r="E182" s="572"/>
      <c r="F182" s="572"/>
      <c r="G182" s="572"/>
      <c r="H182" s="572"/>
      <c r="I182" s="572"/>
      <c r="J182" s="572"/>
      <c r="K182" s="572"/>
      <c r="L182" s="572"/>
      <c r="M182" s="572"/>
      <c r="N182" s="572"/>
    </row>
    <row r="183" spans="1:14">
      <c r="A183" s="952"/>
      <c r="B183" s="572"/>
      <c r="C183" s="572"/>
      <c r="D183" s="572"/>
      <c r="E183" s="572"/>
      <c r="F183" s="572"/>
      <c r="G183" s="572"/>
      <c r="H183" s="572"/>
      <c r="I183" s="572"/>
      <c r="J183" s="572"/>
      <c r="K183" s="572"/>
      <c r="L183" s="572"/>
      <c r="M183" s="572"/>
      <c r="N183" s="572"/>
    </row>
    <row r="184" spans="1:14">
      <c r="A184" s="952"/>
      <c r="B184" s="572"/>
      <c r="C184" s="572"/>
      <c r="D184" s="572"/>
      <c r="E184" s="572"/>
      <c r="F184" s="572"/>
      <c r="G184" s="572"/>
      <c r="H184" s="572"/>
      <c r="I184" s="572"/>
      <c r="J184" s="572"/>
      <c r="K184" s="572"/>
      <c r="L184" s="572"/>
      <c r="M184" s="572"/>
      <c r="N184" s="572"/>
    </row>
    <row r="185" spans="1:14">
      <c r="A185" s="952"/>
      <c r="B185" s="572"/>
      <c r="C185" s="572"/>
      <c r="D185" s="572"/>
      <c r="E185" s="572"/>
      <c r="F185" s="572"/>
      <c r="G185" s="572"/>
      <c r="H185" s="572"/>
      <c r="I185" s="572"/>
      <c r="J185" s="572"/>
      <c r="K185" s="572"/>
      <c r="L185" s="572"/>
      <c r="M185" s="572"/>
      <c r="N185" s="572"/>
    </row>
    <row r="186" spans="1:14">
      <c r="A186" s="952"/>
      <c r="B186" s="572"/>
      <c r="C186" s="572"/>
      <c r="D186" s="572"/>
      <c r="E186" s="572"/>
      <c r="F186" s="572"/>
      <c r="G186" s="572"/>
      <c r="H186" s="572"/>
      <c r="I186" s="572"/>
      <c r="J186" s="572"/>
      <c r="K186" s="572"/>
      <c r="L186" s="572"/>
      <c r="M186" s="572"/>
      <c r="N186" s="572"/>
    </row>
    <row r="187" spans="1:14">
      <c r="A187" s="952"/>
      <c r="B187" s="572"/>
      <c r="C187" s="572"/>
      <c r="D187" s="572"/>
      <c r="E187" s="572"/>
      <c r="F187" s="572"/>
      <c r="G187" s="572"/>
      <c r="H187" s="572"/>
      <c r="I187" s="572"/>
      <c r="J187" s="572"/>
      <c r="K187" s="572"/>
      <c r="L187" s="572"/>
      <c r="M187" s="572"/>
      <c r="N187" s="572"/>
    </row>
    <row r="188" spans="1:14">
      <c r="A188" s="952"/>
      <c r="B188" s="572"/>
      <c r="C188" s="572"/>
      <c r="D188" s="572"/>
      <c r="E188" s="572"/>
      <c r="F188" s="572"/>
      <c r="G188" s="572"/>
      <c r="H188" s="572"/>
      <c r="I188" s="572"/>
      <c r="J188" s="572"/>
      <c r="K188" s="572"/>
      <c r="L188" s="572"/>
      <c r="M188" s="572"/>
      <c r="N188" s="572"/>
    </row>
    <row r="189" spans="1:14">
      <c r="A189" s="952"/>
      <c r="B189" s="572"/>
      <c r="C189" s="572"/>
      <c r="D189" s="572"/>
      <c r="E189" s="572"/>
      <c r="F189" s="572"/>
      <c r="G189" s="572"/>
      <c r="H189" s="572"/>
      <c r="I189" s="572"/>
      <c r="J189" s="572"/>
      <c r="K189" s="572"/>
      <c r="L189" s="572"/>
      <c r="M189" s="572"/>
      <c r="N189" s="572"/>
    </row>
    <row r="190" spans="1:14">
      <c r="A190" s="952"/>
      <c r="B190" s="572"/>
      <c r="C190" s="572"/>
      <c r="D190" s="572"/>
      <c r="E190" s="572"/>
      <c r="F190" s="572"/>
      <c r="G190" s="572"/>
      <c r="H190" s="572"/>
      <c r="I190" s="572"/>
      <c r="J190" s="572"/>
      <c r="K190" s="572"/>
      <c r="L190" s="572"/>
      <c r="M190" s="572"/>
      <c r="N190" s="572"/>
    </row>
    <row r="191" spans="1:14">
      <c r="A191" s="952"/>
      <c r="B191" s="572"/>
      <c r="C191" s="572"/>
      <c r="D191" s="572"/>
      <c r="E191" s="572"/>
      <c r="F191" s="572"/>
      <c r="G191" s="572"/>
      <c r="H191" s="572"/>
      <c r="I191" s="572"/>
      <c r="J191" s="572"/>
      <c r="K191" s="572"/>
      <c r="L191" s="572"/>
      <c r="M191" s="572"/>
      <c r="N191" s="572"/>
    </row>
    <row r="192" spans="1:14">
      <c r="A192" s="952"/>
      <c r="B192" s="572"/>
      <c r="C192" s="572"/>
      <c r="D192" s="572"/>
      <c r="E192" s="572"/>
      <c r="F192" s="572"/>
      <c r="G192" s="572"/>
      <c r="H192" s="572"/>
      <c r="I192" s="572"/>
      <c r="J192" s="572"/>
      <c r="K192" s="572"/>
      <c r="L192" s="572"/>
      <c r="M192" s="572"/>
      <c r="N192" s="572"/>
    </row>
    <row r="193" spans="1:14">
      <c r="A193" s="952"/>
      <c r="B193" s="572"/>
      <c r="C193" s="572"/>
      <c r="D193" s="572"/>
      <c r="E193" s="572"/>
      <c r="F193" s="572"/>
      <c r="G193" s="572"/>
      <c r="H193" s="572"/>
      <c r="I193" s="572"/>
      <c r="J193" s="572"/>
      <c r="K193" s="572"/>
      <c r="L193" s="572"/>
      <c r="M193" s="572"/>
      <c r="N193" s="572"/>
    </row>
    <row r="194" spans="1:14">
      <c r="A194" s="952"/>
      <c r="B194" s="572"/>
      <c r="C194" s="572"/>
      <c r="D194" s="572"/>
      <c r="E194" s="572"/>
      <c r="F194" s="572"/>
      <c r="G194" s="572"/>
      <c r="H194" s="572"/>
      <c r="I194" s="572"/>
      <c r="J194" s="572"/>
      <c r="K194" s="572"/>
      <c r="L194" s="572"/>
      <c r="M194" s="572"/>
      <c r="N194" s="572"/>
    </row>
    <row r="195" spans="1:14">
      <c r="A195" s="952"/>
      <c r="B195" s="572"/>
      <c r="C195" s="572"/>
      <c r="D195" s="572"/>
      <c r="E195" s="572"/>
      <c r="F195" s="572"/>
      <c r="G195" s="572"/>
      <c r="H195" s="572"/>
      <c r="I195" s="572"/>
      <c r="J195" s="572"/>
      <c r="K195" s="572"/>
      <c r="L195" s="572"/>
      <c r="M195" s="572"/>
      <c r="N195" s="572"/>
    </row>
    <row r="196" spans="1:14">
      <c r="A196" s="952"/>
      <c r="B196" s="572"/>
      <c r="C196" s="572"/>
      <c r="D196" s="572"/>
      <c r="E196" s="572"/>
      <c r="F196" s="572"/>
      <c r="G196" s="572"/>
      <c r="H196" s="572"/>
      <c r="I196" s="572"/>
      <c r="J196" s="572"/>
      <c r="K196" s="572"/>
      <c r="L196" s="572"/>
      <c r="M196" s="572"/>
      <c r="N196" s="572"/>
    </row>
    <row r="197" spans="1:14">
      <c r="A197" s="952"/>
      <c r="B197" s="572"/>
      <c r="C197" s="572"/>
      <c r="D197" s="572"/>
      <c r="E197" s="572"/>
      <c r="F197" s="572"/>
      <c r="G197" s="572"/>
      <c r="H197" s="572"/>
      <c r="I197" s="572"/>
      <c r="J197" s="572"/>
      <c r="K197" s="572"/>
      <c r="L197" s="572"/>
      <c r="M197" s="572"/>
      <c r="N197" s="572"/>
    </row>
    <row r="198" spans="1:14">
      <c r="A198" s="952"/>
      <c r="B198" s="572"/>
      <c r="C198" s="572"/>
      <c r="D198" s="572"/>
      <c r="E198" s="572"/>
      <c r="F198" s="572"/>
      <c r="G198" s="572"/>
      <c r="H198" s="572"/>
      <c r="I198" s="572"/>
      <c r="J198" s="572"/>
      <c r="K198" s="572"/>
      <c r="L198" s="572"/>
      <c r="M198" s="572"/>
      <c r="N198" s="572"/>
    </row>
    <row r="199" spans="1:14">
      <c r="A199" s="952"/>
      <c r="B199" s="572"/>
      <c r="C199" s="572"/>
      <c r="D199" s="572"/>
      <c r="E199" s="572"/>
      <c r="F199" s="572"/>
      <c r="G199" s="572"/>
      <c r="H199" s="572"/>
      <c r="I199" s="572"/>
      <c r="J199" s="572"/>
      <c r="K199" s="572"/>
      <c r="L199" s="572"/>
      <c r="M199" s="572"/>
      <c r="N199" s="572"/>
    </row>
    <row r="200" spans="1:14">
      <c r="A200" s="952"/>
      <c r="B200" s="572"/>
      <c r="C200" s="572"/>
      <c r="D200" s="572"/>
      <c r="E200" s="572"/>
      <c r="F200" s="572"/>
      <c r="G200" s="572"/>
      <c r="H200" s="572"/>
      <c r="I200" s="572"/>
      <c r="J200" s="572"/>
      <c r="K200" s="572"/>
      <c r="L200" s="572"/>
      <c r="M200" s="572"/>
      <c r="N200" s="572"/>
    </row>
    <row r="201" spans="1:14">
      <c r="A201" s="952"/>
      <c r="B201" s="572"/>
      <c r="C201" s="572"/>
      <c r="D201" s="572"/>
      <c r="E201" s="572"/>
      <c r="F201" s="572"/>
      <c r="G201" s="572"/>
      <c r="H201" s="572"/>
      <c r="I201" s="572"/>
      <c r="J201" s="572"/>
      <c r="K201" s="572"/>
      <c r="L201" s="572"/>
      <c r="M201" s="572"/>
      <c r="N201" s="572"/>
    </row>
    <row r="202" spans="1:14">
      <c r="A202" s="952"/>
      <c r="B202" s="572"/>
      <c r="C202" s="572"/>
      <c r="D202" s="572"/>
      <c r="E202" s="572"/>
      <c r="F202" s="572"/>
      <c r="G202" s="572"/>
      <c r="H202" s="572"/>
      <c r="I202" s="572"/>
      <c r="J202" s="572"/>
      <c r="K202" s="572"/>
      <c r="L202" s="572"/>
      <c r="M202" s="572"/>
      <c r="N202" s="572"/>
    </row>
    <row r="203" spans="1:14">
      <c r="A203" s="952"/>
      <c r="B203" s="572"/>
      <c r="C203" s="572"/>
      <c r="D203" s="572"/>
      <c r="E203" s="572"/>
      <c r="F203" s="572"/>
      <c r="G203" s="572"/>
      <c r="H203" s="572"/>
      <c r="I203" s="572"/>
      <c r="J203" s="572"/>
      <c r="K203" s="572"/>
      <c r="L203" s="572"/>
      <c r="M203" s="572"/>
      <c r="N203" s="572"/>
    </row>
    <row r="204" spans="1:14">
      <c r="A204" s="952"/>
      <c r="B204" s="572"/>
      <c r="C204" s="572"/>
      <c r="D204" s="572"/>
      <c r="E204" s="572"/>
      <c r="F204" s="572"/>
      <c r="G204" s="572"/>
      <c r="H204" s="572"/>
      <c r="I204" s="572"/>
      <c r="J204" s="572"/>
      <c r="K204" s="572"/>
      <c r="L204" s="572"/>
      <c r="M204" s="572"/>
      <c r="N204" s="572"/>
    </row>
    <row r="205" spans="1:14">
      <c r="A205" s="952"/>
      <c r="B205" s="572"/>
      <c r="C205" s="572"/>
      <c r="D205" s="572"/>
      <c r="E205" s="572"/>
      <c r="F205" s="572"/>
      <c r="G205" s="572"/>
      <c r="H205" s="572"/>
      <c r="I205" s="572"/>
      <c r="J205" s="572"/>
      <c r="K205" s="572"/>
      <c r="L205" s="572"/>
      <c r="M205" s="572"/>
      <c r="N205" s="572"/>
    </row>
    <row r="206" spans="1:14">
      <c r="A206" s="952"/>
      <c r="B206" s="572"/>
      <c r="C206" s="572"/>
      <c r="D206" s="572"/>
      <c r="E206" s="572"/>
      <c r="F206" s="572"/>
      <c r="G206" s="572"/>
      <c r="H206" s="572"/>
      <c r="I206" s="572"/>
      <c r="J206" s="572"/>
      <c r="K206" s="572"/>
      <c r="L206" s="572"/>
      <c r="M206" s="572"/>
      <c r="N206" s="572"/>
    </row>
    <row r="207" spans="1:14">
      <c r="A207" s="952"/>
      <c r="B207" s="572"/>
      <c r="C207" s="572"/>
      <c r="D207" s="572"/>
      <c r="E207" s="572"/>
      <c r="F207" s="572"/>
      <c r="G207" s="572"/>
      <c r="H207" s="572"/>
      <c r="I207" s="572"/>
      <c r="J207" s="572"/>
      <c r="K207" s="572"/>
      <c r="L207" s="572"/>
      <c r="M207" s="572"/>
      <c r="N207" s="572"/>
    </row>
    <row r="208" spans="1:14">
      <c r="A208" s="952"/>
      <c r="B208" s="572"/>
      <c r="C208" s="572"/>
      <c r="D208" s="572"/>
      <c r="E208" s="572"/>
      <c r="F208" s="572"/>
      <c r="G208" s="572"/>
      <c r="H208" s="572"/>
      <c r="I208" s="572"/>
      <c r="J208" s="572"/>
      <c r="K208" s="572"/>
      <c r="L208" s="572"/>
      <c r="M208" s="572"/>
      <c r="N208" s="572"/>
    </row>
    <row r="209" spans="1:14">
      <c r="A209" s="952"/>
      <c r="B209" s="572"/>
      <c r="C209" s="572"/>
      <c r="D209" s="572"/>
      <c r="E209" s="572"/>
      <c r="F209" s="572"/>
      <c r="G209" s="572"/>
      <c r="H209" s="572"/>
      <c r="I209" s="572"/>
      <c r="J209" s="572"/>
      <c r="K209" s="572"/>
      <c r="L209" s="572"/>
      <c r="M209" s="572"/>
      <c r="N209" s="572"/>
    </row>
    <row r="210" spans="1:14">
      <c r="A210" s="952"/>
      <c r="B210" s="572"/>
      <c r="C210" s="572"/>
      <c r="D210" s="572"/>
      <c r="E210" s="572"/>
      <c r="F210" s="572"/>
      <c r="G210" s="572"/>
      <c r="H210" s="572"/>
      <c r="I210" s="572"/>
      <c r="J210" s="572"/>
      <c r="K210" s="572"/>
      <c r="L210" s="572"/>
      <c r="M210" s="572"/>
      <c r="N210" s="572"/>
    </row>
    <row r="211" spans="1:14">
      <c r="A211" s="952"/>
      <c r="B211" s="572"/>
      <c r="C211" s="572"/>
      <c r="D211" s="572"/>
      <c r="E211" s="572"/>
      <c r="F211" s="572"/>
      <c r="G211" s="572"/>
      <c r="H211" s="572"/>
      <c r="I211" s="572"/>
      <c r="J211" s="572"/>
      <c r="K211" s="572"/>
      <c r="L211" s="572"/>
      <c r="M211" s="572"/>
      <c r="N211" s="572"/>
    </row>
    <row r="212" spans="1:14">
      <c r="A212" s="952"/>
      <c r="B212" s="572"/>
      <c r="C212" s="572"/>
      <c r="D212" s="572"/>
      <c r="E212" s="572"/>
      <c r="F212" s="572"/>
      <c r="G212" s="572"/>
      <c r="H212" s="572"/>
      <c r="I212" s="572"/>
      <c r="J212" s="572"/>
      <c r="K212" s="572"/>
      <c r="L212" s="572"/>
      <c r="M212" s="572"/>
      <c r="N212" s="572"/>
    </row>
    <row r="213" spans="1:14">
      <c r="A213" s="952"/>
      <c r="B213" s="572"/>
      <c r="C213" s="572"/>
      <c r="D213" s="572"/>
      <c r="E213" s="572"/>
      <c r="F213" s="572"/>
      <c r="G213" s="572"/>
      <c r="H213" s="572"/>
      <c r="I213" s="572"/>
      <c r="J213" s="572"/>
      <c r="K213" s="572"/>
      <c r="L213" s="572"/>
      <c r="M213" s="572"/>
      <c r="N213" s="572"/>
    </row>
    <row r="214" spans="1:14">
      <c r="A214" s="952"/>
      <c r="B214" s="572"/>
      <c r="C214" s="572"/>
      <c r="D214" s="572"/>
      <c r="E214" s="572"/>
      <c r="F214" s="572"/>
      <c r="G214" s="572"/>
      <c r="H214" s="572"/>
      <c r="I214" s="572"/>
      <c r="J214" s="572"/>
      <c r="K214" s="572"/>
      <c r="L214" s="572"/>
      <c r="M214" s="572"/>
      <c r="N214" s="572"/>
    </row>
    <row r="215" spans="1:14">
      <c r="A215" s="952"/>
      <c r="B215" s="572"/>
      <c r="C215" s="572"/>
      <c r="D215" s="572"/>
      <c r="E215" s="572"/>
      <c r="F215" s="572"/>
      <c r="G215" s="572"/>
      <c r="H215" s="572"/>
      <c r="I215" s="572"/>
      <c r="J215" s="572"/>
      <c r="K215" s="572"/>
      <c r="L215" s="572"/>
      <c r="M215" s="572"/>
      <c r="N215" s="572"/>
    </row>
    <row r="216" spans="1:14">
      <c r="A216" s="952"/>
      <c r="B216" s="572"/>
      <c r="C216" s="572"/>
      <c r="D216" s="572"/>
      <c r="E216" s="572"/>
      <c r="F216" s="572"/>
      <c r="G216" s="572"/>
      <c r="H216" s="572"/>
      <c r="I216" s="572"/>
      <c r="J216" s="572"/>
      <c r="K216" s="572"/>
      <c r="L216" s="572"/>
      <c r="M216" s="572"/>
      <c r="N216" s="572"/>
    </row>
    <row r="217" spans="1:14">
      <c r="A217" s="952"/>
      <c r="B217" s="572"/>
      <c r="C217" s="572"/>
      <c r="D217" s="572"/>
      <c r="E217" s="572"/>
      <c r="F217" s="572"/>
      <c r="G217" s="572"/>
      <c r="H217" s="572"/>
      <c r="I217" s="572"/>
      <c r="J217" s="572"/>
      <c r="K217" s="572"/>
      <c r="L217" s="572"/>
      <c r="M217" s="572"/>
      <c r="N217" s="572"/>
    </row>
    <row r="218" spans="1:14">
      <c r="A218" s="952"/>
      <c r="B218" s="572"/>
      <c r="C218" s="572"/>
      <c r="D218" s="572"/>
      <c r="E218" s="572"/>
      <c r="F218" s="572"/>
      <c r="G218" s="572"/>
      <c r="H218" s="572"/>
      <c r="I218" s="572"/>
      <c r="J218" s="572"/>
      <c r="K218" s="572"/>
      <c r="L218" s="572"/>
      <c r="M218" s="572"/>
      <c r="N218" s="572"/>
    </row>
    <row r="219" spans="1:14">
      <c r="A219" s="952"/>
      <c r="B219" s="572"/>
      <c r="C219" s="572"/>
      <c r="D219" s="572"/>
      <c r="E219" s="572"/>
      <c r="F219" s="572"/>
      <c r="G219" s="572"/>
      <c r="H219" s="572"/>
      <c r="I219" s="572"/>
      <c r="J219" s="572"/>
      <c r="K219" s="572"/>
      <c r="L219" s="572"/>
      <c r="M219" s="572"/>
      <c r="N219" s="572"/>
    </row>
    <row r="220" spans="1:14">
      <c r="A220" s="952"/>
      <c r="B220" s="572"/>
      <c r="C220" s="572"/>
      <c r="D220" s="572"/>
      <c r="E220" s="572"/>
      <c r="F220" s="572"/>
      <c r="G220" s="572"/>
      <c r="H220" s="572"/>
      <c r="I220" s="572"/>
      <c r="J220" s="572"/>
      <c r="K220" s="572"/>
      <c r="L220" s="572"/>
      <c r="M220" s="572"/>
      <c r="N220" s="572"/>
    </row>
    <row r="221" spans="1:14">
      <c r="A221" s="952"/>
      <c r="B221" s="572"/>
      <c r="C221" s="572"/>
      <c r="D221" s="572"/>
      <c r="E221" s="572"/>
      <c r="F221" s="572"/>
      <c r="G221" s="572"/>
      <c r="H221" s="572"/>
      <c r="I221" s="572"/>
      <c r="J221" s="572"/>
      <c r="K221" s="572"/>
      <c r="L221" s="572"/>
      <c r="M221" s="572"/>
      <c r="N221" s="572"/>
    </row>
    <row r="222" spans="1:14">
      <c r="A222" s="952"/>
      <c r="B222" s="572"/>
      <c r="C222" s="572"/>
      <c r="D222" s="572"/>
      <c r="E222" s="572"/>
      <c r="F222" s="572"/>
      <c r="G222" s="572"/>
      <c r="H222" s="572"/>
      <c r="I222" s="572"/>
      <c r="J222" s="572"/>
      <c r="K222" s="572"/>
      <c r="L222" s="572"/>
      <c r="M222" s="572"/>
      <c r="N222" s="572"/>
    </row>
    <row r="223" spans="1:14">
      <c r="A223" s="952"/>
      <c r="B223" s="572"/>
      <c r="C223" s="572"/>
      <c r="D223" s="572"/>
      <c r="E223" s="572"/>
      <c r="F223" s="572"/>
      <c r="G223" s="572"/>
      <c r="H223" s="572"/>
      <c r="I223" s="572"/>
      <c r="J223" s="572"/>
      <c r="K223" s="572"/>
      <c r="L223" s="572"/>
      <c r="M223" s="572"/>
      <c r="N223" s="572"/>
    </row>
    <row r="224" spans="1:14">
      <c r="A224" s="952"/>
      <c r="B224" s="572"/>
      <c r="C224" s="572"/>
      <c r="D224" s="572"/>
      <c r="E224" s="572"/>
      <c r="F224" s="572"/>
      <c r="G224" s="572"/>
      <c r="H224" s="572"/>
      <c r="I224" s="572"/>
      <c r="J224" s="572"/>
      <c r="K224" s="572"/>
      <c r="L224" s="572"/>
      <c r="M224" s="572"/>
      <c r="N224" s="572"/>
    </row>
    <row r="225" spans="1:14">
      <c r="A225" s="952"/>
      <c r="B225" s="572"/>
      <c r="C225" s="572"/>
      <c r="D225" s="572"/>
      <c r="E225" s="572"/>
      <c r="F225" s="572"/>
      <c r="G225" s="572"/>
      <c r="H225" s="572"/>
      <c r="I225" s="572"/>
      <c r="J225" s="572"/>
      <c r="K225" s="572"/>
      <c r="L225" s="572"/>
      <c r="M225" s="572"/>
      <c r="N225" s="572"/>
    </row>
    <row r="226" spans="1:14">
      <c r="A226" s="952"/>
      <c r="B226" s="572"/>
      <c r="C226" s="572"/>
      <c r="D226" s="572"/>
      <c r="E226" s="572"/>
      <c r="F226" s="572"/>
      <c r="G226" s="572"/>
      <c r="H226" s="572"/>
      <c r="I226" s="572"/>
      <c r="J226" s="572"/>
      <c r="K226" s="572"/>
      <c r="L226" s="572"/>
      <c r="M226" s="572"/>
      <c r="N226" s="572"/>
    </row>
    <row r="227" spans="1:14">
      <c r="A227" s="952"/>
      <c r="B227" s="572"/>
      <c r="C227" s="572"/>
      <c r="D227" s="572"/>
      <c r="E227" s="572"/>
      <c r="F227" s="572"/>
      <c r="G227" s="572"/>
      <c r="H227" s="572"/>
      <c r="I227" s="572"/>
      <c r="J227" s="572"/>
      <c r="K227" s="572"/>
      <c r="L227" s="572"/>
      <c r="M227" s="572"/>
      <c r="N227" s="572"/>
    </row>
    <row r="228" spans="1:14">
      <c r="A228" s="952"/>
      <c r="B228" s="572"/>
      <c r="C228" s="572"/>
      <c r="D228" s="572"/>
      <c r="E228" s="572"/>
      <c r="F228" s="572"/>
      <c r="G228" s="572"/>
      <c r="H228" s="572"/>
      <c r="I228" s="572"/>
      <c r="J228" s="572"/>
      <c r="K228" s="572"/>
      <c r="L228" s="572"/>
      <c r="M228" s="572"/>
      <c r="N228" s="572"/>
    </row>
    <row r="229" spans="1:14">
      <c r="A229" s="952"/>
      <c r="B229" s="572"/>
      <c r="C229" s="572"/>
      <c r="D229" s="572"/>
      <c r="E229" s="572"/>
      <c r="F229" s="572"/>
      <c r="G229" s="572"/>
      <c r="H229" s="572"/>
      <c r="I229" s="572"/>
      <c r="J229" s="572"/>
      <c r="K229" s="572"/>
      <c r="L229" s="572"/>
      <c r="M229" s="572"/>
      <c r="N229" s="572"/>
    </row>
    <row r="230" spans="1:14">
      <c r="A230" s="952"/>
      <c r="B230" s="572"/>
      <c r="C230" s="572"/>
      <c r="D230" s="572"/>
      <c r="E230" s="572"/>
      <c r="F230" s="572"/>
      <c r="G230" s="572"/>
      <c r="H230" s="572"/>
      <c r="I230" s="572"/>
      <c r="J230" s="572"/>
      <c r="K230" s="572"/>
      <c r="L230" s="572"/>
      <c r="M230" s="572"/>
      <c r="N230" s="572"/>
    </row>
    <row r="231" spans="1:14">
      <c r="A231" s="952"/>
      <c r="B231" s="572"/>
      <c r="C231" s="572"/>
      <c r="D231" s="572"/>
      <c r="E231" s="572"/>
      <c r="F231" s="572"/>
      <c r="G231" s="572"/>
      <c r="H231" s="572"/>
      <c r="I231" s="572"/>
      <c r="J231" s="572"/>
      <c r="K231" s="572"/>
      <c r="L231" s="572"/>
      <c r="M231" s="572"/>
      <c r="N231" s="572"/>
    </row>
    <row r="232" spans="1:14">
      <c r="A232" s="952"/>
      <c r="B232" s="572"/>
      <c r="C232" s="572"/>
      <c r="D232" s="572"/>
      <c r="E232" s="572"/>
      <c r="F232" s="572"/>
      <c r="G232" s="572"/>
      <c r="H232" s="572"/>
      <c r="I232" s="572"/>
      <c r="J232" s="572"/>
      <c r="K232" s="572"/>
      <c r="L232" s="572"/>
      <c r="M232" s="572"/>
      <c r="N232" s="572"/>
    </row>
    <row r="233" spans="1:14">
      <c r="A233" s="952"/>
      <c r="B233" s="572"/>
      <c r="C233" s="572"/>
      <c r="D233" s="572"/>
      <c r="E233" s="572"/>
      <c r="F233" s="572"/>
      <c r="G233" s="572"/>
      <c r="H233" s="572"/>
      <c r="I233" s="572"/>
      <c r="J233" s="572"/>
      <c r="K233" s="572"/>
      <c r="L233" s="572"/>
      <c r="M233" s="572"/>
      <c r="N233" s="572"/>
    </row>
    <row r="234" spans="1:14">
      <c r="A234" s="952"/>
      <c r="B234" s="572"/>
      <c r="C234" s="572"/>
      <c r="D234" s="572"/>
      <c r="E234" s="572"/>
      <c r="F234" s="572"/>
      <c r="G234" s="572"/>
      <c r="H234" s="572"/>
      <c r="I234" s="572"/>
      <c r="J234" s="572"/>
      <c r="K234" s="572"/>
      <c r="L234" s="572"/>
      <c r="M234" s="572"/>
      <c r="N234" s="572"/>
    </row>
    <row r="235" spans="1:14">
      <c r="A235" s="952"/>
      <c r="B235" s="572"/>
      <c r="C235" s="572"/>
      <c r="D235" s="572"/>
      <c r="E235" s="572"/>
      <c r="F235" s="572"/>
      <c r="G235" s="572"/>
      <c r="H235" s="572"/>
      <c r="I235" s="572"/>
      <c r="J235" s="572"/>
      <c r="K235" s="572"/>
      <c r="L235" s="572"/>
      <c r="M235" s="572"/>
      <c r="N235" s="572"/>
    </row>
    <row r="236" spans="1:14">
      <c r="A236" s="952"/>
      <c r="B236" s="572"/>
      <c r="C236" s="572"/>
      <c r="D236" s="572"/>
      <c r="E236" s="572"/>
      <c r="F236" s="572"/>
      <c r="G236" s="572"/>
      <c r="H236" s="572"/>
      <c r="I236" s="572"/>
      <c r="J236" s="572"/>
      <c r="K236" s="572"/>
      <c r="L236" s="572"/>
      <c r="M236" s="572"/>
      <c r="N236" s="572"/>
    </row>
    <row r="237" spans="1:14">
      <c r="A237" s="952"/>
      <c r="B237" s="572"/>
      <c r="C237" s="572"/>
      <c r="D237" s="572"/>
      <c r="E237" s="572"/>
      <c r="F237" s="572"/>
      <c r="G237" s="572"/>
      <c r="H237" s="572"/>
      <c r="I237" s="572"/>
      <c r="J237" s="572"/>
      <c r="K237" s="572"/>
      <c r="L237" s="572"/>
      <c r="M237" s="572"/>
      <c r="N237" s="572"/>
    </row>
    <row r="238" spans="1:14">
      <c r="A238" s="952"/>
      <c r="B238" s="572"/>
      <c r="C238" s="572"/>
      <c r="D238" s="572"/>
      <c r="E238" s="572"/>
      <c r="F238" s="572"/>
      <c r="G238" s="572"/>
      <c r="H238" s="572"/>
      <c r="I238" s="572"/>
      <c r="J238" s="572"/>
      <c r="K238" s="572"/>
      <c r="L238" s="572"/>
      <c r="M238" s="572"/>
      <c r="N238" s="572"/>
    </row>
    <row r="239" spans="1:14">
      <c r="A239" s="952"/>
      <c r="B239" s="572"/>
      <c r="C239" s="572"/>
      <c r="D239" s="572"/>
      <c r="E239" s="572"/>
      <c r="F239" s="572"/>
      <c r="G239" s="572"/>
      <c r="H239" s="572"/>
      <c r="I239" s="572"/>
      <c r="J239" s="572"/>
      <c r="K239" s="572"/>
      <c r="L239" s="572"/>
      <c r="M239" s="572"/>
      <c r="N239" s="572"/>
    </row>
    <row r="240" spans="1:14">
      <c r="A240" s="952"/>
      <c r="B240" s="572"/>
      <c r="C240" s="572"/>
      <c r="D240" s="572"/>
      <c r="E240" s="572"/>
      <c r="F240" s="572"/>
      <c r="G240" s="572"/>
      <c r="H240" s="572"/>
      <c r="I240" s="572"/>
      <c r="J240" s="572"/>
      <c r="K240" s="572"/>
      <c r="L240" s="572"/>
      <c r="M240" s="572"/>
      <c r="N240" s="572"/>
    </row>
    <row r="241" spans="1:14">
      <c r="A241" s="952"/>
      <c r="B241" s="572"/>
      <c r="C241" s="572"/>
      <c r="D241" s="572"/>
      <c r="E241" s="572"/>
      <c r="F241" s="572"/>
      <c r="G241" s="572"/>
      <c r="H241" s="572"/>
      <c r="I241" s="572"/>
      <c r="J241" s="572"/>
      <c r="K241" s="572"/>
      <c r="L241" s="572"/>
      <c r="M241" s="572"/>
      <c r="N241" s="572"/>
    </row>
    <row r="242" spans="1:14">
      <c r="A242" s="952"/>
      <c r="B242" s="572"/>
      <c r="C242" s="572"/>
      <c r="D242" s="572"/>
      <c r="E242" s="572"/>
      <c r="F242" s="572"/>
      <c r="G242" s="572"/>
      <c r="H242" s="572"/>
      <c r="I242" s="572"/>
      <c r="J242" s="572"/>
      <c r="K242" s="572"/>
      <c r="L242" s="572"/>
      <c r="M242" s="572"/>
      <c r="N242" s="572"/>
    </row>
    <row r="243" spans="1:14">
      <c r="A243" s="952"/>
      <c r="B243" s="572"/>
      <c r="C243" s="572"/>
      <c r="D243" s="572"/>
      <c r="E243" s="572"/>
      <c r="F243" s="572"/>
      <c r="G243" s="572"/>
      <c r="H243" s="572"/>
      <c r="I243" s="572"/>
      <c r="J243" s="572"/>
      <c r="K243" s="572"/>
      <c r="L243" s="572"/>
      <c r="M243" s="572"/>
      <c r="N243" s="572"/>
    </row>
    <row r="244" spans="1:14">
      <c r="A244" s="952"/>
      <c r="B244" s="572"/>
      <c r="C244" s="572"/>
      <c r="D244" s="572"/>
      <c r="E244" s="572"/>
      <c r="F244" s="572"/>
      <c r="G244" s="572"/>
      <c r="H244" s="572"/>
      <c r="I244" s="572"/>
      <c r="J244" s="572"/>
      <c r="K244" s="572"/>
      <c r="L244" s="572"/>
      <c r="M244" s="572"/>
      <c r="N244" s="572"/>
    </row>
    <row r="245" spans="1:14">
      <c r="A245" s="952"/>
      <c r="B245" s="572"/>
      <c r="C245" s="572"/>
      <c r="D245" s="572"/>
      <c r="E245" s="572"/>
      <c r="F245" s="572"/>
      <c r="G245" s="572"/>
      <c r="H245" s="572"/>
      <c r="I245" s="572"/>
      <c r="J245" s="572"/>
      <c r="K245" s="572"/>
      <c r="L245" s="572"/>
      <c r="M245" s="572"/>
      <c r="N245" s="572"/>
    </row>
    <row r="246" spans="1:14">
      <c r="A246" s="952"/>
      <c r="B246" s="572"/>
      <c r="C246" s="572"/>
      <c r="D246" s="572"/>
      <c r="E246" s="572"/>
      <c r="F246" s="572"/>
      <c r="G246" s="572"/>
      <c r="H246" s="572"/>
      <c r="I246" s="572"/>
      <c r="J246" s="572"/>
      <c r="K246" s="572"/>
      <c r="L246" s="572"/>
      <c r="M246" s="572"/>
      <c r="N246" s="572"/>
    </row>
    <row r="247" spans="1:14">
      <c r="A247" s="952"/>
      <c r="B247" s="572"/>
      <c r="C247" s="572"/>
      <c r="D247" s="572"/>
      <c r="E247" s="572"/>
      <c r="F247" s="572"/>
      <c r="G247" s="572"/>
      <c r="H247" s="572"/>
      <c r="I247" s="572"/>
      <c r="J247" s="572"/>
      <c r="K247" s="572"/>
      <c r="L247" s="572"/>
      <c r="M247" s="572"/>
      <c r="N247" s="572"/>
    </row>
    <row r="248" spans="1:14">
      <c r="A248" s="952"/>
      <c r="B248" s="572"/>
      <c r="C248" s="572"/>
      <c r="D248" s="572"/>
      <c r="E248" s="572"/>
      <c r="F248" s="572"/>
      <c r="G248" s="572"/>
      <c r="H248" s="572"/>
      <c r="I248" s="572"/>
      <c r="J248" s="572"/>
      <c r="K248" s="572"/>
      <c r="L248" s="572"/>
      <c r="M248" s="572"/>
      <c r="N248" s="572"/>
    </row>
    <row r="249" spans="1:14">
      <c r="A249" s="952"/>
      <c r="B249" s="572"/>
      <c r="C249" s="572"/>
      <c r="D249" s="572"/>
      <c r="E249" s="572"/>
      <c r="F249" s="572"/>
      <c r="G249" s="572"/>
      <c r="H249" s="572"/>
      <c r="I249" s="572"/>
      <c r="J249" s="572"/>
      <c r="K249" s="572"/>
      <c r="L249" s="572"/>
      <c r="M249" s="572"/>
      <c r="N249" s="572"/>
    </row>
    <row r="250" spans="1:14">
      <c r="A250" s="952"/>
      <c r="B250" s="572"/>
      <c r="C250" s="572"/>
      <c r="D250" s="572"/>
      <c r="E250" s="572"/>
      <c r="F250" s="572"/>
      <c r="G250" s="572"/>
      <c r="H250" s="572"/>
      <c r="I250" s="572"/>
      <c r="J250" s="572"/>
      <c r="K250" s="572"/>
      <c r="L250" s="572"/>
      <c r="M250" s="572"/>
      <c r="N250" s="572"/>
    </row>
    <row r="251" spans="1:14">
      <c r="A251" s="952"/>
      <c r="B251" s="572"/>
      <c r="C251" s="572"/>
      <c r="D251" s="572"/>
      <c r="E251" s="572"/>
      <c r="F251" s="572"/>
      <c r="G251" s="572"/>
      <c r="H251" s="572"/>
      <c r="I251" s="572"/>
      <c r="J251" s="572"/>
      <c r="K251" s="572"/>
      <c r="L251" s="572"/>
      <c r="M251" s="572"/>
      <c r="N251" s="572"/>
    </row>
    <row r="252" spans="1:14">
      <c r="A252" s="952"/>
      <c r="B252" s="572"/>
      <c r="C252" s="572"/>
      <c r="D252" s="572"/>
      <c r="E252" s="572"/>
      <c r="F252" s="572"/>
      <c r="G252" s="572"/>
      <c r="H252" s="572"/>
      <c r="I252" s="572"/>
      <c r="J252" s="572"/>
      <c r="K252" s="572"/>
      <c r="L252" s="572"/>
      <c r="M252" s="572"/>
      <c r="N252" s="572"/>
    </row>
    <row r="253" spans="1:14">
      <c r="A253" s="952"/>
      <c r="B253" s="572"/>
      <c r="C253" s="572"/>
      <c r="D253" s="572"/>
      <c r="E253" s="572"/>
      <c r="F253" s="572"/>
      <c r="G253" s="572"/>
      <c r="H253" s="572"/>
      <c r="I253" s="572"/>
      <c r="J253" s="572"/>
      <c r="K253" s="572"/>
      <c r="L253" s="572"/>
      <c r="M253" s="572"/>
      <c r="N253" s="572"/>
    </row>
    <row r="254" spans="1:14">
      <c r="A254" s="952"/>
      <c r="B254" s="572"/>
      <c r="C254" s="572"/>
      <c r="D254" s="572"/>
      <c r="E254" s="572"/>
      <c r="F254" s="572"/>
      <c r="G254" s="572"/>
      <c r="H254" s="572"/>
      <c r="I254" s="572"/>
      <c r="J254" s="572"/>
      <c r="K254" s="572"/>
      <c r="L254" s="572"/>
      <c r="M254" s="572"/>
      <c r="N254" s="572"/>
    </row>
    <row r="255" spans="1:14">
      <c r="A255" s="952"/>
      <c r="B255" s="572"/>
      <c r="C255" s="572"/>
      <c r="D255" s="572"/>
      <c r="E255" s="572"/>
      <c r="F255" s="572"/>
      <c r="G255" s="572"/>
      <c r="H255" s="572"/>
      <c r="I255" s="572"/>
      <c r="J255" s="572"/>
      <c r="K255" s="572"/>
      <c r="L255" s="572"/>
      <c r="M255" s="572"/>
      <c r="N255" s="572"/>
    </row>
    <row r="256" spans="1:14">
      <c r="A256" s="952"/>
      <c r="B256" s="572"/>
      <c r="C256" s="572"/>
      <c r="D256" s="572"/>
      <c r="E256" s="572"/>
      <c r="F256" s="572"/>
      <c r="G256" s="572"/>
      <c r="H256" s="572"/>
      <c r="I256" s="572"/>
      <c r="J256" s="572"/>
      <c r="K256" s="572"/>
      <c r="L256" s="572"/>
      <c r="M256" s="572"/>
      <c r="N256" s="572"/>
    </row>
    <row r="257" spans="1:14">
      <c r="A257" s="952"/>
      <c r="B257" s="572"/>
      <c r="C257" s="572"/>
      <c r="D257" s="572"/>
      <c r="E257" s="572"/>
      <c r="F257" s="572"/>
      <c r="G257" s="572"/>
      <c r="H257" s="572"/>
      <c r="I257" s="572"/>
      <c r="J257" s="572"/>
      <c r="K257" s="572"/>
      <c r="L257" s="572"/>
      <c r="M257" s="572"/>
      <c r="N257" s="572"/>
    </row>
    <row r="258" spans="1:14">
      <c r="A258" s="952"/>
      <c r="B258" s="572"/>
      <c r="C258" s="572"/>
      <c r="D258" s="572"/>
      <c r="E258" s="572"/>
      <c r="F258" s="572"/>
      <c r="G258" s="572"/>
      <c r="H258" s="572"/>
      <c r="I258" s="572"/>
      <c r="J258" s="572"/>
      <c r="K258" s="572"/>
      <c r="L258" s="572"/>
      <c r="M258" s="572"/>
      <c r="N258" s="572"/>
    </row>
    <row r="259" spans="1:14">
      <c r="A259" s="952"/>
      <c r="B259" s="572"/>
      <c r="C259" s="572"/>
      <c r="D259" s="572"/>
      <c r="E259" s="572"/>
      <c r="F259" s="572"/>
      <c r="G259" s="572"/>
      <c r="H259" s="572"/>
      <c r="I259" s="572"/>
      <c r="J259" s="572"/>
      <c r="K259" s="572"/>
      <c r="L259" s="572"/>
      <c r="M259" s="572"/>
      <c r="N259" s="572"/>
    </row>
    <row r="260" spans="1:14">
      <c r="A260" s="952"/>
      <c r="B260" s="572"/>
      <c r="C260" s="572"/>
      <c r="D260" s="572"/>
      <c r="E260" s="572"/>
      <c r="F260" s="572"/>
      <c r="G260" s="572"/>
      <c r="H260" s="572"/>
      <c r="I260" s="572"/>
      <c r="J260" s="572"/>
      <c r="K260" s="572"/>
      <c r="L260" s="572"/>
      <c r="M260" s="572"/>
      <c r="N260" s="572"/>
    </row>
    <row r="261" spans="1:14">
      <c r="A261" s="952"/>
      <c r="B261" s="572"/>
      <c r="C261" s="572"/>
      <c r="D261" s="572"/>
      <c r="E261" s="572"/>
      <c r="F261" s="572"/>
      <c r="G261" s="572"/>
      <c r="H261" s="572"/>
      <c r="I261" s="572"/>
      <c r="J261" s="572"/>
      <c r="K261" s="572"/>
      <c r="L261" s="572"/>
      <c r="M261" s="572"/>
      <c r="N261" s="572"/>
    </row>
    <row r="262" spans="1:14">
      <c r="A262" s="952"/>
      <c r="B262" s="572"/>
      <c r="C262" s="572"/>
      <c r="D262" s="572"/>
      <c r="E262" s="572"/>
      <c r="F262" s="572"/>
      <c r="G262" s="572"/>
      <c r="H262" s="572"/>
      <c r="I262" s="572"/>
      <c r="J262" s="572"/>
      <c r="K262" s="572"/>
      <c r="L262" s="572"/>
      <c r="M262" s="572"/>
      <c r="N262" s="572"/>
    </row>
    <row r="263" spans="1:14">
      <c r="A263" s="952"/>
      <c r="B263" s="572"/>
      <c r="C263" s="572"/>
      <c r="D263" s="572"/>
      <c r="E263" s="572"/>
      <c r="F263" s="572"/>
      <c r="G263" s="572"/>
      <c r="H263" s="572"/>
      <c r="I263" s="572"/>
      <c r="J263" s="572"/>
      <c r="K263" s="572"/>
      <c r="L263" s="572"/>
      <c r="M263" s="572"/>
      <c r="N263" s="572"/>
    </row>
    <row r="264" spans="1:14">
      <c r="A264" s="952"/>
      <c r="B264" s="572"/>
      <c r="C264" s="572"/>
      <c r="D264" s="572"/>
      <c r="E264" s="572"/>
      <c r="F264" s="572"/>
      <c r="G264" s="572"/>
      <c r="H264" s="572"/>
      <c r="I264" s="572"/>
      <c r="J264" s="572"/>
      <c r="K264" s="572"/>
      <c r="L264" s="572"/>
      <c r="M264" s="572"/>
      <c r="N264" s="572"/>
    </row>
    <row r="265" spans="1:14">
      <c r="A265" s="952"/>
      <c r="B265" s="572"/>
      <c r="C265" s="572"/>
      <c r="D265" s="572"/>
      <c r="E265" s="572"/>
      <c r="F265" s="572"/>
      <c r="G265" s="572"/>
      <c r="H265" s="572"/>
      <c r="I265" s="572"/>
      <c r="J265" s="572"/>
      <c r="K265" s="572"/>
      <c r="L265" s="572"/>
      <c r="M265" s="572"/>
      <c r="N265" s="572"/>
    </row>
    <row r="266" spans="1:14">
      <c r="A266" s="952"/>
      <c r="B266" s="572"/>
      <c r="C266" s="572"/>
      <c r="D266" s="572"/>
      <c r="E266" s="572"/>
      <c r="F266" s="572"/>
      <c r="G266" s="572"/>
      <c r="H266" s="572"/>
      <c r="I266" s="572"/>
      <c r="J266" s="572"/>
      <c r="K266" s="572"/>
      <c r="L266" s="572"/>
      <c r="M266" s="572"/>
      <c r="N266" s="572"/>
    </row>
    <row r="267" spans="1:14">
      <c r="A267" s="952"/>
      <c r="B267" s="572"/>
      <c r="C267" s="572"/>
      <c r="D267" s="572"/>
      <c r="E267" s="572"/>
      <c r="F267" s="572"/>
      <c r="G267" s="572"/>
      <c r="H267" s="572"/>
      <c r="I267" s="572"/>
      <c r="J267" s="572"/>
      <c r="K267" s="572"/>
      <c r="L267" s="572"/>
      <c r="M267" s="572"/>
      <c r="N267" s="572"/>
    </row>
    <row r="268" spans="1:14">
      <c r="A268" s="952"/>
      <c r="B268" s="572"/>
      <c r="C268" s="572"/>
      <c r="D268" s="572"/>
      <c r="E268" s="572"/>
      <c r="F268" s="572"/>
      <c r="G268" s="572"/>
      <c r="H268" s="572"/>
      <c r="I268" s="572"/>
      <c r="J268" s="572"/>
      <c r="K268" s="572"/>
      <c r="L268" s="572"/>
      <c r="M268" s="572"/>
      <c r="N268" s="572"/>
    </row>
    <row r="269" spans="1:14">
      <c r="A269" s="952"/>
      <c r="B269" s="572"/>
      <c r="C269" s="572"/>
      <c r="D269" s="572"/>
      <c r="E269" s="572"/>
      <c r="F269" s="572"/>
      <c r="G269" s="572"/>
      <c r="H269" s="572"/>
      <c r="I269" s="572"/>
      <c r="J269" s="572"/>
      <c r="K269" s="572"/>
      <c r="L269" s="572"/>
      <c r="M269" s="572"/>
      <c r="N269" s="572"/>
    </row>
    <row r="270" spans="1:14">
      <c r="A270" s="952"/>
      <c r="B270" s="572"/>
      <c r="C270" s="572"/>
      <c r="D270" s="572"/>
      <c r="E270" s="572"/>
      <c r="F270" s="572"/>
      <c r="G270" s="572"/>
      <c r="H270" s="572"/>
      <c r="I270" s="572"/>
      <c r="J270" s="572"/>
      <c r="K270" s="572"/>
      <c r="L270" s="572"/>
      <c r="M270" s="572"/>
      <c r="N270" s="572"/>
    </row>
    <row r="271" spans="1:14">
      <c r="A271" s="952"/>
      <c r="B271" s="572"/>
      <c r="C271" s="572"/>
      <c r="D271" s="572"/>
      <c r="E271" s="572"/>
      <c r="F271" s="572"/>
      <c r="G271" s="572"/>
      <c r="H271" s="572"/>
      <c r="I271" s="572"/>
      <c r="J271" s="572"/>
      <c r="K271" s="572"/>
      <c r="L271" s="572"/>
      <c r="M271" s="572"/>
      <c r="N271" s="572"/>
    </row>
    <row r="272" spans="1:14">
      <c r="A272" s="952"/>
      <c r="B272" s="572"/>
      <c r="C272" s="572"/>
      <c r="D272" s="572"/>
      <c r="E272" s="572"/>
      <c r="F272" s="572"/>
      <c r="G272" s="572"/>
      <c r="H272" s="572"/>
      <c r="I272" s="572"/>
      <c r="J272" s="572"/>
      <c r="K272" s="572"/>
      <c r="L272" s="572"/>
      <c r="M272" s="572"/>
      <c r="N272" s="572"/>
    </row>
    <row r="273" spans="1:14">
      <c r="A273" s="952"/>
      <c r="B273" s="572"/>
      <c r="C273" s="572"/>
      <c r="D273" s="572"/>
      <c r="E273" s="572"/>
      <c r="F273" s="572"/>
      <c r="G273" s="572"/>
      <c r="H273" s="572"/>
      <c r="I273" s="572"/>
      <c r="J273" s="572"/>
      <c r="K273" s="572"/>
      <c r="L273" s="572"/>
      <c r="M273" s="572"/>
      <c r="N273" s="572"/>
    </row>
    <row r="274" spans="1:14">
      <c r="A274" s="952"/>
      <c r="B274" s="572"/>
      <c r="C274" s="572"/>
      <c r="D274" s="572"/>
      <c r="E274" s="572"/>
      <c r="F274" s="572"/>
      <c r="G274" s="572"/>
      <c r="H274" s="572"/>
      <c r="I274" s="572"/>
      <c r="J274" s="572"/>
      <c r="K274" s="572"/>
      <c r="L274" s="572"/>
      <c r="M274" s="572"/>
      <c r="N274" s="572"/>
    </row>
    <row r="275" spans="1:14">
      <c r="A275" s="952"/>
      <c r="B275" s="572"/>
      <c r="C275" s="572"/>
      <c r="D275" s="572"/>
      <c r="E275" s="572"/>
      <c r="F275" s="572"/>
      <c r="G275" s="572"/>
      <c r="H275" s="572"/>
      <c r="I275" s="572"/>
      <c r="J275" s="572"/>
      <c r="K275" s="572"/>
      <c r="L275" s="572"/>
      <c r="M275" s="572"/>
      <c r="N275" s="572"/>
    </row>
    <row r="276" spans="1:14">
      <c r="A276" s="952"/>
      <c r="B276" s="572"/>
      <c r="C276" s="572"/>
      <c r="D276" s="572"/>
      <c r="E276" s="572"/>
      <c r="F276" s="572"/>
      <c r="G276" s="572"/>
      <c r="H276" s="572"/>
      <c r="I276" s="572"/>
      <c r="J276" s="572"/>
      <c r="K276" s="572"/>
      <c r="L276" s="572"/>
      <c r="M276" s="572"/>
      <c r="N276" s="572"/>
    </row>
    <row r="277" spans="1:14">
      <c r="A277" s="952"/>
      <c r="B277" s="572"/>
      <c r="C277" s="572"/>
      <c r="D277" s="572"/>
      <c r="E277" s="572"/>
      <c r="F277" s="572"/>
      <c r="G277" s="572"/>
      <c r="H277" s="572"/>
      <c r="I277" s="572"/>
      <c r="J277" s="572"/>
      <c r="K277" s="572"/>
      <c r="L277" s="572"/>
      <c r="M277" s="572"/>
      <c r="N277" s="572"/>
    </row>
    <row r="278" spans="1:14">
      <c r="A278" s="952"/>
      <c r="B278" s="572"/>
      <c r="C278" s="572"/>
      <c r="D278" s="572"/>
      <c r="E278" s="572"/>
      <c r="F278" s="572"/>
      <c r="G278" s="572"/>
      <c r="H278" s="572"/>
      <c r="I278" s="572"/>
      <c r="J278" s="572"/>
      <c r="K278" s="572"/>
      <c r="L278" s="572"/>
      <c r="M278" s="572"/>
      <c r="N278" s="572"/>
    </row>
    <row r="279" spans="1:14">
      <c r="A279" s="952"/>
      <c r="B279" s="572"/>
      <c r="C279" s="572"/>
      <c r="D279" s="572"/>
      <c r="E279" s="572"/>
      <c r="F279" s="572"/>
      <c r="G279" s="572"/>
      <c r="H279" s="572"/>
      <c r="I279" s="572"/>
      <c r="J279" s="572"/>
      <c r="K279" s="572"/>
      <c r="L279" s="572"/>
      <c r="M279" s="572"/>
      <c r="N279" s="572"/>
    </row>
  </sheetData>
  <sheetProtection selectLockedCells="1" selectUnlockedCells="1"/>
  <mergeCells count="2">
    <mergeCell ref="A16:F16"/>
    <mergeCell ref="G18:I18"/>
  </mergeCells>
  <pageMargins left="0.70866141732283472" right="0.70866141732283472" top="0.74803149606299213" bottom="0.74803149606299213" header="0.31496062992125984" footer="0.31496062992125984"/>
  <pageSetup paperSize="9" scale="50" firstPageNumber="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tabColor theme="0"/>
  </sheetPr>
  <dimension ref="A1:N279"/>
  <sheetViews>
    <sheetView view="pageBreakPreview" zoomScaleNormal="90" zoomScaleSheetLayoutView="100" workbookViewId="0">
      <selection activeCell="F11" sqref="F11"/>
    </sheetView>
  </sheetViews>
  <sheetFormatPr defaultColWidth="9.140625" defaultRowHeight="11.25"/>
  <cols>
    <col min="1" max="1" width="4.140625" style="4" customWidth="1"/>
    <col min="2" max="2" width="60.7109375" style="4" customWidth="1"/>
    <col min="3" max="3" width="22.140625" style="4" customWidth="1"/>
    <col min="4" max="4" width="5.28515625" style="4" customWidth="1"/>
    <col min="5" max="5" width="10.5703125" style="4" customWidth="1"/>
    <col min="6" max="6" width="10.7109375" style="4" customWidth="1"/>
    <col min="7" max="7" width="13.85546875" style="4" customWidth="1"/>
    <col min="8" max="8" width="7.5703125" style="4" customWidth="1"/>
    <col min="9" max="9" width="13.85546875" style="4" customWidth="1"/>
    <col min="10" max="10" width="9.28515625" style="4" customWidth="1"/>
    <col min="11" max="11" width="10.42578125" style="4" customWidth="1"/>
    <col min="12" max="12" width="11.5703125" style="4" customWidth="1"/>
    <col min="13" max="13" width="19.42578125" style="4" customWidth="1"/>
    <col min="14" max="16384" width="9.140625" style="4"/>
  </cols>
  <sheetData>
    <row r="1" spans="1:14" s="36" customFormat="1" ht="32.25" customHeight="1">
      <c r="A1" s="103"/>
      <c r="B1" s="1098" t="s">
        <v>910</v>
      </c>
      <c r="C1" s="1098"/>
      <c r="D1" s="1098"/>
      <c r="E1" s="1098"/>
      <c r="F1" s="1098"/>
      <c r="G1" s="1098"/>
      <c r="H1" s="103"/>
      <c r="I1" s="1052"/>
      <c r="J1" s="1099"/>
      <c r="K1" s="1099"/>
      <c r="L1" s="1100"/>
      <c r="M1" s="1012" t="s">
        <v>911</v>
      </c>
      <c r="N1" s="1100"/>
    </row>
    <row r="2" spans="1:14" s="33" customFormat="1" ht="37.5" customHeight="1">
      <c r="A2" s="104" t="s">
        <v>0</v>
      </c>
      <c r="B2" s="104" t="s">
        <v>1</v>
      </c>
      <c r="C2" s="104" t="s">
        <v>2</v>
      </c>
      <c r="D2" s="104" t="s">
        <v>3</v>
      </c>
      <c r="E2" s="104" t="s">
        <v>17</v>
      </c>
      <c r="F2" s="624" t="s">
        <v>5</v>
      </c>
      <c r="G2" s="104" t="s">
        <v>6</v>
      </c>
      <c r="H2" s="104" t="s">
        <v>78</v>
      </c>
      <c r="I2" s="104" t="s">
        <v>8</v>
      </c>
      <c r="J2" s="214" t="s">
        <v>9</v>
      </c>
      <c r="K2" s="204" t="s">
        <v>10</v>
      </c>
      <c r="L2" s="182" t="s">
        <v>395</v>
      </c>
      <c r="M2" s="204" t="s">
        <v>1052</v>
      </c>
      <c r="N2" s="152"/>
    </row>
    <row r="3" spans="1:14" ht="74.45" customHeight="1">
      <c r="A3" s="105">
        <v>1</v>
      </c>
      <c r="B3" s="40" t="s">
        <v>697</v>
      </c>
      <c r="C3" s="1350"/>
      <c r="D3" s="49" t="s">
        <v>13</v>
      </c>
      <c r="E3" s="1351">
        <v>100</v>
      </c>
      <c r="F3" s="390"/>
      <c r="G3" s="151">
        <f>F3*E3</f>
        <v>0</v>
      </c>
      <c r="H3" s="108">
        <v>0.08</v>
      </c>
      <c r="I3" s="46">
        <f>G3*1.08</f>
        <v>0</v>
      </c>
      <c r="J3" s="49"/>
      <c r="K3" s="109"/>
      <c r="L3" s="109"/>
      <c r="M3" s="109"/>
      <c r="N3" s="5"/>
    </row>
    <row r="4" spans="1:14" ht="74.45" customHeight="1">
      <c r="A4" s="105">
        <v>2</v>
      </c>
      <c r="B4" s="40" t="s">
        <v>696</v>
      </c>
      <c r="C4" s="500"/>
      <c r="D4" s="501" t="s">
        <v>13</v>
      </c>
      <c r="E4" s="1351">
        <v>50</v>
      </c>
      <c r="F4" s="1352"/>
      <c r="G4" s="151">
        <f t="shared" ref="G4" si="0">F4*E4</f>
        <v>0</v>
      </c>
      <c r="H4" s="108">
        <v>0.08</v>
      </c>
      <c r="I4" s="46">
        <f t="shared" ref="I4:I5" si="1">G4*1.08</f>
        <v>0</v>
      </c>
      <c r="J4" s="49"/>
      <c r="K4" s="109"/>
      <c r="L4" s="109"/>
      <c r="M4" s="109"/>
      <c r="N4" s="5"/>
    </row>
    <row r="5" spans="1:14" ht="24.75" customHeight="1">
      <c r="A5" s="105">
        <v>3</v>
      </c>
      <c r="B5" s="40" t="s">
        <v>52</v>
      </c>
      <c r="C5" s="500"/>
      <c r="D5" s="501" t="s">
        <v>13</v>
      </c>
      <c r="E5" s="1351">
        <v>15</v>
      </c>
      <c r="F5" s="1352"/>
      <c r="G5" s="151">
        <f>F5*E5</f>
        <v>0</v>
      </c>
      <c r="H5" s="108">
        <v>0.08</v>
      </c>
      <c r="I5" s="46">
        <f t="shared" si="1"/>
        <v>0</v>
      </c>
      <c r="J5" s="49"/>
      <c r="K5" s="109"/>
      <c r="L5" s="109"/>
      <c r="M5" s="109"/>
      <c r="N5" s="5"/>
    </row>
    <row r="6" spans="1:14" ht="59.45" customHeight="1">
      <c r="A6" s="2482">
        <v>4</v>
      </c>
      <c r="B6" s="40" t="s">
        <v>678</v>
      </c>
      <c r="C6" s="1353"/>
      <c r="D6" s="1354"/>
      <c r="E6" s="1355"/>
      <c r="F6" s="1356"/>
      <c r="G6" s="151"/>
      <c r="H6" s="494"/>
      <c r="I6" s="628"/>
      <c r="J6" s="347"/>
      <c r="K6" s="1357"/>
      <c r="L6" s="1357"/>
      <c r="M6" s="1357"/>
      <c r="N6" s="5"/>
    </row>
    <row r="7" spans="1:14" ht="22.5" customHeight="1">
      <c r="A7" s="2483"/>
      <c r="B7" s="280" t="s">
        <v>676</v>
      </c>
      <c r="C7" s="1358"/>
      <c r="D7" s="501" t="s">
        <v>13</v>
      </c>
      <c r="E7" s="1359">
        <v>1000</v>
      </c>
      <c r="F7" s="1352"/>
      <c r="G7" s="151">
        <f t="shared" ref="G7:G8" si="2">F7*E7</f>
        <v>0</v>
      </c>
      <c r="H7" s="480">
        <v>0.08</v>
      </c>
      <c r="I7" s="482">
        <f>G7*1.08</f>
        <v>0</v>
      </c>
      <c r="J7" s="584"/>
      <c r="K7" s="481"/>
      <c r="L7" s="481"/>
      <c r="M7" s="481"/>
      <c r="N7" s="5"/>
    </row>
    <row r="8" spans="1:14" ht="20.25" customHeight="1">
      <c r="A8" s="2484"/>
      <c r="B8" s="280" t="s">
        <v>677</v>
      </c>
      <c r="C8" s="1358"/>
      <c r="D8" s="501" t="s">
        <v>13</v>
      </c>
      <c r="E8" s="1359">
        <v>12000</v>
      </c>
      <c r="F8" s="1352"/>
      <c r="G8" s="151">
        <f t="shared" si="2"/>
        <v>0</v>
      </c>
      <c r="H8" s="480">
        <v>0.08</v>
      </c>
      <c r="I8" s="482">
        <f>G8*1.08</f>
        <v>0</v>
      </c>
      <c r="J8" s="584"/>
      <c r="K8" s="481"/>
      <c r="L8" s="481"/>
      <c r="M8" s="1360"/>
      <c r="N8" s="581"/>
    </row>
    <row r="9" spans="1:14" s="39" customFormat="1" ht="23.1" customHeight="1">
      <c r="A9" s="1361" t="s">
        <v>18</v>
      </c>
      <c r="B9" s="2305" t="s">
        <v>17</v>
      </c>
      <c r="C9" s="2305"/>
      <c r="D9" s="2305"/>
      <c r="E9" s="2305"/>
      <c r="F9" s="2305"/>
      <c r="G9" s="1362">
        <f>SUM(G3:G8)</f>
        <v>0</v>
      </c>
      <c r="H9" s="1362"/>
      <c r="I9" s="1362">
        <f t="shared" ref="I9" si="3">SUM(I3:I8)</f>
        <v>0</v>
      </c>
      <c r="J9" s="1020"/>
      <c r="K9" s="1020"/>
      <c r="L9" s="1020"/>
      <c r="M9" s="1020"/>
      <c r="N9" s="1020"/>
    </row>
    <row r="10" spans="1:14">
      <c r="A10" s="5"/>
      <c r="B10" s="5"/>
      <c r="C10" s="5"/>
      <c r="D10" s="5"/>
      <c r="E10" s="5"/>
      <c r="F10" s="5"/>
      <c r="G10" s="5"/>
      <c r="H10" s="5"/>
      <c r="I10" s="5"/>
      <c r="J10" s="5"/>
      <c r="K10" s="5"/>
      <c r="L10" s="5"/>
      <c r="M10" s="5"/>
      <c r="N10" s="5"/>
    </row>
    <row r="11" spans="1:14" s="1" customFormat="1" ht="20.25" customHeight="1">
      <c r="A11" s="26"/>
      <c r="B11" s="26"/>
      <c r="C11" s="26"/>
      <c r="D11" s="26"/>
      <c r="E11" s="26"/>
      <c r="F11" s="26"/>
      <c r="G11" s="26"/>
      <c r="H11" s="26"/>
      <c r="I11" s="26"/>
      <c r="J11" s="26"/>
      <c r="K11" s="26"/>
      <c r="L11" s="90"/>
      <c r="M11" s="90"/>
      <c r="N11" s="90"/>
    </row>
    <row r="12" spans="1:14" s="1" customFormat="1" ht="20.25" customHeight="1">
      <c r="A12" s="26"/>
      <c r="B12" s="26"/>
      <c r="C12" s="26"/>
      <c r="D12" s="26"/>
      <c r="E12" s="26"/>
      <c r="F12" s="26"/>
      <c r="G12" s="2253" t="s">
        <v>1060</v>
      </c>
      <c r="H12" s="2254"/>
      <c r="I12" s="2254"/>
      <c r="J12" s="26"/>
      <c r="K12" s="26"/>
      <c r="L12" s="90"/>
      <c r="M12" s="90"/>
      <c r="N12" s="90"/>
    </row>
    <row r="13" spans="1:14" s="1" customFormat="1" ht="20.25" customHeight="1">
      <c r="A13" s="26"/>
      <c r="B13" s="26"/>
      <c r="C13" s="26"/>
      <c r="D13" s="26"/>
      <c r="E13" s="26"/>
      <c r="F13" s="26"/>
      <c r="G13" s="26"/>
      <c r="H13" s="26"/>
      <c r="I13" s="26"/>
      <c r="J13" s="26"/>
      <c r="K13" s="26"/>
      <c r="L13" s="90"/>
      <c r="M13" s="90"/>
      <c r="N13" s="90"/>
    </row>
    <row r="14" spans="1:14" ht="20.25" customHeight="1">
      <c r="A14" s="5"/>
      <c r="B14" s="5"/>
      <c r="C14" s="5"/>
      <c r="D14" s="5"/>
      <c r="E14" s="5"/>
      <c r="F14" s="5"/>
      <c r="G14" s="5"/>
      <c r="H14" s="5"/>
      <c r="I14" s="5"/>
      <c r="J14" s="5"/>
      <c r="K14" s="5"/>
      <c r="L14" s="5"/>
      <c r="M14" s="5"/>
      <c r="N14" s="5"/>
    </row>
    <row r="15" spans="1:14">
      <c r="A15" s="5"/>
      <c r="B15" s="5"/>
      <c r="C15" s="5"/>
      <c r="D15" s="5"/>
      <c r="E15" s="5"/>
      <c r="F15" s="5"/>
      <c r="G15" s="5"/>
      <c r="H15" s="5"/>
      <c r="I15" s="5"/>
      <c r="J15" s="5"/>
      <c r="K15" s="5"/>
      <c r="L15" s="5"/>
      <c r="M15" s="5"/>
      <c r="N15" s="5"/>
    </row>
    <row r="16" spans="1:14">
      <c r="A16" s="5"/>
      <c r="B16" s="5"/>
      <c r="C16" s="5"/>
      <c r="D16" s="5"/>
      <c r="E16" s="5"/>
      <c r="F16" s="5"/>
      <c r="G16" s="5"/>
      <c r="H16" s="5"/>
      <c r="I16" s="5"/>
      <c r="J16" s="5"/>
      <c r="K16" s="5"/>
      <c r="L16" s="5"/>
      <c r="M16" s="5"/>
      <c r="N16" s="5"/>
    </row>
    <row r="17" spans="1:14">
      <c r="A17" s="5"/>
      <c r="B17" s="5"/>
      <c r="C17" s="5"/>
      <c r="D17" s="5"/>
      <c r="E17" s="5"/>
      <c r="F17" s="5"/>
      <c r="G17" s="5"/>
      <c r="H17" s="5"/>
      <c r="I17" s="5"/>
      <c r="J17" s="5"/>
      <c r="K17" s="5"/>
      <c r="L17" s="5"/>
      <c r="M17" s="5"/>
      <c r="N17" s="5"/>
    </row>
    <row r="18" spans="1:14">
      <c r="A18" s="5"/>
      <c r="B18" s="5"/>
      <c r="C18" s="5"/>
      <c r="D18" s="5"/>
      <c r="E18" s="5"/>
      <c r="F18" s="5"/>
      <c r="G18" s="5"/>
      <c r="H18" s="5"/>
      <c r="I18" s="5"/>
      <c r="J18" s="5"/>
      <c r="K18" s="5"/>
      <c r="L18" s="5"/>
      <c r="M18" s="5"/>
      <c r="N18" s="5"/>
    </row>
    <row r="19" spans="1:14">
      <c r="A19" s="5"/>
      <c r="B19" s="5"/>
      <c r="C19" s="5"/>
      <c r="D19" s="5"/>
      <c r="E19" s="5"/>
      <c r="F19" s="5"/>
      <c r="G19" s="5"/>
      <c r="H19" s="5"/>
      <c r="I19" s="5"/>
      <c r="J19" s="5"/>
      <c r="K19" s="5"/>
      <c r="L19" s="5"/>
      <c r="M19" s="5"/>
      <c r="N19" s="5"/>
    </row>
    <row r="20" spans="1:14">
      <c r="A20" s="5"/>
      <c r="B20" s="5"/>
      <c r="C20" s="5"/>
      <c r="D20" s="5"/>
      <c r="E20" s="5"/>
      <c r="F20" s="5"/>
      <c r="G20" s="5"/>
      <c r="H20" s="5"/>
      <c r="I20" s="5"/>
      <c r="J20" s="5"/>
      <c r="K20" s="5"/>
      <c r="L20" s="5"/>
      <c r="M20" s="5"/>
      <c r="N20" s="5"/>
    </row>
    <row r="21" spans="1:14">
      <c r="A21" s="5"/>
      <c r="B21" s="5"/>
      <c r="C21" s="5"/>
      <c r="D21" s="5"/>
      <c r="E21" s="5"/>
      <c r="F21" s="5"/>
      <c r="G21" s="5"/>
      <c r="H21" s="5"/>
      <c r="I21" s="5"/>
      <c r="J21" s="5"/>
      <c r="K21" s="5"/>
      <c r="L21" s="5"/>
      <c r="M21" s="5"/>
      <c r="N21" s="5"/>
    </row>
    <row r="22" spans="1:14">
      <c r="A22" s="5"/>
      <c r="B22" s="5"/>
      <c r="C22" s="5"/>
      <c r="D22" s="5"/>
      <c r="E22" s="5"/>
      <c r="F22" s="5"/>
      <c r="G22" s="5"/>
      <c r="H22" s="5"/>
      <c r="I22" s="5"/>
      <c r="J22" s="5"/>
      <c r="K22" s="5"/>
      <c r="L22" s="5"/>
      <c r="M22" s="5"/>
      <c r="N22" s="5"/>
    </row>
    <row r="23" spans="1:14">
      <c r="A23" s="5"/>
      <c r="B23" s="5"/>
      <c r="C23" s="5"/>
      <c r="D23" s="5"/>
      <c r="E23" s="5"/>
      <c r="F23" s="5"/>
      <c r="G23" s="5"/>
      <c r="H23" s="5"/>
      <c r="I23" s="5"/>
      <c r="J23" s="5"/>
      <c r="K23" s="5"/>
      <c r="L23" s="5"/>
      <c r="M23" s="5"/>
      <c r="N23" s="5"/>
    </row>
    <row r="24" spans="1:14">
      <c r="A24" s="5"/>
      <c r="B24" s="5"/>
      <c r="C24" s="5"/>
      <c r="D24" s="5"/>
      <c r="E24" s="5"/>
      <c r="F24" s="5"/>
      <c r="G24" s="5"/>
      <c r="H24" s="5"/>
      <c r="I24" s="5"/>
      <c r="J24" s="5"/>
      <c r="K24" s="5"/>
      <c r="L24" s="5"/>
      <c r="M24" s="5"/>
      <c r="N24" s="5"/>
    </row>
    <row r="25" spans="1:14">
      <c r="A25" s="5"/>
      <c r="B25" s="5"/>
      <c r="C25" s="5"/>
      <c r="D25" s="5"/>
      <c r="E25" s="5"/>
      <c r="F25" s="5"/>
      <c r="G25" s="5"/>
      <c r="H25" s="5"/>
      <c r="I25" s="5"/>
      <c r="J25" s="5"/>
      <c r="K25" s="5"/>
      <c r="L25" s="5"/>
      <c r="M25" s="5"/>
      <c r="N25" s="5"/>
    </row>
    <row r="26" spans="1:14">
      <c r="A26" s="5"/>
      <c r="B26" s="5"/>
      <c r="C26" s="5"/>
      <c r="D26" s="5"/>
      <c r="E26" s="5"/>
      <c r="F26" s="5"/>
      <c r="G26" s="5"/>
      <c r="H26" s="5"/>
      <c r="I26" s="5"/>
      <c r="J26" s="5"/>
      <c r="K26" s="5"/>
      <c r="L26" s="5"/>
      <c r="M26" s="5"/>
      <c r="N26" s="5"/>
    </row>
    <row r="27" spans="1:14" ht="23.45" customHeight="1">
      <c r="A27" s="5"/>
      <c r="B27" s="5"/>
      <c r="C27" s="5"/>
      <c r="D27" s="5"/>
      <c r="E27" s="5"/>
      <c r="F27" s="5"/>
      <c r="G27" s="5"/>
      <c r="H27" s="5"/>
      <c r="I27" s="5"/>
      <c r="J27" s="5"/>
      <c r="K27" s="5"/>
      <c r="L27" s="5"/>
      <c r="M27" s="5"/>
      <c r="N27" s="5"/>
    </row>
    <row r="28" spans="1:14">
      <c r="A28" s="5"/>
      <c r="B28" s="5"/>
      <c r="C28" s="5"/>
      <c r="D28" s="5"/>
      <c r="E28" s="5"/>
      <c r="F28" s="5"/>
      <c r="G28" s="5"/>
      <c r="H28" s="5"/>
      <c r="I28" s="5"/>
      <c r="J28" s="5"/>
      <c r="K28" s="5"/>
      <c r="L28" s="5"/>
      <c r="M28" s="5"/>
      <c r="N28" s="5"/>
    </row>
    <row r="29" spans="1:14">
      <c r="A29" s="5"/>
      <c r="B29" s="5"/>
      <c r="C29" s="5"/>
      <c r="D29" s="5"/>
      <c r="E29" s="5"/>
      <c r="F29" s="5"/>
      <c r="G29" s="5"/>
      <c r="H29" s="5"/>
      <c r="I29" s="5"/>
      <c r="J29" s="5"/>
      <c r="K29" s="5"/>
      <c r="L29" s="5"/>
      <c r="M29" s="5"/>
      <c r="N29" s="5"/>
    </row>
    <row r="30" spans="1:14">
      <c r="A30" s="5"/>
      <c r="B30" s="5"/>
      <c r="C30" s="5"/>
      <c r="D30" s="5"/>
      <c r="E30" s="5"/>
      <c r="F30" s="5"/>
      <c r="G30" s="5"/>
      <c r="H30" s="5"/>
      <c r="I30" s="5"/>
      <c r="J30" s="5"/>
      <c r="K30" s="5"/>
      <c r="L30" s="5"/>
      <c r="M30" s="5"/>
      <c r="N30" s="5"/>
    </row>
    <row r="31" spans="1:14">
      <c r="A31" s="5"/>
      <c r="B31" s="5"/>
      <c r="C31" s="5"/>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row r="37" spans="1:14">
      <c r="A37" s="5"/>
      <c r="B37" s="5"/>
      <c r="C37" s="5"/>
      <c r="D37" s="5"/>
      <c r="E37" s="5"/>
      <c r="F37" s="5"/>
      <c r="G37" s="5"/>
      <c r="H37" s="5"/>
      <c r="I37" s="5"/>
      <c r="J37" s="5"/>
      <c r="K37" s="5"/>
      <c r="L37" s="5"/>
      <c r="M37" s="5"/>
      <c r="N37" s="5"/>
    </row>
    <row r="38" spans="1:14">
      <c r="A38" s="5"/>
      <c r="B38" s="5"/>
      <c r="C38" s="5"/>
      <c r="D38" s="5"/>
      <c r="E38" s="5"/>
      <c r="F38" s="5"/>
      <c r="G38" s="5"/>
      <c r="H38" s="5"/>
      <c r="I38" s="5"/>
      <c r="J38" s="5"/>
      <c r="K38" s="5"/>
      <c r="L38" s="5"/>
      <c r="M38" s="5"/>
      <c r="N38" s="5"/>
    </row>
    <row r="39" spans="1:14">
      <c r="A39" s="5"/>
      <c r="B39" s="5"/>
      <c r="C39" s="5"/>
      <c r="D39" s="5"/>
      <c r="E39" s="5"/>
      <c r="F39" s="5"/>
      <c r="G39" s="5"/>
      <c r="H39" s="5"/>
      <c r="I39" s="5"/>
      <c r="J39" s="5"/>
      <c r="K39" s="5"/>
      <c r="L39" s="5"/>
      <c r="M39" s="5"/>
      <c r="N39" s="5"/>
    </row>
    <row r="40" spans="1:14">
      <c r="A40" s="5"/>
      <c r="B40" s="5"/>
      <c r="C40" s="5"/>
      <c r="D40" s="5"/>
      <c r="E40" s="5"/>
      <c r="F40" s="5"/>
      <c r="G40" s="5"/>
      <c r="H40" s="5"/>
      <c r="I40" s="5"/>
      <c r="J40" s="5"/>
      <c r="K40" s="5"/>
      <c r="L40" s="5"/>
      <c r="M40" s="5"/>
      <c r="N40" s="5"/>
    </row>
    <row r="41" spans="1:14">
      <c r="A41" s="5"/>
      <c r="B41" s="5"/>
      <c r="C41" s="5"/>
      <c r="D41" s="5"/>
      <c r="E41" s="5"/>
      <c r="F41" s="5"/>
      <c r="G41" s="5"/>
      <c r="H41" s="5"/>
      <c r="I41" s="5"/>
      <c r="J41" s="5"/>
      <c r="K41" s="5"/>
      <c r="L41" s="5"/>
      <c r="M41" s="5"/>
      <c r="N41" s="5"/>
    </row>
    <row r="42" spans="1:14">
      <c r="A42" s="5"/>
      <c r="B42" s="5"/>
      <c r="C42" s="5"/>
      <c r="D42" s="5"/>
      <c r="E42" s="5"/>
      <c r="F42" s="5"/>
      <c r="G42" s="5"/>
      <c r="H42" s="5"/>
      <c r="I42" s="5"/>
      <c r="J42" s="5"/>
      <c r="K42" s="5"/>
      <c r="L42" s="5"/>
      <c r="M42" s="5"/>
      <c r="N42" s="5"/>
    </row>
    <row r="43" spans="1:14">
      <c r="A43" s="5"/>
      <c r="B43" s="5"/>
      <c r="C43" s="5"/>
      <c r="D43" s="5"/>
      <c r="E43" s="5"/>
      <c r="F43" s="5"/>
      <c r="G43" s="5"/>
      <c r="H43" s="5"/>
      <c r="I43" s="5"/>
      <c r="J43" s="5"/>
      <c r="K43" s="5"/>
      <c r="L43" s="5"/>
      <c r="M43" s="5"/>
      <c r="N43" s="5"/>
    </row>
    <row r="44" spans="1:14">
      <c r="A44" s="5"/>
      <c r="B44" s="5"/>
      <c r="C44" s="5"/>
      <c r="D44" s="5"/>
      <c r="E44" s="5"/>
      <c r="F44" s="5"/>
      <c r="G44" s="5"/>
      <c r="H44" s="5"/>
      <c r="I44" s="5"/>
      <c r="J44" s="5"/>
      <c r="K44" s="5"/>
      <c r="L44" s="5"/>
      <c r="M44" s="5"/>
      <c r="N44" s="5"/>
    </row>
    <row r="45" spans="1:14">
      <c r="A45" s="5"/>
      <c r="B45" s="5"/>
      <c r="C45" s="5"/>
      <c r="D45" s="5"/>
      <c r="E45" s="5"/>
      <c r="F45" s="5"/>
      <c r="G45" s="5"/>
      <c r="H45" s="5"/>
      <c r="I45" s="5"/>
      <c r="J45" s="5"/>
      <c r="K45" s="5"/>
      <c r="L45" s="5"/>
      <c r="M45" s="5"/>
      <c r="N45" s="5"/>
    </row>
    <row r="46" spans="1:14">
      <c r="A46" s="5"/>
      <c r="B46" s="5"/>
      <c r="C46" s="5"/>
      <c r="D46" s="5"/>
      <c r="E46" s="5"/>
      <c r="F46" s="5"/>
      <c r="G46" s="5"/>
      <c r="H46" s="5"/>
      <c r="I46" s="5"/>
      <c r="J46" s="5"/>
      <c r="K46" s="5"/>
      <c r="L46" s="5"/>
      <c r="M46" s="5"/>
      <c r="N46" s="5"/>
    </row>
    <row r="47" spans="1:14">
      <c r="A47" s="5"/>
      <c r="B47" s="5"/>
      <c r="C47" s="5"/>
      <c r="D47" s="5"/>
      <c r="E47" s="5"/>
      <c r="F47" s="5"/>
      <c r="G47" s="5"/>
      <c r="H47" s="5"/>
      <c r="I47" s="5"/>
      <c r="J47" s="5"/>
      <c r="K47" s="5"/>
      <c r="L47" s="5"/>
      <c r="M47" s="5"/>
      <c r="N47" s="5"/>
    </row>
    <row r="48" spans="1:14">
      <c r="A48" s="5"/>
      <c r="B48" s="5"/>
      <c r="C48" s="5"/>
      <c r="D48" s="5"/>
      <c r="E48" s="5"/>
      <c r="F48" s="5"/>
      <c r="G48" s="5"/>
      <c r="H48" s="5"/>
      <c r="I48" s="5"/>
      <c r="J48" s="5"/>
      <c r="K48" s="5"/>
      <c r="L48" s="5"/>
      <c r="M48" s="5"/>
      <c r="N48" s="5"/>
    </row>
    <row r="49" spans="1:14">
      <c r="A49" s="5"/>
      <c r="B49" s="5"/>
      <c r="C49" s="5"/>
      <c r="D49" s="5"/>
      <c r="E49" s="5"/>
      <c r="F49" s="5"/>
      <c r="G49" s="5"/>
      <c r="H49" s="5"/>
      <c r="I49" s="5"/>
      <c r="J49" s="5"/>
      <c r="K49" s="5"/>
      <c r="L49" s="5"/>
      <c r="M49" s="5"/>
      <c r="N49" s="5"/>
    </row>
    <row r="50" spans="1:14">
      <c r="A50" s="5"/>
      <c r="B50" s="5"/>
      <c r="C50" s="5"/>
      <c r="D50" s="5"/>
      <c r="E50" s="5"/>
      <c r="F50" s="5"/>
      <c r="G50" s="5"/>
      <c r="H50" s="5"/>
      <c r="I50" s="5"/>
      <c r="J50" s="5"/>
      <c r="K50" s="5"/>
      <c r="L50" s="5"/>
      <c r="M50" s="5"/>
      <c r="N50" s="5"/>
    </row>
    <row r="51" spans="1:14">
      <c r="A51" s="5"/>
      <c r="B51" s="5"/>
      <c r="C51" s="5"/>
      <c r="D51" s="5"/>
      <c r="E51" s="5"/>
      <c r="F51" s="5"/>
      <c r="G51" s="5"/>
      <c r="H51" s="5"/>
      <c r="I51" s="5"/>
      <c r="J51" s="5"/>
      <c r="K51" s="5"/>
      <c r="L51" s="5"/>
      <c r="M51" s="5"/>
      <c r="N51" s="5"/>
    </row>
    <row r="52" spans="1:14">
      <c r="A52" s="5"/>
      <c r="B52" s="5"/>
      <c r="C52" s="5"/>
      <c r="D52" s="5"/>
      <c r="E52" s="5"/>
      <c r="F52" s="5"/>
      <c r="G52" s="5"/>
      <c r="H52" s="5"/>
      <c r="I52" s="5"/>
      <c r="J52" s="5"/>
      <c r="K52" s="5"/>
      <c r="L52" s="5"/>
      <c r="M52" s="5"/>
      <c r="N52" s="5"/>
    </row>
    <row r="53" spans="1:14">
      <c r="A53" s="5"/>
      <c r="B53" s="5"/>
      <c r="C53" s="5"/>
      <c r="D53" s="5"/>
      <c r="E53" s="5"/>
      <c r="F53" s="5"/>
      <c r="G53" s="5"/>
      <c r="H53" s="5"/>
      <c r="I53" s="5"/>
      <c r="J53" s="5"/>
      <c r="K53" s="5"/>
      <c r="L53" s="5"/>
      <c r="M53" s="5"/>
      <c r="N53" s="5"/>
    </row>
    <row r="54" spans="1:14">
      <c r="A54" s="5"/>
      <c r="B54" s="5"/>
      <c r="C54" s="5"/>
      <c r="D54" s="5"/>
      <c r="E54" s="5"/>
      <c r="F54" s="5"/>
      <c r="G54" s="5"/>
      <c r="H54" s="5"/>
      <c r="I54" s="5"/>
      <c r="J54" s="5"/>
      <c r="K54" s="5"/>
      <c r="L54" s="5"/>
      <c r="M54" s="5"/>
      <c r="N54" s="5"/>
    </row>
    <row r="55" spans="1:14">
      <c r="A55" s="5"/>
      <c r="B55" s="5"/>
      <c r="C55" s="5"/>
      <c r="D55" s="5"/>
      <c r="E55" s="5"/>
      <c r="F55" s="5"/>
      <c r="G55" s="5"/>
      <c r="H55" s="5"/>
      <c r="I55" s="5"/>
      <c r="J55" s="5"/>
      <c r="K55" s="5"/>
      <c r="L55" s="5"/>
      <c r="M55" s="5"/>
      <c r="N55" s="5"/>
    </row>
    <row r="56" spans="1:14">
      <c r="A56" s="5"/>
      <c r="B56" s="5"/>
      <c r="C56" s="5"/>
      <c r="D56" s="5"/>
      <c r="E56" s="5"/>
      <c r="F56" s="5"/>
      <c r="G56" s="5"/>
      <c r="H56" s="5"/>
      <c r="I56" s="5"/>
      <c r="J56" s="5"/>
      <c r="K56" s="5"/>
      <c r="L56" s="5"/>
      <c r="M56" s="5"/>
      <c r="N56" s="5"/>
    </row>
    <row r="57" spans="1:14">
      <c r="A57" s="5"/>
      <c r="B57" s="5"/>
      <c r="C57" s="5"/>
      <c r="D57" s="5"/>
      <c r="E57" s="5"/>
      <c r="F57" s="5"/>
      <c r="G57" s="5"/>
      <c r="H57" s="5"/>
      <c r="I57" s="5"/>
      <c r="J57" s="5"/>
      <c r="K57" s="5"/>
      <c r="L57" s="5"/>
      <c r="M57" s="5"/>
      <c r="N57" s="5"/>
    </row>
    <row r="58" spans="1:14">
      <c r="A58" s="5"/>
      <c r="B58" s="5"/>
      <c r="C58" s="5"/>
      <c r="D58" s="5"/>
      <c r="E58" s="5"/>
      <c r="F58" s="5"/>
      <c r="G58" s="5"/>
      <c r="H58" s="5"/>
      <c r="I58" s="5"/>
      <c r="J58" s="5"/>
      <c r="K58" s="5"/>
      <c r="L58" s="5"/>
      <c r="M58" s="5"/>
      <c r="N58" s="5"/>
    </row>
    <row r="59" spans="1:14">
      <c r="A59" s="5"/>
      <c r="B59" s="5"/>
      <c r="C59" s="5"/>
      <c r="D59" s="5"/>
      <c r="E59" s="5"/>
      <c r="F59" s="5"/>
      <c r="G59" s="5"/>
      <c r="H59" s="5"/>
      <c r="I59" s="5"/>
      <c r="J59" s="5"/>
      <c r="K59" s="5"/>
      <c r="L59" s="5"/>
      <c r="M59" s="5"/>
      <c r="N59" s="5"/>
    </row>
    <row r="60" spans="1:14">
      <c r="A60" s="5"/>
      <c r="B60" s="5"/>
      <c r="C60" s="5"/>
      <c r="D60" s="5"/>
      <c r="E60" s="5"/>
      <c r="F60" s="5"/>
      <c r="G60" s="5"/>
      <c r="H60" s="5"/>
      <c r="I60" s="5"/>
      <c r="J60" s="5"/>
      <c r="K60" s="5"/>
      <c r="L60" s="5"/>
      <c r="M60" s="5"/>
      <c r="N60" s="5"/>
    </row>
    <row r="61" spans="1:14">
      <c r="A61" s="5"/>
      <c r="B61" s="5"/>
      <c r="C61" s="5"/>
      <c r="D61" s="5"/>
      <c r="E61" s="5"/>
      <c r="F61" s="5"/>
      <c r="G61" s="5"/>
      <c r="H61" s="5"/>
      <c r="I61" s="5"/>
      <c r="J61" s="5"/>
      <c r="K61" s="5"/>
      <c r="L61" s="5"/>
      <c r="M61" s="5"/>
      <c r="N61" s="5"/>
    </row>
    <row r="62" spans="1:14">
      <c r="A62" s="5"/>
      <c r="B62" s="5"/>
      <c r="C62" s="5"/>
      <c r="D62" s="5"/>
      <c r="E62" s="5"/>
      <c r="F62" s="5"/>
      <c r="G62" s="5"/>
      <c r="H62" s="5"/>
      <c r="I62" s="5"/>
      <c r="J62" s="5"/>
      <c r="K62" s="5"/>
      <c r="L62" s="5"/>
      <c r="M62" s="5"/>
      <c r="N62" s="5"/>
    </row>
    <row r="63" spans="1:14">
      <c r="A63" s="5"/>
      <c r="B63" s="5"/>
      <c r="C63" s="5"/>
      <c r="D63" s="5"/>
      <c r="E63" s="5"/>
      <c r="F63" s="5"/>
      <c r="G63" s="5"/>
      <c r="H63" s="5"/>
      <c r="I63" s="5"/>
      <c r="J63" s="5"/>
      <c r="K63" s="5"/>
      <c r="L63" s="5"/>
      <c r="M63" s="5"/>
      <c r="N63" s="5"/>
    </row>
    <row r="64" spans="1:14">
      <c r="A64" s="5"/>
      <c r="B64" s="5"/>
      <c r="C64" s="5"/>
      <c r="D64" s="5"/>
      <c r="E64" s="5"/>
      <c r="F64" s="5"/>
      <c r="G64" s="5"/>
      <c r="H64" s="5"/>
      <c r="I64" s="5"/>
      <c r="J64" s="5"/>
      <c r="K64" s="5"/>
      <c r="L64" s="5"/>
      <c r="M64" s="5"/>
      <c r="N64" s="5"/>
    </row>
    <row r="65" spans="1:14">
      <c r="A65" s="5"/>
      <c r="B65" s="5"/>
      <c r="C65" s="5"/>
      <c r="D65" s="5"/>
      <c r="E65" s="5"/>
      <c r="F65" s="5"/>
      <c r="G65" s="5"/>
      <c r="H65" s="5"/>
      <c r="I65" s="5"/>
      <c r="J65" s="5"/>
      <c r="K65" s="5"/>
      <c r="L65" s="5"/>
      <c r="M65" s="5"/>
      <c r="N65" s="5"/>
    </row>
    <row r="66" spans="1:14">
      <c r="A66" s="5"/>
      <c r="B66" s="5"/>
      <c r="C66" s="5"/>
      <c r="D66" s="5"/>
      <c r="E66" s="5"/>
      <c r="F66" s="5"/>
      <c r="G66" s="5"/>
      <c r="H66" s="5"/>
      <c r="I66" s="5"/>
      <c r="J66" s="5"/>
      <c r="K66" s="5"/>
      <c r="L66" s="5"/>
      <c r="M66" s="5"/>
      <c r="N66" s="5"/>
    </row>
    <row r="67" spans="1:14">
      <c r="A67" s="5"/>
      <c r="B67" s="5"/>
      <c r="C67" s="5"/>
      <c r="D67" s="5"/>
      <c r="E67" s="5"/>
      <c r="F67" s="5"/>
      <c r="G67" s="5"/>
      <c r="H67" s="5"/>
      <c r="I67" s="5"/>
      <c r="J67" s="5"/>
      <c r="K67" s="5"/>
      <c r="L67" s="5"/>
      <c r="M67" s="5"/>
      <c r="N67" s="5"/>
    </row>
    <row r="68" spans="1:14">
      <c r="A68" s="5"/>
      <c r="B68" s="5"/>
      <c r="C68" s="5"/>
      <c r="D68" s="5"/>
      <c r="E68" s="5"/>
      <c r="F68" s="5"/>
      <c r="G68" s="5"/>
      <c r="H68" s="5"/>
      <c r="I68" s="5"/>
      <c r="J68" s="5"/>
      <c r="K68" s="5"/>
      <c r="L68" s="5"/>
      <c r="M68" s="5"/>
      <c r="N68" s="5"/>
    </row>
    <row r="69" spans="1:14">
      <c r="A69" s="5"/>
      <c r="B69" s="5"/>
      <c r="C69" s="5"/>
      <c r="D69" s="5"/>
      <c r="E69" s="5"/>
      <c r="F69" s="5"/>
      <c r="G69" s="5"/>
      <c r="H69" s="5"/>
      <c r="I69" s="5"/>
      <c r="J69" s="5"/>
      <c r="K69" s="5"/>
      <c r="L69" s="5"/>
      <c r="M69" s="5"/>
      <c r="N69" s="5"/>
    </row>
    <row r="70" spans="1:14">
      <c r="A70" s="5"/>
      <c r="B70" s="5"/>
      <c r="C70" s="5"/>
      <c r="D70" s="5"/>
      <c r="E70" s="5"/>
      <c r="F70" s="5"/>
      <c r="G70" s="5"/>
      <c r="H70" s="5"/>
      <c r="I70" s="5"/>
      <c r="J70" s="5"/>
      <c r="K70" s="5"/>
      <c r="L70" s="5"/>
      <c r="M70" s="5"/>
      <c r="N70" s="5"/>
    </row>
    <row r="71" spans="1:14">
      <c r="A71" s="5"/>
      <c r="B71" s="5"/>
      <c r="C71" s="5"/>
      <c r="D71" s="5"/>
      <c r="E71" s="5"/>
      <c r="F71" s="5"/>
      <c r="G71" s="5"/>
      <c r="H71" s="5"/>
      <c r="I71" s="5"/>
      <c r="J71" s="5"/>
      <c r="K71" s="5"/>
      <c r="L71" s="5"/>
      <c r="M71" s="5"/>
      <c r="N71" s="5"/>
    </row>
    <row r="72" spans="1:14">
      <c r="A72" s="5"/>
      <c r="B72" s="5"/>
      <c r="C72" s="5"/>
      <c r="D72" s="5"/>
      <c r="E72" s="5"/>
      <c r="F72" s="5"/>
      <c r="G72" s="5"/>
      <c r="H72" s="5"/>
      <c r="I72" s="5"/>
      <c r="J72" s="5"/>
      <c r="K72" s="5"/>
      <c r="L72" s="5"/>
      <c r="M72" s="5"/>
      <c r="N72" s="5"/>
    </row>
    <row r="73" spans="1:14">
      <c r="A73" s="5"/>
      <c r="B73" s="5"/>
      <c r="C73" s="5"/>
      <c r="D73" s="5"/>
      <c r="E73" s="5"/>
      <c r="F73" s="5"/>
      <c r="G73" s="5"/>
      <c r="H73" s="5"/>
      <c r="I73" s="5"/>
      <c r="J73" s="5"/>
      <c r="K73" s="5"/>
      <c r="L73" s="5"/>
      <c r="M73" s="5"/>
      <c r="N73" s="5"/>
    </row>
    <row r="74" spans="1:14">
      <c r="A74" s="5"/>
      <c r="B74" s="5"/>
      <c r="C74" s="5"/>
      <c r="D74" s="5"/>
      <c r="E74" s="5"/>
      <c r="F74" s="5"/>
      <c r="G74" s="5"/>
      <c r="H74" s="5"/>
      <c r="I74" s="5"/>
      <c r="J74" s="5"/>
      <c r="K74" s="5"/>
      <c r="L74" s="5"/>
      <c r="M74" s="5"/>
      <c r="N74" s="5"/>
    </row>
    <row r="75" spans="1:14">
      <c r="A75" s="5"/>
      <c r="B75" s="5"/>
      <c r="C75" s="5"/>
      <c r="D75" s="5"/>
      <c r="E75" s="5"/>
      <c r="F75" s="5"/>
      <c r="G75" s="5"/>
      <c r="H75" s="5"/>
      <c r="I75" s="5"/>
      <c r="J75" s="5"/>
      <c r="K75" s="5"/>
      <c r="L75" s="5"/>
      <c r="M75" s="5"/>
      <c r="N75" s="5"/>
    </row>
    <row r="76" spans="1:14">
      <c r="A76" s="5"/>
      <c r="B76" s="5"/>
      <c r="C76" s="5"/>
      <c r="D76" s="5"/>
      <c r="E76" s="5"/>
      <c r="F76" s="5"/>
      <c r="G76" s="5"/>
      <c r="H76" s="5"/>
      <c r="I76" s="5"/>
      <c r="J76" s="5"/>
      <c r="K76" s="5"/>
      <c r="L76" s="5"/>
      <c r="M76" s="5"/>
      <c r="N76" s="5"/>
    </row>
    <row r="77" spans="1:14">
      <c r="A77" s="5"/>
      <c r="B77" s="5"/>
      <c r="C77" s="5"/>
      <c r="D77" s="5"/>
      <c r="E77" s="5"/>
      <c r="F77" s="5"/>
      <c r="G77" s="5"/>
      <c r="H77" s="5"/>
      <c r="I77" s="5"/>
      <c r="J77" s="5"/>
      <c r="K77" s="5"/>
      <c r="L77" s="5"/>
      <c r="M77" s="5"/>
      <c r="N77" s="5"/>
    </row>
    <row r="78" spans="1:14">
      <c r="A78" s="5"/>
      <c r="B78" s="5"/>
      <c r="C78" s="5"/>
      <c r="D78" s="5"/>
      <c r="E78" s="5"/>
      <c r="F78" s="5"/>
      <c r="G78" s="5"/>
      <c r="H78" s="5"/>
      <c r="I78" s="5"/>
      <c r="J78" s="5"/>
      <c r="K78" s="5"/>
      <c r="L78" s="5"/>
      <c r="M78" s="5"/>
      <c r="N78" s="5"/>
    </row>
    <row r="79" spans="1:14">
      <c r="A79" s="5"/>
      <c r="B79" s="5"/>
      <c r="C79" s="5"/>
      <c r="D79" s="5"/>
      <c r="E79" s="5"/>
      <c r="F79" s="5"/>
      <c r="G79" s="5"/>
      <c r="H79" s="5"/>
      <c r="I79" s="5"/>
      <c r="J79" s="5"/>
      <c r="K79" s="5"/>
      <c r="L79" s="5"/>
      <c r="M79" s="5"/>
      <c r="N79" s="5"/>
    </row>
    <row r="80" spans="1:14">
      <c r="A80" s="5"/>
      <c r="B80" s="5"/>
      <c r="C80" s="5"/>
      <c r="D80" s="5"/>
      <c r="E80" s="5"/>
      <c r="F80" s="5"/>
      <c r="G80" s="5"/>
      <c r="H80" s="5"/>
      <c r="I80" s="5"/>
      <c r="J80" s="5"/>
      <c r="K80" s="5"/>
      <c r="L80" s="5"/>
      <c r="M80" s="5"/>
      <c r="N80" s="5"/>
    </row>
    <row r="81" spans="1:14">
      <c r="A81" s="5"/>
      <c r="B81" s="5"/>
      <c r="C81" s="5"/>
      <c r="D81" s="5"/>
      <c r="E81" s="5"/>
      <c r="F81" s="5"/>
      <c r="G81" s="5"/>
      <c r="H81" s="5"/>
      <c r="I81" s="5"/>
      <c r="J81" s="5"/>
      <c r="K81" s="5"/>
      <c r="L81" s="5"/>
      <c r="M81" s="5"/>
      <c r="N81" s="5"/>
    </row>
    <row r="82" spans="1:14">
      <c r="A82" s="5"/>
      <c r="B82" s="5"/>
      <c r="C82" s="5"/>
      <c r="D82" s="5"/>
      <c r="E82" s="5"/>
      <c r="F82" s="5"/>
      <c r="G82" s="5"/>
      <c r="H82" s="5"/>
      <c r="I82" s="5"/>
      <c r="J82" s="5"/>
      <c r="K82" s="5"/>
      <c r="L82" s="5"/>
      <c r="M82" s="5"/>
      <c r="N82" s="5"/>
    </row>
    <row r="83" spans="1:14">
      <c r="A83" s="5"/>
      <c r="B83" s="5"/>
      <c r="C83" s="5"/>
      <c r="D83" s="5"/>
      <c r="E83" s="5"/>
      <c r="F83" s="5"/>
      <c r="G83" s="5"/>
      <c r="H83" s="5"/>
      <c r="I83" s="5"/>
      <c r="J83" s="5"/>
      <c r="K83" s="5"/>
      <c r="L83" s="5"/>
      <c r="M83" s="5"/>
      <c r="N83" s="5"/>
    </row>
    <row r="84" spans="1:14">
      <c r="A84" s="5"/>
      <c r="B84" s="5"/>
      <c r="C84" s="5"/>
      <c r="D84" s="5"/>
      <c r="E84" s="5"/>
      <c r="F84" s="5"/>
      <c r="G84" s="5"/>
      <c r="H84" s="5"/>
      <c r="I84" s="5"/>
      <c r="J84" s="5"/>
      <c r="K84" s="5"/>
      <c r="L84" s="5"/>
      <c r="M84" s="5"/>
      <c r="N84" s="5"/>
    </row>
    <row r="85" spans="1:14">
      <c r="A85" s="5"/>
      <c r="B85" s="5"/>
      <c r="C85" s="5"/>
      <c r="D85" s="5"/>
      <c r="E85" s="5"/>
      <c r="F85" s="5"/>
      <c r="G85" s="5"/>
      <c r="H85" s="5"/>
      <c r="I85" s="5"/>
      <c r="J85" s="5"/>
      <c r="K85" s="5"/>
      <c r="L85" s="5"/>
      <c r="M85" s="5"/>
      <c r="N85" s="5"/>
    </row>
    <row r="86" spans="1:14">
      <c r="A86" s="5"/>
      <c r="B86" s="5"/>
      <c r="C86" s="5"/>
      <c r="D86" s="5"/>
      <c r="E86" s="5"/>
      <c r="F86" s="5"/>
      <c r="G86" s="5"/>
      <c r="H86" s="5"/>
      <c r="I86" s="5"/>
      <c r="J86" s="5"/>
      <c r="K86" s="5"/>
      <c r="L86" s="5"/>
      <c r="M86" s="5"/>
      <c r="N86" s="5"/>
    </row>
    <row r="87" spans="1:14">
      <c r="A87" s="5"/>
      <c r="B87" s="5"/>
      <c r="C87" s="5"/>
      <c r="D87" s="5"/>
      <c r="E87" s="5"/>
      <c r="F87" s="5"/>
      <c r="G87" s="5"/>
      <c r="H87" s="5"/>
      <c r="I87" s="5"/>
      <c r="J87" s="5"/>
      <c r="K87" s="5"/>
      <c r="L87" s="5"/>
      <c r="M87" s="5"/>
      <c r="N87" s="5"/>
    </row>
    <row r="88" spans="1:14">
      <c r="A88" s="5"/>
      <c r="B88" s="5"/>
      <c r="C88" s="5"/>
      <c r="D88" s="5"/>
      <c r="E88" s="5"/>
      <c r="F88" s="5"/>
      <c r="G88" s="5"/>
      <c r="H88" s="5"/>
      <c r="I88" s="5"/>
      <c r="J88" s="5"/>
      <c r="K88" s="5"/>
      <c r="L88" s="5"/>
      <c r="M88" s="5"/>
      <c r="N88" s="5"/>
    </row>
    <row r="89" spans="1:14">
      <c r="A89" s="5"/>
      <c r="B89" s="5"/>
      <c r="C89" s="5"/>
      <c r="D89" s="5"/>
      <c r="E89" s="5"/>
      <c r="F89" s="5"/>
      <c r="G89" s="5"/>
      <c r="H89" s="5"/>
      <c r="I89" s="5"/>
      <c r="J89" s="5"/>
      <c r="K89" s="5"/>
      <c r="L89" s="5"/>
      <c r="M89" s="5"/>
      <c r="N89" s="5"/>
    </row>
    <row r="90" spans="1:14">
      <c r="A90" s="5"/>
      <c r="B90" s="5"/>
      <c r="C90" s="5"/>
      <c r="D90" s="5"/>
      <c r="E90" s="5"/>
      <c r="F90" s="5"/>
      <c r="G90" s="5"/>
      <c r="H90" s="5"/>
      <c r="I90" s="5"/>
      <c r="J90" s="5"/>
      <c r="K90" s="5"/>
      <c r="L90" s="5"/>
      <c r="M90" s="5"/>
      <c r="N90" s="5"/>
    </row>
    <row r="91" spans="1:14">
      <c r="A91" s="5"/>
      <c r="B91" s="5"/>
      <c r="C91" s="5"/>
      <c r="D91" s="5"/>
      <c r="E91" s="5"/>
      <c r="F91" s="5"/>
      <c r="G91" s="5"/>
      <c r="H91" s="5"/>
      <c r="I91" s="5"/>
      <c r="J91" s="5"/>
      <c r="K91" s="5"/>
      <c r="L91" s="5"/>
      <c r="M91" s="5"/>
      <c r="N91" s="5"/>
    </row>
    <row r="92" spans="1:14">
      <c r="A92" s="5"/>
      <c r="B92" s="5"/>
      <c r="C92" s="5"/>
      <c r="D92" s="5"/>
      <c r="E92" s="5"/>
      <c r="F92" s="5"/>
      <c r="G92" s="5"/>
      <c r="H92" s="5"/>
      <c r="I92" s="5"/>
      <c r="J92" s="5"/>
      <c r="K92" s="5"/>
      <c r="L92" s="5"/>
      <c r="M92" s="5"/>
      <c r="N92" s="5"/>
    </row>
    <row r="93" spans="1:14">
      <c r="A93" s="5"/>
      <c r="B93" s="5"/>
      <c r="C93" s="5"/>
      <c r="D93" s="5"/>
      <c r="E93" s="5"/>
      <c r="F93" s="5"/>
      <c r="G93" s="5"/>
      <c r="H93" s="5"/>
      <c r="I93" s="5"/>
      <c r="J93" s="5"/>
      <c r="K93" s="5"/>
      <c r="L93" s="5"/>
      <c r="M93" s="5"/>
      <c r="N93" s="5"/>
    </row>
    <row r="94" spans="1:14">
      <c r="A94" s="5"/>
      <c r="B94" s="5"/>
      <c r="C94" s="5"/>
      <c r="D94" s="5"/>
      <c r="E94" s="5"/>
      <c r="F94" s="5"/>
      <c r="G94" s="5"/>
      <c r="H94" s="5"/>
      <c r="I94" s="5"/>
      <c r="J94" s="5"/>
      <c r="K94" s="5"/>
      <c r="L94" s="5"/>
      <c r="M94" s="5"/>
      <c r="N94" s="5"/>
    </row>
    <row r="95" spans="1:14">
      <c r="A95" s="5"/>
      <c r="B95" s="5"/>
      <c r="C95" s="5"/>
      <c r="D95" s="5"/>
      <c r="E95" s="5"/>
      <c r="F95" s="5"/>
      <c r="G95" s="5"/>
      <c r="H95" s="5"/>
      <c r="I95" s="5"/>
      <c r="J95" s="5"/>
      <c r="K95" s="5"/>
      <c r="L95" s="5"/>
      <c r="M95" s="5"/>
      <c r="N95" s="5"/>
    </row>
    <row r="96" spans="1:14">
      <c r="A96" s="5"/>
      <c r="B96" s="5"/>
      <c r="C96" s="5"/>
      <c r="D96" s="5"/>
      <c r="E96" s="5"/>
      <c r="F96" s="5"/>
      <c r="G96" s="5"/>
      <c r="H96" s="5"/>
      <c r="I96" s="5"/>
      <c r="J96" s="5"/>
      <c r="K96" s="5"/>
      <c r="L96" s="5"/>
      <c r="M96" s="5"/>
      <c r="N96" s="5"/>
    </row>
    <row r="97" spans="1:14">
      <c r="A97" s="5"/>
      <c r="B97" s="5"/>
      <c r="C97" s="5"/>
      <c r="D97" s="5"/>
      <c r="E97" s="5"/>
      <c r="F97" s="5"/>
      <c r="G97" s="5"/>
      <c r="H97" s="5"/>
      <c r="I97" s="5"/>
      <c r="J97" s="5"/>
      <c r="K97" s="5"/>
      <c r="L97" s="5"/>
      <c r="M97" s="5"/>
      <c r="N97" s="5"/>
    </row>
    <row r="98" spans="1:14">
      <c r="A98" s="5"/>
      <c r="B98" s="5"/>
      <c r="C98" s="5"/>
      <c r="D98" s="5"/>
      <c r="E98" s="5"/>
      <c r="F98" s="5"/>
      <c r="G98" s="5"/>
      <c r="H98" s="5"/>
      <c r="I98" s="5"/>
      <c r="J98" s="5"/>
      <c r="K98" s="5"/>
      <c r="L98" s="5"/>
      <c r="M98" s="5"/>
      <c r="N98" s="5"/>
    </row>
    <row r="99" spans="1:14">
      <c r="A99" s="5"/>
      <c r="B99" s="5"/>
      <c r="C99" s="5"/>
      <c r="D99" s="5"/>
      <c r="E99" s="5"/>
      <c r="F99" s="5"/>
      <c r="G99" s="5"/>
      <c r="H99" s="5"/>
      <c r="I99" s="5"/>
      <c r="J99" s="5"/>
      <c r="K99" s="5"/>
      <c r="L99" s="5"/>
      <c r="M99" s="5"/>
      <c r="N99" s="5"/>
    </row>
    <row r="100" spans="1:14">
      <c r="A100" s="5"/>
      <c r="B100" s="5"/>
      <c r="C100" s="5"/>
      <c r="D100" s="5"/>
      <c r="E100" s="5"/>
      <c r="F100" s="5"/>
      <c r="G100" s="5"/>
      <c r="H100" s="5"/>
      <c r="I100" s="5"/>
      <c r="J100" s="5"/>
      <c r="K100" s="5"/>
      <c r="L100" s="5"/>
      <c r="M100" s="5"/>
      <c r="N100" s="5"/>
    </row>
    <row r="101" spans="1:14">
      <c r="A101" s="5"/>
      <c r="B101" s="5"/>
      <c r="C101" s="5"/>
      <c r="D101" s="5"/>
      <c r="E101" s="5"/>
      <c r="F101" s="5"/>
      <c r="G101" s="5"/>
      <c r="H101" s="5"/>
      <c r="I101" s="5"/>
      <c r="J101" s="5"/>
      <c r="K101" s="5"/>
      <c r="L101" s="5"/>
      <c r="M101" s="5"/>
      <c r="N101" s="5"/>
    </row>
    <row r="102" spans="1:14">
      <c r="A102" s="5"/>
      <c r="B102" s="5"/>
      <c r="C102" s="5"/>
      <c r="D102" s="5"/>
      <c r="E102" s="5"/>
      <c r="F102" s="5"/>
      <c r="G102" s="5"/>
      <c r="H102" s="5"/>
      <c r="I102" s="5"/>
      <c r="J102" s="5"/>
      <c r="K102" s="5"/>
      <c r="L102" s="5"/>
      <c r="M102" s="5"/>
      <c r="N102" s="5"/>
    </row>
    <row r="103" spans="1:14">
      <c r="A103" s="5"/>
      <c r="B103" s="5"/>
      <c r="C103" s="5"/>
      <c r="D103" s="5"/>
      <c r="E103" s="5"/>
      <c r="F103" s="5"/>
      <c r="G103" s="5"/>
      <c r="H103" s="5"/>
      <c r="I103" s="5"/>
      <c r="J103" s="5"/>
      <c r="K103" s="5"/>
      <c r="L103" s="5"/>
      <c r="M103" s="5"/>
      <c r="N103" s="5"/>
    </row>
    <row r="104" spans="1:14">
      <c r="A104" s="5"/>
      <c r="B104" s="5"/>
      <c r="C104" s="5"/>
      <c r="D104" s="5"/>
      <c r="E104" s="5"/>
      <c r="F104" s="5"/>
      <c r="G104" s="5"/>
      <c r="H104" s="5"/>
      <c r="I104" s="5"/>
      <c r="J104" s="5"/>
      <c r="K104" s="5"/>
      <c r="L104" s="5"/>
      <c r="M104" s="5"/>
      <c r="N104" s="5"/>
    </row>
    <row r="105" spans="1:14">
      <c r="A105" s="5"/>
      <c r="B105" s="5"/>
      <c r="C105" s="5"/>
      <c r="D105" s="5"/>
      <c r="E105" s="5"/>
      <c r="F105" s="5"/>
      <c r="G105" s="5"/>
      <c r="H105" s="5"/>
      <c r="I105" s="5"/>
      <c r="J105" s="5"/>
      <c r="K105" s="5"/>
      <c r="L105" s="5"/>
      <c r="M105" s="5"/>
      <c r="N105" s="5"/>
    </row>
    <row r="106" spans="1:14">
      <c r="A106" s="5"/>
      <c r="B106" s="5"/>
      <c r="C106" s="5"/>
      <c r="D106" s="5"/>
      <c r="E106" s="5"/>
      <c r="F106" s="5"/>
      <c r="G106" s="5"/>
      <c r="H106" s="5"/>
      <c r="I106" s="5"/>
      <c r="J106" s="5"/>
      <c r="K106" s="5"/>
      <c r="L106" s="5"/>
      <c r="M106" s="5"/>
      <c r="N106" s="5"/>
    </row>
    <row r="107" spans="1:14">
      <c r="A107" s="5"/>
      <c r="B107" s="5"/>
      <c r="C107" s="5"/>
      <c r="D107" s="5"/>
      <c r="E107" s="5"/>
      <c r="F107" s="5"/>
      <c r="G107" s="5"/>
      <c r="H107" s="5"/>
      <c r="I107" s="5"/>
      <c r="J107" s="5"/>
      <c r="K107" s="5"/>
      <c r="L107" s="5"/>
      <c r="M107" s="5"/>
      <c r="N107" s="5"/>
    </row>
    <row r="108" spans="1:14">
      <c r="A108" s="5"/>
      <c r="B108" s="5"/>
      <c r="C108" s="5"/>
      <c r="D108" s="5"/>
      <c r="E108" s="5"/>
      <c r="F108" s="5"/>
      <c r="G108" s="5"/>
      <c r="H108" s="5"/>
      <c r="I108" s="5"/>
      <c r="J108" s="5"/>
      <c r="K108" s="5"/>
      <c r="L108" s="5"/>
      <c r="M108" s="5"/>
      <c r="N108" s="5"/>
    </row>
    <row r="109" spans="1:14">
      <c r="A109" s="5"/>
      <c r="B109" s="5"/>
      <c r="C109" s="5"/>
      <c r="D109" s="5"/>
      <c r="E109" s="5"/>
      <c r="F109" s="5"/>
      <c r="G109" s="5"/>
      <c r="H109" s="5"/>
      <c r="I109" s="5"/>
      <c r="J109" s="5"/>
      <c r="K109" s="5"/>
      <c r="L109" s="5"/>
      <c r="M109" s="5"/>
      <c r="N109" s="5"/>
    </row>
    <row r="110" spans="1:14">
      <c r="A110" s="5"/>
      <c r="B110" s="5"/>
      <c r="C110" s="5"/>
      <c r="D110" s="5"/>
      <c r="E110" s="5"/>
      <c r="F110" s="5"/>
      <c r="G110" s="5"/>
      <c r="H110" s="5"/>
      <c r="I110" s="5"/>
      <c r="J110" s="5"/>
      <c r="K110" s="5"/>
      <c r="L110" s="5"/>
      <c r="M110" s="5"/>
      <c r="N110" s="5"/>
    </row>
    <row r="111" spans="1:14">
      <c r="A111" s="5"/>
      <c r="B111" s="5"/>
      <c r="C111" s="5"/>
      <c r="D111" s="5"/>
      <c r="E111" s="5"/>
      <c r="F111" s="5"/>
      <c r="G111" s="5"/>
      <c r="H111" s="5"/>
      <c r="I111" s="5"/>
      <c r="J111" s="5"/>
      <c r="K111" s="5"/>
      <c r="L111" s="5"/>
      <c r="M111" s="5"/>
      <c r="N111" s="5"/>
    </row>
    <row r="112" spans="1:14">
      <c r="A112" s="5"/>
      <c r="B112" s="5"/>
      <c r="C112" s="5"/>
      <c r="D112" s="5"/>
      <c r="E112" s="5"/>
      <c r="F112" s="5"/>
      <c r="G112" s="5"/>
      <c r="H112" s="5"/>
      <c r="I112" s="5"/>
      <c r="J112" s="5"/>
      <c r="K112" s="5"/>
      <c r="L112" s="5"/>
      <c r="M112" s="5"/>
      <c r="N112" s="5"/>
    </row>
    <row r="113" spans="1:14">
      <c r="A113" s="5"/>
      <c r="B113" s="5"/>
      <c r="C113" s="5"/>
      <c r="D113" s="5"/>
      <c r="E113" s="5"/>
      <c r="F113" s="5"/>
      <c r="G113" s="5"/>
      <c r="H113" s="5"/>
      <c r="I113" s="5"/>
      <c r="J113" s="5"/>
      <c r="K113" s="5"/>
      <c r="L113" s="5"/>
      <c r="M113" s="5"/>
      <c r="N113" s="5"/>
    </row>
    <row r="114" spans="1:14">
      <c r="A114" s="5"/>
      <c r="B114" s="5"/>
      <c r="C114" s="5"/>
      <c r="D114" s="5"/>
      <c r="E114" s="5"/>
      <c r="F114" s="5"/>
      <c r="G114" s="5"/>
      <c r="H114" s="5"/>
      <c r="I114" s="5"/>
      <c r="J114" s="5"/>
      <c r="K114" s="5"/>
      <c r="L114" s="5"/>
      <c r="M114" s="5"/>
      <c r="N114" s="5"/>
    </row>
    <row r="115" spans="1:14">
      <c r="A115" s="5"/>
      <c r="B115" s="5"/>
      <c r="C115" s="5"/>
      <c r="D115" s="5"/>
      <c r="E115" s="5"/>
      <c r="F115" s="5"/>
      <c r="G115" s="5"/>
      <c r="H115" s="5"/>
      <c r="I115" s="5"/>
      <c r="J115" s="5"/>
      <c r="K115" s="5"/>
      <c r="L115" s="5"/>
      <c r="M115" s="5"/>
      <c r="N115" s="5"/>
    </row>
    <row r="116" spans="1:14">
      <c r="A116" s="5"/>
      <c r="B116" s="5"/>
      <c r="C116" s="5"/>
      <c r="D116" s="5"/>
      <c r="E116" s="5"/>
      <c r="F116" s="5"/>
      <c r="G116" s="5"/>
      <c r="H116" s="5"/>
      <c r="I116" s="5"/>
      <c r="J116" s="5"/>
      <c r="K116" s="5"/>
      <c r="L116" s="5"/>
      <c r="M116" s="5"/>
      <c r="N116" s="5"/>
    </row>
    <row r="117" spans="1:14">
      <c r="A117" s="5"/>
      <c r="B117" s="5"/>
      <c r="C117" s="5"/>
      <c r="D117" s="5"/>
      <c r="E117" s="5"/>
      <c r="F117" s="5"/>
      <c r="G117" s="5"/>
      <c r="H117" s="5"/>
      <c r="I117" s="5"/>
      <c r="J117" s="5"/>
      <c r="K117" s="5"/>
      <c r="L117" s="5"/>
      <c r="M117" s="5"/>
      <c r="N117" s="5"/>
    </row>
    <row r="118" spans="1:14">
      <c r="A118" s="5"/>
      <c r="B118" s="5"/>
      <c r="C118" s="5"/>
      <c r="D118" s="5"/>
      <c r="E118" s="5"/>
      <c r="F118" s="5"/>
      <c r="G118" s="5"/>
      <c r="H118" s="5"/>
      <c r="I118" s="5"/>
      <c r="J118" s="5"/>
      <c r="K118" s="5"/>
      <c r="L118" s="5"/>
      <c r="M118" s="5"/>
      <c r="N118" s="5"/>
    </row>
    <row r="119" spans="1:14">
      <c r="A119" s="5"/>
      <c r="B119" s="5"/>
      <c r="C119" s="5"/>
      <c r="D119" s="5"/>
      <c r="E119" s="5"/>
      <c r="F119" s="5"/>
      <c r="G119" s="5"/>
      <c r="H119" s="5"/>
      <c r="I119" s="5"/>
      <c r="J119" s="5"/>
      <c r="K119" s="5"/>
      <c r="L119" s="5"/>
      <c r="M119" s="5"/>
      <c r="N119" s="5"/>
    </row>
    <row r="120" spans="1:14">
      <c r="A120" s="5"/>
      <c r="B120" s="5"/>
      <c r="C120" s="5"/>
      <c r="D120" s="5"/>
      <c r="E120" s="5"/>
      <c r="F120" s="5"/>
      <c r="G120" s="5"/>
      <c r="H120" s="5"/>
      <c r="I120" s="5"/>
      <c r="J120" s="5"/>
      <c r="K120" s="5"/>
      <c r="L120" s="5"/>
      <c r="M120" s="5"/>
      <c r="N120" s="5"/>
    </row>
    <row r="121" spans="1:14">
      <c r="A121" s="5"/>
      <c r="B121" s="5"/>
      <c r="C121" s="5"/>
      <c r="D121" s="5"/>
      <c r="E121" s="5"/>
      <c r="F121" s="5"/>
      <c r="G121" s="5"/>
      <c r="H121" s="5"/>
      <c r="I121" s="5"/>
      <c r="J121" s="5"/>
      <c r="K121" s="5"/>
      <c r="L121" s="5"/>
      <c r="M121" s="5"/>
      <c r="N121" s="5"/>
    </row>
    <row r="122" spans="1:14">
      <c r="A122" s="5"/>
      <c r="B122" s="5"/>
      <c r="C122" s="5"/>
      <c r="D122" s="5"/>
      <c r="E122" s="5"/>
      <c r="F122" s="5"/>
      <c r="G122" s="5"/>
      <c r="H122" s="5"/>
      <c r="I122" s="5"/>
      <c r="J122" s="5"/>
      <c r="K122" s="5"/>
      <c r="L122" s="5"/>
      <c r="M122" s="5"/>
      <c r="N122" s="5"/>
    </row>
    <row r="123" spans="1:14">
      <c r="A123" s="5"/>
      <c r="B123" s="5"/>
      <c r="C123" s="5"/>
      <c r="D123" s="5"/>
      <c r="E123" s="5"/>
      <c r="F123" s="5"/>
      <c r="G123" s="5"/>
      <c r="H123" s="5"/>
      <c r="I123" s="5"/>
      <c r="J123" s="5"/>
      <c r="K123" s="5"/>
      <c r="L123" s="5"/>
      <c r="M123" s="5"/>
      <c r="N123" s="5"/>
    </row>
    <row r="124" spans="1:14">
      <c r="A124" s="5"/>
      <c r="B124" s="5"/>
      <c r="C124" s="5"/>
      <c r="D124" s="5"/>
      <c r="E124" s="5"/>
      <c r="F124" s="5"/>
      <c r="G124" s="5"/>
      <c r="H124" s="5"/>
      <c r="I124" s="5"/>
      <c r="J124" s="5"/>
      <c r="K124" s="5"/>
      <c r="L124" s="5"/>
      <c r="M124" s="5"/>
      <c r="N124" s="5"/>
    </row>
    <row r="125" spans="1:14">
      <c r="A125" s="5"/>
      <c r="B125" s="5"/>
      <c r="C125" s="5"/>
      <c r="D125" s="5"/>
      <c r="E125" s="5"/>
      <c r="F125" s="5"/>
      <c r="G125" s="5"/>
      <c r="H125" s="5"/>
      <c r="I125" s="5"/>
      <c r="J125" s="5"/>
      <c r="K125" s="5"/>
      <c r="L125" s="5"/>
      <c r="M125" s="5"/>
      <c r="N125" s="5"/>
    </row>
    <row r="126" spans="1:14">
      <c r="A126" s="5"/>
      <c r="B126" s="5"/>
      <c r="C126" s="5"/>
      <c r="D126" s="5"/>
      <c r="E126" s="5"/>
      <c r="F126" s="5"/>
      <c r="G126" s="5"/>
      <c r="H126" s="5"/>
      <c r="I126" s="5"/>
      <c r="J126" s="5"/>
      <c r="K126" s="5"/>
      <c r="L126" s="5"/>
      <c r="M126" s="5"/>
      <c r="N126" s="5"/>
    </row>
    <row r="127" spans="1:14">
      <c r="A127" s="5"/>
      <c r="B127" s="5"/>
      <c r="C127" s="5"/>
      <c r="D127" s="5"/>
      <c r="E127" s="5"/>
      <c r="F127" s="5"/>
      <c r="G127" s="5"/>
      <c r="H127" s="5"/>
      <c r="I127" s="5"/>
      <c r="J127" s="5"/>
      <c r="K127" s="5"/>
      <c r="L127" s="5"/>
      <c r="M127" s="5"/>
      <c r="N127" s="5"/>
    </row>
    <row r="128" spans="1:14">
      <c r="A128" s="5"/>
      <c r="B128" s="5"/>
      <c r="C128" s="5"/>
      <c r="D128" s="5"/>
      <c r="E128" s="5"/>
      <c r="F128" s="5"/>
      <c r="G128" s="5"/>
      <c r="H128" s="5"/>
      <c r="I128" s="5"/>
      <c r="J128" s="5"/>
      <c r="K128" s="5"/>
      <c r="L128" s="5"/>
      <c r="M128" s="5"/>
      <c r="N128" s="5"/>
    </row>
    <row r="129" spans="1:14">
      <c r="A129" s="5"/>
      <c r="B129" s="5"/>
      <c r="C129" s="5"/>
      <c r="D129" s="5"/>
      <c r="E129" s="5"/>
      <c r="F129" s="5"/>
      <c r="G129" s="5"/>
      <c r="H129" s="5"/>
      <c r="I129" s="5"/>
      <c r="J129" s="5"/>
      <c r="K129" s="5"/>
      <c r="L129" s="5"/>
      <c r="M129" s="5"/>
      <c r="N129" s="5"/>
    </row>
    <row r="130" spans="1:14">
      <c r="A130" s="5"/>
      <c r="B130" s="5"/>
      <c r="C130" s="5"/>
      <c r="D130" s="5"/>
      <c r="E130" s="5"/>
      <c r="F130" s="5"/>
      <c r="G130" s="5"/>
      <c r="H130" s="5"/>
      <c r="I130" s="5"/>
      <c r="J130" s="5"/>
      <c r="K130" s="5"/>
      <c r="L130" s="5"/>
      <c r="M130" s="5"/>
      <c r="N130" s="5"/>
    </row>
    <row r="131" spans="1:14">
      <c r="A131" s="5"/>
      <c r="B131" s="5"/>
      <c r="C131" s="5"/>
      <c r="D131" s="5"/>
      <c r="E131" s="5"/>
      <c r="F131" s="5"/>
      <c r="G131" s="5"/>
      <c r="H131" s="5"/>
      <c r="I131" s="5"/>
      <c r="J131" s="5"/>
      <c r="K131" s="5"/>
      <c r="L131" s="5"/>
      <c r="M131" s="5"/>
      <c r="N131" s="5"/>
    </row>
    <row r="132" spans="1:14">
      <c r="A132" s="5"/>
      <c r="B132" s="5"/>
      <c r="C132" s="5"/>
      <c r="D132" s="5"/>
      <c r="E132" s="5"/>
      <c r="F132" s="5"/>
      <c r="G132" s="5"/>
      <c r="H132" s="5"/>
      <c r="I132" s="5"/>
      <c r="J132" s="5"/>
      <c r="K132" s="5"/>
      <c r="L132" s="5"/>
      <c r="M132" s="5"/>
      <c r="N132" s="5"/>
    </row>
    <row r="133" spans="1:14">
      <c r="A133" s="5"/>
      <c r="B133" s="5"/>
      <c r="C133" s="5"/>
      <c r="D133" s="5"/>
      <c r="E133" s="5"/>
      <c r="F133" s="5"/>
      <c r="G133" s="5"/>
      <c r="H133" s="5"/>
      <c r="I133" s="5"/>
      <c r="J133" s="5"/>
      <c r="K133" s="5"/>
      <c r="L133" s="5"/>
      <c r="M133" s="5"/>
      <c r="N133" s="5"/>
    </row>
    <row r="134" spans="1:14">
      <c r="A134" s="5"/>
      <c r="B134" s="5"/>
      <c r="C134" s="5"/>
      <c r="D134" s="5"/>
      <c r="E134" s="5"/>
      <c r="F134" s="5"/>
      <c r="G134" s="5"/>
      <c r="H134" s="5"/>
      <c r="I134" s="5"/>
      <c r="J134" s="5"/>
      <c r="K134" s="5"/>
      <c r="L134" s="5"/>
      <c r="M134" s="5"/>
      <c r="N134" s="5"/>
    </row>
    <row r="135" spans="1:14">
      <c r="A135" s="5"/>
      <c r="B135" s="5"/>
      <c r="C135" s="5"/>
      <c r="D135" s="5"/>
      <c r="E135" s="5"/>
      <c r="F135" s="5"/>
      <c r="G135" s="5"/>
      <c r="H135" s="5"/>
      <c r="I135" s="5"/>
      <c r="J135" s="5"/>
      <c r="K135" s="5"/>
      <c r="L135" s="5"/>
      <c r="M135" s="5"/>
      <c r="N135" s="5"/>
    </row>
    <row r="136" spans="1:14">
      <c r="A136" s="5"/>
      <c r="B136" s="5"/>
      <c r="C136" s="5"/>
      <c r="D136" s="5"/>
      <c r="E136" s="5"/>
      <c r="F136" s="5"/>
      <c r="G136" s="5"/>
      <c r="H136" s="5"/>
      <c r="I136" s="5"/>
      <c r="J136" s="5"/>
      <c r="K136" s="5"/>
      <c r="L136" s="5"/>
      <c r="M136" s="5"/>
      <c r="N136" s="5"/>
    </row>
    <row r="137" spans="1:14">
      <c r="A137" s="5"/>
      <c r="B137" s="5"/>
      <c r="C137" s="5"/>
      <c r="D137" s="5"/>
      <c r="E137" s="5"/>
      <c r="F137" s="5"/>
      <c r="G137" s="5"/>
      <c r="H137" s="5"/>
      <c r="I137" s="5"/>
      <c r="J137" s="5"/>
      <c r="K137" s="5"/>
      <c r="L137" s="5"/>
      <c r="M137" s="5"/>
      <c r="N137" s="5"/>
    </row>
    <row r="138" spans="1:14">
      <c r="A138" s="5"/>
      <c r="B138" s="5"/>
      <c r="C138" s="5"/>
      <c r="D138" s="5"/>
      <c r="E138" s="5"/>
      <c r="F138" s="5"/>
      <c r="G138" s="5"/>
      <c r="H138" s="5"/>
      <c r="I138" s="5"/>
      <c r="J138" s="5"/>
      <c r="K138" s="5"/>
      <c r="L138" s="5"/>
      <c r="M138" s="5"/>
      <c r="N138" s="5"/>
    </row>
    <row r="139" spans="1:14">
      <c r="A139" s="5"/>
      <c r="B139" s="5"/>
      <c r="C139" s="5"/>
      <c r="D139" s="5"/>
      <c r="E139" s="5"/>
      <c r="F139" s="5"/>
      <c r="G139" s="5"/>
      <c r="H139" s="5"/>
      <c r="I139" s="5"/>
      <c r="J139" s="5"/>
      <c r="K139" s="5"/>
      <c r="L139" s="5"/>
      <c r="M139" s="5"/>
      <c r="N139" s="5"/>
    </row>
    <row r="140" spans="1:14">
      <c r="A140" s="5"/>
      <c r="B140" s="5"/>
      <c r="C140" s="5"/>
      <c r="D140" s="5"/>
      <c r="E140" s="5"/>
      <c r="F140" s="5"/>
      <c r="G140" s="5"/>
      <c r="H140" s="5"/>
      <c r="I140" s="5"/>
      <c r="J140" s="5"/>
      <c r="K140" s="5"/>
      <c r="L140" s="5"/>
      <c r="M140" s="5"/>
      <c r="N140" s="5"/>
    </row>
    <row r="141" spans="1:14">
      <c r="A141" s="5"/>
      <c r="B141" s="5"/>
      <c r="C141" s="5"/>
      <c r="D141" s="5"/>
      <c r="E141" s="5"/>
      <c r="F141" s="5"/>
      <c r="G141" s="5"/>
      <c r="H141" s="5"/>
      <c r="I141" s="5"/>
      <c r="J141" s="5"/>
      <c r="K141" s="5"/>
      <c r="L141" s="5"/>
      <c r="M141" s="5"/>
      <c r="N141" s="5"/>
    </row>
    <row r="142" spans="1:14">
      <c r="A142" s="5"/>
      <c r="B142" s="5"/>
      <c r="C142" s="5"/>
      <c r="D142" s="5"/>
      <c r="E142" s="5"/>
      <c r="F142" s="5"/>
      <c r="G142" s="5"/>
      <c r="H142" s="5"/>
      <c r="I142" s="5"/>
      <c r="J142" s="5"/>
      <c r="K142" s="5"/>
      <c r="L142" s="5"/>
      <c r="M142" s="5"/>
      <c r="N142" s="5"/>
    </row>
    <row r="143" spans="1:14">
      <c r="A143" s="5"/>
      <c r="B143" s="5"/>
      <c r="C143" s="5"/>
      <c r="D143" s="5"/>
      <c r="E143" s="5"/>
      <c r="F143" s="5"/>
      <c r="G143" s="5"/>
      <c r="H143" s="5"/>
      <c r="I143" s="5"/>
      <c r="J143" s="5"/>
      <c r="K143" s="5"/>
      <c r="L143" s="5"/>
      <c r="M143" s="5"/>
      <c r="N143" s="5"/>
    </row>
    <row r="144" spans="1:14">
      <c r="A144" s="5"/>
      <c r="B144" s="5"/>
      <c r="C144" s="5"/>
      <c r="D144" s="5"/>
      <c r="E144" s="5"/>
      <c r="F144" s="5"/>
      <c r="G144" s="5"/>
      <c r="H144" s="5"/>
      <c r="I144" s="5"/>
      <c r="J144" s="5"/>
      <c r="K144" s="5"/>
      <c r="L144" s="5"/>
      <c r="M144" s="5"/>
      <c r="N144" s="5"/>
    </row>
    <row r="145" spans="1:14">
      <c r="A145" s="5"/>
      <c r="B145" s="5"/>
      <c r="C145" s="5"/>
      <c r="D145" s="5"/>
      <c r="E145" s="5"/>
      <c r="F145" s="5"/>
      <c r="G145" s="5"/>
      <c r="H145" s="5"/>
      <c r="I145" s="5"/>
      <c r="J145" s="5"/>
      <c r="K145" s="5"/>
      <c r="L145" s="5"/>
      <c r="M145" s="5"/>
      <c r="N145" s="5"/>
    </row>
    <row r="146" spans="1:14">
      <c r="A146" s="5"/>
      <c r="B146" s="5"/>
      <c r="C146" s="5"/>
      <c r="D146" s="5"/>
      <c r="E146" s="5"/>
      <c r="F146" s="5"/>
      <c r="G146" s="5"/>
      <c r="H146" s="5"/>
      <c r="I146" s="5"/>
      <c r="J146" s="5"/>
      <c r="K146" s="5"/>
      <c r="L146" s="5"/>
      <c r="M146" s="5"/>
      <c r="N146" s="5"/>
    </row>
    <row r="147" spans="1:14">
      <c r="A147" s="5"/>
      <c r="B147" s="5"/>
      <c r="C147" s="5"/>
      <c r="D147" s="5"/>
      <c r="E147" s="5"/>
      <c r="F147" s="5"/>
      <c r="G147" s="5"/>
      <c r="H147" s="5"/>
      <c r="I147" s="5"/>
      <c r="J147" s="5"/>
      <c r="K147" s="5"/>
      <c r="L147" s="5"/>
      <c r="M147" s="5"/>
      <c r="N147" s="5"/>
    </row>
    <row r="148" spans="1:14">
      <c r="A148" s="5"/>
      <c r="B148" s="5"/>
      <c r="C148" s="5"/>
      <c r="D148" s="5"/>
      <c r="E148" s="5"/>
      <c r="F148" s="5"/>
      <c r="G148" s="5"/>
      <c r="H148" s="5"/>
      <c r="I148" s="5"/>
      <c r="J148" s="5"/>
      <c r="K148" s="5"/>
      <c r="L148" s="5"/>
      <c r="M148" s="5"/>
      <c r="N148" s="5"/>
    </row>
    <row r="149" spans="1:14">
      <c r="A149" s="5"/>
      <c r="B149" s="5"/>
      <c r="C149" s="5"/>
      <c r="D149" s="5"/>
      <c r="E149" s="5"/>
      <c r="F149" s="5"/>
      <c r="G149" s="5"/>
      <c r="H149" s="5"/>
      <c r="I149" s="5"/>
      <c r="J149" s="5"/>
      <c r="K149" s="5"/>
      <c r="L149" s="5"/>
      <c r="M149" s="5"/>
      <c r="N149" s="5"/>
    </row>
    <row r="150" spans="1:14">
      <c r="A150" s="5"/>
      <c r="B150" s="5"/>
      <c r="C150" s="5"/>
      <c r="D150" s="5"/>
      <c r="E150" s="5"/>
      <c r="F150" s="5"/>
      <c r="G150" s="5"/>
      <c r="H150" s="5"/>
      <c r="I150" s="5"/>
      <c r="J150" s="5"/>
      <c r="K150" s="5"/>
      <c r="L150" s="5"/>
      <c r="M150" s="5"/>
      <c r="N150" s="5"/>
    </row>
    <row r="151" spans="1:14">
      <c r="A151" s="5"/>
      <c r="B151" s="5"/>
      <c r="C151" s="5"/>
      <c r="D151" s="5"/>
      <c r="E151" s="5"/>
      <c r="F151" s="5"/>
      <c r="G151" s="5"/>
      <c r="H151" s="5"/>
      <c r="I151" s="5"/>
      <c r="J151" s="5"/>
      <c r="K151" s="5"/>
      <c r="L151" s="5"/>
      <c r="M151" s="5"/>
      <c r="N151" s="5"/>
    </row>
    <row r="152" spans="1:14">
      <c r="A152" s="5"/>
      <c r="B152" s="5"/>
      <c r="C152" s="5"/>
      <c r="D152" s="5"/>
      <c r="E152" s="5"/>
      <c r="F152" s="5"/>
      <c r="G152" s="5"/>
      <c r="H152" s="5"/>
      <c r="I152" s="5"/>
      <c r="J152" s="5"/>
      <c r="K152" s="5"/>
      <c r="L152" s="5"/>
      <c r="M152" s="5"/>
      <c r="N152" s="5"/>
    </row>
    <row r="153" spans="1:14">
      <c r="A153" s="5"/>
      <c r="B153" s="5"/>
      <c r="C153" s="5"/>
      <c r="D153" s="5"/>
      <c r="E153" s="5"/>
      <c r="F153" s="5"/>
      <c r="G153" s="5"/>
      <c r="H153" s="5"/>
      <c r="I153" s="5"/>
      <c r="J153" s="5"/>
      <c r="K153" s="5"/>
      <c r="L153" s="5"/>
      <c r="M153" s="5"/>
      <c r="N153" s="5"/>
    </row>
    <row r="154" spans="1:14">
      <c r="A154" s="5"/>
      <c r="B154" s="5"/>
      <c r="C154" s="5"/>
      <c r="D154" s="5"/>
      <c r="E154" s="5"/>
      <c r="F154" s="5"/>
      <c r="G154" s="5"/>
      <c r="H154" s="5"/>
      <c r="I154" s="5"/>
      <c r="J154" s="5"/>
      <c r="K154" s="5"/>
      <c r="L154" s="5"/>
      <c r="M154" s="5"/>
      <c r="N154" s="5"/>
    </row>
    <row r="155" spans="1:14">
      <c r="A155" s="5"/>
      <c r="B155" s="5"/>
      <c r="C155" s="5"/>
      <c r="D155" s="5"/>
      <c r="E155" s="5"/>
      <c r="F155" s="5"/>
      <c r="G155" s="5"/>
      <c r="H155" s="5"/>
      <c r="I155" s="5"/>
      <c r="J155" s="5"/>
      <c r="K155" s="5"/>
      <c r="L155" s="5"/>
      <c r="M155" s="5"/>
      <c r="N155" s="5"/>
    </row>
    <row r="156" spans="1:14">
      <c r="A156" s="5"/>
      <c r="B156" s="5"/>
      <c r="C156" s="5"/>
      <c r="D156" s="5"/>
      <c r="E156" s="5"/>
      <c r="F156" s="5"/>
      <c r="G156" s="5"/>
      <c r="H156" s="5"/>
      <c r="I156" s="5"/>
      <c r="J156" s="5"/>
      <c r="K156" s="5"/>
      <c r="L156" s="5"/>
      <c r="M156" s="5"/>
      <c r="N156" s="5"/>
    </row>
    <row r="157" spans="1:14">
      <c r="A157" s="5"/>
      <c r="B157" s="5"/>
      <c r="C157" s="5"/>
      <c r="D157" s="5"/>
      <c r="E157" s="5"/>
      <c r="F157" s="5"/>
      <c r="G157" s="5"/>
      <c r="H157" s="5"/>
      <c r="I157" s="5"/>
      <c r="J157" s="5"/>
      <c r="K157" s="5"/>
      <c r="L157" s="5"/>
      <c r="M157" s="5"/>
      <c r="N157" s="5"/>
    </row>
    <row r="158" spans="1:14">
      <c r="A158" s="5"/>
      <c r="B158" s="5"/>
      <c r="C158" s="5"/>
      <c r="D158" s="5"/>
      <c r="E158" s="5"/>
      <c r="F158" s="5"/>
      <c r="G158" s="5"/>
      <c r="H158" s="5"/>
      <c r="I158" s="5"/>
      <c r="J158" s="5"/>
      <c r="K158" s="5"/>
      <c r="L158" s="5"/>
      <c r="M158" s="5"/>
      <c r="N158" s="5"/>
    </row>
    <row r="159" spans="1:14">
      <c r="A159" s="5"/>
      <c r="B159" s="5"/>
      <c r="C159" s="5"/>
      <c r="D159" s="5"/>
      <c r="E159" s="5"/>
      <c r="F159" s="5"/>
      <c r="G159" s="5"/>
      <c r="H159" s="5"/>
      <c r="I159" s="5"/>
      <c r="J159" s="5"/>
      <c r="K159" s="5"/>
      <c r="L159" s="5"/>
      <c r="M159" s="5"/>
      <c r="N159" s="5"/>
    </row>
    <row r="160" spans="1:14">
      <c r="A160" s="5"/>
      <c r="B160" s="5"/>
      <c r="C160" s="5"/>
      <c r="D160" s="5"/>
      <c r="E160" s="5"/>
      <c r="F160" s="5"/>
      <c r="G160" s="5"/>
      <c r="H160" s="5"/>
      <c r="I160" s="5"/>
      <c r="J160" s="5"/>
      <c r="K160" s="5"/>
      <c r="L160" s="5"/>
      <c r="M160" s="5"/>
      <c r="N160" s="5"/>
    </row>
    <row r="161" spans="1:14">
      <c r="A161" s="5"/>
      <c r="B161" s="5"/>
      <c r="C161" s="5"/>
      <c r="D161" s="5"/>
      <c r="E161" s="5"/>
      <c r="F161" s="5"/>
      <c r="G161" s="5"/>
      <c r="H161" s="5"/>
      <c r="I161" s="5"/>
      <c r="J161" s="5"/>
      <c r="K161" s="5"/>
      <c r="L161" s="5"/>
      <c r="M161" s="5"/>
      <c r="N161" s="5"/>
    </row>
    <row r="162" spans="1:14">
      <c r="A162" s="5"/>
      <c r="B162" s="5"/>
      <c r="C162" s="5"/>
      <c r="D162" s="5"/>
      <c r="E162" s="5"/>
      <c r="F162" s="5"/>
      <c r="G162" s="5"/>
      <c r="H162" s="5"/>
      <c r="I162" s="5"/>
      <c r="J162" s="5"/>
      <c r="K162" s="5"/>
      <c r="L162" s="5"/>
      <c r="M162" s="5"/>
      <c r="N162" s="5"/>
    </row>
    <row r="163" spans="1:14">
      <c r="A163" s="5"/>
      <c r="B163" s="5"/>
      <c r="C163" s="5"/>
      <c r="D163" s="5"/>
      <c r="E163" s="5"/>
      <c r="F163" s="5"/>
      <c r="G163" s="5"/>
      <c r="H163" s="5"/>
      <c r="I163" s="5"/>
      <c r="J163" s="5"/>
      <c r="K163" s="5"/>
      <c r="L163" s="5"/>
      <c r="M163" s="5"/>
      <c r="N163" s="5"/>
    </row>
    <row r="164" spans="1:14">
      <c r="A164" s="5"/>
      <c r="B164" s="5"/>
      <c r="C164" s="5"/>
      <c r="D164" s="5"/>
      <c r="E164" s="5"/>
      <c r="F164" s="5"/>
      <c r="G164" s="5"/>
      <c r="H164" s="5"/>
      <c r="I164" s="5"/>
      <c r="J164" s="5"/>
      <c r="K164" s="5"/>
      <c r="L164" s="5"/>
      <c r="M164" s="5"/>
      <c r="N164" s="5"/>
    </row>
    <row r="165" spans="1:14">
      <c r="A165" s="5"/>
      <c r="B165" s="5"/>
      <c r="C165" s="5"/>
      <c r="D165" s="5"/>
      <c r="E165" s="5"/>
      <c r="F165" s="5"/>
      <c r="G165" s="5"/>
      <c r="H165" s="5"/>
      <c r="I165" s="5"/>
      <c r="J165" s="5"/>
      <c r="K165" s="5"/>
      <c r="L165" s="5"/>
      <c r="M165" s="5"/>
      <c r="N165" s="5"/>
    </row>
    <row r="166" spans="1:14">
      <c r="A166" s="5"/>
      <c r="B166" s="5"/>
      <c r="C166" s="5"/>
      <c r="D166" s="5"/>
      <c r="E166" s="5"/>
      <c r="F166" s="5"/>
      <c r="G166" s="5"/>
      <c r="H166" s="5"/>
      <c r="I166" s="5"/>
      <c r="J166" s="5"/>
      <c r="K166" s="5"/>
      <c r="L166" s="5"/>
      <c r="M166" s="5"/>
      <c r="N166" s="5"/>
    </row>
    <row r="167" spans="1:14">
      <c r="A167" s="5"/>
      <c r="B167" s="5"/>
      <c r="C167" s="5"/>
      <c r="D167" s="5"/>
      <c r="E167" s="5"/>
      <c r="F167" s="5"/>
      <c r="G167" s="5"/>
      <c r="H167" s="5"/>
      <c r="I167" s="5"/>
      <c r="J167" s="5"/>
      <c r="K167" s="5"/>
      <c r="L167" s="5"/>
      <c r="M167" s="5"/>
      <c r="N167" s="5"/>
    </row>
    <row r="168" spans="1:14">
      <c r="A168" s="5"/>
      <c r="B168" s="5"/>
      <c r="C168" s="5"/>
      <c r="D168" s="5"/>
      <c r="E168" s="5"/>
      <c r="F168" s="5"/>
      <c r="G168" s="5"/>
      <c r="H168" s="5"/>
      <c r="I168" s="5"/>
      <c r="J168" s="5"/>
      <c r="K168" s="5"/>
      <c r="L168" s="5"/>
      <c r="M168" s="5"/>
      <c r="N168" s="5"/>
    </row>
    <row r="169" spans="1:14">
      <c r="A169" s="5"/>
      <c r="B169" s="5"/>
      <c r="C169" s="5"/>
      <c r="D169" s="5"/>
      <c r="E169" s="5"/>
      <c r="F169" s="5"/>
      <c r="G169" s="5"/>
      <c r="H169" s="5"/>
      <c r="I169" s="5"/>
      <c r="J169" s="5"/>
      <c r="K169" s="5"/>
      <c r="L169" s="5"/>
      <c r="M169" s="5"/>
      <c r="N169" s="5"/>
    </row>
    <row r="170" spans="1:14">
      <c r="A170" s="5"/>
      <c r="B170" s="5"/>
      <c r="C170" s="5"/>
      <c r="D170" s="5"/>
      <c r="E170" s="5"/>
      <c r="F170" s="5"/>
      <c r="G170" s="5"/>
      <c r="H170" s="5"/>
      <c r="I170" s="5"/>
      <c r="J170" s="5"/>
      <c r="K170" s="5"/>
      <c r="L170" s="5"/>
      <c r="M170" s="5"/>
      <c r="N170" s="5"/>
    </row>
    <row r="171" spans="1:14">
      <c r="A171" s="5"/>
      <c r="B171" s="5"/>
      <c r="C171" s="5"/>
      <c r="D171" s="5"/>
      <c r="E171" s="5"/>
      <c r="F171" s="5"/>
      <c r="G171" s="5"/>
      <c r="H171" s="5"/>
      <c r="I171" s="5"/>
      <c r="J171" s="5"/>
      <c r="K171" s="5"/>
      <c r="L171" s="5"/>
      <c r="M171" s="5"/>
      <c r="N171" s="5"/>
    </row>
    <row r="172" spans="1:14">
      <c r="A172" s="5"/>
      <c r="B172" s="5"/>
      <c r="C172" s="5"/>
      <c r="D172" s="5"/>
      <c r="E172" s="5"/>
      <c r="F172" s="5"/>
      <c r="G172" s="5"/>
      <c r="H172" s="5"/>
      <c r="I172" s="5"/>
      <c r="J172" s="5"/>
      <c r="K172" s="5"/>
      <c r="L172" s="5"/>
      <c r="M172" s="5"/>
      <c r="N172" s="5"/>
    </row>
    <row r="173" spans="1:14">
      <c r="A173" s="5"/>
      <c r="B173" s="5"/>
      <c r="C173" s="5"/>
      <c r="D173" s="5"/>
      <c r="E173" s="5"/>
      <c r="F173" s="5"/>
      <c r="G173" s="5"/>
      <c r="H173" s="5"/>
      <c r="I173" s="5"/>
      <c r="J173" s="5"/>
      <c r="K173" s="5"/>
      <c r="L173" s="5"/>
      <c r="M173" s="5"/>
      <c r="N173" s="5"/>
    </row>
    <row r="174" spans="1:14">
      <c r="A174" s="5"/>
      <c r="B174" s="5"/>
      <c r="C174" s="5"/>
      <c r="D174" s="5"/>
      <c r="E174" s="5"/>
      <c r="F174" s="5"/>
      <c r="G174" s="5"/>
      <c r="H174" s="5"/>
      <c r="I174" s="5"/>
      <c r="J174" s="5"/>
      <c r="K174" s="5"/>
      <c r="L174" s="5"/>
      <c r="M174" s="5"/>
      <c r="N174" s="5"/>
    </row>
    <row r="175" spans="1:14">
      <c r="A175" s="5"/>
      <c r="B175" s="5"/>
      <c r="C175" s="5"/>
      <c r="D175" s="5"/>
      <c r="E175" s="5"/>
      <c r="F175" s="5"/>
      <c r="G175" s="5"/>
      <c r="H175" s="5"/>
      <c r="I175" s="5"/>
      <c r="J175" s="5"/>
      <c r="K175" s="5"/>
      <c r="L175" s="5"/>
      <c r="M175" s="5"/>
      <c r="N175" s="5"/>
    </row>
    <row r="176" spans="1:14">
      <c r="A176" s="5"/>
      <c r="B176" s="5"/>
      <c r="C176" s="5"/>
      <c r="D176" s="5"/>
      <c r="E176" s="5"/>
      <c r="F176" s="5"/>
      <c r="G176" s="5"/>
      <c r="H176" s="5"/>
      <c r="I176" s="5"/>
      <c r="J176" s="5"/>
      <c r="K176" s="5"/>
      <c r="L176" s="5"/>
      <c r="M176" s="5"/>
      <c r="N176" s="5"/>
    </row>
    <row r="177" spans="1:14">
      <c r="A177" s="5"/>
      <c r="B177" s="5"/>
      <c r="C177" s="5"/>
      <c r="D177" s="5"/>
      <c r="E177" s="5"/>
      <c r="F177" s="5"/>
      <c r="G177" s="5"/>
      <c r="H177" s="5"/>
      <c r="I177" s="5"/>
      <c r="J177" s="5"/>
      <c r="K177" s="5"/>
      <c r="L177" s="5"/>
      <c r="M177" s="5"/>
      <c r="N177" s="5"/>
    </row>
    <row r="178" spans="1:14">
      <c r="A178" s="5"/>
      <c r="B178" s="5"/>
      <c r="C178" s="5"/>
      <c r="D178" s="5"/>
      <c r="E178" s="5"/>
      <c r="F178" s="5"/>
      <c r="G178" s="5"/>
      <c r="H178" s="5"/>
      <c r="I178" s="5"/>
      <c r="J178" s="5"/>
      <c r="K178" s="5"/>
      <c r="L178" s="5"/>
      <c r="M178" s="5"/>
      <c r="N178" s="5"/>
    </row>
    <row r="179" spans="1:14">
      <c r="A179" s="5"/>
      <c r="B179" s="5"/>
      <c r="C179" s="5"/>
      <c r="D179" s="5"/>
      <c r="E179" s="5"/>
      <c r="F179" s="5"/>
      <c r="G179" s="5"/>
      <c r="H179" s="5"/>
      <c r="I179" s="5"/>
      <c r="J179" s="5"/>
      <c r="K179" s="5"/>
      <c r="L179" s="5"/>
      <c r="M179" s="5"/>
      <c r="N179" s="5"/>
    </row>
    <row r="180" spans="1:14">
      <c r="A180" s="5"/>
      <c r="B180" s="5"/>
      <c r="C180" s="5"/>
      <c r="D180" s="5"/>
      <c r="E180" s="5"/>
      <c r="F180" s="5"/>
      <c r="G180" s="5"/>
      <c r="H180" s="5"/>
      <c r="I180" s="5"/>
      <c r="J180" s="5"/>
      <c r="K180" s="5"/>
      <c r="L180" s="5"/>
      <c r="M180" s="5"/>
      <c r="N180" s="5"/>
    </row>
    <row r="181" spans="1:14">
      <c r="A181" s="5"/>
      <c r="B181" s="5"/>
      <c r="C181" s="5"/>
      <c r="D181" s="5"/>
      <c r="E181" s="5"/>
      <c r="F181" s="5"/>
      <c r="G181" s="5"/>
      <c r="H181" s="5"/>
      <c r="I181" s="5"/>
      <c r="J181" s="5"/>
      <c r="K181" s="5"/>
      <c r="L181" s="5"/>
      <c r="M181" s="5"/>
      <c r="N181" s="5"/>
    </row>
    <row r="182" spans="1:14">
      <c r="A182" s="5"/>
      <c r="B182" s="5"/>
      <c r="C182" s="5"/>
      <c r="D182" s="5"/>
      <c r="E182" s="5"/>
      <c r="F182" s="5"/>
      <c r="G182" s="5"/>
      <c r="H182" s="5"/>
      <c r="I182" s="5"/>
      <c r="J182" s="5"/>
      <c r="K182" s="5"/>
      <c r="L182" s="5"/>
      <c r="M182" s="5"/>
      <c r="N182" s="5"/>
    </row>
    <row r="183" spans="1:14">
      <c r="A183" s="5"/>
      <c r="B183" s="5"/>
      <c r="C183" s="5"/>
      <c r="D183" s="5"/>
      <c r="E183" s="5"/>
      <c r="F183" s="5"/>
      <c r="G183" s="5"/>
      <c r="H183" s="5"/>
      <c r="I183" s="5"/>
      <c r="J183" s="5"/>
      <c r="K183" s="5"/>
      <c r="L183" s="5"/>
      <c r="M183" s="5"/>
      <c r="N183" s="5"/>
    </row>
    <row r="184" spans="1:14">
      <c r="A184" s="5"/>
      <c r="B184" s="5"/>
      <c r="C184" s="5"/>
      <c r="D184" s="5"/>
      <c r="E184" s="5"/>
      <c r="F184" s="5"/>
      <c r="G184" s="5"/>
      <c r="H184" s="5"/>
      <c r="I184" s="5"/>
      <c r="J184" s="5"/>
      <c r="K184" s="5"/>
      <c r="L184" s="5"/>
      <c r="M184" s="5"/>
      <c r="N184" s="5"/>
    </row>
    <row r="185" spans="1:14">
      <c r="A185" s="5"/>
      <c r="B185" s="5"/>
      <c r="C185" s="5"/>
      <c r="D185" s="5"/>
      <c r="E185" s="5"/>
      <c r="F185" s="5"/>
      <c r="G185" s="5"/>
      <c r="H185" s="5"/>
      <c r="I185" s="5"/>
      <c r="J185" s="5"/>
      <c r="K185" s="5"/>
      <c r="L185" s="5"/>
      <c r="M185" s="5"/>
      <c r="N185" s="5"/>
    </row>
    <row r="186" spans="1:14">
      <c r="A186" s="5"/>
      <c r="B186" s="5"/>
      <c r="C186" s="5"/>
      <c r="D186" s="5"/>
      <c r="E186" s="5"/>
      <c r="F186" s="5"/>
      <c r="G186" s="5"/>
      <c r="H186" s="5"/>
      <c r="I186" s="5"/>
      <c r="J186" s="5"/>
      <c r="K186" s="5"/>
      <c r="L186" s="5"/>
      <c r="M186" s="5"/>
      <c r="N186" s="5"/>
    </row>
    <row r="187" spans="1:14">
      <c r="A187" s="5"/>
      <c r="B187" s="5"/>
      <c r="C187" s="5"/>
      <c r="D187" s="5"/>
      <c r="E187" s="5"/>
      <c r="F187" s="5"/>
      <c r="G187" s="5"/>
      <c r="H187" s="5"/>
      <c r="I187" s="5"/>
      <c r="J187" s="5"/>
      <c r="K187" s="5"/>
      <c r="L187" s="5"/>
      <c r="M187" s="5"/>
      <c r="N187" s="5"/>
    </row>
    <row r="188" spans="1:14">
      <c r="A188" s="5"/>
      <c r="B188" s="5"/>
      <c r="C188" s="5"/>
      <c r="D188" s="5"/>
      <c r="E188" s="5"/>
      <c r="F188" s="5"/>
      <c r="G188" s="5"/>
      <c r="H188" s="5"/>
      <c r="I188" s="5"/>
      <c r="J188" s="5"/>
      <c r="K188" s="5"/>
      <c r="L188" s="5"/>
      <c r="M188" s="5"/>
      <c r="N188" s="5"/>
    </row>
    <row r="189" spans="1:14">
      <c r="A189" s="5"/>
      <c r="B189" s="5"/>
      <c r="C189" s="5"/>
      <c r="D189" s="5"/>
      <c r="E189" s="5"/>
      <c r="F189" s="5"/>
      <c r="G189" s="5"/>
      <c r="H189" s="5"/>
      <c r="I189" s="5"/>
      <c r="J189" s="5"/>
      <c r="K189" s="5"/>
      <c r="L189" s="5"/>
      <c r="M189" s="5"/>
      <c r="N189" s="5"/>
    </row>
    <row r="190" spans="1:14">
      <c r="A190" s="5"/>
      <c r="B190" s="5"/>
      <c r="C190" s="5"/>
      <c r="D190" s="5"/>
      <c r="E190" s="5"/>
      <c r="F190" s="5"/>
      <c r="G190" s="5"/>
      <c r="H190" s="5"/>
      <c r="I190" s="5"/>
      <c r="J190" s="5"/>
      <c r="K190" s="5"/>
      <c r="L190" s="5"/>
      <c r="M190" s="5"/>
      <c r="N190" s="5"/>
    </row>
    <row r="191" spans="1:14">
      <c r="A191" s="5"/>
      <c r="B191" s="5"/>
      <c r="C191" s="5"/>
      <c r="D191" s="5"/>
      <c r="E191" s="5"/>
      <c r="F191" s="5"/>
      <c r="G191" s="5"/>
      <c r="H191" s="5"/>
      <c r="I191" s="5"/>
      <c r="J191" s="5"/>
      <c r="K191" s="5"/>
      <c r="L191" s="5"/>
      <c r="M191" s="5"/>
      <c r="N191" s="5"/>
    </row>
    <row r="192" spans="1:14">
      <c r="A192" s="5"/>
      <c r="B192" s="5"/>
      <c r="C192" s="5"/>
      <c r="D192" s="5"/>
      <c r="E192" s="5"/>
      <c r="F192" s="5"/>
      <c r="G192" s="5"/>
      <c r="H192" s="5"/>
      <c r="I192" s="5"/>
      <c r="J192" s="5"/>
      <c r="K192" s="5"/>
      <c r="L192" s="5"/>
      <c r="M192" s="5"/>
      <c r="N192" s="5"/>
    </row>
    <row r="193" spans="1:14">
      <c r="A193" s="5"/>
      <c r="B193" s="5"/>
      <c r="C193" s="5"/>
      <c r="D193" s="5"/>
      <c r="E193" s="5"/>
      <c r="F193" s="5"/>
      <c r="G193" s="5"/>
      <c r="H193" s="5"/>
      <c r="I193" s="5"/>
      <c r="J193" s="5"/>
      <c r="K193" s="5"/>
      <c r="L193" s="5"/>
      <c r="M193" s="5"/>
      <c r="N193" s="5"/>
    </row>
    <row r="194" spans="1:14">
      <c r="A194" s="5"/>
      <c r="B194" s="5"/>
      <c r="C194" s="5"/>
      <c r="D194" s="5"/>
      <c r="E194" s="5"/>
      <c r="F194" s="5"/>
      <c r="G194" s="5"/>
      <c r="H194" s="5"/>
      <c r="I194" s="5"/>
      <c r="J194" s="5"/>
      <c r="K194" s="5"/>
      <c r="L194" s="5"/>
      <c r="M194" s="5"/>
      <c r="N194" s="5"/>
    </row>
    <row r="195" spans="1:14">
      <c r="A195" s="5"/>
      <c r="B195" s="5"/>
      <c r="C195" s="5"/>
      <c r="D195" s="5"/>
      <c r="E195" s="5"/>
      <c r="F195" s="5"/>
      <c r="G195" s="5"/>
      <c r="H195" s="5"/>
      <c r="I195" s="5"/>
      <c r="J195" s="5"/>
      <c r="K195" s="5"/>
      <c r="L195" s="5"/>
      <c r="M195" s="5"/>
      <c r="N195" s="5"/>
    </row>
    <row r="196" spans="1:14">
      <c r="A196" s="5"/>
      <c r="B196" s="5"/>
      <c r="C196" s="5"/>
      <c r="D196" s="5"/>
      <c r="E196" s="5"/>
      <c r="F196" s="5"/>
      <c r="G196" s="5"/>
      <c r="H196" s="5"/>
      <c r="I196" s="5"/>
      <c r="J196" s="5"/>
      <c r="K196" s="5"/>
      <c r="L196" s="5"/>
      <c r="M196" s="5"/>
      <c r="N196" s="5"/>
    </row>
    <row r="197" spans="1:14">
      <c r="A197" s="5"/>
      <c r="B197" s="5"/>
      <c r="C197" s="5"/>
      <c r="D197" s="5"/>
      <c r="E197" s="5"/>
      <c r="F197" s="5"/>
      <c r="G197" s="5"/>
      <c r="H197" s="5"/>
      <c r="I197" s="5"/>
      <c r="J197" s="5"/>
      <c r="K197" s="5"/>
      <c r="L197" s="5"/>
      <c r="M197" s="5"/>
      <c r="N197" s="5"/>
    </row>
    <row r="198" spans="1:14">
      <c r="A198" s="5"/>
      <c r="B198" s="5"/>
      <c r="C198" s="5"/>
      <c r="D198" s="5"/>
      <c r="E198" s="5"/>
      <c r="F198" s="5"/>
      <c r="G198" s="5"/>
      <c r="H198" s="5"/>
      <c r="I198" s="5"/>
      <c r="J198" s="5"/>
      <c r="K198" s="5"/>
      <c r="L198" s="5"/>
      <c r="M198" s="5"/>
      <c r="N198" s="5"/>
    </row>
    <row r="199" spans="1:14">
      <c r="A199" s="5"/>
      <c r="B199" s="5"/>
      <c r="C199" s="5"/>
      <c r="D199" s="5"/>
      <c r="E199" s="5"/>
      <c r="F199" s="5"/>
      <c r="G199" s="5"/>
      <c r="H199" s="5"/>
      <c r="I199" s="5"/>
      <c r="J199" s="5"/>
      <c r="K199" s="5"/>
      <c r="L199" s="5"/>
      <c r="M199" s="5"/>
      <c r="N199" s="5"/>
    </row>
    <row r="200" spans="1:14">
      <c r="A200" s="5"/>
      <c r="B200" s="5"/>
      <c r="C200" s="5"/>
      <c r="D200" s="5"/>
      <c r="E200" s="5"/>
      <c r="F200" s="5"/>
      <c r="G200" s="5"/>
      <c r="H200" s="5"/>
      <c r="I200" s="5"/>
      <c r="J200" s="5"/>
      <c r="K200" s="5"/>
      <c r="L200" s="5"/>
      <c r="M200" s="5"/>
      <c r="N200" s="5"/>
    </row>
    <row r="201" spans="1:14">
      <c r="A201" s="5"/>
      <c r="B201" s="5"/>
      <c r="C201" s="5"/>
      <c r="D201" s="5"/>
      <c r="E201" s="5"/>
      <c r="F201" s="5"/>
      <c r="G201" s="5"/>
      <c r="H201" s="5"/>
      <c r="I201" s="5"/>
      <c r="J201" s="5"/>
      <c r="K201" s="5"/>
      <c r="L201" s="5"/>
      <c r="M201" s="5"/>
      <c r="N201" s="5"/>
    </row>
    <row r="202" spans="1:14">
      <c r="A202" s="5"/>
      <c r="B202" s="5"/>
      <c r="C202" s="5"/>
      <c r="D202" s="5"/>
      <c r="E202" s="5"/>
      <c r="F202" s="5"/>
      <c r="G202" s="5"/>
      <c r="H202" s="5"/>
      <c r="I202" s="5"/>
      <c r="J202" s="5"/>
      <c r="K202" s="5"/>
      <c r="L202" s="5"/>
      <c r="M202" s="5"/>
      <c r="N202" s="5"/>
    </row>
    <row r="203" spans="1:14">
      <c r="A203" s="5"/>
      <c r="B203" s="5"/>
      <c r="C203" s="5"/>
      <c r="D203" s="5"/>
      <c r="E203" s="5"/>
      <c r="F203" s="5"/>
      <c r="G203" s="5"/>
      <c r="H203" s="5"/>
      <c r="I203" s="5"/>
      <c r="J203" s="5"/>
      <c r="K203" s="5"/>
      <c r="L203" s="5"/>
      <c r="M203" s="5"/>
      <c r="N203" s="5"/>
    </row>
    <row r="204" spans="1:14">
      <c r="A204" s="5"/>
      <c r="B204" s="5"/>
      <c r="C204" s="5"/>
      <c r="D204" s="5"/>
      <c r="E204" s="5"/>
      <c r="F204" s="5"/>
      <c r="G204" s="5"/>
      <c r="H204" s="5"/>
      <c r="I204" s="5"/>
      <c r="J204" s="5"/>
      <c r="K204" s="5"/>
      <c r="L204" s="5"/>
      <c r="M204" s="5"/>
      <c r="N204" s="5"/>
    </row>
    <row r="205" spans="1:14">
      <c r="A205" s="5"/>
      <c r="B205" s="5"/>
      <c r="C205" s="5"/>
      <c r="D205" s="5"/>
      <c r="E205" s="5"/>
      <c r="F205" s="5"/>
      <c r="G205" s="5"/>
      <c r="H205" s="5"/>
      <c r="I205" s="5"/>
      <c r="J205" s="5"/>
      <c r="K205" s="5"/>
      <c r="L205" s="5"/>
      <c r="M205" s="5"/>
      <c r="N205" s="5"/>
    </row>
    <row r="206" spans="1:14">
      <c r="A206" s="5"/>
      <c r="B206" s="5"/>
      <c r="C206" s="5"/>
      <c r="D206" s="5"/>
      <c r="E206" s="5"/>
      <c r="F206" s="5"/>
      <c r="G206" s="5"/>
      <c r="H206" s="5"/>
      <c r="I206" s="5"/>
      <c r="J206" s="5"/>
      <c r="K206" s="5"/>
      <c r="L206" s="5"/>
      <c r="M206" s="5"/>
      <c r="N206" s="5"/>
    </row>
    <row r="207" spans="1:14">
      <c r="A207" s="5"/>
      <c r="B207" s="5"/>
      <c r="C207" s="5"/>
      <c r="D207" s="5"/>
      <c r="E207" s="5"/>
      <c r="F207" s="5"/>
      <c r="G207" s="5"/>
      <c r="H207" s="5"/>
      <c r="I207" s="5"/>
      <c r="J207" s="5"/>
      <c r="K207" s="5"/>
      <c r="L207" s="5"/>
      <c r="M207" s="5"/>
      <c r="N207" s="5"/>
    </row>
    <row r="208" spans="1:14">
      <c r="A208" s="5"/>
      <c r="B208" s="5"/>
      <c r="C208" s="5"/>
      <c r="D208" s="5"/>
      <c r="E208" s="5"/>
      <c r="F208" s="5"/>
      <c r="G208" s="5"/>
      <c r="H208" s="5"/>
      <c r="I208" s="5"/>
      <c r="J208" s="5"/>
      <c r="K208" s="5"/>
      <c r="L208" s="5"/>
      <c r="M208" s="5"/>
      <c r="N208" s="5"/>
    </row>
    <row r="209" spans="1:14">
      <c r="A209" s="5"/>
      <c r="B209" s="5"/>
      <c r="C209" s="5"/>
      <c r="D209" s="5"/>
      <c r="E209" s="5"/>
      <c r="F209" s="5"/>
      <c r="G209" s="5"/>
      <c r="H209" s="5"/>
      <c r="I209" s="5"/>
      <c r="J209" s="5"/>
      <c r="K209" s="5"/>
      <c r="L209" s="5"/>
      <c r="M209" s="5"/>
      <c r="N209" s="5"/>
    </row>
    <row r="210" spans="1:14">
      <c r="A210" s="5"/>
      <c r="B210" s="5"/>
      <c r="C210" s="5"/>
      <c r="D210" s="5"/>
      <c r="E210" s="5"/>
      <c r="F210" s="5"/>
      <c r="G210" s="5"/>
      <c r="H210" s="5"/>
      <c r="I210" s="5"/>
      <c r="J210" s="5"/>
      <c r="K210" s="5"/>
      <c r="L210" s="5"/>
      <c r="M210" s="5"/>
      <c r="N210" s="5"/>
    </row>
    <row r="211" spans="1:14">
      <c r="A211" s="5"/>
      <c r="B211" s="5"/>
      <c r="C211" s="5"/>
      <c r="D211" s="5"/>
      <c r="E211" s="5"/>
      <c r="F211" s="5"/>
      <c r="G211" s="5"/>
      <c r="H211" s="5"/>
      <c r="I211" s="5"/>
      <c r="J211" s="5"/>
      <c r="K211" s="5"/>
      <c r="L211" s="5"/>
      <c r="M211" s="5"/>
      <c r="N211" s="5"/>
    </row>
    <row r="212" spans="1:14">
      <c r="A212" s="5"/>
      <c r="B212" s="5"/>
      <c r="C212" s="5"/>
      <c r="D212" s="5"/>
      <c r="E212" s="5"/>
      <c r="F212" s="5"/>
      <c r="G212" s="5"/>
      <c r="H212" s="5"/>
      <c r="I212" s="5"/>
      <c r="J212" s="5"/>
      <c r="K212" s="5"/>
      <c r="L212" s="5"/>
      <c r="M212" s="5"/>
      <c r="N212" s="5"/>
    </row>
    <row r="213" spans="1:14">
      <c r="A213" s="5"/>
      <c r="B213" s="5"/>
      <c r="C213" s="5"/>
      <c r="D213" s="5"/>
      <c r="E213" s="5"/>
      <c r="F213" s="5"/>
      <c r="G213" s="5"/>
      <c r="H213" s="5"/>
      <c r="I213" s="5"/>
      <c r="J213" s="5"/>
      <c r="K213" s="5"/>
      <c r="L213" s="5"/>
      <c r="M213" s="5"/>
      <c r="N213" s="5"/>
    </row>
    <row r="214" spans="1:14">
      <c r="A214" s="5"/>
      <c r="B214" s="5"/>
      <c r="C214" s="5"/>
      <c r="D214" s="5"/>
      <c r="E214" s="5"/>
      <c r="F214" s="5"/>
      <c r="G214" s="5"/>
      <c r="H214" s="5"/>
      <c r="I214" s="5"/>
      <c r="J214" s="5"/>
      <c r="K214" s="5"/>
      <c r="L214" s="5"/>
      <c r="M214" s="5"/>
      <c r="N214" s="5"/>
    </row>
    <row r="215" spans="1:14">
      <c r="A215" s="5"/>
      <c r="B215" s="5"/>
      <c r="C215" s="5"/>
      <c r="D215" s="5"/>
      <c r="E215" s="5"/>
      <c r="F215" s="5"/>
      <c r="G215" s="5"/>
      <c r="H215" s="5"/>
      <c r="I215" s="5"/>
      <c r="J215" s="5"/>
      <c r="K215" s="5"/>
      <c r="L215" s="5"/>
      <c r="M215" s="5"/>
      <c r="N215" s="5"/>
    </row>
    <row r="216" spans="1:14">
      <c r="A216" s="5"/>
      <c r="B216" s="5"/>
      <c r="C216" s="5"/>
      <c r="D216" s="5"/>
      <c r="E216" s="5"/>
      <c r="F216" s="5"/>
      <c r="G216" s="5"/>
      <c r="H216" s="5"/>
      <c r="I216" s="5"/>
      <c r="J216" s="5"/>
      <c r="K216" s="5"/>
      <c r="L216" s="5"/>
      <c r="M216" s="5"/>
      <c r="N216" s="5"/>
    </row>
    <row r="217" spans="1:14">
      <c r="A217" s="5"/>
      <c r="B217" s="5"/>
      <c r="C217" s="5"/>
      <c r="D217" s="5"/>
      <c r="E217" s="5"/>
      <c r="F217" s="5"/>
      <c r="G217" s="5"/>
      <c r="H217" s="5"/>
      <c r="I217" s="5"/>
      <c r="J217" s="5"/>
      <c r="K217" s="5"/>
      <c r="L217" s="5"/>
      <c r="M217" s="5"/>
      <c r="N217" s="5"/>
    </row>
    <row r="218" spans="1:14">
      <c r="A218" s="5"/>
      <c r="B218" s="5"/>
      <c r="C218" s="5"/>
      <c r="D218" s="5"/>
      <c r="E218" s="5"/>
      <c r="F218" s="5"/>
      <c r="G218" s="5"/>
      <c r="H218" s="5"/>
      <c r="I218" s="5"/>
      <c r="J218" s="5"/>
      <c r="K218" s="5"/>
      <c r="L218" s="5"/>
      <c r="M218" s="5"/>
      <c r="N218" s="5"/>
    </row>
    <row r="219" spans="1:14">
      <c r="A219" s="5"/>
      <c r="B219" s="5"/>
      <c r="C219" s="5"/>
      <c r="D219" s="5"/>
      <c r="E219" s="5"/>
      <c r="F219" s="5"/>
      <c r="G219" s="5"/>
      <c r="H219" s="5"/>
      <c r="I219" s="5"/>
      <c r="J219" s="5"/>
      <c r="K219" s="5"/>
      <c r="L219" s="5"/>
      <c r="M219" s="5"/>
      <c r="N219" s="5"/>
    </row>
    <row r="220" spans="1:14">
      <c r="A220" s="5"/>
      <c r="B220" s="5"/>
      <c r="C220" s="5"/>
      <c r="D220" s="5"/>
      <c r="E220" s="5"/>
      <c r="F220" s="5"/>
      <c r="G220" s="5"/>
      <c r="H220" s="5"/>
      <c r="I220" s="5"/>
      <c r="J220" s="5"/>
      <c r="K220" s="5"/>
      <c r="L220" s="5"/>
      <c r="M220" s="5"/>
      <c r="N220" s="5"/>
    </row>
    <row r="221" spans="1:14">
      <c r="A221" s="5"/>
      <c r="B221" s="5"/>
      <c r="C221" s="5"/>
      <c r="D221" s="5"/>
      <c r="E221" s="5"/>
      <c r="F221" s="5"/>
      <c r="G221" s="5"/>
      <c r="H221" s="5"/>
      <c r="I221" s="5"/>
      <c r="J221" s="5"/>
      <c r="K221" s="5"/>
      <c r="L221" s="5"/>
      <c r="M221" s="5"/>
      <c r="N221" s="5"/>
    </row>
    <row r="222" spans="1:14">
      <c r="A222" s="5"/>
      <c r="B222" s="5"/>
      <c r="C222" s="5"/>
      <c r="D222" s="5"/>
      <c r="E222" s="5"/>
      <c r="F222" s="5"/>
      <c r="G222" s="5"/>
      <c r="H222" s="5"/>
      <c r="I222" s="5"/>
      <c r="J222" s="5"/>
      <c r="K222" s="5"/>
      <c r="L222" s="5"/>
      <c r="M222" s="5"/>
      <c r="N222" s="5"/>
    </row>
    <row r="223" spans="1:14">
      <c r="A223" s="5"/>
      <c r="B223" s="5"/>
      <c r="C223" s="5"/>
      <c r="D223" s="5"/>
      <c r="E223" s="5"/>
      <c r="F223" s="5"/>
      <c r="G223" s="5"/>
      <c r="H223" s="5"/>
      <c r="I223" s="5"/>
      <c r="J223" s="5"/>
      <c r="K223" s="5"/>
      <c r="L223" s="5"/>
      <c r="M223" s="5"/>
      <c r="N223" s="5"/>
    </row>
    <row r="224" spans="1:14">
      <c r="A224" s="5"/>
      <c r="B224" s="5"/>
      <c r="C224" s="5"/>
      <c r="D224" s="5"/>
      <c r="E224" s="5"/>
      <c r="F224" s="5"/>
      <c r="G224" s="5"/>
      <c r="H224" s="5"/>
      <c r="I224" s="5"/>
      <c r="J224" s="5"/>
      <c r="K224" s="5"/>
      <c r="L224" s="5"/>
      <c r="M224" s="5"/>
      <c r="N224" s="5"/>
    </row>
    <row r="225" spans="1:14">
      <c r="A225" s="5"/>
      <c r="B225" s="5"/>
      <c r="C225" s="5"/>
      <c r="D225" s="5"/>
      <c r="E225" s="5"/>
      <c r="F225" s="5"/>
      <c r="G225" s="5"/>
      <c r="H225" s="5"/>
      <c r="I225" s="5"/>
      <c r="J225" s="5"/>
      <c r="K225" s="5"/>
      <c r="L225" s="5"/>
      <c r="M225" s="5"/>
      <c r="N225" s="5"/>
    </row>
    <row r="226" spans="1:14">
      <c r="A226" s="5"/>
      <c r="B226" s="5"/>
      <c r="C226" s="5"/>
      <c r="D226" s="5"/>
      <c r="E226" s="5"/>
      <c r="F226" s="5"/>
      <c r="G226" s="5"/>
      <c r="H226" s="5"/>
      <c r="I226" s="5"/>
      <c r="J226" s="5"/>
      <c r="K226" s="5"/>
      <c r="L226" s="5"/>
      <c r="M226" s="5"/>
      <c r="N226" s="5"/>
    </row>
    <row r="227" spans="1:14">
      <c r="A227" s="5"/>
      <c r="B227" s="5"/>
      <c r="C227" s="5"/>
      <c r="D227" s="5"/>
      <c r="E227" s="5"/>
      <c r="F227" s="5"/>
      <c r="G227" s="5"/>
      <c r="H227" s="5"/>
      <c r="I227" s="5"/>
      <c r="J227" s="5"/>
      <c r="K227" s="5"/>
      <c r="L227" s="5"/>
      <c r="M227" s="5"/>
      <c r="N227" s="5"/>
    </row>
    <row r="228" spans="1:14">
      <c r="A228" s="5"/>
      <c r="B228" s="5"/>
      <c r="C228" s="5"/>
      <c r="D228" s="5"/>
      <c r="E228" s="5"/>
      <c r="F228" s="5"/>
      <c r="G228" s="5"/>
      <c r="H228" s="5"/>
      <c r="I228" s="5"/>
      <c r="J228" s="5"/>
      <c r="K228" s="5"/>
      <c r="L228" s="5"/>
      <c r="M228" s="5"/>
      <c r="N228" s="5"/>
    </row>
    <row r="229" spans="1:14">
      <c r="A229" s="5"/>
      <c r="B229" s="5"/>
      <c r="C229" s="5"/>
      <c r="D229" s="5"/>
      <c r="E229" s="5"/>
      <c r="F229" s="5"/>
      <c r="G229" s="5"/>
      <c r="H229" s="5"/>
      <c r="I229" s="5"/>
      <c r="J229" s="5"/>
      <c r="K229" s="5"/>
      <c r="L229" s="5"/>
      <c r="M229" s="5"/>
      <c r="N229" s="5"/>
    </row>
    <row r="230" spans="1:14">
      <c r="A230" s="5"/>
      <c r="B230" s="5"/>
      <c r="C230" s="5"/>
      <c r="D230" s="5"/>
      <c r="E230" s="5"/>
      <c r="F230" s="5"/>
      <c r="G230" s="5"/>
      <c r="H230" s="5"/>
      <c r="I230" s="5"/>
      <c r="J230" s="5"/>
      <c r="K230" s="5"/>
      <c r="L230" s="5"/>
      <c r="M230" s="5"/>
      <c r="N230" s="5"/>
    </row>
    <row r="231" spans="1:14">
      <c r="A231" s="5"/>
      <c r="B231" s="5"/>
      <c r="C231" s="5"/>
      <c r="D231" s="5"/>
      <c r="E231" s="5"/>
      <c r="F231" s="5"/>
      <c r="G231" s="5"/>
      <c r="H231" s="5"/>
      <c r="I231" s="5"/>
      <c r="J231" s="5"/>
      <c r="K231" s="5"/>
      <c r="L231" s="5"/>
      <c r="M231" s="5"/>
      <c r="N231" s="5"/>
    </row>
    <row r="232" spans="1:14">
      <c r="A232" s="5"/>
      <c r="B232" s="5"/>
      <c r="C232" s="5"/>
      <c r="D232" s="5"/>
      <c r="E232" s="5"/>
      <c r="F232" s="5"/>
      <c r="G232" s="5"/>
      <c r="H232" s="5"/>
      <c r="I232" s="5"/>
      <c r="J232" s="5"/>
      <c r="K232" s="5"/>
      <c r="L232" s="5"/>
      <c r="M232" s="5"/>
      <c r="N232" s="5"/>
    </row>
    <row r="233" spans="1:14">
      <c r="A233" s="5"/>
      <c r="B233" s="5"/>
      <c r="C233" s="5"/>
      <c r="D233" s="5"/>
      <c r="E233" s="5"/>
      <c r="F233" s="5"/>
      <c r="G233" s="5"/>
      <c r="H233" s="5"/>
      <c r="I233" s="5"/>
      <c r="J233" s="5"/>
      <c r="K233" s="5"/>
      <c r="L233" s="5"/>
      <c r="M233" s="5"/>
      <c r="N233" s="5"/>
    </row>
    <row r="234" spans="1:14">
      <c r="A234" s="5"/>
      <c r="B234" s="5"/>
      <c r="C234" s="5"/>
      <c r="D234" s="5"/>
      <c r="E234" s="5"/>
      <c r="F234" s="5"/>
      <c r="G234" s="5"/>
      <c r="H234" s="5"/>
      <c r="I234" s="5"/>
      <c r="J234" s="5"/>
      <c r="K234" s="5"/>
      <c r="L234" s="5"/>
      <c r="M234" s="5"/>
      <c r="N234" s="5"/>
    </row>
    <row r="235" spans="1:14">
      <c r="A235" s="5"/>
      <c r="B235" s="5"/>
      <c r="C235" s="5"/>
      <c r="D235" s="5"/>
      <c r="E235" s="5"/>
      <c r="F235" s="5"/>
      <c r="G235" s="5"/>
      <c r="H235" s="5"/>
      <c r="I235" s="5"/>
      <c r="J235" s="5"/>
      <c r="K235" s="5"/>
      <c r="L235" s="5"/>
      <c r="M235" s="5"/>
      <c r="N235" s="5"/>
    </row>
    <row r="236" spans="1:14">
      <c r="A236" s="5"/>
      <c r="B236" s="5"/>
      <c r="C236" s="5"/>
      <c r="D236" s="5"/>
      <c r="E236" s="5"/>
      <c r="F236" s="5"/>
      <c r="G236" s="5"/>
      <c r="H236" s="5"/>
      <c r="I236" s="5"/>
      <c r="J236" s="5"/>
      <c r="K236" s="5"/>
      <c r="L236" s="5"/>
      <c r="M236" s="5"/>
      <c r="N236" s="5"/>
    </row>
    <row r="237" spans="1:14">
      <c r="A237" s="5"/>
      <c r="B237" s="5"/>
      <c r="C237" s="5"/>
      <c r="D237" s="5"/>
      <c r="E237" s="5"/>
      <c r="F237" s="5"/>
      <c r="G237" s="5"/>
      <c r="H237" s="5"/>
      <c r="I237" s="5"/>
      <c r="J237" s="5"/>
      <c r="K237" s="5"/>
      <c r="L237" s="5"/>
      <c r="M237" s="5"/>
      <c r="N237" s="5"/>
    </row>
    <row r="238" spans="1:14">
      <c r="A238" s="5"/>
      <c r="B238" s="5"/>
      <c r="C238" s="5"/>
      <c r="D238" s="5"/>
      <c r="E238" s="5"/>
      <c r="F238" s="5"/>
      <c r="G238" s="5"/>
      <c r="H238" s="5"/>
      <c r="I238" s="5"/>
      <c r="J238" s="5"/>
      <c r="K238" s="5"/>
      <c r="L238" s="5"/>
      <c r="M238" s="5"/>
      <c r="N238" s="5"/>
    </row>
    <row r="239" spans="1:14">
      <c r="A239" s="5"/>
      <c r="B239" s="5"/>
      <c r="C239" s="5"/>
      <c r="D239" s="5"/>
      <c r="E239" s="5"/>
      <c r="F239" s="5"/>
      <c r="G239" s="5"/>
      <c r="H239" s="5"/>
      <c r="I239" s="5"/>
      <c r="J239" s="5"/>
      <c r="K239" s="5"/>
      <c r="L239" s="5"/>
      <c r="M239" s="5"/>
      <c r="N239" s="5"/>
    </row>
    <row r="240" spans="1:14">
      <c r="A240" s="5"/>
      <c r="B240" s="5"/>
      <c r="C240" s="5"/>
      <c r="D240" s="5"/>
      <c r="E240" s="5"/>
      <c r="F240" s="5"/>
      <c r="G240" s="5"/>
      <c r="H240" s="5"/>
      <c r="I240" s="5"/>
      <c r="J240" s="5"/>
      <c r="K240" s="5"/>
      <c r="L240" s="5"/>
      <c r="M240" s="5"/>
      <c r="N240" s="5"/>
    </row>
    <row r="241" spans="1:14">
      <c r="A241" s="5"/>
      <c r="B241" s="5"/>
      <c r="C241" s="5"/>
      <c r="D241" s="5"/>
      <c r="E241" s="5"/>
      <c r="F241" s="5"/>
      <c r="G241" s="5"/>
      <c r="H241" s="5"/>
      <c r="I241" s="5"/>
      <c r="J241" s="5"/>
      <c r="K241" s="5"/>
      <c r="L241" s="5"/>
      <c r="M241" s="5"/>
      <c r="N241" s="5"/>
    </row>
    <row r="242" spans="1:14">
      <c r="A242" s="5"/>
      <c r="B242" s="5"/>
      <c r="C242" s="5"/>
      <c r="D242" s="5"/>
      <c r="E242" s="5"/>
      <c r="F242" s="5"/>
      <c r="G242" s="5"/>
      <c r="H242" s="5"/>
      <c r="I242" s="5"/>
      <c r="J242" s="5"/>
      <c r="K242" s="5"/>
      <c r="L242" s="5"/>
      <c r="M242" s="5"/>
      <c r="N242" s="5"/>
    </row>
    <row r="243" spans="1:14">
      <c r="A243" s="5"/>
      <c r="B243" s="5"/>
      <c r="C243" s="5"/>
      <c r="D243" s="5"/>
      <c r="E243" s="5"/>
      <c r="F243" s="5"/>
      <c r="G243" s="5"/>
      <c r="H243" s="5"/>
      <c r="I243" s="5"/>
      <c r="J243" s="5"/>
      <c r="K243" s="5"/>
      <c r="L243" s="5"/>
      <c r="M243" s="5"/>
      <c r="N243" s="5"/>
    </row>
    <row r="244" spans="1:14">
      <c r="A244" s="5"/>
      <c r="B244" s="5"/>
      <c r="C244" s="5"/>
      <c r="D244" s="5"/>
      <c r="E244" s="5"/>
      <c r="F244" s="5"/>
      <c r="G244" s="5"/>
      <c r="H244" s="5"/>
      <c r="I244" s="5"/>
      <c r="J244" s="5"/>
      <c r="K244" s="5"/>
      <c r="L244" s="5"/>
      <c r="M244" s="5"/>
      <c r="N244" s="5"/>
    </row>
    <row r="245" spans="1:14">
      <c r="A245" s="5"/>
      <c r="B245" s="5"/>
      <c r="C245" s="5"/>
      <c r="D245" s="5"/>
      <c r="E245" s="5"/>
      <c r="F245" s="5"/>
      <c r="G245" s="5"/>
      <c r="H245" s="5"/>
      <c r="I245" s="5"/>
      <c r="J245" s="5"/>
      <c r="K245" s="5"/>
      <c r="L245" s="5"/>
      <c r="M245" s="5"/>
      <c r="N245" s="5"/>
    </row>
    <row r="246" spans="1:14">
      <c r="A246" s="5"/>
      <c r="B246" s="5"/>
      <c r="C246" s="5"/>
      <c r="D246" s="5"/>
      <c r="E246" s="5"/>
      <c r="F246" s="5"/>
      <c r="G246" s="5"/>
      <c r="H246" s="5"/>
      <c r="I246" s="5"/>
      <c r="J246" s="5"/>
      <c r="K246" s="5"/>
      <c r="L246" s="5"/>
      <c r="M246" s="5"/>
      <c r="N246" s="5"/>
    </row>
    <row r="247" spans="1:14">
      <c r="A247" s="5"/>
      <c r="B247" s="5"/>
      <c r="C247" s="5"/>
      <c r="D247" s="5"/>
      <c r="E247" s="5"/>
      <c r="F247" s="5"/>
      <c r="G247" s="5"/>
      <c r="H247" s="5"/>
      <c r="I247" s="5"/>
      <c r="J247" s="5"/>
      <c r="K247" s="5"/>
      <c r="L247" s="5"/>
      <c r="M247" s="5"/>
      <c r="N247" s="5"/>
    </row>
    <row r="248" spans="1:14">
      <c r="A248" s="5"/>
      <c r="B248" s="5"/>
      <c r="C248" s="5"/>
      <c r="D248" s="5"/>
      <c r="E248" s="5"/>
      <c r="F248" s="5"/>
      <c r="G248" s="5"/>
      <c r="H248" s="5"/>
      <c r="I248" s="5"/>
      <c r="J248" s="5"/>
      <c r="K248" s="5"/>
      <c r="L248" s="5"/>
      <c r="M248" s="5"/>
      <c r="N248" s="5"/>
    </row>
    <row r="249" spans="1:14">
      <c r="A249" s="5"/>
      <c r="B249" s="5"/>
      <c r="C249" s="5"/>
      <c r="D249" s="5"/>
      <c r="E249" s="5"/>
      <c r="F249" s="5"/>
      <c r="G249" s="5"/>
      <c r="H249" s="5"/>
      <c r="I249" s="5"/>
      <c r="J249" s="5"/>
      <c r="K249" s="5"/>
      <c r="L249" s="5"/>
      <c r="M249" s="5"/>
      <c r="N249" s="5"/>
    </row>
    <row r="250" spans="1:14">
      <c r="A250" s="5"/>
      <c r="B250" s="5"/>
      <c r="C250" s="5"/>
      <c r="D250" s="5"/>
      <c r="E250" s="5"/>
      <c r="F250" s="5"/>
      <c r="G250" s="5"/>
      <c r="H250" s="5"/>
      <c r="I250" s="5"/>
      <c r="J250" s="5"/>
      <c r="K250" s="5"/>
      <c r="L250" s="5"/>
      <c r="M250" s="5"/>
      <c r="N250" s="5"/>
    </row>
    <row r="251" spans="1:14">
      <c r="A251" s="5"/>
      <c r="B251" s="5"/>
      <c r="C251" s="5"/>
      <c r="D251" s="5"/>
      <c r="E251" s="5"/>
      <c r="F251" s="5"/>
      <c r="G251" s="5"/>
      <c r="H251" s="5"/>
      <c r="I251" s="5"/>
      <c r="J251" s="5"/>
      <c r="K251" s="5"/>
      <c r="L251" s="5"/>
      <c r="M251" s="5"/>
      <c r="N251" s="5"/>
    </row>
    <row r="252" spans="1:14">
      <c r="A252" s="5"/>
      <c r="B252" s="5"/>
      <c r="C252" s="5"/>
      <c r="D252" s="5"/>
      <c r="E252" s="5"/>
      <c r="F252" s="5"/>
      <c r="G252" s="5"/>
      <c r="H252" s="5"/>
      <c r="I252" s="5"/>
      <c r="J252" s="5"/>
      <c r="K252" s="5"/>
      <c r="L252" s="5"/>
      <c r="M252" s="5"/>
      <c r="N252" s="5"/>
    </row>
    <row r="253" spans="1:14">
      <c r="A253" s="5"/>
      <c r="B253" s="5"/>
      <c r="C253" s="5"/>
      <c r="D253" s="5"/>
      <c r="E253" s="5"/>
      <c r="F253" s="5"/>
      <c r="G253" s="5"/>
      <c r="H253" s="5"/>
      <c r="I253" s="5"/>
      <c r="J253" s="5"/>
      <c r="K253" s="5"/>
      <c r="L253" s="5"/>
      <c r="M253" s="5"/>
      <c r="N253" s="5"/>
    </row>
    <row r="254" spans="1:14">
      <c r="A254" s="5"/>
      <c r="B254" s="5"/>
      <c r="C254" s="5"/>
      <c r="D254" s="5"/>
      <c r="E254" s="5"/>
      <c r="F254" s="5"/>
      <c r="G254" s="5"/>
      <c r="H254" s="5"/>
      <c r="I254" s="5"/>
      <c r="J254" s="5"/>
      <c r="K254" s="5"/>
      <c r="L254" s="5"/>
      <c r="M254" s="5"/>
      <c r="N254" s="5"/>
    </row>
    <row r="255" spans="1:14">
      <c r="A255" s="5"/>
      <c r="B255" s="5"/>
      <c r="C255" s="5"/>
      <c r="D255" s="5"/>
      <c r="E255" s="5"/>
      <c r="F255" s="5"/>
      <c r="G255" s="5"/>
      <c r="H255" s="5"/>
      <c r="I255" s="5"/>
      <c r="J255" s="5"/>
      <c r="K255" s="5"/>
      <c r="L255" s="5"/>
      <c r="M255" s="5"/>
      <c r="N255" s="5"/>
    </row>
    <row r="256" spans="1:14">
      <c r="A256" s="5"/>
      <c r="B256" s="5"/>
      <c r="C256" s="5"/>
      <c r="D256" s="5"/>
      <c r="E256" s="5"/>
      <c r="F256" s="5"/>
      <c r="G256" s="5"/>
      <c r="H256" s="5"/>
      <c r="I256" s="5"/>
      <c r="J256" s="5"/>
      <c r="K256" s="5"/>
      <c r="L256" s="5"/>
      <c r="M256" s="5"/>
      <c r="N256" s="5"/>
    </row>
    <row r="257" spans="1:14">
      <c r="A257" s="5"/>
      <c r="B257" s="5"/>
      <c r="C257" s="5"/>
      <c r="D257" s="5"/>
      <c r="E257" s="5"/>
      <c r="F257" s="5"/>
      <c r="G257" s="5"/>
      <c r="H257" s="5"/>
      <c r="I257" s="5"/>
      <c r="J257" s="5"/>
      <c r="K257" s="5"/>
      <c r="L257" s="5"/>
      <c r="M257" s="5"/>
      <c r="N257" s="5"/>
    </row>
    <row r="258" spans="1:14">
      <c r="A258" s="5"/>
      <c r="B258" s="5"/>
      <c r="C258" s="5"/>
      <c r="D258" s="5"/>
      <c r="E258" s="5"/>
      <c r="F258" s="5"/>
      <c r="G258" s="5"/>
      <c r="H258" s="5"/>
      <c r="I258" s="5"/>
      <c r="J258" s="5"/>
      <c r="K258" s="5"/>
      <c r="L258" s="5"/>
      <c r="M258" s="5"/>
      <c r="N258" s="5"/>
    </row>
    <row r="259" spans="1:14">
      <c r="A259" s="5"/>
      <c r="B259" s="5"/>
      <c r="C259" s="5"/>
      <c r="D259" s="5"/>
      <c r="E259" s="5"/>
      <c r="F259" s="5"/>
      <c r="G259" s="5"/>
      <c r="H259" s="5"/>
      <c r="I259" s="5"/>
      <c r="J259" s="5"/>
      <c r="K259" s="5"/>
      <c r="L259" s="5"/>
      <c r="M259" s="5"/>
      <c r="N259" s="5"/>
    </row>
    <row r="260" spans="1:14">
      <c r="A260" s="5"/>
      <c r="B260" s="5"/>
      <c r="C260" s="5"/>
      <c r="D260" s="5"/>
      <c r="E260" s="5"/>
      <c r="F260" s="5"/>
      <c r="G260" s="5"/>
      <c r="H260" s="5"/>
      <c r="I260" s="5"/>
      <c r="J260" s="5"/>
      <c r="K260" s="5"/>
      <c r="L260" s="5"/>
      <c r="M260" s="5"/>
      <c r="N260" s="5"/>
    </row>
    <row r="261" spans="1:14">
      <c r="A261" s="5"/>
      <c r="B261" s="5"/>
      <c r="C261" s="5"/>
      <c r="D261" s="5"/>
      <c r="E261" s="5"/>
      <c r="F261" s="5"/>
      <c r="G261" s="5"/>
      <c r="H261" s="5"/>
      <c r="I261" s="5"/>
      <c r="J261" s="5"/>
      <c r="K261" s="5"/>
      <c r="L261" s="5"/>
      <c r="M261" s="5"/>
      <c r="N261" s="5"/>
    </row>
    <row r="262" spans="1:14">
      <c r="A262" s="5"/>
      <c r="B262" s="5"/>
      <c r="C262" s="5"/>
      <c r="D262" s="5"/>
      <c r="E262" s="5"/>
      <c r="F262" s="5"/>
      <c r="G262" s="5"/>
      <c r="H262" s="5"/>
      <c r="I262" s="5"/>
      <c r="J262" s="5"/>
      <c r="K262" s="5"/>
      <c r="L262" s="5"/>
      <c r="M262" s="5"/>
      <c r="N262" s="5"/>
    </row>
    <row r="263" spans="1:14">
      <c r="A263" s="5"/>
      <c r="B263" s="5"/>
      <c r="C263" s="5"/>
      <c r="D263" s="5"/>
      <c r="E263" s="5"/>
      <c r="F263" s="5"/>
      <c r="G263" s="5"/>
      <c r="H263" s="5"/>
      <c r="I263" s="5"/>
      <c r="J263" s="5"/>
      <c r="K263" s="5"/>
      <c r="L263" s="5"/>
      <c r="M263" s="5"/>
      <c r="N263" s="5"/>
    </row>
    <row r="264" spans="1:14">
      <c r="A264" s="5"/>
      <c r="B264" s="5"/>
      <c r="C264" s="5"/>
      <c r="D264" s="5"/>
      <c r="E264" s="5"/>
      <c r="F264" s="5"/>
      <c r="G264" s="5"/>
      <c r="H264" s="5"/>
      <c r="I264" s="5"/>
      <c r="J264" s="5"/>
      <c r="K264" s="5"/>
      <c r="L264" s="5"/>
      <c r="M264" s="5"/>
      <c r="N264" s="5"/>
    </row>
    <row r="265" spans="1:14">
      <c r="A265" s="5"/>
      <c r="B265" s="5"/>
      <c r="C265" s="5"/>
      <c r="D265" s="5"/>
      <c r="E265" s="5"/>
      <c r="F265" s="5"/>
      <c r="G265" s="5"/>
      <c r="H265" s="5"/>
      <c r="I265" s="5"/>
      <c r="J265" s="5"/>
      <c r="K265" s="5"/>
      <c r="L265" s="5"/>
      <c r="M265" s="5"/>
      <c r="N265" s="5"/>
    </row>
    <row r="266" spans="1:14">
      <c r="A266" s="5"/>
      <c r="B266" s="5"/>
      <c r="C266" s="5"/>
      <c r="D266" s="5"/>
      <c r="E266" s="5"/>
      <c r="F266" s="5"/>
      <c r="G266" s="5"/>
      <c r="H266" s="5"/>
      <c r="I266" s="5"/>
      <c r="J266" s="5"/>
      <c r="K266" s="5"/>
      <c r="L266" s="5"/>
      <c r="M266" s="5"/>
      <c r="N266" s="5"/>
    </row>
    <row r="267" spans="1:14">
      <c r="A267" s="5"/>
      <c r="B267" s="5"/>
      <c r="C267" s="5"/>
      <c r="D267" s="5"/>
      <c r="E267" s="5"/>
      <c r="F267" s="5"/>
      <c r="G267" s="5"/>
      <c r="H267" s="5"/>
      <c r="I267" s="5"/>
      <c r="J267" s="5"/>
      <c r="K267" s="5"/>
      <c r="L267" s="5"/>
      <c r="M267" s="5"/>
      <c r="N267" s="5"/>
    </row>
    <row r="268" spans="1:14">
      <c r="A268" s="5"/>
      <c r="B268" s="5"/>
      <c r="C268" s="5"/>
      <c r="D268" s="5"/>
      <c r="E268" s="5"/>
      <c r="F268" s="5"/>
      <c r="G268" s="5"/>
      <c r="H268" s="5"/>
      <c r="I268" s="5"/>
      <c r="J268" s="5"/>
      <c r="K268" s="5"/>
      <c r="L268" s="5"/>
      <c r="M268" s="5"/>
      <c r="N268" s="5"/>
    </row>
    <row r="269" spans="1:14">
      <c r="A269" s="5"/>
      <c r="B269" s="5"/>
      <c r="C269" s="5"/>
      <c r="D269" s="5"/>
      <c r="E269" s="5"/>
      <c r="F269" s="5"/>
      <c r="G269" s="5"/>
      <c r="H269" s="5"/>
      <c r="I269" s="5"/>
      <c r="J269" s="5"/>
      <c r="K269" s="5"/>
      <c r="L269" s="5"/>
      <c r="M269" s="5"/>
      <c r="N269" s="5"/>
    </row>
    <row r="270" spans="1:14">
      <c r="A270" s="5"/>
      <c r="B270" s="5"/>
      <c r="C270" s="5"/>
      <c r="D270" s="5"/>
      <c r="E270" s="5"/>
      <c r="F270" s="5"/>
      <c r="G270" s="5"/>
      <c r="H270" s="5"/>
      <c r="I270" s="5"/>
      <c r="J270" s="5"/>
      <c r="K270" s="5"/>
      <c r="L270" s="5"/>
      <c r="M270" s="5"/>
      <c r="N270" s="5"/>
    </row>
    <row r="271" spans="1:14">
      <c r="A271" s="5"/>
      <c r="B271" s="5"/>
      <c r="C271" s="5"/>
      <c r="D271" s="5"/>
      <c r="E271" s="5"/>
      <c r="F271" s="5"/>
      <c r="G271" s="5"/>
      <c r="H271" s="5"/>
      <c r="I271" s="5"/>
      <c r="J271" s="5"/>
      <c r="K271" s="5"/>
      <c r="L271" s="5"/>
      <c r="M271" s="5"/>
      <c r="N271" s="5"/>
    </row>
    <row r="272" spans="1:14">
      <c r="A272" s="5"/>
      <c r="B272" s="5"/>
      <c r="C272" s="5"/>
      <c r="D272" s="5"/>
      <c r="E272" s="5"/>
      <c r="F272" s="5"/>
      <c r="G272" s="5"/>
      <c r="H272" s="5"/>
      <c r="I272" s="5"/>
      <c r="J272" s="5"/>
      <c r="K272" s="5"/>
      <c r="L272" s="5"/>
      <c r="M272" s="5"/>
      <c r="N272" s="5"/>
    </row>
    <row r="273" spans="1:14">
      <c r="A273" s="5"/>
      <c r="B273" s="5"/>
      <c r="C273" s="5"/>
      <c r="D273" s="5"/>
      <c r="E273" s="5"/>
      <c r="F273" s="5"/>
      <c r="G273" s="5"/>
      <c r="H273" s="5"/>
      <c r="I273" s="5"/>
      <c r="J273" s="5"/>
      <c r="K273" s="5"/>
      <c r="L273" s="5"/>
      <c r="M273" s="5"/>
      <c r="N273" s="5"/>
    </row>
    <row r="274" spans="1:14">
      <c r="A274" s="5"/>
      <c r="B274" s="5"/>
      <c r="C274" s="5"/>
      <c r="D274" s="5"/>
      <c r="E274" s="5"/>
      <c r="F274" s="5"/>
      <c r="G274" s="5"/>
      <c r="H274" s="5"/>
      <c r="I274" s="5"/>
      <c r="J274" s="5"/>
      <c r="K274" s="5"/>
      <c r="L274" s="5"/>
      <c r="M274" s="5"/>
      <c r="N274" s="5"/>
    </row>
    <row r="275" spans="1:14">
      <c r="A275" s="5"/>
      <c r="B275" s="5"/>
      <c r="C275" s="5"/>
      <c r="D275" s="5"/>
      <c r="E275" s="5"/>
      <c r="F275" s="5"/>
      <c r="G275" s="5"/>
      <c r="H275" s="5"/>
      <c r="I275" s="5"/>
      <c r="J275" s="5"/>
      <c r="K275" s="5"/>
      <c r="L275" s="5"/>
      <c r="M275" s="5"/>
      <c r="N275" s="5"/>
    </row>
    <row r="276" spans="1:14">
      <c r="A276" s="5"/>
      <c r="B276" s="5"/>
      <c r="C276" s="5"/>
      <c r="D276" s="5"/>
      <c r="E276" s="5"/>
      <c r="F276" s="5"/>
      <c r="G276" s="5"/>
      <c r="H276" s="5"/>
      <c r="I276" s="5"/>
      <c r="J276" s="5"/>
      <c r="K276" s="5"/>
      <c r="L276" s="5"/>
      <c r="M276" s="5"/>
      <c r="N276" s="5"/>
    </row>
    <row r="277" spans="1:14">
      <c r="A277" s="5"/>
      <c r="B277" s="5"/>
      <c r="C277" s="5"/>
      <c r="D277" s="5"/>
      <c r="E277" s="5"/>
      <c r="F277" s="5"/>
      <c r="G277" s="5"/>
      <c r="H277" s="5"/>
      <c r="I277" s="5"/>
      <c r="J277" s="5"/>
      <c r="K277" s="5"/>
      <c r="L277" s="5"/>
      <c r="M277" s="5"/>
      <c r="N277" s="5"/>
    </row>
    <row r="278" spans="1:14">
      <c r="A278" s="5"/>
      <c r="B278" s="5"/>
      <c r="C278" s="5"/>
      <c r="D278" s="5"/>
      <c r="E278" s="5"/>
      <c r="F278" s="5"/>
      <c r="G278" s="5"/>
      <c r="H278" s="5"/>
      <c r="I278" s="5"/>
      <c r="J278" s="5"/>
      <c r="K278" s="5"/>
      <c r="L278" s="5"/>
      <c r="M278" s="5"/>
      <c r="N278" s="5"/>
    </row>
    <row r="279" spans="1:14">
      <c r="A279" s="5"/>
      <c r="B279" s="5"/>
      <c r="C279" s="5"/>
      <c r="D279" s="5"/>
      <c r="E279" s="5"/>
      <c r="F279" s="5"/>
      <c r="G279" s="5"/>
      <c r="H279" s="5"/>
      <c r="I279" s="5"/>
      <c r="J279" s="5"/>
      <c r="K279" s="5"/>
      <c r="L279" s="5"/>
      <c r="M279" s="5"/>
      <c r="N279" s="5"/>
    </row>
  </sheetData>
  <sheetProtection selectLockedCells="1" selectUnlockedCells="1"/>
  <mergeCells count="3">
    <mergeCell ref="B9:F9"/>
    <mergeCell ref="A6:A8"/>
    <mergeCell ref="G12:I12"/>
  </mergeCells>
  <pageMargins left="0.70866141732283472" right="0.70866141732283472" top="0.74803149606299213" bottom="0.74803149606299213" header="0.31496062992125984" footer="0.31496062992125984"/>
  <pageSetup paperSize="9" scale="50" firstPageNumber="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0"/>
  </sheetPr>
  <dimension ref="A1:N279"/>
  <sheetViews>
    <sheetView view="pageBreakPreview" zoomScaleNormal="90" zoomScaleSheetLayoutView="100" workbookViewId="0">
      <selection activeCell="I11" sqref="I11"/>
    </sheetView>
  </sheetViews>
  <sheetFormatPr defaultColWidth="9.140625" defaultRowHeight="11.25"/>
  <cols>
    <col min="1" max="1" width="4.140625" style="4" customWidth="1"/>
    <col min="2" max="2" width="45.5703125" style="4" customWidth="1"/>
    <col min="3" max="3" width="22.140625" style="4" customWidth="1"/>
    <col min="4" max="4" width="5.28515625" style="4" customWidth="1"/>
    <col min="5" max="5" width="10.5703125" style="4" customWidth="1"/>
    <col min="6" max="6" width="10.7109375" style="4" customWidth="1"/>
    <col min="7" max="7" width="13.85546875" style="4" customWidth="1"/>
    <col min="8" max="8" width="7.5703125" style="4" customWidth="1"/>
    <col min="9" max="9" width="13.85546875" style="4" customWidth="1"/>
    <col min="10" max="10" width="15.5703125" style="4" customWidth="1"/>
    <col min="11" max="11" width="12" style="4" customWidth="1"/>
    <col min="12" max="12" width="11.5703125" style="4" customWidth="1"/>
    <col min="13" max="13" width="19.42578125" style="4" customWidth="1"/>
    <col min="14" max="16384" width="9.140625" style="4"/>
  </cols>
  <sheetData>
    <row r="1" spans="1:14" s="36" customFormat="1" ht="32.25" customHeight="1">
      <c r="A1" s="103"/>
      <c r="B1" s="1098" t="s">
        <v>849</v>
      </c>
      <c r="C1" s="1098"/>
      <c r="D1" s="1098"/>
      <c r="E1" s="1098"/>
      <c r="F1" s="1098"/>
      <c r="G1" s="1098"/>
      <c r="H1" s="103"/>
      <c r="I1" s="1052"/>
      <c r="J1" s="1949"/>
      <c r="K1" s="1949"/>
      <c r="L1" s="1100"/>
      <c r="M1" s="1012" t="s">
        <v>458</v>
      </c>
      <c r="N1" s="1100"/>
    </row>
    <row r="2" spans="1:14" s="33" customFormat="1" ht="37.5" customHeight="1">
      <c r="A2" s="104" t="s">
        <v>0</v>
      </c>
      <c r="B2" s="104" t="s">
        <v>1</v>
      </c>
      <c r="C2" s="104" t="s">
        <v>2</v>
      </c>
      <c r="D2" s="104" t="s">
        <v>3</v>
      </c>
      <c r="E2" s="104" t="s">
        <v>4</v>
      </c>
      <c r="F2" s="624" t="s">
        <v>5</v>
      </c>
      <c r="G2" s="104" t="s">
        <v>6</v>
      </c>
      <c r="H2" s="104" t="s">
        <v>78</v>
      </c>
      <c r="I2" s="104" t="s">
        <v>8</v>
      </c>
      <c r="J2" s="214" t="s">
        <v>9</v>
      </c>
      <c r="K2" s="204" t="s">
        <v>10</v>
      </c>
      <c r="L2" s="182" t="s">
        <v>395</v>
      </c>
      <c r="M2" s="204" t="s">
        <v>1052</v>
      </c>
      <c r="N2" s="152"/>
    </row>
    <row r="3" spans="1:14" s="33" customFormat="1" ht="203.25" customHeight="1">
      <c r="A3" s="2067">
        <v>1</v>
      </c>
      <c r="B3" s="114" t="s">
        <v>215</v>
      </c>
      <c r="C3" s="104"/>
      <c r="D3" s="369" t="s">
        <v>14</v>
      </c>
      <c r="E3" s="778">
        <v>1100</v>
      </c>
      <c r="F3" s="151"/>
      <c r="G3" s="46">
        <f>E3*F3</f>
        <v>0</v>
      </c>
      <c r="H3" s="112">
        <v>0.08</v>
      </c>
      <c r="I3" s="111">
        <f>G3*1.08</f>
        <v>0</v>
      </c>
      <c r="J3" s="104"/>
      <c r="K3" s="104"/>
      <c r="L3" s="179"/>
      <c r="M3" s="2068"/>
      <c r="N3" s="2069"/>
    </row>
    <row r="4" spans="1:14" s="33" customFormat="1" ht="193.5" customHeight="1">
      <c r="A4" s="2070">
        <v>2</v>
      </c>
      <c r="B4" s="2071" t="s">
        <v>216</v>
      </c>
      <c r="C4" s="2070"/>
      <c r="D4" s="49" t="s">
        <v>14</v>
      </c>
      <c r="E4" s="2072">
        <v>500</v>
      </c>
      <c r="F4" s="2073"/>
      <c r="G4" s="46">
        <f t="shared" ref="G4:G5" si="0">E4*F4</f>
        <v>0</v>
      </c>
      <c r="H4" s="112">
        <v>0.08</v>
      </c>
      <c r="I4" s="111">
        <f t="shared" ref="I4:I5" si="1">G4*1.08</f>
        <v>0</v>
      </c>
      <c r="J4" s="2070"/>
      <c r="K4" s="104"/>
      <c r="L4" s="179"/>
      <c r="M4" s="179"/>
      <c r="N4" s="152"/>
    </row>
    <row r="5" spans="1:14" s="152" customFormat="1" ht="165" customHeight="1">
      <c r="A5" s="104">
        <v>3</v>
      </c>
      <c r="B5" s="114" t="s">
        <v>217</v>
      </c>
      <c r="C5" s="104"/>
      <c r="D5" s="49" t="s">
        <v>14</v>
      </c>
      <c r="E5" s="49">
        <v>700</v>
      </c>
      <c r="F5" s="151"/>
      <c r="G5" s="46">
        <f t="shared" si="0"/>
        <v>0</v>
      </c>
      <c r="H5" s="112">
        <v>0.08</v>
      </c>
      <c r="I5" s="111">
        <f t="shared" si="1"/>
        <v>0</v>
      </c>
      <c r="J5" s="104"/>
      <c r="K5" s="104"/>
      <c r="L5" s="179"/>
      <c r="M5" s="179"/>
    </row>
    <row r="6" spans="1:14" s="39" customFormat="1" ht="23.1" customHeight="1">
      <c r="A6" s="2275" t="s">
        <v>17</v>
      </c>
      <c r="B6" s="2276"/>
      <c r="C6" s="2276"/>
      <c r="D6" s="2276"/>
      <c r="E6" s="2276"/>
      <c r="F6" s="2276"/>
      <c r="G6" s="903">
        <f>SUM(G3:G5)</f>
        <v>0</v>
      </c>
      <c r="H6" s="903"/>
      <c r="I6" s="903">
        <f t="shared" ref="I6" si="2">SUM(I3:I5)</f>
        <v>0</v>
      </c>
      <c r="J6" s="1020"/>
      <c r="K6" s="1020"/>
      <c r="L6" s="1020"/>
      <c r="M6" s="1020"/>
      <c r="N6" s="1020"/>
    </row>
    <row r="7" spans="1:14" ht="20.25" customHeight="1">
      <c r="A7" s="5"/>
      <c r="B7" s="5"/>
      <c r="C7" s="5"/>
      <c r="D7" s="5"/>
      <c r="E7" s="5"/>
      <c r="F7" s="5"/>
      <c r="G7" s="5"/>
      <c r="H7" s="5"/>
      <c r="I7" s="5"/>
      <c r="J7" s="5"/>
      <c r="K7" s="5"/>
      <c r="L7" s="5"/>
      <c r="M7" s="5"/>
      <c r="N7" s="5"/>
    </row>
    <row r="8" spans="1:14" ht="20.25" customHeight="1">
      <c r="A8" s="26"/>
      <c r="B8" s="26"/>
      <c r="C8" s="26"/>
      <c r="D8" s="26"/>
      <c r="E8" s="26"/>
      <c r="F8" s="26"/>
      <c r="G8" s="26"/>
      <c r="H8" s="2253" t="s">
        <v>1060</v>
      </c>
      <c r="I8" s="2254"/>
      <c r="J8" s="5"/>
      <c r="K8" s="5"/>
      <c r="L8" s="5"/>
      <c r="M8" s="5"/>
      <c r="N8" s="5"/>
    </row>
    <row r="9" spans="1:14" ht="20.25" customHeight="1">
      <c r="A9" s="26"/>
      <c r="B9" s="26"/>
      <c r="C9" s="26"/>
      <c r="D9" s="26"/>
      <c r="E9" s="26"/>
      <c r="F9" s="26"/>
      <c r="G9" s="26"/>
      <c r="H9" s="26"/>
      <c r="I9" s="5"/>
      <c r="J9" s="5"/>
      <c r="K9" s="5"/>
      <c r="L9" s="5"/>
      <c r="M9" s="5"/>
      <c r="N9" s="5"/>
    </row>
    <row r="10" spans="1:14" ht="20.25" customHeight="1">
      <c r="A10" s="26"/>
      <c r="B10" s="26"/>
      <c r="C10" s="26"/>
      <c r="D10" s="26"/>
      <c r="E10" s="26"/>
      <c r="F10" s="26"/>
      <c r="G10" s="26"/>
      <c r="H10" s="26"/>
      <c r="I10" s="5"/>
      <c r="J10" s="5"/>
      <c r="K10" s="5"/>
      <c r="L10" s="5"/>
      <c r="M10" s="5"/>
      <c r="N10" s="5"/>
    </row>
    <row r="11" spans="1:14" ht="20.25" customHeight="1">
      <c r="A11" s="5"/>
      <c r="B11" s="5"/>
      <c r="C11" s="5"/>
      <c r="D11" s="5"/>
      <c r="E11" s="5"/>
      <c r="F11" s="5"/>
      <c r="G11" s="5"/>
      <c r="H11" s="5"/>
      <c r="I11" s="5"/>
      <c r="J11" s="5"/>
      <c r="K11" s="5"/>
      <c r="L11" s="5"/>
      <c r="M11" s="5"/>
      <c r="N11" s="5"/>
    </row>
    <row r="12" spans="1:14" ht="20.25" customHeight="1">
      <c r="A12" s="5"/>
      <c r="B12" s="5"/>
      <c r="C12" s="5"/>
      <c r="D12" s="5"/>
      <c r="E12" s="5"/>
      <c r="F12" s="5"/>
      <c r="G12" s="5"/>
      <c r="H12" s="5"/>
      <c r="I12" s="5"/>
      <c r="J12" s="5"/>
      <c r="K12" s="5"/>
      <c r="L12" s="5"/>
      <c r="M12" s="5"/>
      <c r="N12" s="5"/>
    </row>
    <row r="13" spans="1:14">
      <c r="A13" s="5"/>
      <c r="B13" s="5"/>
      <c r="C13" s="5"/>
      <c r="D13" s="5"/>
      <c r="E13" s="5"/>
      <c r="F13" s="5"/>
      <c r="G13" s="5"/>
      <c r="H13" s="5"/>
      <c r="I13" s="5"/>
      <c r="J13" s="5"/>
      <c r="K13" s="5"/>
      <c r="L13" s="5"/>
      <c r="M13" s="5"/>
      <c r="N13" s="5"/>
    </row>
    <row r="14" spans="1:14">
      <c r="A14" s="5"/>
      <c r="B14" s="5"/>
      <c r="C14" s="5"/>
      <c r="D14" s="5"/>
      <c r="E14" s="5"/>
      <c r="F14" s="5"/>
      <c r="G14" s="5"/>
      <c r="H14" s="5"/>
      <c r="I14" s="5"/>
      <c r="J14" s="5"/>
      <c r="K14" s="5"/>
      <c r="L14" s="5"/>
      <c r="M14" s="5"/>
      <c r="N14" s="5"/>
    </row>
    <row r="15" spans="1:14">
      <c r="A15" s="5"/>
      <c r="B15" s="5"/>
      <c r="C15" s="5"/>
      <c r="D15" s="5"/>
      <c r="E15" s="5"/>
      <c r="F15" s="5"/>
      <c r="G15" s="5"/>
      <c r="H15" s="5"/>
      <c r="I15" s="5"/>
      <c r="J15" s="5"/>
      <c r="K15" s="5"/>
      <c r="L15" s="5"/>
      <c r="M15" s="5"/>
      <c r="N15" s="5"/>
    </row>
    <row r="16" spans="1:14">
      <c r="A16" s="5"/>
      <c r="B16" s="5"/>
      <c r="C16" s="5"/>
      <c r="D16" s="5"/>
      <c r="E16" s="5"/>
      <c r="F16" s="5"/>
      <c r="G16" s="5"/>
      <c r="H16" s="5"/>
      <c r="I16" s="5"/>
      <c r="J16" s="5"/>
      <c r="K16" s="5"/>
      <c r="L16" s="5"/>
      <c r="M16" s="5"/>
      <c r="N16" s="5"/>
    </row>
    <row r="17" spans="1:14">
      <c r="A17" s="5"/>
      <c r="B17" s="5"/>
      <c r="C17" s="5"/>
      <c r="D17" s="5"/>
      <c r="E17" s="5"/>
      <c r="F17" s="5"/>
      <c r="G17" s="5"/>
      <c r="H17" s="5"/>
      <c r="I17" s="5"/>
      <c r="J17" s="5"/>
      <c r="K17" s="5"/>
      <c r="L17" s="5"/>
      <c r="M17" s="5"/>
      <c r="N17" s="5"/>
    </row>
    <row r="18" spans="1:14">
      <c r="A18" s="5"/>
      <c r="B18" s="5"/>
      <c r="C18" s="5"/>
      <c r="D18" s="5"/>
      <c r="E18" s="5"/>
      <c r="F18" s="5"/>
      <c r="G18" s="5"/>
      <c r="H18" s="5"/>
      <c r="I18" s="5"/>
      <c r="J18" s="5"/>
      <c r="K18" s="5"/>
      <c r="L18" s="5"/>
      <c r="M18" s="5"/>
      <c r="N18" s="5"/>
    </row>
    <row r="19" spans="1:14">
      <c r="A19" s="5"/>
      <c r="B19" s="5"/>
      <c r="C19" s="5"/>
      <c r="D19" s="5"/>
      <c r="E19" s="5"/>
      <c r="F19" s="5"/>
      <c r="G19" s="5"/>
      <c r="H19" s="5"/>
      <c r="I19" s="5"/>
      <c r="J19" s="5"/>
      <c r="K19" s="5"/>
      <c r="L19" s="5"/>
      <c r="M19" s="5"/>
      <c r="N19" s="5"/>
    </row>
    <row r="20" spans="1:14">
      <c r="A20" s="5"/>
      <c r="B20" s="5"/>
      <c r="C20" s="5"/>
      <c r="D20" s="5"/>
      <c r="E20" s="5"/>
      <c r="F20" s="5"/>
      <c r="G20" s="5"/>
      <c r="H20" s="5"/>
      <c r="I20" s="5"/>
      <c r="J20" s="5"/>
      <c r="K20" s="5"/>
      <c r="L20" s="5"/>
      <c r="M20" s="5"/>
      <c r="N20" s="5"/>
    </row>
    <row r="21" spans="1:14">
      <c r="A21" s="5"/>
      <c r="B21" s="5"/>
      <c r="C21" s="5"/>
      <c r="D21" s="5"/>
      <c r="E21" s="5"/>
      <c r="F21" s="5"/>
      <c r="G21" s="5"/>
      <c r="H21" s="5"/>
      <c r="I21" s="5"/>
      <c r="J21" s="5"/>
      <c r="K21" s="5"/>
      <c r="L21" s="5"/>
      <c r="M21" s="5"/>
      <c r="N21" s="5"/>
    </row>
    <row r="22" spans="1:14">
      <c r="A22" s="5"/>
      <c r="B22" s="5"/>
      <c r="C22" s="5"/>
      <c r="D22" s="5"/>
      <c r="E22" s="5"/>
      <c r="F22" s="5"/>
      <c r="G22" s="5"/>
      <c r="H22" s="5"/>
      <c r="I22" s="5"/>
      <c r="J22" s="5"/>
      <c r="K22" s="5"/>
      <c r="L22" s="5"/>
      <c r="M22" s="5"/>
      <c r="N22" s="5"/>
    </row>
    <row r="23" spans="1:14">
      <c r="A23" s="5"/>
      <c r="B23" s="5"/>
      <c r="C23" s="5"/>
      <c r="D23" s="5"/>
      <c r="E23" s="5"/>
      <c r="F23" s="5"/>
      <c r="G23" s="5"/>
      <c r="H23" s="5"/>
      <c r="I23" s="5"/>
      <c r="J23" s="5"/>
      <c r="K23" s="5"/>
      <c r="L23" s="5"/>
      <c r="M23" s="5"/>
      <c r="N23" s="5"/>
    </row>
    <row r="24" spans="1:14">
      <c r="A24" s="5"/>
      <c r="B24" s="5"/>
      <c r="C24" s="5"/>
      <c r="D24" s="5"/>
      <c r="E24" s="5"/>
      <c r="F24" s="5"/>
      <c r="G24" s="5"/>
      <c r="H24" s="5"/>
      <c r="I24" s="5"/>
      <c r="J24" s="5"/>
      <c r="K24" s="5"/>
      <c r="L24" s="5"/>
      <c r="M24" s="5"/>
      <c r="N24" s="5"/>
    </row>
    <row r="25" spans="1:14">
      <c r="A25" s="5"/>
      <c r="B25" s="5"/>
      <c r="C25" s="5"/>
      <c r="D25" s="5"/>
      <c r="E25" s="5"/>
      <c r="F25" s="5"/>
      <c r="G25" s="5"/>
      <c r="H25" s="5"/>
      <c r="I25" s="5"/>
      <c r="J25" s="5"/>
      <c r="K25" s="5"/>
      <c r="L25" s="5"/>
      <c r="M25" s="5"/>
      <c r="N25" s="5"/>
    </row>
    <row r="26" spans="1:14">
      <c r="A26" s="5"/>
      <c r="B26" s="5"/>
      <c r="C26" s="5"/>
      <c r="D26" s="5"/>
      <c r="E26" s="5"/>
      <c r="F26" s="5"/>
      <c r="G26" s="5"/>
      <c r="H26" s="5"/>
      <c r="I26" s="5"/>
      <c r="J26" s="5"/>
      <c r="K26" s="5"/>
      <c r="L26" s="5"/>
      <c r="M26" s="5"/>
      <c r="N26" s="5"/>
    </row>
    <row r="27" spans="1:14">
      <c r="A27" s="5"/>
      <c r="B27" s="5"/>
      <c r="C27" s="5"/>
      <c r="D27" s="5"/>
      <c r="E27" s="5"/>
      <c r="F27" s="5"/>
      <c r="G27" s="5"/>
      <c r="H27" s="5"/>
      <c r="I27" s="5"/>
      <c r="J27" s="5"/>
      <c r="K27" s="5"/>
      <c r="L27" s="5"/>
      <c r="M27" s="5"/>
      <c r="N27" s="5"/>
    </row>
    <row r="28" spans="1:14">
      <c r="A28" s="5"/>
      <c r="B28" s="5"/>
      <c r="C28" s="5"/>
      <c r="D28" s="5"/>
      <c r="E28" s="5"/>
      <c r="F28" s="5"/>
      <c r="G28" s="5"/>
      <c r="H28" s="5"/>
      <c r="I28" s="5"/>
      <c r="J28" s="5"/>
      <c r="K28" s="5"/>
      <c r="L28" s="5"/>
      <c r="M28" s="5"/>
      <c r="N28" s="5"/>
    </row>
    <row r="29" spans="1:14">
      <c r="A29" s="5"/>
      <c r="B29" s="5"/>
      <c r="C29" s="5"/>
      <c r="D29" s="5"/>
      <c r="E29" s="5"/>
      <c r="F29" s="5"/>
      <c r="G29" s="5"/>
      <c r="H29" s="5"/>
      <c r="I29" s="5"/>
      <c r="J29" s="5"/>
      <c r="K29" s="5"/>
      <c r="L29" s="5"/>
      <c r="M29" s="5"/>
      <c r="N29" s="5"/>
    </row>
    <row r="30" spans="1:14">
      <c r="A30" s="5"/>
      <c r="B30" s="5"/>
      <c r="C30" s="5"/>
      <c r="D30" s="5"/>
      <c r="E30" s="5"/>
      <c r="F30" s="5"/>
      <c r="G30" s="5"/>
      <c r="H30" s="5"/>
      <c r="I30" s="5"/>
      <c r="J30" s="5"/>
      <c r="K30" s="5"/>
      <c r="L30" s="5"/>
      <c r="M30" s="5"/>
      <c r="N30" s="5"/>
    </row>
    <row r="31" spans="1:14">
      <c r="A31" s="5"/>
      <c r="B31" s="5"/>
      <c r="C31" s="5"/>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row r="37" spans="1:14">
      <c r="A37" s="5"/>
      <c r="B37" s="5"/>
      <c r="C37" s="5"/>
      <c r="D37" s="5"/>
      <c r="E37" s="5"/>
      <c r="F37" s="5"/>
      <c r="G37" s="5"/>
      <c r="H37" s="5"/>
      <c r="I37" s="5"/>
      <c r="J37" s="5"/>
      <c r="K37" s="5"/>
      <c r="L37" s="5"/>
      <c r="M37" s="5"/>
      <c r="N37" s="5"/>
    </row>
    <row r="38" spans="1:14">
      <c r="A38" s="5"/>
      <c r="B38" s="5"/>
      <c r="C38" s="5"/>
      <c r="D38" s="5"/>
      <c r="E38" s="5"/>
      <c r="F38" s="5"/>
      <c r="G38" s="5"/>
      <c r="H38" s="5"/>
      <c r="I38" s="5"/>
      <c r="J38" s="5"/>
      <c r="K38" s="5"/>
      <c r="L38" s="5"/>
      <c r="M38" s="5"/>
      <c r="N38" s="5"/>
    </row>
    <row r="39" spans="1:14">
      <c r="A39" s="5"/>
      <c r="B39" s="5"/>
      <c r="C39" s="5"/>
      <c r="D39" s="5"/>
      <c r="E39" s="5"/>
      <c r="F39" s="5"/>
      <c r="G39" s="5"/>
      <c r="H39" s="5"/>
      <c r="I39" s="5"/>
      <c r="J39" s="5"/>
      <c r="K39" s="5"/>
      <c r="L39" s="5"/>
      <c r="M39" s="5"/>
      <c r="N39" s="5"/>
    </row>
    <row r="40" spans="1:14">
      <c r="A40" s="5"/>
      <c r="B40" s="5"/>
      <c r="C40" s="5"/>
      <c r="D40" s="5"/>
      <c r="E40" s="5"/>
      <c r="F40" s="5"/>
      <c r="G40" s="5"/>
      <c r="H40" s="5"/>
      <c r="I40" s="5"/>
      <c r="J40" s="5"/>
      <c r="K40" s="5"/>
      <c r="L40" s="5"/>
      <c r="M40" s="5"/>
      <c r="N40" s="5"/>
    </row>
    <row r="41" spans="1:14">
      <c r="A41" s="5"/>
      <c r="B41" s="5"/>
      <c r="C41" s="5"/>
      <c r="D41" s="5"/>
      <c r="E41" s="5"/>
      <c r="F41" s="5"/>
      <c r="G41" s="5"/>
      <c r="H41" s="5"/>
      <c r="I41" s="5"/>
      <c r="J41" s="5"/>
      <c r="K41" s="5"/>
      <c r="L41" s="5"/>
      <c r="M41" s="5"/>
      <c r="N41" s="5"/>
    </row>
    <row r="42" spans="1:14">
      <c r="A42" s="5"/>
      <c r="B42" s="5"/>
      <c r="C42" s="5"/>
      <c r="D42" s="5"/>
      <c r="E42" s="5"/>
      <c r="F42" s="5"/>
      <c r="G42" s="5"/>
      <c r="H42" s="5"/>
      <c r="I42" s="5"/>
      <c r="J42" s="5"/>
      <c r="K42" s="5"/>
      <c r="L42" s="5"/>
      <c r="M42" s="5"/>
      <c r="N42" s="5"/>
    </row>
    <row r="43" spans="1:14">
      <c r="A43" s="5"/>
      <c r="B43" s="5"/>
      <c r="C43" s="5"/>
      <c r="D43" s="5"/>
      <c r="E43" s="5"/>
      <c r="F43" s="5"/>
      <c r="G43" s="5"/>
      <c r="H43" s="5"/>
      <c r="I43" s="5"/>
      <c r="J43" s="5"/>
      <c r="K43" s="5"/>
      <c r="L43" s="5"/>
      <c r="M43" s="5"/>
      <c r="N43" s="5"/>
    </row>
    <row r="44" spans="1:14">
      <c r="A44" s="5"/>
      <c r="B44" s="5"/>
      <c r="C44" s="5"/>
      <c r="D44" s="5"/>
      <c r="E44" s="5"/>
      <c r="F44" s="5"/>
      <c r="G44" s="5"/>
      <c r="H44" s="5"/>
      <c r="I44" s="5"/>
      <c r="J44" s="5"/>
      <c r="K44" s="5"/>
      <c r="L44" s="5"/>
      <c r="M44" s="5"/>
      <c r="N44" s="5"/>
    </row>
    <row r="45" spans="1:14">
      <c r="A45" s="5"/>
      <c r="B45" s="5"/>
      <c r="C45" s="5"/>
      <c r="D45" s="5"/>
      <c r="E45" s="5"/>
      <c r="F45" s="5"/>
      <c r="G45" s="5"/>
      <c r="H45" s="5"/>
      <c r="I45" s="5"/>
      <c r="J45" s="5"/>
      <c r="K45" s="5"/>
      <c r="L45" s="5"/>
      <c r="M45" s="5"/>
      <c r="N45" s="5"/>
    </row>
    <row r="46" spans="1:14">
      <c r="A46" s="5"/>
      <c r="B46" s="5"/>
      <c r="C46" s="5"/>
      <c r="D46" s="5"/>
      <c r="E46" s="5"/>
      <c r="F46" s="5"/>
      <c r="G46" s="5"/>
      <c r="H46" s="5"/>
      <c r="I46" s="5"/>
      <c r="J46" s="5"/>
      <c r="K46" s="5"/>
      <c r="L46" s="5"/>
      <c r="M46" s="5"/>
      <c r="N46" s="5"/>
    </row>
    <row r="47" spans="1:14">
      <c r="A47" s="5"/>
      <c r="B47" s="5"/>
      <c r="C47" s="5"/>
      <c r="D47" s="5"/>
      <c r="E47" s="5"/>
      <c r="F47" s="5"/>
      <c r="G47" s="5"/>
      <c r="H47" s="5"/>
      <c r="I47" s="5"/>
      <c r="J47" s="5"/>
      <c r="K47" s="5"/>
      <c r="L47" s="5"/>
      <c r="M47" s="5"/>
      <c r="N47" s="5"/>
    </row>
    <row r="48" spans="1:14">
      <c r="A48" s="5"/>
      <c r="B48" s="5"/>
      <c r="C48" s="5"/>
      <c r="D48" s="5"/>
      <c r="E48" s="5"/>
      <c r="F48" s="5"/>
      <c r="G48" s="5"/>
      <c r="H48" s="5"/>
      <c r="I48" s="5"/>
      <c r="J48" s="5"/>
      <c r="K48" s="5"/>
      <c r="L48" s="5"/>
      <c r="M48" s="5"/>
      <c r="N48" s="5"/>
    </row>
    <row r="49" spans="1:14">
      <c r="A49" s="5"/>
      <c r="B49" s="5"/>
      <c r="C49" s="5"/>
      <c r="D49" s="5"/>
      <c r="E49" s="5"/>
      <c r="F49" s="5"/>
      <c r="G49" s="5"/>
      <c r="H49" s="5"/>
      <c r="I49" s="5"/>
      <c r="J49" s="5"/>
      <c r="K49" s="5"/>
      <c r="L49" s="5"/>
      <c r="M49" s="5"/>
      <c r="N49" s="5"/>
    </row>
    <row r="50" spans="1:14">
      <c r="A50" s="5"/>
      <c r="B50" s="5"/>
      <c r="C50" s="5"/>
      <c r="D50" s="5"/>
      <c r="E50" s="5"/>
      <c r="F50" s="5"/>
      <c r="G50" s="5"/>
      <c r="H50" s="5"/>
      <c r="I50" s="5"/>
      <c r="J50" s="5"/>
      <c r="K50" s="5"/>
      <c r="L50" s="5"/>
      <c r="M50" s="5"/>
      <c r="N50" s="5"/>
    </row>
    <row r="51" spans="1:14">
      <c r="A51" s="5"/>
      <c r="B51" s="5"/>
      <c r="C51" s="5"/>
      <c r="D51" s="5"/>
      <c r="E51" s="5"/>
      <c r="F51" s="5"/>
      <c r="G51" s="5"/>
      <c r="H51" s="5"/>
      <c r="I51" s="5"/>
      <c r="J51" s="5"/>
      <c r="K51" s="5"/>
      <c r="L51" s="5"/>
      <c r="M51" s="5"/>
      <c r="N51" s="5"/>
    </row>
    <row r="52" spans="1:14">
      <c r="A52" s="5"/>
      <c r="B52" s="5"/>
      <c r="C52" s="5"/>
      <c r="D52" s="5"/>
      <c r="E52" s="5"/>
      <c r="F52" s="5"/>
      <c r="G52" s="5"/>
      <c r="H52" s="5"/>
      <c r="I52" s="5"/>
      <c r="J52" s="5"/>
      <c r="K52" s="5"/>
      <c r="L52" s="5"/>
      <c r="M52" s="5"/>
      <c r="N52" s="5"/>
    </row>
    <row r="53" spans="1:14">
      <c r="A53" s="5"/>
      <c r="B53" s="5"/>
      <c r="C53" s="5"/>
      <c r="D53" s="5"/>
      <c r="E53" s="5"/>
      <c r="F53" s="5"/>
      <c r="G53" s="5"/>
      <c r="H53" s="5"/>
      <c r="I53" s="5"/>
      <c r="J53" s="5"/>
      <c r="K53" s="5"/>
      <c r="L53" s="5"/>
      <c r="M53" s="5"/>
      <c r="N53" s="5"/>
    </row>
    <row r="54" spans="1:14">
      <c r="A54" s="5"/>
      <c r="B54" s="5"/>
      <c r="C54" s="5"/>
      <c r="D54" s="5"/>
      <c r="E54" s="5"/>
      <c r="F54" s="5"/>
      <c r="G54" s="5"/>
      <c r="H54" s="5"/>
      <c r="I54" s="5"/>
      <c r="J54" s="5"/>
      <c r="K54" s="5"/>
      <c r="L54" s="5"/>
      <c r="M54" s="5"/>
      <c r="N54" s="5"/>
    </row>
    <row r="55" spans="1:14">
      <c r="A55" s="5"/>
      <c r="B55" s="5"/>
      <c r="C55" s="5"/>
      <c r="D55" s="5"/>
      <c r="E55" s="5"/>
      <c r="F55" s="5"/>
      <c r="G55" s="5"/>
      <c r="H55" s="5"/>
      <c r="I55" s="5"/>
      <c r="J55" s="5"/>
      <c r="K55" s="5"/>
      <c r="L55" s="5"/>
      <c r="M55" s="5"/>
      <c r="N55" s="5"/>
    </row>
    <row r="56" spans="1:14">
      <c r="A56" s="5"/>
      <c r="B56" s="5"/>
      <c r="C56" s="5"/>
      <c r="D56" s="5"/>
      <c r="E56" s="5"/>
      <c r="F56" s="5"/>
      <c r="G56" s="5"/>
      <c r="H56" s="5"/>
      <c r="I56" s="5"/>
      <c r="J56" s="5"/>
      <c r="K56" s="5"/>
      <c r="L56" s="5"/>
      <c r="M56" s="5"/>
      <c r="N56" s="5"/>
    </row>
    <row r="57" spans="1:14">
      <c r="A57" s="5"/>
      <c r="B57" s="5"/>
      <c r="C57" s="5"/>
      <c r="D57" s="5"/>
      <c r="E57" s="5"/>
      <c r="F57" s="5"/>
      <c r="G57" s="5"/>
      <c r="H57" s="5"/>
      <c r="I57" s="5"/>
      <c r="J57" s="5"/>
      <c r="K57" s="5"/>
      <c r="L57" s="5"/>
      <c r="M57" s="5"/>
      <c r="N57" s="5"/>
    </row>
    <row r="58" spans="1:14">
      <c r="A58" s="5"/>
      <c r="B58" s="5"/>
      <c r="C58" s="5"/>
      <c r="D58" s="5"/>
      <c r="E58" s="5"/>
      <c r="F58" s="5"/>
      <c r="G58" s="5"/>
      <c r="H58" s="5"/>
      <c r="I58" s="5"/>
      <c r="J58" s="5"/>
      <c r="K58" s="5"/>
      <c r="L58" s="5"/>
      <c r="M58" s="5"/>
      <c r="N58" s="5"/>
    </row>
    <row r="59" spans="1:14">
      <c r="A59" s="5"/>
      <c r="B59" s="5"/>
      <c r="C59" s="5"/>
      <c r="D59" s="5"/>
      <c r="E59" s="5"/>
      <c r="F59" s="5"/>
      <c r="G59" s="5"/>
      <c r="H59" s="5"/>
      <c r="I59" s="5"/>
      <c r="J59" s="5"/>
      <c r="K59" s="5"/>
      <c r="L59" s="5"/>
      <c r="M59" s="5"/>
      <c r="N59" s="5"/>
    </row>
    <row r="60" spans="1:14">
      <c r="A60" s="5"/>
      <c r="B60" s="5"/>
      <c r="C60" s="5"/>
      <c r="D60" s="5"/>
      <c r="E60" s="5"/>
      <c r="F60" s="5"/>
      <c r="G60" s="5"/>
      <c r="H60" s="5"/>
      <c r="I60" s="5"/>
      <c r="J60" s="5"/>
      <c r="K60" s="5"/>
      <c r="L60" s="5"/>
      <c r="M60" s="5"/>
      <c r="N60" s="5"/>
    </row>
    <row r="61" spans="1:14">
      <c r="A61" s="5"/>
      <c r="B61" s="5"/>
      <c r="C61" s="5"/>
      <c r="D61" s="5"/>
      <c r="E61" s="5"/>
      <c r="F61" s="5"/>
      <c r="G61" s="5"/>
      <c r="H61" s="5"/>
      <c r="I61" s="5"/>
      <c r="J61" s="5"/>
      <c r="K61" s="5"/>
      <c r="L61" s="5"/>
      <c r="M61" s="5"/>
      <c r="N61" s="5"/>
    </row>
    <row r="62" spans="1:14">
      <c r="A62" s="5"/>
      <c r="B62" s="5"/>
      <c r="C62" s="5"/>
      <c r="D62" s="5"/>
      <c r="E62" s="5"/>
      <c r="F62" s="5"/>
      <c r="G62" s="5"/>
      <c r="H62" s="5"/>
      <c r="I62" s="5"/>
      <c r="J62" s="5"/>
      <c r="K62" s="5"/>
      <c r="L62" s="5"/>
      <c r="M62" s="5"/>
      <c r="N62" s="5"/>
    </row>
    <row r="63" spans="1:14">
      <c r="A63" s="5"/>
      <c r="B63" s="5"/>
      <c r="C63" s="5"/>
      <c r="D63" s="5"/>
      <c r="E63" s="5"/>
      <c r="F63" s="5"/>
      <c r="G63" s="5"/>
      <c r="H63" s="5"/>
      <c r="I63" s="5"/>
      <c r="J63" s="5"/>
      <c r="K63" s="5"/>
      <c r="L63" s="5"/>
      <c r="M63" s="5"/>
      <c r="N63" s="5"/>
    </row>
    <row r="64" spans="1:14">
      <c r="A64" s="5"/>
      <c r="B64" s="5"/>
      <c r="C64" s="5"/>
      <c r="D64" s="5"/>
      <c r="E64" s="5"/>
      <c r="F64" s="5"/>
      <c r="G64" s="5"/>
      <c r="H64" s="5"/>
      <c r="I64" s="5"/>
      <c r="J64" s="5"/>
      <c r="K64" s="5"/>
      <c r="L64" s="5"/>
      <c r="M64" s="5"/>
      <c r="N64" s="5"/>
    </row>
    <row r="65" spans="1:14">
      <c r="A65" s="5"/>
      <c r="B65" s="5"/>
      <c r="C65" s="5"/>
      <c r="D65" s="5"/>
      <c r="E65" s="5"/>
      <c r="F65" s="5"/>
      <c r="G65" s="5"/>
      <c r="H65" s="5"/>
      <c r="I65" s="5"/>
      <c r="J65" s="5"/>
      <c r="K65" s="5"/>
      <c r="L65" s="5"/>
      <c r="M65" s="5"/>
      <c r="N65" s="5"/>
    </row>
    <row r="66" spans="1:14">
      <c r="A66" s="5"/>
      <c r="B66" s="5"/>
      <c r="C66" s="5"/>
      <c r="D66" s="5"/>
      <c r="E66" s="5"/>
      <c r="F66" s="5"/>
      <c r="G66" s="5"/>
      <c r="H66" s="5"/>
      <c r="I66" s="5"/>
      <c r="J66" s="5"/>
      <c r="K66" s="5"/>
      <c r="L66" s="5"/>
      <c r="M66" s="5"/>
      <c r="N66" s="5"/>
    </row>
    <row r="67" spans="1:14">
      <c r="A67" s="5"/>
      <c r="B67" s="5"/>
      <c r="C67" s="5"/>
      <c r="D67" s="5"/>
      <c r="E67" s="5"/>
      <c r="F67" s="5"/>
      <c r="G67" s="5"/>
      <c r="H67" s="5"/>
      <c r="I67" s="5"/>
      <c r="J67" s="5"/>
      <c r="K67" s="5"/>
      <c r="L67" s="5"/>
      <c r="M67" s="5"/>
      <c r="N67" s="5"/>
    </row>
    <row r="68" spans="1:14">
      <c r="A68" s="5"/>
      <c r="B68" s="5"/>
      <c r="C68" s="5"/>
      <c r="D68" s="5"/>
      <c r="E68" s="5"/>
      <c r="F68" s="5"/>
      <c r="G68" s="5"/>
      <c r="H68" s="5"/>
      <c r="I68" s="5"/>
      <c r="J68" s="5"/>
      <c r="K68" s="5"/>
      <c r="L68" s="5"/>
      <c r="M68" s="5"/>
      <c r="N68" s="5"/>
    </row>
    <row r="69" spans="1:14">
      <c r="A69" s="5"/>
      <c r="B69" s="5"/>
      <c r="C69" s="5"/>
      <c r="D69" s="5"/>
      <c r="E69" s="5"/>
      <c r="F69" s="5"/>
      <c r="G69" s="5"/>
      <c r="H69" s="5"/>
      <c r="I69" s="5"/>
      <c r="J69" s="5"/>
      <c r="K69" s="5"/>
      <c r="L69" s="5"/>
      <c r="M69" s="5"/>
      <c r="N69" s="5"/>
    </row>
    <row r="70" spans="1:14">
      <c r="A70" s="5"/>
      <c r="B70" s="5"/>
      <c r="C70" s="5"/>
      <c r="D70" s="5"/>
      <c r="E70" s="5"/>
      <c r="F70" s="5"/>
      <c r="G70" s="5"/>
      <c r="H70" s="5"/>
      <c r="I70" s="5"/>
      <c r="J70" s="5"/>
      <c r="K70" s="5"/>
      <c r="L70" s="5"/>
      <c r="M70" s="5"/>
      <c r="N70" s="5"/>
    </row>
    <row r="71" spans="1:14">
      <c r="A71" s="5"/>
      <c r="B71" s="5"/>
      <c r="C71" s="5"/>
      <c r="D71" s="5"/>
      <c r="E71" s="5"/>
      <c r="F71" s="5"/>
      <c r="G71" s="5"/>
      <c r="H71" s="5"/>
      <c r="I71" s="5"/>
      <c r="J71" s="5"/>
      <c r="K71" s="5"/>
      <c r="L71" s="5"/>
      <c r="M71" s="5"/>
      <c r="N71" s="5"/>
    </row>
    <row r="72" spans="1:14">
      <c r="A72" s="5"/>
      <c r="B72" s="5"/>
      <c r="C72" s="5"/>
      <c r="D72" s="5"/>
      <c r="E72" s="5"/>
      <c r="F72" s="5"/>
      <c r="G72" s="5"/>
      <c r="H72" s="5"/>
      <c r="I72" s="5"/>
      <c r="J72" s="5"/>
      <c r="K72" s="5"/>
      <c r="L72" s="5"/>
      <c r="M72" s="5"/>
      <c r="N72" s="5"/>
    </row>
    <row r="73" spans="1:14">
      <c r="A73" s="5"/>
      <c r="B73" s="5"/>
      <c r="C73" s="5"/>
      <c r="D73" s="5"/>
      <c r="E73" s="5"/>
      <c r="F73" s="5"/>
      <c r="G73" s="5"/>
      <c r="H73" s="5"/>
      <c r="I73" s="5"/>
      <c r="J73" s="5"/>
      <c r="K73" s="5"/>
      <c r="L73" s="5"/>
      <c r="M73" s="5"/>
      <c r="N73" s="5"/>
    </row>
    <row r="74" spans="1:14">
      <c r="A74" s="5"/>
      <c r="B74" s="5"/>
      <c r="C74" s="5"/>
      <c r="D74" s="5"/>
      <c r="E74" s="5"/>
      <c r="F74" s="5"/>
      <c r="G74" s="5"/>
      <c r="H74" s="5"/>
      <c r="I74" s="5"/>
      <c r="J74" s="5"/>
      <c r="K74" s="5"/>
      <c r="L74" s="5"/>
      <c r="M74" s="5"/>
      <c r="N74" s="5"/>
    </row>
    <row r="75" spans="1:14">
      <c r="A75" s="5"/>
      <c r="B75" s="5"/>
      <c r="C75" s="5"/>
      <c r="D75" s="5"/>
      <c r="E75" s="5"/>
      <c r="F75" s="5"/>
      <c r="G75" s="5"/>
      <c r="H75" s="5"/>
      <c r="I75" s="5"/>
      <c r="J75" s="5"/>
      <c r="K75" s="5"/>
      <c r="L75" s="5"/>
      <c r="M75" s="5"/>
      <c r="N75" s="5"/>
    </row>
    <row r="76" spans="1:14">
      <c r="A76" s="5"/>
      <c r="B76" s="5"/>
      <c r="C76" s="5"/>
      <c r="D76" s="5"/>
      <c r="E76" s="5"/>
      <c r="F76" s="5"/>
      <c r="G76" s="5"/>
      <c r="H76" s="5"/>
      <c r="I76" s="5"/>
      <c r="J76" s="5"/>
      <c r="K76" s="5"/>
      <c r="L76" s="5"/>
      <c r="M76" s="5"/>
      <c r="N76" s="5"/>
    </row>
    <row r="77" spans="1:14">
      <c r="A77" s="5"/>
      <c r="B77" s="5"/>
      <c r="C77" s="5"/>
      <c r="D77" s="5"/>
      <c r="E77" s="5"/>
      <c r="F77" s="5"/>
      <c r="G77" s="5"/>
      <c r="H77" s="5"/>
      <c r="I77" s="5"/>
      <c r="J77" s="5"/>
      <c r="K77" s="5"/>
      <c r="L77" s="5"/>
      <c r="M77" s="5"/>
      <c r="N77" s="5"/>
    </row>
    <row r="78" spans="1:14">
      <c r="A78" s="5"/>
      <c r="B78" s="5"/>
      <c r="C78" s="5"/>
      <c r="D78" s="5"/>
      <c r="E78" s="5"/>
      <c r="F78" s="5"/>
      <c r="G78" s="5"/>
      <c r="H78" s="5"/>
      <c r="I78" s="5"/>
      <c r="J78" s="5"/>
      <c r="K78" s="5"/>
      <c r="L78" s="5"/>
      <c r="M78" s="5"/>
      <c r="N78" s="5"/>
    </row>
    <row r="79" spans="1:14">
      <c r="A79" s="5"/>
      <c r="B79" s="5"/>
      <c r="C79" s="5"/>
      <c r="D79" s="5"/>
      <c r="E79" s="5"/>
      <c r="F79" s="5"/>
      <c r="G79" s="5"/>
      <c r="H79" s="5"/>
      <c r="I79" s="5"/>
      <c r="J79" s="5"/>
      <c r="K79" s="5"/>
      <c r="L79" s="5"/>
      <c r="M79" s="5"/>
      <c r="N79" s="5"/>
    </row>
    <row r="80" spans="1:14">
      <c r="A80" s="5"/>
      <c r="B80" s="5"/>
      <c r="C80" s="5"/>
      <c r="D80" s="5"/>
      <c r="E80" s="5"/>
      <c r="F80" s="5"/>
      <c r="G80" s="5"/>
      <c r="H80" s="5"/>
      <c r="I80" s="5"/>
      <c r="J80" s="5"/>
      <c r="K80" s="5"/>
      <c r="L80" s="5"/>
      <c r="M80" s="5"/>
      <c r="N80" s="5"/>
    </row>
    <row r="81" spans="1:14">
      <c r="A81" s="5"/>
      <c r="B81" s="5"/>
      <c r="C81" s="5"/>
      <c r="D81" s="5"/>
      <c r="E81" s="5"/>
      <c r="F81" s="5"/>
      <c r="G81" s="5"/>
      <c r="H81" s="5"/>
      <c r="I81" s="5"/>
      <c r="J81" s="5"/>
      <c r="K81" s="5"/>
      <c r="L81" s="5"/>
      <c r="M81" s="5"/>
      <c r="N81" s="5"/>
    </row>
    <row r="82" spans="1:14">
      <c r="A82" s="5"/>
      <c r="B82" s="5"/>
      <c r="C82" s="5"/>
      <c r="D82" s="5"/>
      <c r="E82" s="5"/>
      <c r="F82" s="5"/>
      <c r="G82" s="5"/>
      <c r="H82" s="5"/>
      <c r="I82" s="5"/>
      <c r="J82" s="5"/>
      <c r="K82" s="5"/>
      <c r="L82" s="5"/>
      <c r="M82" s="5"/>
      <c r="N82" s="5"/>
    </row>
    <row r="83" spans="1:14">
      <c r="A83" s="5"/>
      <c r="B83" s="5"/>
      <c r="C83" s="5"/>
      <c r="D83" s="5"/>
      <c r="E83" s="5"/>
      <c r="F83" s="5"/>
      <c r="G83" s="5"/>
      <c r="H83" s="5"/>
      <c r="I83" s="5"/>
      <c r="J83" s="5"/>
      <c r="K83" s="5"/>
      <c r="L83" s="5"/>
      <c r="M83" s="5"/>
      <c r="N83" s="5"/>
    </row>
    <row r="84" spans="1:14">
      <c r="A84" s="5"/>
      <c r="B84" s="5"/>
      <c r="C84" s="5"/>
      <c r="D84" s="5"/>
      <c r="E84" s="5"/>
      <c r="F84" s="5"/>
      <c r="G84" s="5"/>
      <c r="H84" s="5"/>
      <c r="I84" s="5"/>
      <c r="J84" s="5"/>
      <c r="K84" s="5"/>
      <c r="L84" s="5"/>
      <c r="M84" s="5"/>
      <c r="N84" s="5"/>
    </row>
    <row r="85" spans="1:14">
      <c r="A85" s="5"/>
      <c r="B85" s="5"/>
      <c r="C85" s="5"/>
      <c r="D85" s="5"/>
      <c r="E85" s="5"/>
      <c r="F85" s="5"/>
      <c r="G85" s="5"/>
      <c r="H85" s="5"/>
      <c r="I85" s="5"/>
      <c r="J85" s="5"/>
      <c r="K85" s="5"/>
      <c r="L85" s="5"/>
      <c r="M85" s="5"/>
      <c r="N85" s="5"/>
    </row>
    <row r="86" spans="1:14">
      <c r="A86" s="5"/>
      <c r="B86" s="5"/>
      <c r="C86" s="5"/>
      <c r="D86" s="5"/>
      <c r="E86" s="5"/>
      <c r="F86" s="5"/>
      <c r="G86" s="5"/>
      <c r="H86" s="5"/>
      <c r="I86" s="5"/>
      <c r="J86" s="5"/>
      <c r="K86" s="5"/>
      <c r="L86" s="5"/>
      <c r="M86" s="5"/>
      <c r="N86" s="5"/>
    </row>
    <row r="87" spans="1:14">
      <c r="A87" s="5"/>
      <c r="B87" s="5"/>
      <c r="C87" s="5"/>
      <c r="D87" s="5"/>
      <c r="E87" s="5"/>
      <c r="F87" s="5"/>
      <c r="G87" s="5"/>
      <c r="H87" s="5"/>
      <c r="I87" s="5"/>
      <c r="J87" s="5"/>
      <c r="K87" s="5"/>
      <c r="L87" s="5"/>
      <c r="M87" s="5"/>
      <c r="N87" s="5"/>
    </row>
    <row r="88" spans="1:14">
      <c r="A88" s="5"/>
      <c r="B88" s="5"/>
      <c r="C88" s="5"/>
      <c r="D88" s="5"/>
      <c r="E88" s="5"/>
      <c r="F88" s="5"/>
      <c r="G88" s="5"/>
      <c r="H88" s="5"/>
      <c r="I88" s="5"/>
      <c r="J88" s="5"/>
      <c r="K88" s="5"/>
      <c r="L88" s="5"/>
      <c r="M88" s="5"/>
      <c r="N88" s="5"/>
    </row>
    <row r="89" spans="1:14">
      <c r="A89" s="5"/>
      <c r="B89" s="5"/>
      <c r="C89" s="5"/>
      <c r="D89" s="5"/>
      <c r="E89" s="5"/>
      <c r="F89" s="5"/>
      <c r="G89" s="5"/>
      <c r="H89" s="5"/>
      <c r="I89" s="5"/>
      <c r="J89" s="5"/>
      <c r="K89" s="5"/>
      <c r="L89" s="5"/>
      <c r="M89" s="5"/>
      <c r="N89" s="5"/>
    </row>
    <row r="90" spans="1:14">
      <c r="A90" s="5"/>
      <c r="B90" s="5"/>
      <c r="C90" s="5"/>
      <c r="D90" s="5"/>
      <c r="E90" s="5"/>
      <c r="F90" s="5"/>
      <c r="G90" s="5"/>
      <c r="H90" s="5"/>
      <c r="I90" s="5"/>
      <c r="J90" s="5"/>
      <c r="K90" s="5"/>
      <c r="L90" s="5"/>
      <c r="M90" s="5"/>
      <c r="N90" s="5"/>
    </row>
    <row r="91" spans="1:14">
      <c r="A91" s="5"/>
      <c r="B91" s="5"/>
      <c r="C91" s="5"/>
      <c r="D91" s="5"/>
      <c r="E91" s="5"/>
      <c r="F91" s="5"/>
      <c r="G91" s="5"/>
      <c r="H91" s="5"/>
      <c r="I91" s="5"/>
      <c r="J91" s="5"/>
      <c r="K91" s="5"/>
      <c r="L91" s="5"/>
      <c r="M91" s="5"/>
      <c r="N91" s="5"/>
    </row>
    <row r="92" spans="1:14">
      <c r="A92" s="5"/>
      <c r="B92" s="5"/>
      <c r="C92" s="5"/>
      <c r="D92" s="5"/>
      <c r="E92" s="5"/>
      <c r="F92" s="5"/>
      <c r="G92" s="5"/>
      <c r="H92" s="5"/>
      <c r="I92" s="5"/>
      <c r="J92" s="5"/>
      <c r="K92" s="5"/>
      <c r="L92" s="5"/>
      <c r="M92" s="5"/>
      <c r="N92" s="5"/>
    </row>
    <row r="93" spans="1:14">
      <c r="A93" s="5"/>
      <c r="B93" s="5"/>
      <c r="C93" s="5"/>
      <c r="D93" s="5"/>
      <c r="E93" s="5"/>
      <c r="F93" s="5"/>
      <c r="G93" s="5"/>
      <c r="H93" s="5"/>
      <c r="I93" s="5"/>
      <c r="J93" s="5"/>
      <c r="K93" s="5"/>
      <c r="L93" s="5"/>
      <c r="M93" s="5"/>
      <c r="N93" s="5"/>
    </row>
    <row r="94" spans="1:14">
      <c r="A94" s="5"/>
      <c r="B94" s="5"/>
      <c r="C94" s="5"/>
      <c r="D94" s="5"/>
      <c r="E94" s="5"/>
      <c r="F94" s="5"/>
      <c r="G94" s="5"/>
      <c r="H94" s="5"/>
      <c r="I94" s="5"/>
      <c r="J94" s="5"/>
      <c r="K94" s="5"/>
      <c r="L94" s="5"/>
      <c r="M94" s="5"/>
      <c r="N94" s="5"/>
    </row>
    <row r="95" spans="1:14">
      <c r="A95" s="5"/>
      <c r="B95" s="5"/>
      <c r="C95" s="5"/>
      <c r="D95" s="5"/>
      <c r="E95" s="5"/>
      <c r="F95" s="5"/>
      <c r="G95" s="5"/>
      <c r="H95" s="5"/>
      <c r="I95" s="5"/>
      <c r="J95" s="5"/>
      <c r="K95" s="5"/>
      <c r="L95" s="5"/>
      <c r="M95" s="5"/>
      <c r="N95" s="5"/>
    </row>
    <row r="96" spans="1:14">
      <c r="A96" s="5"/>
      <c r="B96" s="5"/>
      <c r="C96" s="5"/>
      <c r="D96" s="5"/>
      <c r="E96" s="5"/>
      <c r="F96" s="5"/>
      <c r="G96" s="5"/>
      <c r="H96" s="5"/>
      <c r="I96" s="5"/>
      <c r="J96" s="5"/>
      <c r="K96" s="5"/>
      <c r="L96" s="5"/>
      <c r="M96" s="5"/>
      <c r="N96" s="5"/>
    </row>
    <row r="97" spans="1:14">
      <c r="A97" s="5"/>
      <c r="B97" s="5"/>
      <c r="C97" s="5"/>
      <c r="D97" s="5"/>
      <c r="E97" s="5"/>
      <c r="F97" s="5"/>
      <c r="G97" s="5"/>
      <c r="H97" s="5"/>
      <c r="I97" s="5"/>
      <c r="J97" s="5"/>
      <c r="K97" s="5"/>
      <c r="L97" s="5"/>
      <c r="M97" s="5"/>
      <c r="N97" s="5"/>
    </row>
    <row r="98" spans="1:14">
      <c r="A98" s="5"/>
      <c r="B98" s="5"/>
      <c r="C98" s="5"/>
      <c r="D98" s="5"/>
      <c r="E98" s="5"/>
      <c r="F98" s="5"/>
      <c r="G98" s="5"/>
      <c r="H98" s="5"/>
      <c r="I98" s="5"/>
      <c r="J98" s="5"/>
      <c r="K98" s="5"/>
      <c r="L98" s="5"/>
      <c r="M98" s="5"/>
      <c r="N98" s="5"/>
    </row>
    <row r="99" spans="1:14">
      <c r="A99" s="5"/>
      <c r="B99" s="5"/>
      <c r="C99" s="5"/>
      <c r="D99" s="5"/>
      <c r="E99" s="5"/>
      <c r="F99" s="5"/>
      <c r="G99" s="5"/>
      <c r="H99" s="5"/>
      <c r="I99" s="5"/>
      <c r="J99" s="5"/>
      <c r="K99" s="5"/>
      <c r="L99" s="5"/>
      <c r="M99" s="5"/>
      <c r="N99" s="5"/>
    </row>
    <row r="100" spans="1:14">
      <c r="A100" s="5"/>
      <c r="B100" s="5"/>
      <c r="C100" s="5"/>
      <c r="D100" s="5"/>
      <c r="E100" s="5"/>
      <c r="F100" s="5"/>
      <c r="G100" s="5"/>
      <c r="H100" s="5"/>
      <c r="I100" s="5"/>
      <c r="J100" s="5"/>
      <c r="K100" s="5"/>
      <c r="L100" s="5"/>
      <c r="M100" s="5"/>
      <c r="N100" s="5"/>
    </row>
    <row r="101" spans="1:14">
      <c r="A101" s="5"/>
      <c r="B101" s="5"/>
      <c r="C101" s="5"/>
      <c r="D101" s="5"/>
      <c r="E101" s="5"/>
      <c r="F101" s="5"/>
      <c r="G101" s="5"/>
      <c r="H101" s="5"/>
      <c r="I101" s="5"/>
      <c r="J101" s="5"/>
      <c r="K101" s="5"/>
      <c r="L101" s="5"/>
      <c r="M101" s="5"/>
      <c r="N101" s="5"/>
    </row>
    <row r="102" spans="1:14">
      <c r="A102" s="5"/>
      <c r="B102" s="5"/>
      <c r="C102" s="5"/>
      <c r="D102" s="5"/>
      <c r="E102" s="5"/>
      <c r="F102" s="5"/>
      <c r="G102" s="5"/>
      <c r="H102" s="5"/>
      <c r="I102" s="5"/>
      <c r="J102" s="5"/>
      <c r="K102" s="5"/>
      <c r="L102" s="5"/>
      <c r="M102" s="5"/>
      <c r="N102" s="5"/>
    </row>
    <row r="103" spans="1:14">
      <c r="A103" s="5"/>
      <c r="B103" s="5"/>
      <c r="C103" s="5"/>
      <c r="D103" s="5"/>
      <c r="E103" s="5"/>
      <c r="F103" s="5"/>
      <c r="G103" s="5"/>
      <c r="H103" s="5"/>
      <c r="I103" s="5"/>
      <c r="J103" s="5"/>
      <c r="K103" s="5"/>
      <c r="L103" s="5"/>
      <c r="M103" s="5"/>
      <c r="N103" s="5"/>
    </row>
    <row r="104" spans="1:14">
      <c r="A104" s="5"/>
      <c r="B104" s="5"/>
      <c r="C104" s="5"/>
      <c r="D104" s="5"/>
      <c r="E104" s="5"/>
      <c r="F104" s="5"/>
      <c r="G104" s="5"/>
      <c r="H104" s="5"/>
      <c r="I104" s="5"/>
      <c r="J104" s="5"/>
      <c r="K104" s="5"/>
      <c r="L104" s="5"/>
      <c r="M104" s="5"/>
      <c r="N104" s="5"/>
    </row>
    <row r="105" spans="1:14">
      <c r="A105" s="5"/>
      <c r="B105" s="5"/>
      <c r="C105" s="5"/>
      <c r="D105" s="5"/>
      <c r="E105" s="5"/>
      <c r="F105" s="5"/>
      <c r="G105" s="5"/>
      <c r="H105" s="5"/>
      <c r="I105" s="5"/>
      <c r="J105" s="5"/>
      <c r="K105" s="5"/>
      <c r="L105" s="5"/>
      <c r="M105" s="5"/>
      <c r="N105" s="5"/>
    </row>
    <row r="106" spans="1:14">
      <c r="A106" s="5"/>
      <c r="B106" s="5"/>
      <c r="C106" s="5"/>
      <c r="D106" s="5"/>
      <c r="E106" s="5"/>
      <c r="F106" s="5"/>
      <c r="G106" s="5"/>
      <c r="H106" s="5"/>
      <c r="I106" s="5"/>
      <c r="J106" s="5"/>
      <c r="K106" s="5"/>
      <c r="L106" s="5"/>
      <c r="M106" s="5"/>
      <c r="N106" s="5"/>
    </row>
    <row r="107" spans="1:14">
      <c r="A107" s="5"/>
      <c r="B107" s="5"/>
      <c r="C107" s="5"/>
      <c r="D107" s="5"/>
      <c r="E107" s="5"/>
      <c r="F107" s="5"/>
      <c r="G107" s="5"/>
      <c r="H107" s="5"/>
      <c r="I107" s="5"/>
      <c r="J107" s="5"/>
      <c r="K107" s="5"/>
      <c r="L107" s="5"/>
      <c r="M107" s="5"/>
      <c r="N107" s="5"/>
    </row>
    <row r="108" spans="1:14">
      <c r="A108" s="5"/>
      <c r="B108" s="5"/>
      <c r="C108" s="5"/>
      <c r="D108" s="5"/>
      <c r="E108" s="5"/>
      <c r="F108" s="5"/>
      <c r="G108" s="5"/>
      <c r="H108" s="5"/>
      <c r="I108" s="5"/>
      <c r="J108" s="5"/>
      <c r="K108" s="5"/>
      <c r="L108" s="5"/>
      <c r="M108" s="5"/>
      <c r="N108" s="5"/>
    </row>
    <row r="109" spans="1:14">
      <c r="A109" s="5"/>
      <c r="B109" s="5"/>
      <c r="C109" s="5"/>
      <c r="D109" s="5"/>
      <c r="E109" s="5"/>
      <c r="F109" s="5"/>
      <c r="G109" s="5"/>
      <c r="H109" s="5"/>
      <c r="I109" s="5"/>
      <c r="J109" s="5"/>
      <c r="K109" s="5"/>
      <c r="L109" s="5"/>
      <c r="M109" s="5"/>
      <c r="N109" s="5"/>
    </row>
    <row r="110" spans="1:14">
      <c r="A110" s="5"/>
      <c r="B110" s="5"/>
      <c r="C110" s="5"/>
      <c r="D110" s="5"/>
      <c r="E110" s="5"/>
      <c r="F110" s="5"/>
      <c r="G110" s="5"/>
      <c r="H110" s="5"/>
      <c r="I110" s="5"/>
      <c r="J110" s="5"/>
      <c r="K110" s="5"/>
      <c r="L110" s="5"/>
      <c r="M110" s="5"/>
      <c r="N110" s="5"/>
    </row>
    <row r="111" spans="1:14">
      <c r="A111" s="5"/>
      <c r="B111" s="5"/>
      <c r="C111" s="5"/>
      <c r="D111" s="5"/>
      <c r="E111" s="5"/>
      <c r="F111" s="5"/>
      <c r="G111" s="5"/>
      <c r="H111" s="5"/>
      <c r="I111" s="5"/>
      <c r="J111" s="5"/>
      <c r="K111" s="5"/>
      <c r="L111" s="5"/>
      <c r="M111" s="5"/>
      <c r="N111" s="5"/>
    </row>
    <row r="112" spans="1:14">
      <c r="A112" s="5"/>
      <c r="B112" s="5"/>
      <c r="C112" s="5"/>
      <c r="D112" s="5"/>
      <c r="E112" s="5"/>
      <c r="F112" s="5"/>
      <c r="G112" s="5"/>
      <c r="H112" s="5"/>
      <c r="I112" s="5"/>
      <c r="J112" s="5"/>
      <c r="K112" s="5"/>
      <c r="L112" s="5"/>
      <c r="M112" s="5"/>
      <c r="N112" s="5"/>
    </row>
    <row r="113" spans="1:14">
      <c r="A113" s="5"/>
      <c r="B113" s="5"/>
      <c r="C113" s="5"/>
      <c r="D113" s="5"/>
      <c r="E113" s="5"/>
      <c r="F113" s="5"/>
      <c r="G113" s="5"/>
      <c r="H113" s="5"/>
      <c r="I113" s="5"/>
      <c r="J113" s="5"/>
      <c r="K113" s="5"/>
      <c r="L113" s="5"/>
      <c r="M113" s="5"/>
      <c r="N113" s="5"/>
    </row>
    <row r="114" spans="1:14">
      <c r="A114" s="5"/>
      <c r="B114" s="5"/>
      <c r="C114" s="5"/>
      <c r="D114" s="5"/>
      <c r="E114" s="5"/>
      <c r="F114" s="5"/>
      <c r="G114" s="5"/>
      <c r="H114" s="5"/>
      <c r="I114" s="5"/>
      <c r="J114" s="5"/>
      <c r="K114" s="5"/>
      <c r="L114" s="5"/>
      <c r="M114" s="5"/>
      <c r="N114" s="5"/>
    </row>
    <row r="115" spans="1:14">
      <c r="A115" s="5"/>
      <c r="B115" s="5"/>
      <c r="C115" s="5"/>
      <c r="D115" s="5"/>
      <c r="E115" s="5"/>
      <c r="F115" s="5"/>
      <c r="G115" s="5"/>
      <c r="H115" s="5"/>
      <c r="I115" s="5"/>
      <c r="J115" s="5"/>
      <c r="K115" s="5"/>
      <c r="L115" s="5"/>
      <c r="M115" s="5"/>
      <c r="N115" s="5"/>
    </row>
    <row r="116" spans="1:14">
      <c r="A116" s="5"/>
      <c r="B116" s="5"/>
      <c r="C116" s="5"/>
      <c r="D116" s="5"/>
      <c r="E116" s="5"/>
      <c r="F116" s="5"/>
      <c r="G116" s="5"/>
      <c r="H116" s="5"/>
      <c r="I116" s="5"/>
      <c r="J116" s="5"/>
      <c r="K116" s="5"/>
      <c r="L116" s="5"/>
      <c r="M116" s="5"/>
      <c r="N116" s="5"/>
    </row>
    <row r="117" spans="1:14">
      <c r="A117" s="5"/>
      <c r="B117" s="5"/>
      <c r="C117" s="5"/>
      <c r="D117" s="5"/>
      <c r="E117" s="5"/>
      <c r="F117" s="5"/>
      <c r="G117" s="5"/>
      <c r="H117" s="5"/>
      <c r="I117" s="5"/>
      <c r="J117" s="5"/>
      <c r="K117" s="5"/>
      <c r="L117" s="5"/>
      <c r="M117" s="5"/>
      <c r="N117" s="5"/>
    </row>
    <row r="118" spans="1:14">
      <c r="A118" s="5"/>
      <c r="B118" s="5"/>
      <c r="C118" s="5"/>
      <c r="D118" s="5"/>
      <c r="E118" s="5"/>
      <c r="F118" s="5"/>
      <c r="G118" s="5"/>
      <c r="H118" s="5"/>
      <c r="I118" s="5"/>
      <c r="J118" s="5"/>
      <c r="K118" s="5"/>
      <c r="L118" s="5"/>
      <c r="M118" s="5"/>
      <c r="N118" s="5"/>
    </row>
    <row r="119" spans="1:14">
      <c r="A119" s="5"/>
      <c r="B119" s="5"/>
      <c r="C119" s="5"/>
      <c r="D119" s="5"/>
      <c r="E119" s="5"/>
      <c r="F119" s="5"/>
      <c r="G119" s="5"/>
      <c r="H119" s="5"/>
      <c r="I119" s="5"/>
      <c r="J119" s="5"/>
      <c r="K119" s="5"/>
      <c r="L119" s="5"/>
      <c r="M119" s="5"/>
      <c r="N119" s="5"/>
    </row>
    <row r="120" spans="1:14">
      <c r="A120" s="5"/>
      <c r="B120" s="5"/>
      <c r="C120" s="5"/>
      <c r="D120" s="5"/>
      <c r="E120" s="5"/>
      <c r="F120" s="5"/>
      <c r="G120" s="5"/>
      <c r="H120" s="5"/>
      <c r="I120" s="5"/>
      <c r="J120" s="5"/>
      <c r="K120" s="5"/>
      <c r="L120" s="5"/>
      <c r="M120" s="5"/>
      <c r="N120" s="5"/>
    </row>
    <row r="121" spans="1:14">
      <c r="A121" s="5"/>
      <c r="B121" s="5"/>
      <c r="C121" s="5"/>
      <c r="D121" s="5"/>
      <c r="E121" s="5"/>
      <c r="F121" s="5"/>
      <c r="G121" s="5"/>
      <c r="H121" s="5"/>
      <c r="I121" s="5"/>
      <c r="J121" s="5"/>
      <c r="K121" s="5"/>
      <c r="L121" s="5"/>
      <c r="M121" s="5"/>
      <c r="N121" s="5"/>
    </row>
    <row r="122" spans="1:14">
      <c r="A122" s="5"/>
      <c r="B122" s="5"/>
      <c r="C122" s="5"/>
      <c r="D122" s="5"/>
      <c r="E122" s="5"/>
      <c r="F122" s="5"/>
      <c r="G122" s="5"/>
      <c r="H122" s="5"/>
      <c r="I122" s="5"/>
      <c r="J122" s="5"/>
      <c r="K122" s="5"/>
      <c r="L122" s="5"/>
      <c r="M122" s="5"/>
      <c r="N122" s="5"/>
    </row>
    <row r="123" spans="1:14">
      <c r="A123" s="5"/>
      <c r="B123" s="5"/>
      <c r="C123" s="5"/>
      <c r="D123" s="5"/>
      <c r="E123" s="5"/>
      <c r="F123" s="5"/>
      <c r="G123" s="5"/>
      <c r="H123" s="5"/>
      <c r="I123" s="5"/>
      <c r="J123" s="5"/>
      <c r="K123" s="5"/>
      <c r="L123" s="5"/>
      <c r="M123" s="5"/>
      <c r="N123" s="5"/>
    </row>
    <row r="124" spans="1:14">
      <c r="A124" s="5"/>
      <c r="B124" s="5"/>
      <c r="C124" s="5"/>
      <c r="D124" s="5"/>
      <c r="E124" s="5"/>
      <c r="F124" s="5"/>
      <c r="G124" s="5"/>
      <c r="H124" s="5"/>
      <c r="I124" s="5"/>
      <c r="J124" s="5"/>
      <c r="K124" s="5"/>
      <c r="L124" s="5"/>
      <c r="M124" s="5"/>
      <c r="N124" s="5"/>
    </row>
    <row r="125" spans="1:14">
      <c r="A125" s="5"/>
      <c r="B125" s="5"/>
      <c r="C125" s="5"/>
      <c r="D125" s="5"/>
      <c r="E125" s="5"/>
      <c r="F125" s="5"/>
      <c r="G125" s="5"/>
      <c r="H125" s="5"/>
      <c r="I125" s="5"/>
      <c r="J125" s="5"/>
      <c r="K125" s="5"/>
      <c r="L125" s="5"/>
      <c r="M125" s="5"/>
      <c r="N125" s="5"/>
    </row>
    <row r="126" spans="1:14">
      <c r="A126" s="5"/>
      <c r="B126" s="5"/>
      <c r="C126" s="5"/>
      <c r="D126" s="5"/>
      <c r="E126" s="5"/>
      <c r="F126" s="5"/>
      <c r="G126" s="5"/>
      <c r="H126" s="5"/>
      <c r="I126" s="5"/>
      <c r="J126" s="5"/>
      <c r="K126" s="5"/>
      <c r="L126" s="5"/>
      <c r="M126" s="5"/>
      <c r="N126" s="5"/>
    </row>
    <row r="127" spans="1:14">
      <c r="A127" s="5"/>
      <c r="B127" s="5"/>
      <c r="C127" s="5"/>
      <c r="D127" s="5"/>
      <c r="E127" s="5"/>
      <c r="F127" s="5"/>
      <c r="G127" s="5"/>
      <c r="H127" s="5"/>
      <c r="I127" s="5"/>
      <c r="J127" s="5"/>
      <c r="K127" s="5"/>
      <c r="L127" s="5"/>
      <c r="M127" s="5"/>
      <c r="N127" s="5"/>
    </row>
    <row r="128" spans="1:14">
      <c r="A128" s="5"/>
      <c r="B128" s="5"/>
      <c r="C128" s="5"/>
      <c r="D128" s="5"/>
      <c r="E128" s="5"/>
      <c r="F128" s="5"/>
      <c r="G128" s="5"/>
      <c r="H128" s="5"/>
      <c r="I128" s="5"/>
      <c r="J128" s="5"/>
      <c r="K128" s="5"/>
      <c r="L128" s="5"/>
      <c r="M128" s="5"/>
      <c r="N128" s="5"/>
    </row>
    <row r="129" spans="1:14">
      <c r="A129" s="5"/>
      <c r="B129" s="5"/>
      <c r="C129" s="5"/>
      <c r="D129" s="5"/>
      <c r="E129" s="5"/>
      <c r="F129" s="5"/>
      <c r="G129" s="5"/>
      <c r="H129" s="5"/>
      <c r="I129" s="5"/>
      <c r="J129" s="5"/>
      <c r="K129" s="5"/>
      <c r="L129" s="5"/>
      <c r="M129" s="5"/>
      <c r="N129" s="5"/>
    </row>
    <row r="130" spans="1:14">
      <c r="A130" s="5"/>
      <c r="B130" s="5"/>
      <c r="C130" s="5"/>
      <c r="D130" s="5"/>
      <c r="E130" s="5"/>
      <c r="F130" s="5"/>
      <c r="G130" s="5"/>
      <c r="H130" s="5"/>
      <c r="I130" s="5"/>
      <c r="J130" s="5"/>
      <c r="K130" s="5"/>
      <c r="L130" s="5"/>
      <c r="M130" s="5"/>
      <c r="N130" s="5"/>
    </row>
    <row r="131" spans="1:14">
      <c r="A131" s="5"/>
      <c r="B131" s="5"/>
      <c r="C131" s="5"/>
      <c r="D131" s="5"/>
      <c r="E131" s="5"/>
      <c r="F131" s="5"/>
      <c r="G131" s="5"/>
      <c r="H131" s="5"/>
      <c r="I131" s="5"/>
      <c r="J131" s="5"/>
      <c r="K131" s="5"/>
      <c r="L131" s="5"/>
      <c r="M131" s="5"/>
      <c r="N131" s="5"/>
    </row>
    <row r="132" spans="1:14">
      <c r="A132" s="5"/>
      <c r="B132" s="5"/>
      <c r="C132" s="5"/>
      <c r="D132" s="5"/>
      <c r="E132" s="5"/>
      <c r="F132" s="5"/>
      <c r="G132" s="5"/>
      <c r="H132" s="5"/>
      <c r="I132" s="5"/>
      <c r="J132" s="5"/>
      <c r="K132" s="5"/>
      <c r="L132" s="5"/>
      <c r="M132" s="5"/>
      <c r="N132" s="5"/>
    </row>
    <row r="133" spans="1:14">
      <c r="A133" s="5"/>
      <c r="B133" s="5"/>
      <c r="C133" s="5"/>
      <c r="D133" s="5"/>
      <c r="E133" s="5"/>
      <c r="F133" s="5"/>
      <c r="G133" s="5"/>
      <c r="H133" s="5"/>
      <c r="I133" s="5"/>
      <c r="J133" s="5"/>
      <c r="K133" s="5"/>
      <c r="L133" s="5"/>
      <c r="M133" s="5"/>
      <c r="N133" s="5"/>
    </row>
    <row r="134" spans="1:14">
      <c r="A134" s="5"/>
      <c r="B134" s="5"/>
      <c r="C134" s="5"/>
      <c r="D134" s="5"/>
      <c r="E134" s="5"/>
      <c r="F134" s="5"/>
      <c r="G134" s="5"/>
      <c r="H134" s="5"/>
      <c r="I134" s="5"/>
      <c r="J134" s="5"/>
      <c r="K134" s="5"/>
      <c r="L134" s="5"/>
      <c r="M134" s="5"/>
      <c r="N134" s="5"/>
    </row>
    <row r="135" spans="1:14">
      <c r="A135" s="5"/>
      <c r="B135" s="5"/>
      <c r="C135" s="5"/>
      <c r="D135" s="5"/>
      <c r="E135" s="5"/>
      <c r="F135" s="5"/>
      <c r="G135" s="5"/>
      <c r="H135" s="5"/>
      <c r="I135" s="5"/>
      <c r="J135" s="5"/>
      <c r="K135" s="5"/>
      <c r="L135" s="5"/>
      <c r="M135" s="5"/>
      <c r="N135" s="5"/>
    </row>
    <row r="136" spans="1:14">
      <c r="A136" s="5"/>
      <c r="B136" s="5"/>
      <c r="C136" s="5"/>
      <c r="D136" s="5"/>
      <c r="E136" s="5"/>
      <c r="F136" s="5"/>
      <c r="G136" s="5"/>
      <c r="H136" s="5"/>
      <c r="I136" s="5"/>
      <c r="J136" s="5"/>
      <c r="K136" s="5"/>
      <c r="L136" s="5"/>
      <c r="M136" s="5"/>
      <c r="N136" s="5"/>
    </row>
    <row r="137" spans="1:14">
      <c r="A137" s="5"/>
      <c r="B137" s="5"/>
      <c r="C137" s="5"/>
      <c r="D137" s="5"/>
      <c r="E137" s="5"/>
      <c r="F137" s="5"/>
      <c r="G137" s="5"/>
      <c r="H137" s="5"/>
      <c r="I137" s="5"/>
      <c r="J137" s="5"/>
      <c r="K137" s="5"/>
      <c r="L137" s="5"/>
      <c r="M137" s="5"/>
      <c r="N137" s="5"/>
    </row>
    <row r="138" spans="1:14">
      <c r="A138" s="5"/>
      <c r="B138" s="5"/>
      <c r="C138" s="5"/>
      <c r="D138" s="5"/>
      <c r="E138" s="5"/>
      <c r="F138" s="5"/>
      <c r="G138" s="5"/>
      <c r="H138" s="5"/>
      <c r="I138" s="5"/>
      <c r="J138" s="5"/>
      <c r="K138" s="5"/>
      <c r="L138" s="5"/>
      <c r="M138" s="5"/>
      <c r="N138" s="5"/>
    </row>
    <row r="139" spans="1:14">
      <c r="A139" s="5"/>
      <c r="B139" s="5"/>
      <c r="C139" s="5"/>
      <c r="D139" s="5"/>
      <c r="E139" s="5"/>
      <c r="F139" s="5"/>
      <c r="G139" s="5"/>
      <c r="H139" s="5"/>
      <c r="I139" s="5"/>
      <c r="J139" s="5"/>
      <c r="K139" s="5"/>
      <c r="L139" s="5"/>
      <c r="M139" s="5"/>
      <c r="N139" s="5"/>
    </row>
    <row r="140" spans="1:14">
      <c r="A140" s="5"/>
      <c r="B140" s="5"/>
      <c r="C140" s="5"/>
      <c r="D140" s="5"/>
      <c r="E140" s="5"/>
      <c r="F140" s="5"/>
      <c r="G140" s="5"/>
      <c r="H140" s="5"/>
      <c r="I140" s="5"/>
      <c r="J140" s="5"/>
      <c r="K140" s="5"/>
      <c r="L140" s="5"/>
      <c r="M140" s="5"/>
      <c r="N140" s="5"/>
    </row>
    <row r="141" spans="1:14">
      <c r="A141" s="5"/>
      <c r="B141" s="5"/>
      <c r="C141" s="5"/>
      <c r="D141" s="5"/>
      <c r="E141" s="5"/>
      <c r="F141" s="5"/>
      <c r="G141" s="5"/>
      <c r="H141" s="5"/>
      <c r="I141" s="5"/>
      <c r="J141" s="5"/>
      <c r="K141" s="5"/>
      <c r="L141" s="5"/>
      <c r="M141" s="5"/>
      <c r="N141" s="5"/>
    </row>
    <row r="142" spans="1:14">
      <c r="A142" s="5"/>
      <c r="B142" s="5"/>
      <c r="C142" s="5"/>
      <c r="D142" s="5"/>
      <c r="E142" s="5"/>
      <c r="F142" s="5"/>
      <c r="G142" s="5"/>
      <c r="H142" s="5"/>
      <c r="I142" s="5"/>
      <c r="J142" s="5"/>
      <c r="K142" s="5"/>
      <c r="L142" s="5"/>
      <c r="M142" s="5"/>
      <c r="N142" s="5"/>
    </row>
    <row r="143" spans="1:14">
      <c r="A143" s="5"/>
      <c r="B143" s="5"/>
      <c r="C143" s="5"/>
      <c r="D143" s="5"/>
      <c r="E143" s="5"/>
      <c r="F143" s="5"/>
      <c r="G143" s="5"/>
      <c r="H143" s="5"/>
      <c r="I143" s="5"/>
      <c r="J143" s="5"/>
      <c r="K143" s="5"/>
      <c r="L143" s="5"/>
      <c r="M143" s="5"/>
      <c r="N143" s="5"/>
    </row>
    <row r="144" spans="1:14">
      <c r="A144" s="5"/>
      <c r="B144" s="5"/>
      <c r="C144" s="5"/>
      <c r="D144" s="5"/>
      <c r="E144" s="5"/>
      <c r="F144" s="5"/>
      <c r="G144" s="5"/>
      <c r="H144" s="5"/>
      <c r="I144" s="5"/>
      <c r="J144" s="5"/>
      <c r="K144" s="5"/>
      <c r="L144" s="5"/>
      <c r="M144" s="5"/>
      <c r="N144" s="5"/>
    </row>
    <row r="145" spans="1:14">
      <c r="A145" s="5"/>
      <c r="B145" s="5"/>
      <c r="C145" s="5"/>
      <c r="D145" s="5"/>
      <c r="E145" s="5"/>
      <c r="F145" s="5"/>
      <c r="G145" s="5"/>
      <c r="H145" s="5"/>
      <c r="I145" s="5"/>
      <c r="J145" s="5"/>
      <c r="K145" s="5"/>
      <c r="L145" s="5"/>
      <c r="M145" s="5"/>
      <c r="N145" s="5"/>
    </row>
    <row r="146" spans="1:14">
      <c r="A146" s="5"/>
      <c r="B146" s="5"/>
      <c r="C146" s="5"/>
      <c r="D146" s="5"/>
      <c r="E146" s="5"/>
      <c r="F146" s="5"/>
      <c r="G146" s="5"/>
      <c r="H146" s="5"/>
      <c r="I146" s="5"/>
      <c r="J146" s="5"/>
      <c r="K146" s="5"/>
      <c r="L146" s="5"/>
      <c r="M146" s="5"/>
      <c r="N146" s="5"/>
    </row>
    <row r="147" spans="1:14">
      <c r="A147" s="5"/>
      <c r="B147" s="5"/>
      <c r="C147" s="5"/>
      <c r="D147" s="5"/>
      <c r="E147" s="5"/>
      <c r="F147" s="5"/>
      <c r="G147" s="5"/>
      <c r="H147" s="5"/>
      <c r="I147" s="5"/>
      <c r="J147" s="5"/>
      <c r="K147" s="5"/>
      <c r="L147" s="5"/>
      <c r="M147" s="5"/>
      <c r="N147" s="5"/>
    </row>
    <row r="148" spans="1:14">
      <c r="A148" s="5"/>
      <c r="B148" s="5"/>
      <c r="C148" s="5"/>
      <c r="D148" s="5"/>
      <c r="E148" s="5"/>
      <c r="F148" s="5"/>
      <c r="G148" s="5"/>
      <c r="H148" s="5"/>
      <c r="I148" s="5"/>
      <c r="J148" s="5"/>
      <c r="K148" s="5"/>
      <c r="L148" s="5"/>
      <c r="M148" s="5"/>
      <c r="N148" s="5"/>
    </row>
    <row r="149" spans="1:14">
      <c r="A149" s="5"/>
      <c r="B149" s="5"/>
      <c r="C149" s="5"/>
      <c r="D149" s="5"/>
      <c r="E149" s="5"/>
      <c r="F149" s="5"/>
      <c r="G149" s="5"/>
      <c r="H149" s="5"/>
      <c r="I149" s="5"/>
      <c r="J149" s="5"/>
      <c r="K149" s="5"/>
      <c r="L149" s="5"/>
      <c r="M149" s="5"/>
      <c r="N149" s="5"/>
    </row>
    <row r="150" spans="1:14">
      <c r="A150" s="5"/>
      <c r="B150" s="5"/>
      <c r="C150" s="5"/>
      <c r="D150" s="5"/>
      <c r="E150" s="5"/>
      <c r="F150" s="5"/>
      <c r="G150" s="5"/>
      <c r="H150" s="5"/>
      <c r="I150" s="5"/>
      <c r="J150" s="5"/>
      <c r="K150" s="5"/>
      <c r="L150" s="5"/>
      <c r="M150" s="5"/>
      <c r="N150" s="5"/>
    </row>
    <row r="151" spans="1:14">
      <c r="A151" s="5"/>
      <c r="B151" s="5"/>
      <c r="C151" s="5"/>
      <c r="D151" s="5"/>
      <c r="E151" s="5"/>
      <c r="F151" s="5"/>
      <c r="G151" s="5"/>
      <c r="H151" s="5"/>
      <c r="I151" s="5"/>
      <c r="J151" s="5"/>
      <c r="K151" s="5"/>
      <c r="L151" s="5"/>
      <c r="M151" s="5"/>
      <c r="N151" s="5"/>
    </row>
    <row r="152" spans="1:14">
      <c r="A152" s="5"/>
      <c r="B152" s="5"/>
      <c r="C152" s="5"/>
      <c r="D152" s="5"/>
      <c r="E152" s="5"/>
      <c r="F152" s="5"/>
      <c r="G152" s="5"/>
      <c r="H152" s="5"/>
      <c r="I152" s="5"/>
      <c r="J152" s="5"/>
      <c r="K152" s="5"/>
      <c r="L152" s="5"/>
      <c r="M152" s="5"/>
      <c r="N152" s="5"/>
    </row>
    <row r="153" spans="1:14">
      <c r="A153" s="5"/>
      <c r="B153" s="5"/>
      <c r="C153" s="5"/>
      <c r="D153" s="5"/>
      <c r="E153" s="5"/>
      <c r="F153" s="5"/>
      <c r="G153" s="5"/>
      <c r="H153" s="5"/>
      <c r="I153" s="5"/>
      <c r="J153" s="5"/>
      <c r="K153" s="5"/>
      <c r="L153" s="5"/>
      <c r="M153" s="5"/>
      <c r="N153" s="5"/>
    </row>
    <row r="154" spans="1:14">
      <c r="A154" s="5"/>
      <c r="B154" s="5"/>
      <c r="C154" s="5"/>
      <c r="D154" s="5"/>
      <c r="E154" s="5"/>
      <c r="F154" s="5"/>
      <c r="G154" s="5"/>
      <c r="H154" s="5"/>
      <c r="I154" s="5"/>
      <c r="J154" s="5"/>
      <c r="K154" s="5"/>
      <c r="L154" s="5"/>
      <c r="M154" s="5"/>
      <c r="N154" s="5"/>
    </row>
    <row r="155" spans="1:14">
      <c r="A155" s="5"/>
      <c r="B155" s="5"/>
      <c r="C155" s="5"/>
      <c r="D155" s="5"/>
      <c r="E155" s="5"/>
      <c r="F155" s="5"/>
      <c r="G155" s="5"/>
      <c r="H155" s="5"/>
      <c r="I155" s="5"/>
      <c r="J155" s="5"/>
      <c r="K155" s="5"/>
      <c r="L155" s="5"/>
      <c r="M155" s="5"/>
      <c r="N155" s="5"/>
    </row>
    <row r="156" spans="1:14">
      <c r="A156" s="5"/>
      <c r="B156" s="5"/>
      <c r="C156" s="5"/>
      <c r="D156" s="5"/>
      <c r="E156" s="5"/>
      <c r="F156" s="5"/>
      <c r="G156" s="5"/>
      <c r="H156" s="5"/>
      <c r="I156" s="5"/>
      <c r="J156" s="5"/>
      <c r="K156" s="5"/>
      <c r="L156" s="5"/>
      <c r="M156" s="5"/>
      <c r="N156" s="5"/>
    </row>
    <row r="157" spans="1:14">
      <c r="A157" s="5"/>
      <c r="B157" s="5"/>
      <c r="C157" s="5"/>
      <c r="D157" s="5"/>
      <c r="E157" s="5"/>
      <c r="F157" s="5"/>
      <c r="G157" s="5"/>
      <c r="H157" s="5"/>
      <c r="I157" s="5"/>
      <c r="J157" s="5"/>
      <c r="K157" s="5"/>
      <c r="L157" s="5"/>
      <c r="M157" s="5"/>
      <c r="N157" s="5"/>
    </row>
    <row r="158" spans="1:14">
      <c r="A158" s="5"/>
      <c r="B158" s="5"/>
      <c r="C158" s="5"/>
      <c r="D158" s="5"/>
      <c r="E158" s="5"/>
      <c r="F158" s="5"/>
      <c r="G158" s="5"/>
      <c r="H158" s="5"/>
      <c r="I158" s="5"/>
      <c r="J158" s="5"/>
      <c r="K158" s="5"/>
      <c r="L158" s="5"/>
      <c r="M158" s="5"/>
      <c r="N158" s="5"/>
    </row>
    <row r="159" spans="1:14">
      <c r="A159" s="5"/>
      <c r="B159" s="5"/>
      <c r="C159" s="5"/>
      <c r="D159" s="5"/>
      <c r="E159" s="5"/>
      <c r="F159" s="5"/>
      <c r="G159" s="5"/>
      <c r="H159" s="5"/>
      <c r="I159" s="5"/>
      <c r="J159" s="5"/>
      <c r="K159" s="5"/>
      <c r="L159" s="5"/>
      <c r="M159" s="5"/>
      <c r="N159" s="5"/>
    </row>
    <row r="160" spans="1:14">
      <c r="A160" s="5"/>
      <c r="B160" s="5"/>
      <c r="C160" s="5"/>
      <c r="D160" s="5"/>
      <c r="E160" s="5"/>
      <c r="F160" s="5"/>
      <c r="G160" s="5"/>
      <c r="H160" s="5"/>
      <c r="I160" s="5"/>
      <c r="J160" s="5"/>
      <c r="K160" s="5"/>
      <c r="L160" s="5"/>
      <c r="M160" s="5"/>
      <c r="N160" s="5"/>
    </row>
    <row r="161" spans="1:14">
      <c r="A161" s="5"/>
      <c r="B161" s="5"/>
      <c r="C161" s="5"/>
      <c r="D161" s="5"/>
      <c r="E161" s="5"/>
      <c r="F161" s="5"/>
      <c r="G161" s="5"/>
      <c r="H161" s="5"/>
      <c r="I161" s="5"/>
      <c r="J161" s="5"/>
      <c r="K161" s="5"/>
      <c r="L161" s="5"/>
      <c r="M161" s="5"/>
      <c r="N161" s="5"/>
    </row>
    <row r="162" spans="1:14">
      <c r="A162" s="5"/>
      <c r="B162" s="5"/>
      <c r="C162" s="5"/>
      <c r="D162" s="5"/>
      <c r="E162" s="5"/>
      <c r="F162" s="5"/>
      <c r="G162" s="5"/>
      <c r="H162" s="5"/>
      <c r="I162" s="5"/>
      <c r="J162" s="5"/>
      <c r="K162" s="5"/>
      <c r="L162" s="5"/>
      <c r="M162" s="5"/>
      <c r="N162" s="5"/>
    </row>
    <row r="163" spans="1:14">
      <c r="A163" s="5"/>
      <c r="B163" s="5"/>
      <c r="C163" s="5"/>
      <c r="D163" s="5"/>
      <c r="E163" s="5"/>
      <c r="F163" s="5"/>
      <c r="G163" s="5"/>
      <c r="H163" s="5"/>
      <c r="I163" s="5"/>
      <c r="J163" s="5"/>
      <c r="K163" s="5"/>
      <c r="L163" s="5"/>
      <c r="M163" s="5"/>
      <c r="N163" s="5"/>
    </row>
    <row r="164" spans="1:14">
      <c r="A164" s="5"/>
      <c r="B164" s="5"/>
      <c r="C164" s="5"/>
      <c r="D164" s="5"/>
      <c r="E164" s="5"/>
      <c r="F164" s="5"/>
      <c r="G164" s="5"/>
      <c r="H164" s="5"/>
      <c r="I164" s="5"/>
      <c r="J164" s="5"/>
      <c r="K164" s="5"/>
      <c r="L164" s="5"/>
      <c r="M164" s="5"/>
      <c r="N164" s="5"/>
    </row>
    <row r="165" spans="1:14">
      <c r="A165" s="5"/>
      <c r="B165" s="5"/>
      <c r="C165" s="5"/>
      <c r="D165" s="5"/>
      <c r="E165" s="5"/>
      <c r="F165" s="5"/>
      <c r="G165" s="5"/>
      <c r="H165" s="5"/>
      <c r="I165" s="5"/>
      <c r="J165" s="5"/>
      <c r="K165" s="5"/>
      <c r="L165" s="5"/>
      <c r="M165" s="5"/>
      <c r="N165" s="5"/>
    </row>
    <row r="166" spans="1:14">
      <c r="A166" s="5"/>
      <c r="B166" s="5"/>
      <c r="C166" s="5"/>
      <c r="D166" s="5"/>
      <c r="E166" s="5"/>
      <c r="F166" s="5"/>
      <c r="G166" s="5"/>
      <c r="H166" s="5"/>
      <c r="I166" s="5"/>
      <c r="J166" s="5"/>
      <c r="K166" s="5"/>
      <c r="L166" s="5"/>
      <c r="M166" s="5"/>
      <c r="N166" s="5"/>
    </row>
    <row r="167" spans="1:14">
      <c r="A167" s="5"/>
      <c r="B167" s="5"/>
      <c r="C167" s="5"/>
      <c r="D167" s="5"/>
      <c r="E167" s="5"/>
      <c r="F167" s="5"/>
      <c r="G167" s="5"/>
      <c r="H167" s="5"/>
      <c r="I167" s="5"/>
      <c r="J167" s="5"/>
      <c r="K167" s="5"/>
      <c r="L167" s="5"/>
      <c r="M167" s="5"/>
      <c r="N167" s="5"/>
    </row>
    <row r="168" spans="1:14">
      <c r="A168" s="5"/>
      <c r="B168" s="5"/>
      <c r="C168" s="5"/>
      <c r="D168" s="5"/>
      <c r="E168" s="5"/>
      <c r="F168" s="5"/>
      <c r="G168" s="5"/>
      <c r="H168" s="5"/>
      <c r="I168" s="5"/>
      <c r="J168" s="5"/>
      <c r="K168" s="5"/>
      <c r="L168" s="5"/>
      <c r="M168" s="5"/>
      <c r="N168" s="5"/>
    </row>
    <row r="169" spans="1:14">
      <c r="A169" s="5"/>
      <c r="B169" s="5"/>
      <c r="C169" s="5"/>
      <c r="D169" s="5"/>
      <c r="E169" s="5"/>
      <c r="F169" s="5"/>
      <c r="G169" s="5"/>
      <c r="H169" s="5"/>
      <c r="I169" s="5"/>
      <c r="J169" s="5"/>
      <c r="K169" s="5"/>
      <c r="L169" s="5"/>
      <c r="M169" s="5"/>
      <c r="N169" s="5"/>
    </row>
    <row r="170" spans="1:14">
      <c r="A170" s="5"/>
      <c r="B170" s="5"/>
      <c r="C170" s="5"/>
      <c r="D170" s="5"/>
      <c r="E170" s="5"/>
      <c r="F170" s="5"/>
      <c r="G170" s="5"/>
      <c r="H170" s="5"/>
      <c r="I170" s="5"/>
      <c r="J170" s="5"/>
      <c r="K170" s="5"/>
      <c r="L170" s="5"/>
      <c r="M170" s="5"/>
      <c r="N170" s="5"/>
    </row>
    <row r="171" spans="1:14">
      <c r="A171" s="5"/>
      <c r="B171" s="5"/>
      <c r="C171" s="5"/>
      <c r="D171" s="5"/>
      <c r="E171" s="5"/>
      <c r="F171" s="5"/>
      <c r="G171" s="5"/>
      <c r="H171" s="5"/>
      <c r="I171" s="5"/>
      <c r="J171" s="5"/>
      <c r="K171" s="5"/>
      <c r="L171" s="5"/>
      <c r="M171" s="5"/>
      <c r="N171" s="5"/>
    </row>
    <row r="172" spans="1:14">
      <c r="A172" s="5"/>
      <c r="B172" s="5"/>
      <c r="C172" s="5"/>
      <c r="D172" s="5"/>
      <c r="E172" s="5"/>
      <c r="F172" s="5"/>
      <c r="G172" s="5"/>
      <c r="H172" s="5"/>
      <c r="I172" s="5"/>
      <c r="J172" s="5"/>
      <c r="K172" s="5"/>
      <c r="L172" s="5"/>
      <c r="M172" s="5"/>
      <c r="N172" s="5"/>
    </row>
    <row r="173" spans="1:14">
      <c r="A173" s="5"/>
      <c r="B173" s="5"/>
      <c r="C173" s="5"/>
      <c r="D173" s="5"/>
      <c r="E173" s="5"/>
      <c r="F173" s="5"/>
      <c r="G173" s="5"/>
      <c r="H173" s="5"/>
      <c r="I173" s="5"/>
      <c r="J173" s="5"/>
      <c r="K173" s="5"/>
      <c r="L173" s="5"/>
      <c r="M173" s="5"/>
      <c r="N173" s="5"/>
    </row>
    <row r="174" spans="1:14">
      <c r="A174" s="5"/>
      <c r="B174" s="5"/>
      <c r="C174" s="5"/>
      <c r="D174" s="5"/>
      <c r="E174" s="5"/>
      <c r="F174" s="5"/>
      <c r="G174" s="5"/>
      <c r="H174" s="5"/>
      <c r="I174" s="5"/>
      <c r="J174" s="5"/>
      <c r="K174" s="5"/>
      <c r="L174" s="5"/>
      <c r="M174" s="5"/>
      <c r="N174" s="5"/>
    </row>
    <row r="175" spans="1:14">
      <c r="A175" s="5"/>
      <c r="B175" s="5"/>
      <c r="C175" s="5"/>
      <c r="D175" s="5"/>
      <c r="E175" s="5"/>
      <c r="F175" s="5"/>
      <c r="G175" s="5"/>
      <c r="H175" s="5"/>
      <c r="I175" s="5"/>
      <c r="J175" s="5"/>
      <c r="K175" s="5"/>
      <c r="L175" s="5"/>
      <c r="M175" s="5"/>
      <c r="N175" s="5"/>
    </row>
    <row r="176" spans="1:14">
      <c r="A176" s="5"/>
      <c r="B176" s="5"/>
      <c r="C176" s="5"/>
      <c r="D176" s="5"/>
      <c r="E176" s="5"/>
      <c r="F176" s="5"/>
      <c r="G176" s="5"/>
      <c r="H176" s="5"/>
      <c r="I176" s="5"/>
      <c r="J176" s="5"/>
      <c r="K176" s="5"/>
      <c r="L176" s="5"/>
      <c r="M176" s="5"/>
      <c r="N176" s="5"/>
    </row>
    <row r="177" spans="1:14">
      <c r="A177" s="5"/>
      <c r="B177" s="5"/>
      <c r="C177" s="5"/>
      <c r="D177" s="5"/>
      <c r="E177" s="5"/>
      <c r="F177" s="5"/>
      <c r="G177" s="5"/>
      <c r="H177" s="5"/>
      <c r="I177" s="5"/>
      <c r="J177" s="5"/>
      <c r="K177" s="5"/>
      <c r="L177" s="5"/>
      <c r="M177" s="5"/>
      <c r="N177" s="5"/>
    </row>
    <row r="178" spans="1:14">
      <c r="A178" s="5"/>
      <c r="B178" s="5"/>
      <c r="C178" s="5"/>
      <c r="D178" s="5"/>
      <c r="E178" s="5"/>
      <c r="F178" s="5"/>
      <c r="G178" s="5"/>
      <c r="H178" s="5"/>
      <c r="I178" s="5"/>
      <c r="J178" s="5"/>
      <c r="K178" s="5"/>
      <c r="L178" s="5"/>
      <c r="M178" s="5"/>
      <c r="N178" s="5"/>
    </row>
    <row r="179" spans="1:14">
      <c r="A179" s="5"/>
      <c r="B179" s="5"/>
      <c r="C179" s="5"/>
      <c r="D179" s="5"/>
      <c r="E179" s="5"/>
      <c r="F179" s="5"/>
      <c r="G179" s="5"/>
      <c r="H179" s="5"/>
      <c r="I179" s="5"/>
      <c r="J179" s="5"/>
      <c r="K179" s="5"/>
      <c r="L179" s="5"/>
      <c r="M179" s="5"/>
      <c r="N179" s="5"/>
    </row>
    <row r="180" spans="1:14">
      <c r="A180" s="5"/>
      <c r="B180" s="5"/>
      <c r="C180" s="5"/>
      <c r="D180" s="5"/>
      <c r="E180" s="5"/>
      <c r="F180" s="5"/>
      <c r="G180" s="5"/>
      <c r="H180" s="5"/>
      <c r="I180" s="5"/>
      <c r="J180" s="5"/>
      <c r="K180" s="5"/>
      <c r="L180" s="5"/>
      <c r="M180" s="5"/>
      <c r="N180" s="5"/>
    </row>
    <row r="181" spans="1:14">
      <c r="A181" s="5"/>
      <c r="B181" s="5"/>
      <c r="C181" s="5"/>
      <c r="D181" s="5"/>
      <c r="E181" s="5"/>
      <c r="F181" s="5"/>
      <c r="G181" s="5"/>
      <c r="H181" s="5"/>
      <c r="I181" s="5"/>
      <c r="J181" s="5"/>
      <c r="K181" s="5"/>
      <c r="L181" s="5"/>
      <c r="M181" s="5"/>
      <c r="N181" s="5"/>
    </row>
    <row r="182" spans="1:14">
      <c r="A182" s="5"/>
      <c r="B182" s="5"/>
      <c r="C182" s="5"/>
      <c r="D182" s="5"/>
      <c r="E182" s="5"/>
      <c r="F182" s="5"/>
      <c r="G182" s="5"/>
      <c r="H182" s="5"/>
      <c r="I182" s="5"/>
      <c r="J182" s="5"/>
      <c r="K182" s="5"/>
      <c r="L182" s="5"/>
      <c r="M182" s="5"/>
      <c r="N182" s="5"/>
    </row>
    <row r="183" spans="1:14">
      <c r="A183" s="5"/>
      <c r="B183" s="5"/>
      <c r="C183" s="5"/>
      <c r="D183" s="5"/>
      <c r="E183" s="5"/>
      <c r="F183" s="5"/>
      <c r="G183" s="5"/>
      <c r="H183" s="5"/>
      <c r="I183" s="5"/>
      <c r="J183" s="5"/>
      <c r="K183" s="5"/>
      <c r="L183" s="5"/>
      <c r="M183" s="5"/>
      <c r="N183" s="5"/>
    </row>
    <row r="184" spans="1:14">
      <c r="A184" s="5"/>
      <c r="B184" s="5"/>
      <c r="C184" s="5"/>
      <c r="D184" s="5"/>
      <c r="E184" s="5"/>
      <c r="F184" s="5"/>
      <c r="G184" s="5"/>
      <c r="H184" s="5"/>
      <c r="I184" s="5"/>
      <c r="J184" s="5"/>
      <c r="K184" s="5"/>
      <c r="L184" s="5"/>
      <c r="M184" s="5"/>
      <c r="N184" s="5"/>
    </row>
    <row r="185" spans="1:14">
      <c r="A185" s="5"/>
      <c r="B185" s="5"/>
      <c r="C185" s="5"/>
      <c r="D185" s="5"/>
      <c r="E185" s="5"/>
      <c r="F185" s="5"/>
      <c r="G185" s="5"/>
      <c r="H185" s="5"/>
      <c r="I185" s="5"/>
      <c r="J185" s="5"/>
      <c r="K185" s="5"/>
      <c r="L185" s="5"/>
      <c r="M185" s="5"/>
      <c r="N185" s="5"/>
    </row>
    <row r="186" spans="1:14">
      <c r="A186" s="5"/>
      <c r="B186" s="5"/>
      <c r="C186" s="5"/>
      <c r="D186" s="5"/>
      <c r="E186" s="5"/>
      <c r="F186" s="5"/>
      <c r="G186" s="5"/>
      <c r="H186" s="5"/>
      <c r="I186" s="5"/>
      <c r="J186" s="5"/>
      <c r="K186" s="5"/>
      <c r="L186" s="5"/>
      <c r="M186" s="5"/>
      <c r="N186" s="5"/>
    </row>
    <row r="187" spans="1:14">
      <c r="A187" s="5"/>
      <c r="B187" s="5"/>
      <c r="C187" s="5"/>
      <c r="D187" s="5"/>
      <c r="E187" s="5"/>
      <c r="F187" s="5"/>
      <c r="G187" s="5"/>
      <c r="H187" s="5"/>
      <c r="I187" s="5"/>
      <c r="J187" s="5"/>
      <c r="K187" s="5"/>
      <c r="L187" s="5"/>
      <c r="M187" s="5"/>
      <c r="N187" s="5"/>
    </row>
    <row r="188" spans="1:14">
      <c r="A188" s="5"/>
      <c r="B188" s="5"/>
      <c r="C188" s="5"/>
      <c r="D188" s="5"/>
      <c r="E188" s="5"/>
      <c r="F188" s="5"/>
      <c r="G188" s="5"/>
      <c r="H188" s="5"/>
      <c r="I188" s="5"/>
      <c r="J188" s="5"/>
      <c r="K188" s="5"/>
      <c r="L188" s="5"/>
      <c r="M188" s="5"/>
      <c r="N188" s="5"/>
    </row>
    <row r="189" spans="1:14">
      <c r="A189" s="5"/>
      <c r="B189" s="5"/>
      <c r="C189" s="5"/>
      <c r="D189" s="5"/>
      <c r="E189" s="5"/>
      <c r="F189" s="5"/>
      <c r="G189" s="5"/>
      <c r="H189" s="5"/>
      <c r="I189" s="5"/>
      <c r="J189" s="5"/>
      <c r="K189" s="5"/>
      <c r="L189" s="5"/>
      <c r="M189" s="5"/>
      <c r="N189" s="5"/>
    </row>
    <row r="190" spans="1:14">
      <c r="A190" s="5"/>
      <c r="B190" s="5"/>
      <c r="C190" s="5"/>
      <c r="D190" s="5"/>
      <c r="E190" s="5"/>
      <c r="F190" s="5"/>
      <c r="G190" s="5"/>
      <c r="H190" s="5"/>
      <c r="I190" s="5"/>
      <c r="J190" s="5"/>
      <c r="K190" s="5"/>
      <c r="L190" s="5"/>
      <c r="M190" s="5"/>
      <c r="N190" s="5"/>
    </row>
    <row r="191" spans="1:14">
      <c r="A191" s="5"/>
      <c r="B191" s="5"/>
      <c r="C191" s="5"/>
      <c r="D191" s="5"/>
      <c r="E191" s="5"/>
      <c r="F191" s="5"/>
      <c r="G191" s="5"/>
      <c r="H191" s="5"/>
      <c r="I191" s="5"/>
      <c r="J191" s="5"/>
      <c r="K191" s="5"/>
      <c r="L191" s="5"/>
      <c r="M191" s="5"/>
      <c r="N191" s="5"/>
    </row>
    <row r="192" spans="1:14">
      <c r="A192" s="5"/>
      <c r="B192" s="5"/>
      <c r="C192" s="5"/>
      <c r="D192" s="5"/>
      <c r="E192" s="5"/>
      <c r="F192" s="5"/>
      <c r="G192" s="5"/>
      <c r="H192" s="5"/>
      <c r="I192" s="5"/>
      <c r="J192" s="5"/>
      <c r="K192" s="5"/>
      <c r="L192" s="5"/>
      <c r="M192" s="5"/>
      <c r="N192" s="5"/>
    </row>
    <row r="193" spans="1:14">
      <c r="A193" s="5"/>
      <c r="B193" s="5"/>
      <c r="C193" s="5"/>
      <c r="D193" s="5"/>
      <c r="E193" s="5"/>
      <c r="F193" s="5"/>
      <c r="G193" s="5"/>
      <c r="H193" s="5"/>
      <c r="I193" s="5"/>
      <c r="J193" s="5"/>
      <c r="K193" s="5"/>
      <c r="L193" s="5"/>
      <c r="M193" s="5"/>
      <c r="N193" s="5"/>
    </row>
    <row r="194" spans="1:14">
      <c r="A194" s="5"/>
      <c r="B194" s="5"/>
      <c r="C194" s="5"/>
      <c r="D194" s="5"/>
      <c r="E194" s="5"/>
      <c r="F194" s="5"/>
      <c r="G194" s="5"/>
      <c r="H194" s="5"/>
      <c r="I194" s="5"/>
      <c r="J194" s="5"/>
      <c r="K194" s="5"/>
      <c r="L194" s="5"/>
      <c r="M194" s="5"/>
      <c r="N194" s="5"/>
    </row>
    <row r="195" spans="1:14">
      <c r="A195" s="5"/>
      <c r="B195" s="5"/>
      <c r="C195" s="5"/>
      <c r="D195" s="5"/>
      <c r="E195" s="5"/>
      <c r="F195" s="5"/>
      <c r="G195" s="5"/>
      <c r="H195" s="5"/>
      <c r="I195" s="5"/>
      <c r="J195" s="5"/>
      <c r="K195" s="5"/>
      <c r="L195" s="5"/>
      <c r="M195" s="5"/>
      <c r="N195" s="5"/>
    </row>
    <row r="196" spans="1:14">
      <c r="A196" s="5"/>
      <c r="B196" s="5"/>
      <c r="C196" s="5"/>
      <c r="D196" s="5"/>
      <c r="E196" s="5"/>
      <c r="F196" s="5"/>
      <c r="G196" s="5"/>
      <c r="H196" s="5"/>
      <c r="I196" s="5"/>
      <c r="J196" s="5"/>
      <c r="K196" s="5"/>
      <c r="L196" s="5"/>
      <c r="M196" s="5"/>
      <c r="N196" s="5"/>
    </row>
    <row r="197" spans="1:14">
      <c r="A197" s="5"/>
      <c r="B197" s="5"/>
      <c r="C197" s="5"/>
      <c r="D197" s="5"/>
      <c r="E197" s="5"/>
      <c r="F197" s="5"/>
      <c r="G197" s="5"/>
      <c r="H197" s="5"/>
      <c r="I197" s="5"/>
      <c r="J197" s="5"/>
      <c r="K197" s="5"/>
      <c r="L197" s="5"/>
      <c r="M197" s="5"/>
      <c r="N197" s="5"/>
    </row>
    <row r="198" spans="1:14">
      <c r="A198" s="5"/>
      <c r="B198" s="5"/>
      <c r="C198" s="5"/>
      <c r="D198" s="5"/>
      <c r="E198" s="5"/>
      <c r="F198" s="5"/>
      <c r="G198" s="5"/>
      <c r="H198" s="5"/>
      <c r="I198" s="5"/>
      <c r="J198" s="5"/>
      <c r="K198" s="5"/>
      <c r="L198" s="5"/>
      <c r="M198" s="5"/>
      <c r="N198" s="5"/>
    </row>
    <row r="199" spans="1:14">
      <c r="A199" s="5"/>
      <c r="B199" s="5"/>
      <c r="C199" s="5"/>
      <c r="D199" s="5"/>
      <c r="E199" s="5"/>
      <c r="F199" s="5"/>
      <c r="G199" s="5"/>
      <c r="H199" s="5"/>
      <c r="I199" s="5"/>
      <c r="J199" s="5"/>
      <c r="K199" s="5"/>
      <c r="L199" s="5"/>
      <c r="M199" s="5"/>
      <c r="N199" s="5"/>
    </row>
    <row r="200" spans="1:14">
      <c r="A200" s="5"/>
      <c r="B200" s="5"/>
      <c r="C200" s="5"/>
      <c r="D200" s="5"/>
      <c r="E200" s="5"/>
      <c r="F200" s="5"/>
      <c r="G200" s="5"/>
      <c r="H200" s="5"/>
      <c r="I200" s="5"/>
      <c r="J200" s="5"/>
      <c r="K200" s="5"/>
      <c r="L200" s="5"/>
      <c r="M200" s="5"/>
      <c r="N200" s="5"/>
    </row>
    <row r="201" spans="1:14">
      <c r="A201" s="5"/>
      <c r="B201" s="5"/>
      <c r="C201" s="5"/>
      <c r="D201" s="5"/>
      <c r="E201" s="5"/>
      <c r="F201" s="5"/>
      <c r="G201" s="5"/>
      <c r="H201" s="5"/>
      <c r="I201" s="5"/>
      <c r="J201" s="5"/>
      <c r="K201" s="5"/>
      <c r="L201" s="5"/>
      <c r="M201" s="5"/>
      <c r="N201" s="5"/>
    </row>
    <row r="202" spans="1:14">
      <c r="A202" s="5"/>
      <c r="B202" s="5"/>
      <c r="C202" s="5"/>
      <c r="D202" s="5"/>
      <c r="E202" s="5"/>
      <c r="F202" s="5"/>
      <c r="G202" s="5"/>
      <c r="H202" s="5"/>
      <c r="I202" s="5"/>
      <c r="J202" s="5"/>
      <c r="K202" s="5"/>
      <c r="L202" s="5"/>
      <c r="M202" s="5"/>
      <c r="N202" s="5"/>
    </row>
    <row r="203" spans="1:14">
      <c r="A203" s="5"/>
      <c r="B203" s="5"/>
      <c r="C203" s="5"/>
      <c r="D203" s="5"/>
      <c r="E203" s="5"/>
      <c r="F203" s="5"/>
      <c r="G203" s="5"/>
      <c r="H203" s="5"/>
      <c r="I203" s="5"/>
      <c r="J203" s="5"/>
      <c r="K203" s="5"/>
      <c r="L203" s="5"/>
      <c r="M203" s="5"/>
      <c r="N203" s="5"/>
    </row>
    <row r="204" spans="1:14">
      <c r="A204" s="5"/>
      <c r="B204" s="5"/>
      <c r="C204" s="5"/>
      <c r="D204" s="5"/>
      <c r="E204" s="5"/>
      <c r="F204" s="5"/>
      <c r="G204" s="5"/>
      <c r="H204" s="5"/>
      <c r="I204" s="5"/>
      <c r="J204" s="5"/>
      <c r="K204" s="5"/>
      <c r="L204" s="5"/>
      <c r="M204" s="5"/>
      <c r="N204" s="5"/>
    </row>
    <row r="205" spans="1:14">
      <c r="A205" s="5"/>
      <c r="B205" s="5"/>
      <c r="C205" s="5"/>
      <c r="D205" s="5"/>
      <c r="E205" s="5"/>
      <c r="F205" s="5"/>
      <c r="G205" s="5"/>
      <c r="H205" s="5"/>
      <c r="I205" s="5"/>
      <c r="J205" s="5"/>
      <c r="K205" s="5"/>
      <c r="L205" s="5"/>
      <c r="M205" s="5"/>
      <c r="N205" s="5"/>
    </row>
    <row r="206" spans="1:14">
      <c r="A206" s="5"/>
      <c r="B206" s="5"/>
      <c r="C206" s="5"/>
      <c r="D206" s="5"/>
      <c r="E206" s="5"/>
      <c r="F206" s="5"/>
      <c r="G206" s="5"/>
      <c r="H206" s="5"/>
      <c r="I206" s="5"/>
      <c r="J206" s="5"/>
      <c r="K206" s="5"/>
      <c r="L206" s="5"/>
      <c r="M206" s="5"/>
      <c r="N206" s="5"/>
    </row>
    <row r="207" spans="1:14">
      <c r="A207" s="5"/>
      <c r="B207" s="5"/>
      <c r="C207" s="5"/>
      <c r="D207" s="5"/>
      <c r="E207" s="5"/>
      <c r="F207" s="5"/>
      <c r="G207" s="5"/>
      <c r="H207" s="5"/>
      <c r="I207" s="5"/>
      <c r="J207" s="5"/>
      <c r="K207" s="5"/>
      <c r="L207" s="5"/>
      <c r="M207" s="5"/>
      <c r="N207" s="5"/>
    </row>
    <row r="208" spans="1:14">
      <c r="A208" s="5"/>
      <c r="B208" s="5"/>
      <c r="C208" s="5"/>
      <c r="D208" s="5"/>
      <c r="E208" s="5"/>
      <c r="F208" s="5"/>
      <c r="G208" s="5"/>
      <c r="H208" s="5"/>
      <c r="I208" s="5"/>
      <c r="J208" s="5"/>
      <c r="K208" s="5"/>
      <c r="L208" s="5"/>
      <c r="M208" s="5"/>
      <c r="N208" s="5"/>
    </row>
    <row r="209" spans="1:14">
      <c r="A209" s="5"/>
      <c r="B209" s="5"/>
      <c r="C209" s="5"/>
      <c r="D209" s="5"/>
      <c r="E209" s="5"/>
      <c r="F209" s="5"/>
      <c r="G209" s="5"/>
      <c r="H209" s="5"/>
      <c r="I209" s="5"/>
      <c r="J209" s="5"/>
      <c r="K209" s="5"/>
      <c r="L209" s="5"/>
      <c r="M209" s="5"/>
      <c r="N209" s="5"/>
    </row>
    <row r="210" spans="1:14">
      <c r="A210" s="5"/>
      <c r="B210" s="5"/>
      <c r="C210" s="5"/>
      <c r="D210" s="5"/>
      <c r="E210" s="5"/>
      <c r="F210" s="5"/>
      <c r="G210" s="5"/>
      <c r="H210" s="5"/>
      <c r="I210" s="5"/>
      <c r="J210" s="5"/>
      <c r="K210" s="5"/>
      <c r="L210" s="5"/>
      <c r="M210" s="5"/>
      <c r="N210" s="5"/>
    </row>
    <row r="211" spans="1:14">
      <c r="A211" s="5"/>
      <c r="B211" s="5"/>
      <c r="C211" s="5"/>
      <c r="D211" s="5"/>
      <c r="E211" s="5"/>
      <c r="F211" s="5"/>
      <c r="G211" s="5"/>
      <c r="H211" s="5"/>
      <c r="I211" s="5"/>
      <c r="J211" s="5"/>
      <c r="K211" s="5"/>
      <c r="L211" s="5"/>
      <c r="M211" s="5"/>
      <c r="N211" s="5"/>
    </row>
    <row r="212" spans="1:14">
      <c r="A212" s="5"/>
      <c r="B212" s="5"/>
      <c r="C212" s="5"/>
      <c r="D212" s="5"/>
      <c r="E212" s="5"/>
      <c r="F212" s="5"/>
      <c r="G212" s="5"/>
      <c r="H212" s="5"/>
      <c r="I212" s="5"/>
      <c r="J212" s="5"/>
      <c r="K212" s="5"/>
      <c r="L212" s="5"/>
      <c r="M212" s="5"/>
      <c r="N212" s="5"/>
    </row>
    <row r="213" spans="1:14">
      <c r="A213" s="5"/>
      <c r="B213" s="5"/>
      <c r="C213" s="5"/>
      <c r="D213" s="5"/>
      <c r="E213" s="5"/>
      <c r="F213" s="5"/>
      <c r="G213" s="5"/>
      <c r="H213" s="5"/>
      <c r="I213" s="5"/>
      <c r="J213" s="5"/>
      <c r="K213" s="5"/>
      <c r="L213" s="5"/>
      <c r="M213" s="5"/>
      <c r="N213" s="5"/>
    </row>
    <row r="214" spans="1:14">
      <c r="A214" s="5"/>
      <c r="B214" s="5"/>
      <c r="C214" s="5"/>
      <c r="D214" s="5"/>
      <c r="E214" s="5"/>
      <c r="F214" s="5"/>
      <c r="G214" s="5"/>
      <c r="H214" s="5"/>
      <c r="I214" s="5"/>
      <c r="J214" s="5"/>
      <c r="K214" s="5"/>
      <c r="L214" s="5"/>
      <c r="M214" s="5"/>
      <c r="N214" s="5"/>
    </row>
    <row r="215" spans="1:14">
      <c r="A215" s="5"/>
      <c r="B215" s="5"/>
      <c r="C215" s="5"/>
      <c r="D215" s="5"/>
      <c r="E215" s="5"/>
      <c r="F215" s="5"/>
      <c r="G215" s="5"/>
      <c r="H215" s="5"/>
      <c r="I215" s="5"/>
      <c r="J215" s="5"/>
      <c r="K215" s="5"/>
      <c r="L215" s="5"/>
      <c r="M215" s="5"/>
      <c r="N215" s="5"/>
    </row>
    <row r="216" spans="1:14">
      <c r="A216" s="5"/>
      <c r="B216" s="5"/>
      <c r="C216" s="5"/>
      <c r="D216" s="5"/>
      <c r="E216" s="5"/>
      <c r="F216" s="5"/>
      <c r="G216" s="5"/>
      <c r="H216" s="5"/>
      <c r="I216" s="5"/>
      <c r="J216" s="5"/>
      <c r="K216" s="5"/>
      <c r="L216" s="5"/>
      <c r="M216" s="5"/>
      <c r="N216" s="5"/>
    </row>
    <row r="217" spans="1:14">
      <c r="A217" s="5"/>
      <c r="B217" s="5"/>
      <c r="C217" s="5"/>
      <c r="D217" s="5"/>
      <c r="E217" s="5"/>
      <c r="F217" s="5"/>
      <c r="G217" s="5"/>
      <c r="H217" s="5"/>
      <c r="I217" s="5"/>
      <c r="J217" s="5"/>
      <c r="K217" s="5"/>
      <c r="L217" s="5"/>
      <c r="M217" s="5"/>
      <c r="N217" s="5"/>
    </row>
    <row r="218" spans="1:14">
      <c r="A218" s="5"/>
      <c r="B218" s="5"/>
      <c r="C218" s="5"/>
      <c r="D218" s="5"/>
      <c r="E218" s="5"/>
      <c r="F218" s="5"/>
      <c r="G218" s="5"/>
      <c r="H218" s="5"/>
      <c r="I218" s="5"/>
      <c r="J218" s="5"/>
      <c r="K218" s="5"/>
      <c r="L218" s="5"/>
      <c r="M218" s="5"/>
      <c r="N218" s="5"/>
    </row>
    <row r="219" spans="1:14">
      <c r="A219" s="5"/>
      <c r="B219" s="5"/>
      <c r="C219" s="5"/>
      <c r="D219" s="5"/>
      <c r="E219" s="5"/>
      <c r="F219" s="5"/>
      <c r="G219" s="5"/>
      <c r="H219" s="5"/>
      <c r="I219" s="5"/>
      <c r="J219" s="5"/>
      <c r="K219" s="5"/>
      <c r="L219" s="5"/>
      <c r="M219" s="5"/>
      <c r="N219" s="5"/>
    </row>
    <row r="220" spans="1:14">
      <c r="A220" s="5"/>
      <c r="B220" s="5"/>
      <c r="C220" s="5"/>
      <c r="D220" s="5"/>
      <c r="E220" s="5"/>
      <c r="F220" s="5"/>
      <c r="G220" s="5"/>
      <c r="H220" s="5"/>
      <c r="I220" s="5"/>
      <c r="J220" s="5"/>
      <c r="K220" s="5"/>
      <c r="L220" s="5"/>
      <c r="M220" s="5"/>
      <c r="N220" s="5"/>
    </row>
    <row r="221" spans="1:14">
      <c r="A221" s="5"/>
      <c r="B221" s="5"/>
      <c r="C221" s="5"/>
      <c r="D221" s="5"/>
      <c r="E221" s="5"/>
      <c r="F221" s="5"/>
      <c r="G221" s="5"/>
      <c r="H221" s="5"/>
      <c r="I221" s="5"/>
      <c r="J221" s="5"/>
      <c r="K221" s="5"/>
      <c r="L221" s="5"/>
      <c r="M221" s="5"/>
      <c r="N221" s="5"/>
    </row>
    <row r="222" spans="1:14">
      <c r="A222" s="5"/>
      <c r="B222" s="5"/>
      <c r="C222" s="5"/>
      <c r="D222" s="5"/>
      <c r="E222" s="5"/>
      <c r="F222" s="5"/>
      <c r="G222" s="5"/>
      <c r="H222" s="5"/>
      <c r="I222" s="5"/>
      <c r="J222" s="5"/>
      <c r="K222" s="5"/>
      <c r="L222" s="5"/>
      <c r="M222" s="5"/>
      <c r="N222" s="5"/>
    </row>
    <row r="223" spans="1:14">
      <c r="A223" s="5"/>
      <c r="B223" s="5"/>
      <c r="C223" s="5"/>
      <c r="D223" s="5"/>
      <c r="E223" s="5"/>
      <c r="F223" s="5"/>
      <c r="G223" s="5"/>
      <c r="H223" s="5"/>
      <c r="I223" s="5"/>
      <c r="J223" s="5"/>
      <c r="K223" s="5"/>
      <c r="L223" s="5"/>
      <c r="M223" s="5"/>
      <c r="N223" s="5"/>
    </row>
    <row r="224" spans="1:14">
      <c r="A224" s="5"/>
      <c r="B224" s="5"/>
      <c r="C224" s="5"/>
      <c r="D224" s="5"/>
      <c r="E224" s="5"/>
      <c r="F224" s="5"/>
      <c r="G224" s="5"/>
      <c r="H224" s="5"/>
      <c r="I224" s="5"/>
      <c r="J224" s="5"/>
      <c r="K224" s="5"/>
      <c r="L224" s="5"/>
      <c r="M224" s="5"/>
      <c r="N224" s="5"/>
    </row>
    <row r="225" spans="1:14">
      <c r="A225" s="5"/>
      <c r="B225" s="5"/>
      <c r="C225" s="5"/>
      <c r="D225" s="5"/>
      <c r="E225" s="5"/>
      <c r="F225" s="5"/>
      <c r="G225" s="5"/>
      <c r="H225" s="5"/>
      <c r="I225" s="5"/>
      <c r="J225" s="5"/>
      <c r="K225" s="5"/>
      <c r="L225" s="5"/>
      <c r="M225" s="5"/>
      <c r="N225" s="5"/>
    </row>
    <row r="226" spans="1:14">
      <c r="A226" s="5"/>
      <c r="B226" s="5"/>
      <c r="C226" s="5"/>
      <c r="D226" s="5"/>
      <c r="E226" s="5"/>
      <c r="F226" s="5"/>
      <c r="G226" s="5"/>
      <c r="H226" s="5"/>
      <c r="I226" s="5"/>
      <c r="J226" s="5"/>
      <c r="K226" s="5"/>
      <c r="L226" s="5"/>
      <c r="M226" s="5"/>
      <c r="N226" s="5"/>
    </row>
    <row r="227" spans="1:14">
      <c r="A227" s="5"/>
      <c r="B227" s="5"/>
      <c r="C227" s="5"/>
      <c r="D227" s="5"/>
      <c r="E227" s="5"/>
      <c r="F227" s="5"/>
      <c r="G227" s="5"/>
      <c r="H227" s="5"/>
      <c r="I227" s="5"/>
      <c r="J227" s="5"/>
      <c r="K227" s="5"/>
      <c r="L227" s="5"/>
      <c r="M227" s="5"/>
      <c r="N227" s="5"/>
    </row>
    <row r="228" spans="1:14">
      <c r="A228" s="5"/>
      <c r="B228" s="5"/>
      <c r="C228" s="5"/>
      <c r="D228" s="5"/>
      <c r="E228" s="5"/>
      <c r="F228" s="5"/>
      <c r="G228" s="5"/>
      <c r="H228" s="5"/>
      <c r="I228" s="5"/>
      <c r="J228" s="5"/>
      <c r="K228" s="5"/>
      <c r="L228" s="5"/>
      <c r="M228" s="5"/>
      <c r="N228" s="5"/>
    </row>
    <row r="229" spans="1:14">
      <c r="A229" s="5"/>
      <c r="B229" s="5"/>
      <c r="C229" s="5"/>
      <c r="D229" s="5"/>
      <c r="E229" s="5"/>
      <c r="F229" s="5"/>
      <c r="G229" s="5"/>
      <c r="H229" s="5"/>
      <c r="I229" s="5"/>
      <c r="J229" s="5"/>
      <c r="K229" s="5"/>
      <c r="L229" s="5"/>
      <c r="M229" s="5"/>
      <c r="N229" s="5"/>
    </row>
    <row r="230" spans="1:14">
      <c r="A230" s="5"/>
      <c r="B230" s="5"/>
      <c r="C230" s="5"/>
      <c r="D230" s="5"/>
      <c r="E230" s="5"/>
      <c r="F230" s="5"/>
      <c r="G230" s="5"/>
      <c r="H230" s="5"/>
      <c r="I230" s="5"/>
      <c r="J230" s="5"/>
      <c r="K230" s="5"/>
      <c r="L230" s="5"/>
      <c r="M230" s="5"/>
      <c r="N230" s="5"/>
    </row>
    <row r="231" spans="1:14">
      <c r="A231" s="5"/>
      <c r="B231" s="5"/>
      <c r="C231" s="5"/>
      <c r="D231" s="5"/>
      <c r="E231" s="5"/>
      <c r="F231" s="5"/>
      <c r="G231" s="5"/>
      <c r="H231" s="5"/>
      <c r="I231" s="5"/>
      <c r="J231" s="5"/>
      <c r="K231" s="5"/>
      <c r="L231" s="5"/>
      <c r="M231" s="5"/>
      <c r="N231" s="5"/>
    </row>
    <row r="232" spans="1:14">
      <c r="A232" s="5"/>
      <c r="B232" s="5"/>
      <c r="C232" s="5"/>
      <c r="D232" s="5"/>
      <c r="E232" s="5"/>
      <c r="F232" s="5"/>
      <c r="G232" s="5"/>
      <c r="H232" s="5"/>
      <c r="I232" s="5"/>
      <c r="J232" s="5"/>
      <c r="K232" s="5"/>
      <c r="L232" s="5"/>
      <c r="M232" s="5"/>
      <c r="N232" s="5"/>
    </row>
    <row r="233" spans="1:14">
      <c r="A233" s="5"/>
      <c r="B233" s="5"/>
      <c r="C233" s="5"/>
      <c r="D233" s="5"/>
      <c r="E233" s="5"/>
      <c r="F233" s="5"/>
      <c r="G233" s="5"/>
      <c r="H233" s="5"/>
      <c r="I233" s="5"/>
      <c r="J233" s="5"/>
      <c r="K233" s="5"/>
      <c r="L233" s="5"/>
      <c r="M233" s="5"/>
      <c r="N233" s="5"/>
    </row>
    <row r="234" spans="1:14">
      <c r="A234" s="5"/>
      <c r="B234" s="5"/>
      <c r="C234" s="5"/>
      <c r="D234" s="5"/>
      <c r="E234" s="5"/>
      <c r="F234" s="5"/>
      <c r="G234" s="5"/>
      <c r="H234" s="5"/>
      <c r="I234" s="5"/>
      <c r="J234" s="5"/>
      <c r="K234" s="5"/>
      <c r="L234" s="5"/>
      <c r="M234" s="5"/>
      <c r="N234" s="5"/>
    </row>
    <row r="235" spans="1:14">
      <c r="A235" s="5"/>
      <c r="B235" s="5"/>
      <c r="C235" s="5"/>
      <c r="D235" s="5"/>
      <c r="E235" s="5"/>
      <c r="F235" s="5"/>
      <c r="G235" s="5"/>
      <c r="H235" s="5"/>
      <c r="I235" s="5"/>
      <c r="J235" s="5"/>
      <c r="K235" s="5"/>
      <c r="L235" s="5"/>
      <c r="M235" s="5"/>
      <c r="N235" s="5"/>
    </row>
    <row r="236" spans="1:14">
      <c r="A236" s="5"/>
      <c r="B236" s="5"/>
      <c r="C236" s="5"/>
      <c r="D236" s="5"/>
      <c r="E236" s="5"/>
      <c r="F236" s="5"/>
      <c r="G236" s="5"/>
      <c r="H236" s="5"/>
      <c r="I236" s="5"/>
      <c r="J236" s="5"/>
      <c r="K236" s="5"/>
      <c r="L236" s="5"/>
      <c r="M236" s="5"/>
      <c r="N236" s="5"/>
    </row>
    <row r="237" spans="1:14">
      <c r="A237" s="5"/>
      <c r="B237" s="5"/>
      <c r="C237" s="5"/>
      <c r="D237" s="5"/>
      <c r="E237" s="5"/>
      <c r="F237" s="5"/>
      <c r="G237" s="5"/>
      <c r="H237" s="5"/>
      <c r="I237" s="5"/>
      <c r="J237" s="5"/>
      <c r="K237" s="5"/>
      <c r="L237" s="5"/>
      <c r="M237" s="5"/>
      <c r="N237" s="5"/>
    </row>
    <row r="238" spans="1:14">
      <c r="A238" s="5"/>
      <c r="B238" s="5"/>
      <c r="C238" s="5"/>
      <c r="D238" s="5"/>
      <c r="E238" s="5"/>
      <c r="F238" s="5"/>
      <c r="G238" s="5"/>
      <c r="H238" s="5"/>
      <c r="I238" s="5"/>
      <c r="J238" s="5"/>
      <c r="K238" s="5"/>
      <c r="L238" s="5"/>
      <c r="M238" s="5"/>
      <c r="N238" s="5"/>
    </row>
    <row r="239" spans="1:14">
      <c r="A239" s="5"/>
      <c r="B239" s="5"/>
      <c r="C239" s="5"/>
      <c r="D239" s="5"/>
      <c r="E239" s="5"/>
      <c r="F239" s="5"/>
      <c r="G239" s="5"/>
      <c r="H239" s="5"/>
      <c r="I239" s="5"/>
      <c r="J239" s="5"/>
      <c r="K239" s="5"/>
      <c r="L239" s="5"/>
      <c r="M239" s="5"/>
      <c r="N239" s="5"/>
    </row>
    <row r="240" spans="1:14">
      <c r="A240" s="5"/>
      <c r="B240" s="5"/>
      <c r="C240" s="5"/>
      <c r="D240" s="5"/>
      <c r="E240" s="5"/>
      <c r="F240" s="5"/>
      <c r="G240" s="5"/>
      <c r="H240" s="5"/>
      <c r="I240" s="5"/>
      <c r="J240" s="5"/>
      <c r="K240" s="5"/>
      <c r="L240" s="5"/>
      <c r="M240" s="5"/>
      <c r="N240" s="5"/>
    </row>
    <row r="241" spans="1:14">
      <c r="A241" s="5"/>
      <c r="B241" s="5"/>
      <c r="C241" s="5"/>
      <c r="D241" s="5"/>
      <c r="E241" s="5"/>
      <c r="F241" s="5"/>
      <c r="G241" s="5"/>
      <c r="H241" s="5"/>
      <c r="I241" s="5"/>
      <c r="J241" s="5"/>
      <c r="K241" s="5"/>
      <c r="L241" s="5"/>
      <c r="M241" s="5"/>
      <c r="N241" s="5"/>
    </row>
    <row r="242" spans="1:14">
      <c r="A242" s="5"/>
      <c r="B242" s="5"/>
      <c r="C242" s="5"/>
      <c r="D242" s="5"/>
      <c r="E242" s="5"/>
      <c r="F242" s="5"/>
      <c r="G242" s="5"/>
      <c r="H242" s="5"/>
      <c r="I242" s="5"/>
      <c r="J242" s="5"/>
      <c r="K242" s="5"/>
      <c r="L242" s="5"/>
      <c r="M242" s="5"/>
      <c r="N242" s="5"/>
    </row>
    <row r="243" spans="1:14">
      <c r="A243" s="5"/>
      <c r="B243" s="5"/>
      <c r="C243" s="5"/>
      <c r="D243" s="5"/>
      <c r="E243" s="5"/>
      <c r="F243" s="5"/>
      <c r="G243" s="5"/>
      <c r="H243" s="5"/>
      <c r="I243" s="5"/>
      <c r="J243" s="5"/>
      <c r="K243" s="5"/>
      <c r="L243" s="5"/>
      <c r="M243" s="5"/>
      <c r="N243" s="5"/>
    </row>
    <row r="244" spans="1:14">
      <c r="A244" s="5"/>
      <c r="B244" s="5"/>
      <c r="C244" s="5"/>
      <c r="D244" s="5"/>
      <c r="E244" s="5"/>
      <c r="F244" s="5"/>
      <c r="G244" s="5"/>
      <c r="H244" s="5"/>
      <c r="I244" s="5"/>
      <c r="J244" s="5"/>
      <c r="K244" s="5"/>
      <c r="L244" s="5"/>
      <c r="M244" s="5"/>
      <c r="N244" s="5"/>
    </row>
    <row r="245" spans="1:14">
      <c r="A245" s="5"/>
      <c r="B245" s="5"/>
      <c r="C245" s="5"/>
      <c r="D245" s="5"/>
      <c r="E245" s="5"/>
      <c r="F245" s="5"/>
      <c r="G245" s="5"/>
      <c r="H245" s="5"/>
      <c r="I245" s="5"/>
      <c r="J245" s="5"/>
      <c r="K245" s="5"/>
      <c r="L245" s="5"/>
      <c r="M245" s="5"/>
      <c r="N245" s="5"/>
    </row>
    <row r="246" spans="1:14">
      <c r="A246" s="5"/>
      <c r="B246" s="5"/>
      <c r="C246" s="5"/>
      <c r="D246" s="5"/>
      <c r="E246" s="5"/>
      <c r="F246" s="5"/>
      <c r="G246" s="5"/>
      <c r="H246" s="5"/>
      <c r="I246" s="5"/>
      <c r="J246" s="5"/>
      <c r="K246" s="5"/>
      <c r="L246" s="5"/>
      <c r="M246" s="5"/>
      <c r="N246" s="5"/>
    </row>
    <row r="247" spans="1:14">
      <c r="A247" s="5"/>
      <c r="B247" s="5"/>
      <c r="C247" s="5"/>
      <c r="D247" s="5"/>
      <c r="E247" s="5"/>
      <c r="F247" s="5"/>
      <c r="G247" s="5"/>
      <c r="H247" s="5"/>
      <c r="I247" s="5"/>
      <c r="J247" s="5"/>
      <c r="K247" s="5"/>
      <c r="L247" s="5"/>
      <c r="M247" s="5"/>
      <c r="N247" s="5"/>
    </row>
    <row r="248" spans="1:14">
      <c r="A248" s="5"/>
      <c r="B248" s="5"/>
      <c r="C248" s="5"/>
      <c r="D248" s="5"/>
      <c r="E248" s="5"/>
      <c r="F248" s="5"/>
      <c r="G248" s="5"/>
      <c r="H248" s="5"/>
      <c r="I248" s="5"/>
      <c r="J248" s="5"/>
      <c r="K248" s="5"/>
      <c r="L248" s="5"/>
      <c r="M248" s="5"/>
      <c r="N248" s="5"/>
    </row>
    <row r="249" spans="1:14">
      <c r="A249" s="5"/>
      <c r="B249" s="5"/>
      <c r="C249" s="5"/>
      <c r="D249" s="5"/>
      <c r="E249" s="5"/>
      <c r="F249" s="5"/>
      <c r="G249" s="5"/>
      <c r="H249" s="5"/>
      <c r="I249" s="5"/>
      <c r="J249" s="5"/>
      <c r="K249" s="5"/>
      <c r="L249" s="5"/>
      <c r="M249" s="5"/>
      <c r="N249" s="5"/>
    </row>
    <row r="250" spans="1:14">
      <c r="A250" s="5"/>
      <c r="B250" s="5"/>
      <c r="C250" s="5"/>
      <c r="D250" s="5"/>
      <c r="E250" s="5"/>
      <c r="F250" s="5"/>
      <c r="G250" s="5"/>
      <c r="H250" s="5"/>
      <c r="I250" s="5"/>
      <c r="J250" s="5"/>
      <c r="K250" s="5"/>
      <c r="L250" s="5"/>
      <c r="M250" s="5"/>
      <c r="N250" s="5"/>
    </row>
    <row r="251" spans="1:14">
      <c r="A251" s="5"/>
      <c r="B251" s="5"/>
      <c r="C251" s="5"/>
      <c r="D251" s="5"/>
      <c r="E251" s="5"/>
      <c r="F251" s="5"/>
      <c r="G251" s="5"/>
      <c r="H251" s="5"/>
      <c r="I251" s="5"/>
      <c r="J251" s="5"/>
      <c r="K251" s="5"/>
      <c r="L251" s="5"/>
      <c r="M251" s="5"/>
      <c r="N251" s="5"/>
    </row>
    <row r="252" spans="1:14">
      <c r="A252" s="5"/>
      <c r="B252" s="5"/>
      <c r="C252" s="5"/>
      <c r="D252" s="5"/>
      <c r="E252" s="5"/>
      <c r="F252" s="5"/>
      <c r="G252" s="5"/>
      <c r="H252" s="5"/>
      <c r="I252" s="5"/>
      <c r="J252" s="5"/>
      <c r="K252" s="5"/>
      <c r="L252" s="5"/>
      <c r="M252" s="5"/>
      <c r="N252" s="5"/>
    </row>
    <row r="253" spans="1:14">
      <c r="A253" s="5"/>
      <c r="B253" s="5"/>
      <c r="C253" s="5"/>
      <c r="D253" s="5"/>
      <c r="E253" s="5"/>
      <c r="F253" s="5"/>
      <c r="G253" s="5"/>
      <c r="H253" s="5"/>
      <c r="I253" s="5"/>
      <c r="J253" s="5"/>
      <c r="K253" s="5"/>
      <c r="L253" s="5"/>
      <c r="M253" s="5"/>
      <c r="N253" s="5"/>
    </row>
    <row r="254" spans="1:14">
      <c r="A254" s="5"/>
      <c r="B254" s="5"/>
      <c r="C254" s="5"/>
      <c r="D254" s="5"/>
      <c r="E254" s="5"/>
      <c r="F254" s="5"/>
      <c r="G254" s="5"/>
      <c r="H254" s="5"/>
      <c r="I254" s="5"/>
      <c r="J254" s="5"/>
      <c r="K254" s="5"/>
      <c r="L254" s="5"/>
      <c r="M254" s="5"/>
      <c r="N254" s="5"/>
    </row>
    <row r="255" spans="1:14">
      <c r="A255" s="5"/>
      <c r="B255" s="5"/>
      <c r="C255" s="5"/>
      <c r="D255" s="5"/>
      <c r="E255" s="5"/>
      <c r="F255" s="5"/>
      <c r="G255" s="5"/>
      <c r="H255" s="5"/>
      <c r="I255" s="5"/>
      <c r="J255" s="5"/>
      <c r="K255" s="5"/>
      <c r="L255" s="5"/>
      <c r="M255" s="5"/>
      <c r="N255" s="5"/>
    </row>
    <row r="256" spans="1:14">
      <c r="A256" s="5"/>
      <c r="B256" s="5"/>
      <c r="C256" s="5"/>
      <c r="D256" s="5"/>
      <c r="E256" s="5"/>
      <c r="F256" s="5"/>
      <c r="G256" s="5"/>
      <c r="H256" s="5"/>
      <c r="I256" s="5"/>
      <c r="J256" s="5"/>
      <c r="K256" s="5"/>
      <c r="L256" s="5"/>
      <c r="M256" s="5"/>
      <c r="N256" s="5"/>
    </row>
    <row r="257" spans="1:14">
      <c r="A257" s="5"/>
      <c r="B257" s="5"/>
      <c r="C257" s="5"/>
      <c r="D257" s="5"/>
      <c r="E257" s="5"/>
      <c r="F257" s="5"/>
      <c r="G257" s="5"/>
      <c r="H257" s="5"/>
      <c r="I257" s="5"/>
      <c r="J257" s="5"/>
      <c r="K257" s="5"/>
      <c r="L257" s="5"/>
      <c r="M257" s="5"/>
      <c r="N257" s="5"/>
    </row>
    <row r="258" spans="1:14">
      <c r="A258" s="5"/>
      <c r="B258" s="5"/>
      <c r="C258" s="5"/>
      <c r="D258" s="5"/>
      <c r="E258" s="5"/>
      <c r="F258" s="5"/>
      <c r="G258" s="5"/>
      <c r="H258" s="5"/>
      <c r="I258" s="5"/>
      <c r="J258" s="5"/>
      <c r="K258" s="5"/>
      <c r="L258" s="5"/>
      <c r="M258" s="5"/>
      <c r="N258" s="5"/>
    </row>
    <row r="259" spans="1:14">
      <c r="A259" s="5"/>
      <c r="B259" s="5"/>
      <c r="C259" s="5"/>
      <c r="D259" s="5"/>
      <c r="E259" s="5"/>
      <c r="F259" s="5"/>
      <c r="G259" s="5"/>
      <c r="H259" s="5"/>
      <c r="I259" s="5"/>
      <c r="J259" s="5"/>
      <c r="K259" s="5"/>
      <c r="L259" s="5"/>
      <c r="M259" s="5"/>
      <c r="N259" s="5"/>
    </row>
    <row r="260" spans="1:14">
      <c r="A260" s="5"/>
      <c r="B260" s="5"/>
      <c r="C260" s="5"/>
      <c r="D260" s="5"/>
      <c r="E260" s="5"/>
      <c r="F260" s="5"/>
      <c r="G260" s="5"/>
      <c r="H260" s="5"/>
      <c r="I260" s="5"/>
      <c r="J260" s="5"/>
      <c r="K260" s="5"/>
      <c r="L260" s="5"/>
      <c r="M260" s="5"/>
      <c r="N260" s="5"/>
    </row>
    <row r="261" spans="1:14">
      <c r="A261" s="5"/>
      <c r="B261" s="5"/>
      <c r="C261" s="5"/>
      <c r="D261" s="5"/>
      <c r="E261" s="5"/>
      <c r="F261" s="5"/>
      <c r="G261" s="5"/>
      <c r="H261" s="5"/>
      <c r="I261" s="5"/>
      <c r="J261" s="5"/>
      <c r="K261" s="5"/>
      <c r="L261" s="5"/>
      <c r="M261" s="5"/>
      <c r="N261" s="5"/>
    </row>
    <row r="262" spans="1:14">
      <c r="A262" s="5"/>
      <c r="B262" s="5"/>
      <c r="C262" s="5"/>
      <c r="D262" s="5"/>
      <c r="E262" s="5"/>
      <c r="F262" s="5"/>
      <c r="G262" s="5"/>
      <c r="H262" s="5"/>
      <c r="I262" s="5"/>
      <c r="J262" s="5"/>
      <c r="K262" s="5"/>
      <c r="L262" s="5"/>
      <c r="M262" s="5"/>
      <c r="N262" s="5"/>
    </row>
    <row r="263" spans="1:14">
      <c r="A263" s="5"/>
      <c r="B263" s="5"/>
      <c r="C263" s="5"/>
      <c r="D263" s="5"/>
      <c r="E263" s="5"/>
      <c r="F263" s="5"/>
      <c r="G263" s="5"/>
      <c r="H263" s="5"/>
      <c r="I263" s="5"/>
      <c r="J263" s="5"/>
      <c r="K263" s="5"/>
      <c r="L263" s="5"/>
      <c r="M263" s="5"/>
      <c r="N263" s="5"/>
    </row>
    <row r="264" spans="1:14">
      <c r="A264" s="5"/>
      <c r="B264" s="5"/>
      <c r="C264" s="5"/>
      <c r="D264" s="5"/>
      <c r="E264" s="5"/>
      <c r="F264" s="5"/>
      <c r="G264" s="5"/>
      <c r="H264" s="5"/>
      <c r="I264" s="5"/>
      <c r="J264" s="5"/>
      <c r="K264" s="5"/>
      <c r="L264" s="5"/>
      <c r="M264" s="5"/>
      <c r="N264" s="5"/>
    </row>
    <row r="265" spans="1:14">
      <c r="A265" s="5"/>
      <c r="B265" s="5"/>
      <c r="C265" s="5"/>
      <c r="D265" s="5"/>
      <c r="E265" s="5"/>
      <c r="F265" s="5"/>
      <c r="G265" s="5"/>
      <c r="H265" s="5"/>
      <c r="I265" s="5"/>
      <c r="J265" s="5"/>
      <c r="K265" s="5"/>
      <c r="L265" s="5"/>
      <c r="M265" s="5"/>
      <c r="N265" s="5"/>
    </row>
    <row r="266" spans="1:14">
      <c r="A266" s="5"/>
      <c r="B266" s="5"/>
      <c r="C266" s="5"/>
      <c r="D266" s="5"/>
      <c r="E266" s="5"/>
      <c r="F266" s="5"/>
      <c r="G266" s="5"/>
      <c r="H266" s="5"/>
      <c r="I266" s="5"/>
      <c r="J266" s="5"/>
      <c r="K266" s="5"/>
      <c r="L266" s="5"/>
      <c r="M266" s="5"/>
      <c r="N266" s="5"/>
    </row>
    <row r="267" spans="1:14">
      <c r="A267" s="5"/>
      <c r="B267" s="5"/>
      <c r="C267" s="5"/>
      <c r="D267" s="5"/>
      <c r="E267" s="5"/>
      <c r="F267" s="5"/>
      <c r="G267" s="5"/>
      <c r="H267" s="5"/>
      <c r="I267" s="5"/>
      <c r="J267" s="5"/>
      <c r="K267" s="5"/>
      <c r="L267" s="5"/>
      <c r="M267" s="5"/>
      <c r="N267" s="5"/>
    </row>
    <row r="268" spans="1:14">
      <c r="A268" s="5"/>
      <c r="B268" s="5"/>
      <c r="C268" s="5"/>
      <c r="D268" s="5"/>
      <c r="E268" s="5"/>
      <c r="F268" s="5"/>
      <c r="G268" s="5"/>
      <c r="H268" s="5"/>
      <c r="I268" s="5"/>
      <c r="J268" s="5"/>
      <c r="K268" s="5"/>
      <c r="L268" s="5"/>
      <c r="M268" s="5"/>
      <c r="N268" s="5"/>
    </row>
    <row r="269" spans="1:14">
      <c r="A269" s="5"/>
      <c r="B269" s="5"/>
      <c r="C269" s="5"/>
      <c r="D269" s="5"/>
      <c r="E269" s="5"/>
      <c r="F269" s="5"/>
      <c r="G269" s="5"/>
      <c r="H269" s="5"/>
      <c r="I269" s="5"/>
      <c r="J269" s="5"/>
      <c r="K269" s="5"/>
      <c r="L269" s="5"/>
      <c r="M269" s="5"/>
      <c r="N269" s="5"/>
    </row>
    <row r="270" spans="1:14">
      <c r="A270" s="5"/>
      <c r="B270" s="5"/>
      <c r="C270" s="5"/>
      <c r="D270" s="5"/>
      <c r="E270" s="5"/>
      <c r="F270" s="5"/>
      <c r="G270" s="5"/>
      <c r="H270" s="5"/>
      <c r="I270" s="5"/>
      <c r="J270" s="5"/>
      <c r="K270" s="5"/>
      <c r="L270" s="5"/>
      <c r="M270" s="5"/>
      <c r="N270" s="5"/>
    </row>
    <row r="271" spans="1:14">
      <c r="A271" s="5"/>
      <c r="B271" s="5"/>
      <c r="C271" s="5"/>
      <c r="D271" s="5"/>
      <c r="E271" s="5"/>
      <c r="F271" s="5"/>
      <c r="G271" s="5"/>
      <c r="H271" s="5"/>
      <c r="I271" s="5"/>
      <c r="J271" s="5"/>
      <c r="K271" s="5"/>
      <c r="L271" s="5"/>
      <c r="M271" s="5"/>
      <c r="N271" s="5"/>
    </row>
    <row r="272" spans="1:14">
      <c r="A272" s="5"/>
      <c r="B272" s="5"/>
      <c r="C272" s="5"/>
      <c r="D272" s="5"/>
      <c r="E272" s="5"/>
      <c r="F272" s="5"/>
      <c r="G272" s="5"/>
      <c r="H272" s="5"/>
      <c r="I272" s="5"/>
      <c r="J272" s="5"/>
      <c r="K272" s="5"/>
      <c r="L272" s="5"/>
      <c r="M272" s="5"/>
      <c r="N272" s="5"/>
    </row>
    <row r="273" spans="1:14">
      <c r="A273" s="5"/>
      <c r="B273" s="5"/>
      <c r="C273" s="5"/>
      <c r="D273" s="5"/>
      <c r="E273" s="5"/>
      <c r="F273" s="5"/>
      <c r="G273" s="5"/>
      <c r="H273" s="5"/>
      <c r="I273" s="5"/>
      <c r="J273" s="5"/>
      <c r="K273" s="5"/>
      <c r="L273" s="5"/>
      <c r="M273" s="5"/>
      <c r="N273" s="5"/>
    </row>
    <row r="274" spans="1:14">
      <c r="A274" s="5"/>
      <c r="B274" s="5"/>
      <c r="C274" s="5"/>
      <c r="D274" s="5"/>
      <c r="E274" s="5"/>
      <c r="F274" s="5"/>
      <c r="G274" s="5"/>
      <c r="H274" s="5"/>
      <c r="I274" s="5"/>
      <c r="J274" s="5"/>
      <c r="K274" s="5"/>
      <c r="L274" s="5"/>
      <c r="M274" s="5"/>
      <c r="N274" s="5"/>
    </row>
    <row r="275" spans="1:14">
      <c r="A275" s="5"/>
      <c r="B275" s="5"/>
      <c r="C275" s="5"/>
      <c r="D275" s="5"/>
      <c r="E275" s="5"/>
      <c r="F275" s="5"/>
      <c r="G275" s="5"/>
      <c r="H275" s="5"/>
      <c r="I275" s="5"/>
      <c r="J275" s="5"/>
      <c r="K275" s="5"/>
      <c r="L275" s="5"/>
      <c r="M275" s="5"/>
      <c r="N275" s="5"/>
    </row>
    <row r="276" spans="1:14">
      <c r="A276" s="5"/>
      <c r="B276" s="5"/>
      <c r="C276" s="5"/>
      <c r="D276" s="5"/>
      <c r="E276" s="5"/>
      <c r="F276" s="5"/>
      <c r="G276" s="5"/>
      <c r="H276" s="5"/>
      <c r="I276" s="5"/>
      <c r="J276" s="5"/>
      <c r="K276" s="5"/>
      <c r="L276" s="5"/>
      <c r="M276" s="5"/>
      <c r="N276" s="5"/>
    </row>
    <row r="277" spans="1:14">
      <c r="A277" s="5"/>
      <c r="B277" s="5"/>
      <c r="C277" s="5"/>
      <c r="D277" s="5"/>
      <c r="E277" s="5"/>
      <c r="F277" s="5"/>
      <c r="G277" s="5"/>
      <c r="H277" s="5"/>
      <c r="I277" s="5"/>
      <c r="J277" s="5"/>
      <c r="K277" s="5"/>
      <c r="L277" s="5"/>
      <c r="M277" s="5"/>
      <c r="N277" s="5"/>
    </row>
    <row r="278" spans="1:14">
      <c r="A278" s="5"/>
      <c r="B278" s="5"/>
      <c r="C278" s="5"/>
      <c r="D278" s="5"/>
      <c r="E278" s="5"/>
      <c r="F278" s="5"/>
      <c r="G278" s="5"/>
      <c r="H278" s="5"/>
      <c r="I278" s="5"/>
      <c r="J278" s="5"/>
      <c r="K278" s="5"/>
      <c r="L278" s="5"/>
      <c r="M278" s="5"/>
      <c r="N278" s="5"/>
    </row>
    <row r="279" spans="1:14">
      <c r="A279" s="5"/>
      <c r="B279" s="5"/>
      <c r="C279" s="5"/>
      <c r="D279" s="5"/>
      <c r="E279" s="5"/>
      <c r="F279" s="5"/>
      <c r="G279" s="5"/>
      <c r="H279" s="5"/>
      <c r="I279" s="5"/>
      <c r="J279" s="5"/>
      <c r="K279" s="5"/>
      <c r="L279" s="5"/>
      <c r="M279" s="5"/>
      <c r="N279" s="5"/>
    </row>
  </sheetData>
  <sheetProtection selectLockedCells="1" selectUnlockedCells="1"/>
  <mergeCells count="2">
    <mergeCell ref="A6:F6"/>
    <mergeCell ref="H8:I8"/>
  </mergeCells>
  <pageMargins left="0.70866141732283472" right="0.70866141732283472" top="0.74803149606299213" bottom="0.74803149606299213" header="0.31496062992125984" footer="0.31496062992125984"/>
  <pageSetup paperSize="9" scale="50" firstPageNumber="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5">
    <tabColor theme="0"/>
  </sheetPr>
  <dimension ref="A1:N279"/>
  <sheetViews>
    <sheetView view="pageBreakPreview" zoomScale="80" zoomScaleSheetLayoutView="80" workbookViewId="0">
      <selection activeCell="E26" sqref="E26"/>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1.42578125" style="1" customWidth="1"/>
    <col min="7" max="7" width="13.85546875" style="1" customWidth="1"/>
    <col min="8" max="8" width="9.28515625" style="1" customWidth="1"/>
    <col min="9" max="9" width="13.28515625" style="1" customWidth="1"/>
    <col min="10" max="11" width="9.7109375" style="1" customWidth="1"/>
    <col min="12" max="12" width="11.5703125" style="1" customWidth="1"/>
    <col min="13" max="13" width="19.42578125" style="1" customWidth="1"/>
    <col min="14" max="16384" width="8.85546875" style="1"/>
  </cols>
  <sheetData>
    <row r="1" spans="1:14" s="2" customFormat="1" ht="32.25" customHeight="1">
      <c r="A1" s="616"/>
      <c r="B1" s="168" t="s">
        <v>912</v>
      </c>
      <c r="C1" s="168"/>
      <c r="D1" s="616"/>
      <c r="E1" s="616"/>
      <c r="F1" s="617"/>
      <c r="G1" s="618"/>
      <c r="H1" s="619"/>
      <c r="I1" s="620"/>
      <c r="J1" s="621"/>
      <c r="K1" s="621"/>
      <c r="L1" s="622"/>
      <c r="M1" s="623" t="s">
        <v>423</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874" t="s">
        <v>10</v>
      </c>
      <c r="L2" s="204" t="s">
        <v>395</v>
      </c>
      <c r="M2" s="204" t="s">
        <v>1052</v>
      </c>
      <c r="N2" s="576"/>
    </row>
    <row r="3" spans="1:14" s="12" customFormat="1" ht="37.5" customHeight="1">
      <c r="A3" s="83">
        <v>1</v>
      </c>
      <c r="B3" s="1305" t="s">
        <v>185</v>
      </c>
      <c r="C3" s="115"/>
      <c r="D3" s="83" t="s">
        <v>13</v>
      </c>
      <c r="E3" s="1306">
        <v>7000</v>
      </c>
      <c r="F3" s="1307"/>
      <c r="G3" s="1308">
        <f>F3*E3</f>
        <v>0</v>
      </c>
      <c r="H3" s="1309">
        <v>0.08</v>
      </c>
      <c r="I3" s="1310">
        <f>G3*1.08</f>
        <v>0</v>
      </c>
      <c r="J3" s="1311"/>
      <c r="K3" s="1312"/>
      <c r="L3" s="446"/>
      <c r="M3" s="446"/>
      <c r="N3" s="576"/>
    </row>
    <row r="4" spans="1:14" s="12" customFormat="1" ht="37.5" customHeight="1">
      <c r="A4" s="91">
        <v>2</v>
      </c>
      <c r="B4" s="1313" t="s">
        <v>186</v>
      </c>
      <c r="C4" s="115"/>
      <c r="D4" s="91" t="s">
        <v>13</v>
      </c>
      <c r="E4" s="1306">
        <v>500</v>
      </c>
      <c r="F4" s="1314"/>
      <c r="G4" s="1308">
        <f t="shared" ref="G4:G19" si="0">F4*E4</f>
        <v>0</v>
      </c>
      <c r="H4" s="1309">
        <v>0.08</v>
      </c>
      <c r="I4" s="1310">
        <f t="shared" ref="I4:I19" si="1">G4*1.08</f>
        <v>0</v>
      </c>
      <c r="J4" s="1315"/>
      <c r="K4" s="1316"/>
      <c r="L4" s="446"/>
      <c r="M4" s="446"/>
      <c r="N4" s="576"/>
    </row>
    <row r="5" spans="1:14" s="12" customFormat="1" ht="37.5" customHeight="1">
      <c r="A5" s="91">
        <v>3</v>
      </c>
      <c r="B5" s="1313" t="s">
        <v>187</v>
      </c>
      <c r="C5" s="115"/>
      <c r="D5" s="91" t="s">
        <v>13</v>
      </c>
      <c r="E5" s="1306">
        <v>1000</v>
      </c>
      <c r="F5" s="1314"/>
      <c r="G5" s="1308">
        <f t="shared" si="0"/>
        <v>0</v>
      </c>
      <c r="H5" s="1309">
        <v>0.08</v>
      </c>
      <c r="I5" s="1310">
        <f t="shared" si="1"/>
        <v>0</v>
      </c>
      <c r="J5" s="1315"/>
      <c r="K5" s="1316"/>
      <c r="L5" s="446"/>
      <c r="M5" s="446"/>
      <c r="N5" s="576"/>
    </row>
    <row r="6" spans="1:14" s="12" customFormat="1" ht="37.5" customHeight="1">
      <c r="A6" s="91">
        <v>4</v>
      </c>
      <c r="B6" s="1317" t="s">
        <v>35</v>
      </c>
      <c r="C6" s="115"/>
      <c r="D6" s="91" t="s">
        <v>13</v>
      </c>
      <c r="E6" s="1306">
        <v>7500</v>
      </c>
      <c r="F6" s="1314"/>
      <c r="G6" s="1308">
        <f t="shared" si="0"/>
        <v>0</v>
      </c>
      <c r="H6" s="1309">
        <v>0.08</v>
      </c>
      <c r="I6" s="1310">
        <f t="shared" si="1"/>
        <v>0</v>
      </c>
      <c r="J6" s="1315"/>
      <c r="K6" s="1316"/>
      <c r="L6" s="446"/>
      <c r="M6" s="446"/>
      <c r="N6" s="576"/>
    </row>
    <row r="7" spans="1:14" s="12" customFormat="1" ht="37.5" customHeight="1">
      <c r="A7" s="83">
        <v>5</v>
      </c>
      <c r="B7" s="1318" t="s">
        <v>36</v>
      </c>
      <c r="C7" s="115"/>
      <c r="D7" s="1319" t="s">
        <v>13</v>
      </c>
      <c r="E7" s="1306">
        <v>20</v>
      </c>
      <c r="F7" s="1320"/>
      <c r="G7" s="1308">
        <f t="shared" si="0"/>
        <v>0</v>
      </c>
      <c r="H7" s="1309">
        <v>0.08</v>
      </c>
      <c r="I7" s="1310">
        <f t="shared" si="1"/>
        <v>0</v>
      </c>
      <c r="J7" s="1315"/>
      <c r="K7" s="1316"/>
      <c r="L7" s="446"/>
      <c r="M7" s="446"/>
      <c r="N7" s="576"/>
    </row>
    <row r="8" spans="1:14" s="12" customFormat="1" ht="37.5" customHeight="1">
      <c r="A8" s="91">
        <v>6</v>
      </c>
      <c r="B8" s="1321" t="s">
        <v>330</v>
      </c>
      <c r="C8" s="115"/>
      <c r="D8" s="1319" t="s">
        <v>13</v>
      </c>
      <c r="E8" s="1306">
        <v>7000</v>
      </c>
      <c r="F8" s="1320"/>
      <c r="G8" s="1308">
        <f t="shared" si="0"/>
        <v>0</v>
      </c>
      <c r="H8" s="1309">
        <v>0.08</v>
      </c>
      <c r="I8" s="1310">
        <f t="shared" si="1"/>
        <v>0</v>
      </c>
      <c r="J8" s="1315"/>
      <c r="K8" s="1316"/>
      <c r="L8" s="446"/>
      <c r="M8" s="446"/>
      <c r="N8" s="576"/>
    </row>
    <row r="9" spans="1:14" s="12" customFormat="1" ht="37.5" customHeight="1">
      <c r="A9" s="91">
        <v>7</v>
      </c>
      <c r="B9" s="1322" t="s">
        <v>48</v>
      </c>
      <c r="C9" s="193"/>
      <c r="D9" s="95" t="s">
        <v>13</v>
      </c>
      <c r="E9" s="1323">
        <v>30</v>
      </c>
      <c r="F9" s="1076"/>
      <c r="G9" s="1308">
        <f t="shared" si="0"/>
        <v>0</v>
      </c>
      <c r="H9" s="1309">
        <v>0.08</v>
      </c>
      <c r="I9" s="1310">
        <f t="shared" si="1"/>
        <v>0</v>
      </c>
      <c r="J9" s="1315"/>
      <c r="K9" s="1316"/>
      <c r="L9" s="446"/>
      <c r="M9" s="446"/>
      <c r="N9" s="576"/>
    </row>
    <row r="10" spans="1:14" ht="22.15" customHeight="1">
      <c r="A10" s="91">
        <v>8</v>
      </c>
      <c r="B10" s="63" t="s">
        <v>104</v>
      </c>
      <c r="C10" s="1324"/>
      <c r="D10" s="49" t="s">
        <v>14</v>
      </c>
      <c r="E10" s="1325">
        <v>2400</v>
      </c>
      <c r="F10" s="1326"/>
      <c r="G10" s="1308">
        <f t="shared" si="0"/>
        <v>0</v>
      </c>
      <c r="H10" s="1309">
        <v>0.08</v>
      </c>
      <c r="I10" s="1310">
        <f t="shared" si="1"/>
        <v>0</v>
      </c>
      <c r="J10" s="160"/>
      <c r="K10" s="1327"/>
      <c r="L10" s="96"/>
      <c r="M10" s="96"/>
      <c r="N10" s="90"/>
    </row>
    <row r="11" spans="1:14" ht="22.15" customHeight="1">
      <c r="A11" s="83">
        <v>9</v>
      </c>
      <c r="B11" s="63" t="s">
        <v>154</v>
      </c>
      <c r="C11" s="160"/>
      <c r="D11" s="160" t="s">
        <v>14</v>
      </c>
      <c r="E11" s="160">
        <v>100</v>
      </c>
      <c r="F11" s="1326"/>
      <c r="G11" s="1308">
        <f t="shared" si="0"/>
        <v>0</v>
      </c>
      <c r="H11" s="1309">
        <v>0.08</v>
      </c>
      <c r="I11" s="1310">
        <f t="shared" si="1"/>
        <v>0</v>
      </c>
      <c r="J11" s="160"/>
      <c r="K11" s="1327"/>
      <c r="L11" s="96"/>
      <c r="M11" s="96"/>
      <c r="N11" s="90"/>
    </row>
    <row r="12" spans="1:14" ht="22.15" customHeight="1">
      <c r="A12" s="91">
        <v>10</v>
      </c>
      <c r="B12" s="63" t="s">
        <v>329</v>
      </c>
      <c r="C12" s="160"/>
      <c r="D12" s="160" t="s">
        <v>11</v>
      </c>
      <c r="E12" s="635">
        <v>200</v>
      </c>
      <c r="F12" s="1326"/>
      <c r="G12" s="1308">
        <f t="shared" si="0"/>
        <v>0</v>
      </c>
      <c r="H12" s="1309">
        <v>0.08</v>
      </c>
      <c r="I12" s="1310">
        <f t="shared" si="1"/>
        <v>0</v>
      </c>
      <c r="J12" s="160"/>
      <c r="K12" s="1327"/>
      <c r="L12" s="96"/>
      <c r="M12" s="96"/>
      <c r="N12" s="90"/>
    </row>
    <row r="13" spans="1:14" ht="22.15" customHeight="1">
      <c r="A13" s="91">
        <v>11</v>
      </c>
      <c r="B13" s="63" t="s">
        <v>105</v>
      </c>
      <c r="C13" s="160"/>
      <c r="D13" s="160" t="s">
        <v>14</v>
      </c>
      <c r="E13" s="635">
        <v>6000</v>
      </c>
      <c r="F13" s="1326"/>
      <c r="G13" s="1308">
        <f t="shared" si="0"/>
        <v>0</v>
      </c>
      <c r="H13" s="1309">
        <v>0.08</v>
      </c>
      <c r="I13" s="1310">
        <f t="shared" si="1"/>
        <v>0</v>
      </c>
      <c r="J13" s="160"/>
      <c r="K13" s="1327"/>
      <c r="L13" s="96"/>
      <c r="M13" s="593"/>
      <c r="N13" s="568"/>
    </row>
    <row r="14" spans="1:14" ht="22.15" customHeight="1">
      <c r="A14" s="91">
        <v>12</v>
      </c>
      <c r="B14" s="63" t="s">
        <v>106</v>
      </c>
      <c r="C14" s="160"/>
      <c r="D14" s="160" t="s">
        <v>14</v>
      </c>
      <c r="E14" s="160">
        <v>60</v>
      </c>
      <c r="F14" s="1328"/>
      <c r="G14" s="1308">
        <f t="shared" si="0"/>
        <v>0</v>
      </c>
      <c r="H14" s="1309">
        <v>0.08</v>
      </c>
      <c r="I14" s="1310">
        <f t="shared" si="1"/>
        <v>0</v>
      </c>
      <c r="J14" s="160"/>
      <c r="K14" s="1327"/>
      <c r="L14" s="96"/>
      <c r="M14" s="96"/>
      <c r="N14" s="90"/>
    </row>
    <row r="15" spans="1:14" ht="22.15" customHeight="1">
      <c r="A15" s="83">
        <v>13</v>
      </c>
      <c r="B15" s="63" t="s">
        <v>107</v>
      </c>
      <c r="C15" s="160"/>
      <c r="D15" s="160" t="s">
        <v>14</v>
      </c>
      <c r="E15" s="160">
        <v>5</v>
      </c>
      <c r="F15" s="1328"/>
      <c r="G15" s="1308">
        <f t="shared" si="0"/>
        <v>0</v>
      </c>
      <c r="H15" s="1309">
        <v>0.08</v>
      </c>
      <c r="I15" s="1310">
        <f t="shared" si="1"/>
        <v>0</v>
      </c>
      <c r="J15" s="160"/>
      <c r="K15" s="1327"/>
      <c r="L15" s="96"/>
      <c r="M15" s="96"/>
      <c r="N15" s="90"/>
    </row>
    <row r="16" spans="1:14" ht="22.15" customHeight="1">
      <c r="A16" s="91">
        <v>14</v>
      </c>
      <c r="B16" s="63" t="s">
        <v>322</v>
      </c>
      <c r="C16" s="160"/>
      <c r="D16" s="160" t="s">
        <v>11</v>
      </c>
      <c r="E16" s="160">
        <v>10</v>
      </c>
      <c r="F16" s="1328"/>
      <c r="G16" s="1308">
        <f t="shared" si="0"/>
        <v>0</v>
      </c>
      <c r="H16" s="1309">
        <v>0.08</v>
      </c>
      <c r="I16" s="1310">
        <f t="shared" si="1"/>
        <v>0</v>
      </c>
      <c r="J16" s="160"/>
      <c r="K16" s="1327"/>
      <c r="L16" s="96"/>
      <c r="M16" s="96"/>
      <c r="N16" s="90"/>
    </row>
    <row r="17" spans="1:14" ht="22.15" customHeight="1">
      <c r="A17" s="91">
        <v>15</v>
      </c>
      <c r="B17" s="634" t="s">
        <v>118</v>
      </c>
      <c r="C17" s="634"/>
      <c r="D17" s="158" t="s">
        <v>14</v>
      </c>
      <c r="E17" s="160">
        <v>100</v>
      </c>
      <c r="F17" s="1329"/>
      <c r="G17" s="1308">
        <f t="shared" si="0"/>
        <v>0</v>
      </c>
      <c r="H17" s="1309">
        <v>0.08</v>
      </c>
      <c r="I17" s="1310">
        <f t="shared" si="1"/>
        <v>0</v>
      </c>
      <c r="J17" s="160"/>
      <c r="K17" s="1327"/>
      <c r="L17" s="96"/>
      <c r="M17" s="96"/>
      <c r="N17" s="90"/>
    </row>
    <row r="18" spans="1:14" ht="121.5" customHeight="1">
      <c r="A18" s="91">
        <v>16</v>
      </c>
      <c r="B18" s="63" t="s">
        <v>361</v>
      </c>
      <c r="C18" s="160"/>
      <c r="D18" s="160" t="s">
        <v>14</v>
      </c>
      <c r="E18" s="160">
        <v>420</v>
      </c>
      <c r="F18" s="1330"/>
      <c r="G18" s="1308">
        <f t="shared" si="0"/>
        <v>0</v>
      </c>
      <c r="H18" s="1309">
        <v>0.08</v>
      </c>
      <c r="I18" s="1310">
        <f t="shared" si="1"/>
        <v>0</v>
      </c>
      <c r="J18" s="160"/>
      <c r="K18" s="1327"/>
      <c r="L18" s="96"/>
      <c r="M18" s="96"/>
      <c r="N18" s="90"/>
    </row>
    <row r="19" spans="1:14" ht="79.5" customHeight="1">
      <c r="A19" s="91">
        <v>18</v>
      </c>
      <c r="B19" s="1331" t="s">
        <v>331</v>
      </c>
      <c r="C19" s="1332"/>
      <c r="D19" s="1333" t="s">
        <v>14</v>
      </c>
      <c r="E19" s="1332">
        <v>1800</v>
      </c>
      <c r="F19" s="1334"/>
      <c r="G19" s="1335">
        <f t="shared" si="0"/>
        <v>0</v>
      </c>
      <c r="H19" s="1336">
        <v>0.08</v>
      </c>
      <c r="I19" s="1337">
        <f t="shared" si="1"/>
        <v>0</v>
      </c>
      <c r="J19" s="1332"/>
      <c r="K19" s="1338"/>
      <c r="L19" s="96"/>
      <c r="M19" s="96"/>
      <c r="N19" s="90"/>
    </row>
    <row r="20" spans="1:14" ht="23.25" customHeight="1">
      <c r="A20" s="2485">
        <v>19</v>
      </c>
      <c r="B20" s="926" t="s">
        <v>389</v>
      </c>
      <c r="C20" s="719"/>
      <c r="D20" s="719"/>
      <c r="E20" s="719"/>
      <c r="F20" s="626"/>
      <c r="G20" s="1339"/>
      <c r="H20" s="1340"/>
      <c r="I20" s="1341"/>
      <c r="J20" s="719"/>
      <c r="K20" s="1342"/>
      <c r="L20" s="96"/>
      <c r="M20" s="96"/>
      <c r="N20" s="90"/>
    </row>
    <row r="21" spans="1:14" ht="23.25" customHeight="1">
      <c r="A21" s="2332"/>
      <c r="B21" s="1343" t="s">
        <v>388</v>
      </c>
      <c r="C21" s="110"/>
      <c r="D21" s="110" t="s">
        <v>14</v>
      </c>
      <c r="E21" s="110">
        <v>50</v>
      </c>
      <c r="F21" s="390"/>
      <c r="G21" s="1344">
        <f>E21*F21</f>
        <v>0</v>
      </c>
      <c r="H21" s="1345">
        <v>0.08</v>
      </c>
      <c r="I21" s="1346">
        <f>G21*1.08</f>
        <v>0</v>
      </c>
      <c r="J21" s="110"/>
      <c r="K21" s="370"/>
      <c r="L21" s="96"/>
      <c r="M21" s="96"/>
      <c r="N21" s="90"/>
    </row>
    <row r="22" spans="1:14" ht="23.25" customHeight="1">
      <c r="A22" s="2486"/>
      <c r="B22" s="1343" t="s">
        <v>390</v>
      </c>
      <c r="C22" s="110"/>
      <c r="D22" s="110" t="s">
        <v>14</v>
      </c>
      <c r="E22" s="110">
        <v>150</v>
      </c>
      <c r="F22" s="390"/>
      <c r="G22" s="1347">
        <f>E22*F22</f>
        <v>0</v>
      </c>
      <c r="H22" s="1345">
        <v>0.08</v>
      </c>
      <c r="I22" s="1346">
        <f>G22*1.08</f>
        <v>0</v>
      </c>
      <c r="J22" s="110"/>
      <c r="K22" s="370"/>
      <c r="L22" s="96"/>
      <c r="M22" s="96"/>
      <c r="N22" s="90"/>
    </row>
    <row r="23" spans="1:14" ht="53.25" customHeight="1">
      <c r="A23" s="584">
        <v>20</v>
      </c>
      <c r="B23" s="1071" t="s">
        <v>463</v>
      </c>
      <c r="C23" s="584"/>
      <c r="D23" s="110" t="s">
        <v>14</v>
      </c>
      <c r="E23" s="435">
        <v>220000</v>
      </c>
      <c r="F23" s="390"/>
      <c r="G23" s="1347">
        <f t="shared" ref="G23:G24" si="2">E23*F23</f>
        <v>0</v>
      </c>
      <c r="H23" s="265"/>
      <c r="I23" s="1346">
        <f t="shared" ref="I23:I24" si="3">G23*1.08</f>
        <v>0</v>
      </c>
      <c r="J23" s="584"/>
      <c r="K23" s="584"/>
      <c r="L23" s="267"/>
      <c r="M23" s="267"/>
      <c r="N23" s="90"/>
    </row>
    <row r="24" spans="1:14" ht="53.25" customHeight="1">
      <c r="A24" s="584">
        <v>21</v>
      </c>
      <c r="B24" s="1071" t="s">
        <v>464</v>
      </c>
      <c r="C24" s="584"/>
      <c r="D24" s="110" t="s">
        <v>14</v>
      </c>
      <c r="E24" s="435">
        <v>13000</v>
      </c>
      <c r="F24" s="390"/>
      <c r="G24" s="1347">
        <f t="shared" si="2"/>
        <v>0</v>
      </c>
      <c r="H24" s="265"/>
      <c r="I24" s="1346">
        <f t="shared" si="3"/>
        <v>0</v>
      </c>
      <c r="J24" s="584"/>
      <c r="K24" s="584"/>
      <c r="L24" s="267"/>
      <c r="M24" s="267"/>
      <c r="N24" s="90"/>
    </row>
    <row r="25" spans="1:14" ht="22.15" customHeight="1">
      <c r="A25" s="2334" t="s">
        <v>17</v>
      </c>
      <c r="B25" s="2335"/>
      <c r="C25" s="2335"/>
      <c r="D25" s="2335"/>
      <c r="E25" s="2335"/>
      <c r="F25" s="2336"/>
      <c r="G25" s="1348">
        <f>SUM(G3:G24)</f>
        <v>0</v>
      </c>
      <c r="H25" s="1348"/>
      <c r="I25" s="1348">
        <f t="shared" ref="I25" si="4">SUM(I3:I24)</f>
        <v>0</v>
      </c>
      <c r="J25" s="644"/>
      <c r="K25" s="90"/>
      <c r="L25" s="90"/>
      <c r="M25" s="90"/>
      <c r="N25" s="90"/>
    </row>
    <row r="26" spans="1:14" ht="25.9" customHeight="1">
      <c r="A26" s="680"/>
      <c r="B26" s="680"/>
      <c r="C26" s="680"/>
      <c r="D26" s="680"/>
      <c r="E26" s="680"/>
      <c r="F26" s="680"/>
      <c r="G26" s="680"/>
      <c r="H26" s="680"/>
      <c r="I26" s="680"/>
      <c r="J26" s="680"/>
      <c r="K26" s="680"/>
      <c r="L26" s="90"/>
      <c r="M26" s="90"/>
      <c r="N26" s="90"/>
    </row>
    <row r="27" spans="1:14" ht="25.9" customHeight="1">
      <c r="A27" s="26"/>
      <c r="B27" s="26"/>
      <c r="C27" s="26"/>
      <c r="D27" s="26"/>
      <c r="E27" s="26"/>
      <c r="F27" s="26"/>
      <c r="G27" s="2253" t="s">
        <v>1060</v>
      </c>
      <c r="H27" s="2254"/>
      <c r="I27" s="2254"/>
      <c r="J27" s="26"/>
      <c r="K27" s="26"/>
      <c r="L27" s="90"/>
      <c r="M27" s="90"/>
      <c r="N27" s="90"/>
    </row>
    <row r="28" spans="1:14" ht="20.25" customHeight="1">
      <c r="A28" s="26"/>
      <c r="B28" s="26"/>
      <c r="C28" s="26"/>
      <c r="D28" s="26"/>
      <c r="E28" s="26"/>
      <c r="F28" s="26"/>
      <c r="G28" s="26"/>
      <c r="H28" s="26"/>
      <c r="I28" s="26"/>
      <c r="J28" s="26"/>
      <c r="K28" s="26"/>
      <c r="L28" s="90"/>
      <c r="M28" s="90"/>
      <c r="N28" s="90"/>
    </row>
    <row r="29" spans="1:14" ht="20.25" customHeight="1">
      <c r="A29" s="26"/>
      <c r="B29" s="26"/>
      <c r="C29" s="26"/>
      <c r="D29" s="26"/>
      <c r="E29" s="26"/>
      <c r="F29" s="26"/>
      <c r="G29" s="26"/>
      <c r="H29" s="26"/>
      <c r="I29" s="26"/>
      <c r="J29" s="26"/>
      <c r="K29" s="26"/>
      <c r="L29" s="90"/>
      <c r="M29" s="90"/>
      <c r="N29" s="90"/>
    </row>
    <row r="30" spans="1:14" ht="20.25" customHeight="1">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3">
    <mergeCell ref="A25:F25"/>
    <mergeCell ref="A20:A22"/>
    <mergeCell ref="G27:I27"/>
  </mergeCells>
  <pageMargins left="0.70866141732283472" right="0.70866141732283472" top="0.74803149606299213" bottom="0.74803149606299213" header="0.31496062992125984" footer="0.31496062992125984"/>
  <pageSetup paperSize="9" scale="50" orientation="landscape" r:id="rId1"/>
  <rowBreaks count="1" manualBreakCount="1">
    <brk id="17"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tabColor theme="0"/>
  </sheetPr>
  <dimension ref="A1:N279"/>
  <sheetViews>
    <sheetView view="pageBreakPreview" zoomScaleNormal="90" zoomScaleSheetLayoutView="100" workbookViewId="0">
      <selection activeCell="B1" sqref="B1:E1"/>
    </sheetView>
  </sheetViews>
  <sheetFormatPr defaultColWidth="9.140625" defaultRowHeight="39.950000000000003" customHeight="1"/>
  <cols>
    <col min="1" max="1" width="4.140625" style="19" customWidth="1"/>
    <col min="2" max="2" width="60.7109375" style="17" customWidth="1"/>
    <col min="3" max="3" width="22.140625" style="17" customWidth="1"/>
    <col min="4" max="4" width="5.28515625" style="17" customWidth="1"/>
    <col min="5" max="5" width="10.5703125" style="20" customWidth="1"/>
    <col min="6" max="6" width="10.7109375" style="21" customWidth="1"/>
    <col min="7" max="7" width="13.85546875" style="22" customWidth="1"/>
    <col min="8" max="8" width="7.5703125" style="16" customWidth="1"/>
    <col min="9" max="9" width="13.85546875" style="18" customWidth="1"/>
    <col min="10" max="10" width="9.28515625" style="17" customWidth="1"/>
    <col min="11" max="11" width="10.42578125" style="17" customWidth="1"/>
    <col min="12" max="12" width="11.5703125" style="17" customWidth="1"/>
    <col min="13" max="13" width="19.42578125" style="17" customWidth="1"/>
    <col min="14" max="16384" width="9.140625" style="17"/>
  </cols>
  <sheetData>
    <row r="1" spans="1:14" s="38" customFormat="1" ht="32.25" customHeight="1">
      <c r="A1" s="1148"/>
      <c r="B1" s="2280" t="s">
        <v>914</v>
      </c>
      <c r="C1" s="2280"/>
      <c r="D1" s="2280"/>
      <c r="E1" s="2280"/>
      <c r="F1" s="168"/>
      <c r="G1" s="168"/>
      <c r="H1" s="1149"/>
      <c r="I1" s="1150"/>
      <c r="J1" s="1151"/>
      <c r="K1" s="1151"/>
      <c r="L1" s="1152"/>
      <c r="M1" s="1153" t="s">
        <v>997</v>
      </c>
      <c r="N1" s="1152"/>
    </row>
    <row r="2" spans="1:14" s="32" customFormat="1" ht="37.5" customHeight="1">
      <c r="A2" s="204" t="s">
        <v>0</v>
      </c>
      <c r="B2" s="204" t="s">
        <v>1</v>
      </c>
      <c r="C2" s="204" t="s">
        <v>2</v>
      </c>
      <c r="D2" s="204" t="s">
        <v>3</v>
      </c>
      <c r="E2" s="761" t="s">
        <v>4</v>
      </c>
      <c r="F2" s="947" t="s">
        <v>5</v>
      </c>
      <c r="G2" s="763" t="s">
        <v>6</v>
      </c>
      <c r="H2" s="204" t="s">
        <v>78</v>
      </c>
      <c r="I2" s="204" t="s">
        <v>8</v>
      </c>
      <c r="J2" s="204" t="s">
        <v>9</v>
      </c>
      <c r="K2" s="740" t="s">
        <v>10</v>
      </c>
      <c r="L2" s="68" t="s">
        <v>395</v>
      </c>
      <c r="M2" s="68" t="s">
        <v>1052</v>
      </c>
      <c r="N2" s="741"/>
    </row>
    <row r="3" spans="1:14" ht="41.25" customHeight="1">
      <c r="A3" s="2493">
        <v>1</v>
      </c>
      <c r="B3" s="453" t="s">
        <v>767</v>
      </c>
      <c r="C3" s="1213"/>
      <c r="D3" s="1213"/>
      <c r="E3" s="1214"/>
      <c r="F3" s="1214"/>
      <c r="G3" s="1214"/>
      <c r="H3" s="1215"/>
      <c r="I3" s="1216"/>
      <c r="J3" s="1213"/>
      <c r="K3" s="1214"/>
      <c r="L3" s="756"/>
      <c r="M3" s="756"/>
      <c r="N3" s="580"/>
    </row>
    <row r="4" spans="1:14" ht="12" customHeight="1">
      <c r="A4" s="2441"/>
      <c r="B4" s="454" t="s">
        <v>768</v>
      </c>
      <c r="C4" s="24"/>
      <c r="D4" s="520" t="s">
        <v>14</v>
      </c>
      <c r="E4" s="521">
        <v>12</v>
      </c>
      <c r="F4" s="522"/>
      <c r="G4" s="172">
        <f>F4*E4</f>
        <v>0</v>
      </c>
      <c r="H4" s="1217">
        <v>0.08</v>
      </c>
      <c r="I4" s="1218">
        <f>G4*1.08</f>
        <v>0</v>
      </c>
      <c r="J4" s="520"/>
      <c r="K4" s="1219"/>
      <c r="L4" s="756"/>
      <c r="M4" s="756"/>
      <c r="N4" s="580"/>
    </row>
    <row r="5" spans="1:14" ht="12" customHeight="1">
      <c r="A5" s="2441"/>
      <c r="B5" s="455" t="s">
        <v>769</v>
      </c>
      <c r="C5" s="1220"/>
      <c r="D5" s="520" t="s">
        <v>14</v>
      </c>
      <c r="E5" s="1221">
        <v>150</v>
      </c>
      <c r="F5" s="522"/>
      <c r="G5" s="172">
        <f t="shared" ref="G5:G10" si="0">F5*E5</f>
        <v>0</v>
      </c>
      <c r="H5" s="1217">
        <v>0.08</v>
      </c>
      <c r="I5" s="1218">
        <f t="shared" ref="I5:I10" si="1">G5*1.08</f>
        <v>0</v>
      </c>
      <c r="J5" s="1222"/>
      <c r="K5" s="1223"/>
      <c r="L5" s="512"/>
      <c r="M5" s="512"/>
      <c r="N5" s="580"/>
    </row>
    <row r="6" spans="1:14" ht="12" customHeight="1">
      <c r="A6" s="2441"/>
      <c r="B6" s="455" t="s">
        <v>770</v>
      </c>
      <c r="C6" s="1220"/>
      <c r="D6" s="520" t="s">
        <v>14</v>
      </c>
      <c r="E6" s="1221">
        <v>120</v>
      </c>
      <c r="F6" s="522"/>
      <c r="G6" s="172">
        <f t="shared" si="0"/>
        <v>0</v>
      </c>
      <c r="H6" s="1217">
        <v>0.08</v>
      </c>
      <c r="I6" s="1218">
        <f t="shared" si="1"/>
        <v>0</v>
      </c>
      <c r="J6" s="1222"/>
      <c r="K6" s="1223"/>
      <c r="L6" s="512"/>
      <c r="M6" s="512"/>
      <c r="N6" s="580"/>
    </row>
    <row r="7" spans="1:14" ht="12" customHeight="1">
      <c r="A7" s="2441"/>
      <c r="B7" s="455" t="s">
        <v>771</v>
      </c>
      <c r="C7" s="1220"/>
      <c r="D7" s="520" t="s">
        <v>14</v>
      </c>
      <c r="E7" s="1221">
        <v>120</v>
      </c>
      <c r="F7" s="522"/>
      <c r="G7" s="172">
        <f t="shared" si="0"/>
        <v>0</v>
      </c>
      <c r="H7" s="1217">
        <v>0.08</v>
      </c>
      <c r="I7" s="1218">
        <f t="shared" si="1"/>
        <v>0</v>
      </c>
      <c r="J7" s="1222"/>
      <c r="K7" s="1223"/>
      <c r="L7" s="512"/>
      <c r="M7" s="512"/>
      <c r="N7" s="580"/>
    </row>
    <row r="8" spans="1:14" ht="12" customHeight="1">
      <c r="A8" s="2441"/>
      <c r="B8" s="455" t="s">
        <v>772</v>
      </c>
      <c r="C8" s="1220"/>
      <c r="D8" s="520" t="s">
        <v>14</v>
      </c>
      <c r="E8" s="1221">
        <v>220</v>
      </c>
      <c r="F8" s="522"/>
      <c r="G8" s="172">
        <f t="shared" si="0"/>
        <v>0</v>
      </c>
      <c r="H8" s="1217">
        <v>0.08</v>
      </c>
      <c r="I8" s="1218">
        <f t="shared" si="1"/>
        <v>0</v>
      </c>
      <c r="J8" s="1222"/>
      <c r="K8" s="1223"/>
      <c r="L8" s="512"/>
      <c r="M8" s="512"/>
      <c r="N8" s="580"/>
    </row>
    <row r="9" spans="1:14" ht="12" customHeight="1">
      <c r="A9" s="2441"/>
      <c r="B9" s="455" t="s">
        <v>773</v>
      </c>
      <c r="C9" s="1220"/>
      <c r="D9" s="520" t="s">
        <v>14</v>
      </c>
      <c r="E9" s="1221">
        <v>10</v>
      </c>
      <c r="F9" s="522"/>
      <c r="G9" s="462">
        <f t="shared" si="0"/>
        <v>0</v>
      </c>
      <c r="H9" s="1217">
        <v>0.08</v>
      </c>
      <c r="I9" s="1218">
        <f t="shared" si="1"/>
        <v>0</v>
      </c>
      <c r="J9" s="1222"/>
      <c r="K9" s="1223"/>
      <c r="L9" s="512"/>
      <c r="M9" s="512"/>
      <c r="N9" s="580"/>
    </row>
    <row r="10" spans="1:14" ht="12" customHeight="1">
      <c r="A10" s="2441"/>
      <c r="B10" s="455" t="s">
        <v>774</v>
      </c>
      <c r="C10" s="1220"/>
      <c r="D10" s="520" t="s">
        <v>14</v>
      </c>
      <c r="E10" s="1221">
        <v>5</v>
      </c>
      <c r="F10" s="522"/>
      <c r="G10" s="462">
        <f t="shared" si="0"/>
        <v>0</v>
      </c>
      <c r="H10" s="1217">
        <v>0.08</v>
      </c>
      <c r="I10" s="1218">
        <f t="shared" si="1"/>
        <v>0</v>
      </c>
      <c r="J10" s="1222"/>
      <c r="K10" s="1223"/>
      <c r="L10" s="512"/>
      <c r="M10" s="512"/>
      <c r="N10" s="580"/>
    </row>
    <row r="11" spans="1:14" ht="13.5" customHeight="1">
      <c r="A11" s="2441"/>
      <c r="B11" s="454" t="s">
        <v>775</v>
      </c>
      <c r="C11" s="24"/>
      <c r="D11" s="520" t="s">
        <v>14</v>
      </c>
      <c r="E11" s="521">
        <v>5</v>
      </c>
      <c r="F11" s="522"/>
      <c r="G11" s="172">
        <f>F11*E11</f>
        <v>0</v>
      </c>
      <c r="H11" s="1217">
        <v>0.08</v>
      </c>
      <c r="I11" s="1218">
        <f>G11*1.08</f>
        <v>0</v>
      </c>
      <c r="J11" s="520"/>
      <c r="K11" s="1219"/>
      <c r="L11" s="756"/>
      <c r="M11" s="756"/>
      <c r="N11" s="580"/>
    </row>
    <row r="12" spans="1:14" ht="13.5" customHeight="1">
      <c r="A12" s="2494"/>
      <c r="B12" s="455" t="s">
        <v>776</v>
      </c>
      <c r="C12" s="1220"/>
      <c r="D12" s="520" t="s">
        <v>14</v>
      </c>
      <c r="E12" s="1221">
        <v>5</v>
      </c>
      <c r="F12" s="522"/>
      <c r="G12" s="172">
        <f>F12*E12</f>
        <v>0</v>
      </c>
      <c r="H12" s="1224"/>
      <c r="I12" s="1218">
        <f>G12*1.08</f>
        <v>0</v>
      </c>
      <c r="J12" s="1222"/>
      <c r="K12" s="1223"/>
      <c r="L12" s="512"/>
      <c r="M12" s="512"/>
      <c r="N12" s="580"/>
    </row>
    <row r="13" spans="1:14" ht="54" customHeight="1">
      <c r="A13" s="2490">
        <v>2</v>
      </c>
      <c r="B13" s="455" t="s">
        <v>755</v>
      </c>
      <c r="C13" s="1225"/>
      <c r="D13" s="1226"/>
      <c r="E13" s="1227"/>
      <c r="F13" s="1228"/>
      <c r="G13" s="1229"/>
      <c r="H13" s="1230"/>
      <c r="I13" s="1231"/>
      <c r="J13" s="1226"/>
      <c r="K13" s="1232"/>
      <c r="L13" s="1233"/>
      <c r="M13" s="1233"/>
      <c r="N13" s="580"/>
    </row>
    <row r="14" spans="1:14" ht="18" customHeight="1">
      <c r="A14" s="2491"/>
      <c r="B14" s="456" t="s">
        <v>552</v>
      </c>
      <c r="C14" s="1220"/>
      <c r="D14" s="1222" t="s">
        <v>14</v>
      </c>
      <c r="E14" s="1221">
        <v>20</v>
      </c>
      <c r="F14" s="1234"/>
      <c r="G14" s="462">
        <f>F14*E14</f>
        <v>0</v>
      </c>
      <c r="H14" s="1235">
        <v>0.08</v>
      </c>
      <c r="I14" s="1236">
        <f>G14*1.08</f>
        <v>0</v>
      </c>
      <c r="J14" s="1222"/>
      <c r="K14" s="1223"/>
      <c r="L14" s="512"/>
      <c r="M14" s="512"/>
      <c r="N14" s="580"/>
    </row>
    <row r="15" spans="1:14" ht="24.75" customHeight="1">
      <c r="A15" s="2491"/>
      <c r="B15" s="456" t="s">
        <v>756</v>
      </c>
      <c r="C15" s="1220"/>
      <c r="D15" s="1222" t="s">
        <v>14</v>
      </c>
      <c r="E15" s="1221">
        <v>20</v>
      </c>
      <c r="F15" s="1234"/>
      <c r="G15" s="462">
        <f t="shared" ref="G15:G16" si="2">F15*E15</f>
        <v>0</v>
      </c>
      <c r="H15" s="1235">
        <v>0.08</v>
      </c>
      <c r="I15" s="1236">
        <f t="shared" ref="I15:I16" si="3">G15*1.08</f>
        <v>0</v>
      </c>
      <c r="J15" s="1222"/>
      <c r="K15" s="1223"/>
      <c r="L15" s="512"/>
      <c r="M15" s="512"/>
      <c r="N15" s="580"/>
    </row>
    <row r="16" spans="1:14" ht="21" customHeight="1">
      <c r="A16" s="2492"/>
      <c r="B16" s="456" t="s">
        <v>757</v>
      </c>
      <c r="C16" s="1220"/>
      <c r="D16" s="1222" t="s">
        <v>14</v>
      </c>
      <c r="E16" s="1221">
        <v>50</v>
      </c>
      <c r="F16" s="1234"/>
      <c r="G16" s="462">
        <f t="shared" si="2"/>
        <v>0</v>
      </c>
      <c r="H16" s="1235">
        <v>0.08</v>
      </c>
      <c r="I16" s="1236">
        <f t="shared" si="3"/>
        <v>0</v>
      </c>
      <c r="J16" s="1222"/>
      <c r="K16" s="1223"/>
      <c r="L16" s="512"/>
      <c r="M16" s="512"/>
      <c r="N16" s="580"/>
    </row>
    <row r="17" spans="1:14" ht="107.25" customHeight="1">
      <c r="A17" s="2490">
        <v>3</v>
      </c>
      <c r="B17" s="457" t="s">
        <v>505</v>
      </c>
      <c r="C17" s="1237"/>
      <c r="D17" s="1238"/>
      <c r="E17" s="1239"/>
      <c r="F17" s="1240"/>
      <c r="G17" s="1241"/>
      <c r="H17" s="1242"/>
      <c r="I17" s="1231"/>
      <c r="J17" s="1226"/>
      <c r="K17" s="1232"/>
      <c r="L17" s="1233"/>
      <c r="M17" s="1233"/>
      <c r="N17" s="580"/>
    </row>
    <row r="18" spans="1:14" ht="23.25" customHeight="1">
      <c r="A18" s="2491"/>
      <c r="B18" s="458" t="s">
        <v>763</v>
      </c>
      <c r="C18" s="299"/>
      <c r="D18" s="272" t="s">
        <v>14</v>
      </c>
      <c r="E18" s="1243">
        <v>300</v>
      </c>
      <c r="F18" s="462"/>
      <c r="G18" s="462">
        <f>F18*E18</f>
        <v>0</v>
      </c>
      <c r="H18" s="1183">
        <v>0.08</v>
      </c>
      <c r="I18" s="1244">
        <f>G18*1.08</f>
        <v>0</v>
      </c>
      <c r="J18" s="1222"/>
      <c r="K18" s="1223"/>
      <c r="L18" s="512"/>
      <c r="M18" s="512"/>
      <c r="N18" s="580"/>
    </row>
    <row r="19" spans="1:14" ht="27.75" customHeight="1">
      <c r="A19" s="2491"/>
      <c r="B19" s="458" t="s">
        <v>764</v>
      </c>
      <c r="C19" s="299"/>
      <c r="D19" s="272" t="s">
        <v>14</v>
      </c>
      <c r="E19" s="1243">
        <v>60</v>
      </c>
      <c r="F19" s="462"/>
      <c r="G19" s="462">
        <f t="shared" ref="G19:G21" si="4">F19*E19</f>
        <v>0</v>
      </c>
      <c r="H19" s="1183">
        <v>0.08</v>
      </c>
      <c r="I19" s="1244">
        <f t="shared" ref="I19:I21" si="5">G19*1.08</f>
        <v>0</v>
      </c>
      <c r="J19" s="1222"/>
      <c r="K19" s="1223"/>
      <c r="L19" s="512"/>
      <c r="M19" s="512"/>
      <c r="N19" s="580"/>
    </row>
    <row r="20" spans="1:14" ht="22.5" customHeight="1">
      <c r="A20" s="2491"/>
      <c r="B20" s="458" t="s">
        <v>765</v>
      </c>
      <c r="C20" s="299"/>
      <c r="D20" s="272" t="s">
        <v>14</v>
      </c>
      <c r="E20" s="1243">
        <v>60</v>
      </c>
      <c r="F20" s="462"/>
      <c r="G20" s="462">
        <f t="shared" si="4"/>
        <v>0</v>
      </c>
      <c r="H20" s="1183">
        <v>0.08</v>
      </c>
      <c r="I20" s="1244">
        <f t="shared" si="5"/>
        <v>0</v>
      </c>
      <c r="J20" s="1222"/>
      <c r="K20" s="1223"/>
      <c r="L20" s="512"/>
      <c r="M20" s="512"/>
      <c r="N20" s="580"/>
    </row>
    <row r="21" spans="1:14" ht="25.5" customHeight="1">
      <c r="A21" s="2492"/>
      <c r="B21" s="458" t="s">
        <v>766</v>
      </c>
      <c r="C21" s="299"/>
      <c r="D21" s="272" t="s">
        <v>14</v>
      </c>
      <c r="E21" s="1243">
        <v>60</v>
      </c>
      <c r="F21" s="462"/>
      <c r="G21" s="462">
        <f t="shared" si="4"/>
        <v>0</v>
      </c>
      <c r="H21" s="1183">
        <v>0.08</v>
      </c>
      <c r="I21" s="1244">
        <f t="shared" si="5"/>
        <v>0</v>
      </c>
      <c r="J21" s="1222"/>
      <c r="K21" s="1223"/>
      <c r="L21" s="512"/>
      <c r="M21" s="512"/>
      <c r="N21" s="580"/>
    </row>
    <row r="22" spans="1:14" ht="15.75" customHeight="1">
      <c r="A22" s="2487">
        <v>4</v>
      </c>
      <c r="B22" s="1245" t="s">
        <v>777</v>
      </c>
      <c r="C22" s="1246"/>
      <c r="D22" s="1246"/>
      <c r="E22" s="1247"/>
      <c r="F22" s="1248"/>
      <c r="G22" s="1248"/>
      <c r="H22" s="1230"/>
      <c r="I22" s="1249"/>
      <c r="J22" s="1250"/>
      <c r="K22" s="1251"/>
      <c r="L22" s="756"/>
      <c r="M22" s="756"/>
      <c r="N22" s="580"/>
    </row>
    <row r="23" spans="1:14" ht="15" customHeight="1">
      <c r="A23" s="2487"/>
      <c r="B23" s="1252" t="s">
        <v>369</v>
      </c>
      <c r="C23" s="1252"/>
      <c r="D23" s="1253" t="s">
        <v>14</v>
      </c>
      <c r="E23" s="1254">
        <v>800</v>
      </c>
      <c r="F23" s="1255"/>
      <c r="G23" s="172">
        <f t="shared" ref="G23:G48" si="6">F23*E23</f>
        <v>0</v>
      </c>
      <c r="H23" s="1157">
        <v>0.08</v>
      </c>
      <c r="I23" s="1158">
        <f>G23*1.08</f>
        <v>0</v>
      </c>
      <c r="J23" s="1253"/>
      <c r="K23" s="1219"/>
      <c r="L23" s="756"/>
      <c r="M23" s="756"/>
      <c r="N23" s="580"/>
    </row>
    <row r="24" spans="1:14" ht="16.5" customHeight="1">
      <c r="A24" s="2487"/>
      <c r="B24" s="1252" t="s">
        <v>370</v>
      </c>
      <c r="C24" s="1252"/>
      <c r="D24" s="1253" t="s">
        <v>14</v>
      </c>
      <c r="E24" s="1254">
        <v>30</v>
      </c>
      <c r="F24" s="1255"/>
      <c r="G24" s="172">
        <f t="shared" si="6"/>
        <v>0</v>
      </c>
      <c r="H24" s="1157">
        <v>0.08</v>
      </c>
      <c r="I24" s="1158">
        <f t="shared" ref="I24:I48" si="7">G24*1.08</f>
        <v>0</v>
      </c>
      <c r="J24" s="1253"/>
      <c r="K24" s="1219"/>
      <c r="L24" s="756"/>
      <c r="M24" s="756"/>
      <c r="N24" s="580"/>
    </row>
    <row r="25" spans="1:14" ht="18" customHeight="1">
      <c r="A25" s="586">
        <v>5</v>
      </c>
      <c r="B25" s="23" t="s">
        <v>344</v>
      </c>
      <c r="C25" s="23"/>
      <c r="D25" s="586" t="s">
        <v>14</v>
      </c>
      <c r="E25" s="1254">
        <v>9000</v>
      </c>
      <c r="F25" s="1256"/>
      <c r="G25" s="172">
        <f t="shared" si="6"/>
        <v>0</v>
      </c>
      <c r="H25" s="1157">
        <v>0.08</v>
      </c>
      <c r="I25" s="1158">
        <f t="shared" si="7"/>
        <v>0</v>
      </c>
      <c r="J25" s="1257"/>
      <c r="K25" s="1258"/>
      <c r="L25" s="756"/>
      <c r="M25" s="756"/>
      <c r="N25" s="580"/>
    </row>
    <row r="26" spans="1:14" ht="18.75" customHeight="1">
      <c r="A26" s="1162">
        <v>6</v>
      </c>
      <c r="B26" s="1259" t="s">
        <v>345</v>
      </c>
      <c r="C26" s="64"/>
      <c r="D26" s="68" t="s">
        <v>14</v>
      </c>
      <c r="E26" s="1254">
        <v>4000</v>
      </c>
      <c r="F26" s="462"/>
      <c r="G26" s="172">
        <f t="shared" si="6"/>
        <v>0</v>
      </c>
      <c r="H26" s="1157">
        <v>0.08</v>
      </c>
      <c r="I26" s="1158">
        <f t="shared" si="7"/>
        <v>0</v>
      </c>
      <c r="J26" s="1260"/>
      <c r="K26" s="1261"/>
      <c r="L26" s="756"/>
      <c r="M26" s="756"/>
      <c r="N26" s="580"/>
    </row>
    <row r="27" spans="1:14" ht="21" customHeight="1">
      <c r="A27" s="1162">
        <v>7</v>
      </c>
      <c r="B27" s="1262" t="s">
        <v>21</v>
      </c>
      <c r="C27" s="24"/>
      <c r="D27" s="520" t="s">
        <v>14</v>
      </c>
      <c r="E27" s="1254">
        <v>1000</v>
      </c>
      <c r="F27" s="1255"/>
      <c r="G27" s="172">
        <f t="shared" si="6"/>
        <v>0</v>
      </c>
      <c r="H27" s="1157">
        <v>0.08</v>
      </c>
      <c r="I27" s="1158">
        <f t="shared" si="7"/>
        <v>0</v>
      </c>
      <c r="J27" s="520"/>
      <c r="K27" s="1219"/>
      <c r="L27" s="756"/>
      <c r="M27" s="756"/>
      <c r="N27" s="580"/>
    </row>
    <row r="28" spans="1:14" s="1" customFormat="1" ht="55.5" customHeight="1">
      <c r="A28" s="2493">
        <v>8</v>
      </c>
      <c r="B28" s="1263" t="s">
        <v>778</v>
      </c>
      <c r="C28" s="1264"/>
      <c r="D28" s="1265"/>
      <c r="E28" s="1266"/>
      <c r="F28" s="1228"/>
      <c r="G28" s="1267"/>
      <c r="H28" s="1268"/>
      <c r="I28" s="1269"/>
      <c r="J28" s="1270"/>
      <c r="K28" s="1271"/>
      <c r="L28" s="1272"/>
      <c r="M28" s="1273"/>
      <c r="N28" s="90"/>
    </row>
    <row r="29" spans="1:14" s="1" customFormat="1" ht="25.5" customHeight="1">
      <c r="A29" s="2491"/>
      <c r="B29" s="280" t="s">
        <v>763</v>
      </c>
      <c r="C29" s="280"/>
      <c r="D29" s="1274" t="s">
        <v>14</v>
      </c>
      <c r="E29" s="1275">
        <v>800</v>
      </c>
      <c r="F29" s="1255"/>
      <c r="G29" s="172">
        <f t="shared" si="6"/>
        <v>0</v>
      </c>
      <c r="H29" s="1276">
        <v>0.08</v>
      </c>
      <c r="I29" s="1184">
        <f t="shared" si="7"/>
        <v>0</v>
      </c>
      <c r="J29" s="1277"/>
      <c r="K29" s="1277"/>
      <c r="L29" s="267"/>
      <c r="M29" s="267"/>
      <c r="N29" s="90"/>
    </row>
    <row r="30" spans="1:14" s="1" customFormat="1" ht="20.25" customHeight="1">
      <c r="A30" s="2491"/>
      <c r="B30" s="280" t="s">
        <v>764</v>
      </c>
      <c r="C30" s="280"/>
      <c r="D30" s="1274" t="s">
        <v>14</v>
      </c>
      <c r="E30" s="1275">
        <v>1000</v>
      </c>
      <c r="F30" s="1255"/>
      <c r="G30" s="172">
        <f t="shared" si="6"/>
        <v>0</v>
      </c>
      <c r="H30" s="1276">
        <v>0.08</v>
      </c>
      <c r="I30" s="1184">
        <f t="shared" si="7"/>
        <v>0</v>
      </c>
      <c r="J30" s="1277"/>
      <c r="K30" s="1277"/>
      <c r="L30" s="267"/>
      <c r="M30" s="267"/>
      <c r="N30" s="90"/>
    </row>
    <row r="31" spans="1:14" s="1" customFormat="1" ht="23.25" customHeight="1">
      <c r="A31" s="2491"/>
      <c r="B31" s="280" t="s">
        <v>765</v>
      </c>
      <c r="C31" s="280"/>
      <c r="D31" s="1274" t="s">
        <v>14</v>
      </c>
      <c r="E31" s="1275">
        <v>1000</v>
      </c>
      <c r="F31" s="1255"/>
      <c r="G31" s="172">
        <f t="shared" si="6"/>
        <v>0</v>
      </c>
      <c r="H31" s="1276">
        <v>0.08</v>
      </c>
      <c r="I31" s="1184">
        <f t="shared" si="7"/>
        <v>0</v>
      </c>
      <c r="J31" s="1277"/>
      <c r="K31" s="1277"/>
      <c r="L31" s="267"/>
      <c r="M31" s="267"/>
      <c r="N31" s="90"/>
    </row>
    <row r="32" spans="1:14" s="1" customFormat="1" ht="23.25" customHeight="1">
      <c r="A32" s="2491"/>
      <c r="B32" s="280" t="s">
        <v>766</v>
      </c>
      <c r="C32" s="280"/>
      <c r="D32" s="1274" t="s">
        <v>14</v>
      </c>
      <c r="E32" s="1275">
        <v>2000</v>
      </c>
      <c r="F32" s="1255"/>
      <c r="G32" s="172">
        <f t="shared" si="6"/>
        <v>0</v>
      </c>
      <c r="H32" s="1276">
        <v>0.08</v>
      </c>
      <c r="I32" s="1184">
        <f t="shared" si="7"/>
        <v>0</v>
      </c>
      <c r="J32" s="1277"/>
      <c r="K32" s="1277"/>
      <c r="L32" s="267"/>
      <c r="M32" s="267"/>
      <c r="N32" s="90"/>
    </row>
    <row r="33" spans="1:14" s="1" customFormat="1" ht="20.25" customHeight="1">
      <c r="A33" s="2491"/>
      <c r="B33" s="280" t="s">
        <v>779</v>
      </c>
      <c r="C33" s="280"/>
      <c r="D33" s="1274" t="s">
        <v>14</v>
      </c>
      <c r="E33" s="1275">
        <v>3000</v>
      </c>
      <c r="F33" s="1255"/>
      <c r="G33" s="172">
        <f t="shared" si="6"/>
        <v>0</v>
      </c>
      <c r="H33" s="1276">
        <v>0.08</v>
      </c>
      <c r="I33" s="1184">
        <f t="shared" si="7"/>
        <v>0</v>
      </c>
      <c r="J33" s="1277"/>
      <c r="K33" s="1277"/>
      <c r="L33" s="267"/>
      <c r="M33" s="267"/>
      <c r="N33" s="90"/>
    </row>
    <row r="34" spans="1:14" s="1" customFormat="1" ht="21" customHeight="1">
      <c r="A34" s="2491"/>
      <c r="B34" s="280" t="s">
        <v>780</v>
      </c>
      <c r="C34" s="280"/>
      <c r="D34" s="1274" t="s">
        <v>14</v>
      </c>
      <c r="E34" s="1275">
        <v>50000</v>
      </c>
      <c r="F34" s="1255"/>
      <c r="G34" s="172">
        <f t="shared" si="6"/>
        <v>0</v>
      </c>
      <c r="H34" s="1276">
        <v>0.08</v>
      </c>
      <c r="I34" s="1184">
        <f t="shared" si="7"/>
        <v>0</v>
      </c>
      <c r="J34" s="1277"/>
      <c r="K34" s="1277"/>
      <c r="L34" s="267"/>
      <c r="M34" s="1278"/>
      <c r="N34" s="568"/>
    </row>
    <row r="35" spans="1:14" s="1" customFormat="1" ht="23.25" customHeight="1">
      <c r="A35" s="2492"/>
      <c r="B35" s="280" t="s">
        <v>781</v>
      </c>
      <c r="C35" s="280"/>
      <c r="D35" s="1274" t="s">
        <v>14</v>
      </c>
      <c r="E35" s="1275">
        <v>12000</v>
      </c>
      <c r="F35" s="1255"/>
      <c r="G35" s="172">
        <f t="shared" si="6"/>
        <v>0</v>
      </c>
      <c r="H35" s="1276">
        <v>0.08</v>
      </c>
      <c r="I35" s="1184">
        <f t="shared" si="7"/>
        <v>0</v>
      </c>
      <c r="J35" s="1277"/>
      <c r="K35" s="1277"/>
      <c r="L35" s="267"/>
      <c r="M35" s="267"/>
      <c r="N35" s="90"/>
    </row>
    <row r="36" spans="1:14" s="1" customFormat="1" ht="71.45" customHeight="1">
      <c r="A36" s="520">
        <v>9</v>
      </c>
      <c r="B36" s="680" t="s">
        <v>71</v>
      </c>
      <c r="C36" s="1279"/>
      <c r="D36" s="1274" t="s">
        <v>14</v>
      </c>
      <c r="E36" s="1164">
        <v>10</v>
      </c>
      <c r="F36" s="1255"/>
      <c r="G36" s="172">
        <f t="shared" si="6"/>
        <v>0</v>
      </c>
      <c r="H36" s="1157">
        <v>0.08</v>
      </c>
      <c r="I36" s="1187">
        <f t="shared" si="7"/>
        <v>0</v>
      </c>
      <c r="J36" s="1280"/>
      <c r="K36" s="1281"/>
      <c r="L36" s="770"/>
      <c r="M36" s="96"/>
      <c r="N36" s="90"/>
    </row>
    <row r="37" spans="1:14" s="1" customFormat="1" ht="21" customHeight="1">
      <c r="A37" s="520">
        <v>10</v>
      </c>
      <c r="B37" s="1282" t="s">
        <v>782</v>
      </c>
      <c r="C37" s="1283"/>
      <c r="D37" s="1284" t="s">
        <v>14</v>
      </c>
      <c r="E37" s="1164">
        <v>5</v>
      </c>
      <c r="F37" s="1256"/>
      <c r="G37" s="172">
        <f t="shared" si="6"/>
        <v>0</v>
      </c>
      <c r="H37" s="1157">
        <v>0.08</v>
      </c>
      <c r="I37" s="1158">
        <f t="shared" si="7"/>
        <v>0</v>
      </c>
      <c r="J37" s="96"/>
      <c r="K37" s="1285"/>
      <c r="L37" s="96"/>
      <c r="M37" s="96"/>
      <c r="N37" s="90"/>
    </row>
    <row r="38" spans="1:14" s="1" customFormat="1" ht="21" customHeight="1">
      <c r="A38" s="1253">
        <v>11</v>
      </c>
      <c r="B38" s="1286" t="s">
        <v>50</v>
      </c>
      <c r="C38" s="1287"/>
      <c r="D38" s="1288" t="s">
        <v>14</v>
      </c>
      <c r="E38" s="1289">
        <v>100</v>
      </c>
      <c r="F38" s="1156"/>
      <c r="G38" s="172">
        <f t="shared" si="6"/>
        <v>0</v>
      </c>
      <c r="H38" s="1157">
        <v>0.08</v>
      </c>
      <c r="I38" s="1158">
        <f t="shared" si="7"/>
        <v>0</v>
      </c>
      <c r="J38" s="1290"/>
      <c r="K38" s="1291"/>
      <c r="L38" s="96"/>
      <c r="M38" s="96"/>
      <c r="N38" s="90"/>
    </row>
    <row r="39" spans="1:14" s="1" customFormat="1" ht="16.899999999999999" customHeight="1">
      <c r="A39" s="2495">
        <v>12</v>
      </c>
      <c r="B39" s="40" t="s">
        <v>783</v>
      </c>
      <c r="C39" s="1292"/>
      <c r="D39" s="1293"/>
      <c r="E39" s="1294"/>
      <c r="F39" s="1295"/>
      <c r="G39" s="1296"/>
      <c r="H39" s="1297"/>
      <c r="I39" s="1298"/>
      <c r="J39" s="1299"/>
      <c r="K39" s="1300"/>
      <c r="L39" s="1301"/>
      <c r="M39" s="1301"/>
      <c r="N39" s="90"/>
    </row>
    <row r="40" spans="1:14" s="1" customFormat="1" ht="16.899999999999999" customHeight="1">
      <c r="A40" s="2496"/>
      <c r="B40" s="280" t="s">
        <v>784</v>
      </c>
      <c r="C40" s="1182"/>
      <c r="D40" s="95" t="s">
        <v>14</v>
      </c>
      <c r="E40" s="511">
        <v>25</v>
      </c>
      <c r="F40" s="1175"/>
      <c r="G40" s="172">
        <f t="shared" si="6"/>
        <v>0</v>
      </c>
      <c r="H40" s="1157">
        <v>0.08</v>
      </c>
      <c r="I40" s="1158">
        <f t="shared" si="7"/>
        <v>0</v>
      </c>
      <c r="J40" s="1185"/>
      <c r="K40" s="1302"/>
      <c r="L40" s="267"/>
      <c r="M40" s="267"/>
      <c r="N40" s="90"/>
    </row>
    <row r="41" spans="1:14" s="1" customFormat="1" ht="16.899999999999999" customHeight="1">
      <c r="A41" s="2496"/>
      <c r="B41" s="280" t="s">
        <v>710</v>
      </c>
      <c r="C41" s="1182"/>
      <c r="D41" s="95" t="s">
        <v>14</v>
      </c>
      <c r="E41" s="511">
        <v>2</v>
      </c>
      <c r="F41" s="1175"/>
      <c r="G41" s="172">
        <f t="shared" si="6"/>
        <v>0</v>
      </c>
      <c r="H41" s="1157">
        <v>0.08</v>
      </c>
      <c r="I41" s="1158">
        <f t="shared" si="7"/>
        <v>0</v>
      </c>
      <c r="J41" s="1185"/>
      <c r="K41" s="1302"/>
      <c r="L41" s="267"/>
      <c r="M41" s="267"/>
      <c r="N41" s="90"/>
    </row>
    <row r="42" spans="1:14" s="1" customFormat="1" ht="16.899999999999999" customHeight="1">
      <c r="A42" s="2496"/>
      <c r="B42" s="280" t="s">
        <v>785</v>
      </c>
      <c r="C42" s="1182"/>
      <c r="D42" s="95" t="s">
        <v>14</v>
      </c>
      <c r="E42" s="511">
        <v>2</v>
      </c>
      <c r="F42" s="1175"/>
      <c r="G42" s="172">
        <f t="shared" si="6"/>
        <v>0</v>
      </c>
      <c r="H42" s="1157">
        <v>0.08</v>
      </c>
      <c r="I42" s="1158">
        <f t="shared" si="7"/>
        <v>0</v>
      </c>
      <c r="J42" s="1185"/>
      <c r="K42" s="1302"/>
      <c r="L42" s="267"/>
      <c r="M42" s="267"/>
      <c r="N42" s="90"/>
    </row>
    <row r="43" spans="1:14" s="1" customFormat="1" ht="16.899999999999999" customHeight="1">
      <c r="A43" s="2496"/>
      <c r="B43" s="280" t="s">
        <v>786</v>
      </c>
      <c r="C43" s="1182"/>
      <c r="D43" s="95" t="s">
        <v>14</v>
      </c>
      <c r="E43" s="511">
        <v>5</v>
      </c>
      <c r="F43" s="1175"/>
      <c r="G43" s="172">
        <f t="shared" si="6"/>
        <v>0</v>
      </c>
      <c r="H43" s="1157">
        <v>0.08</v>
      </c>
      <c r="I43" s="1158">
        <f t="shared" si="7"/>
        <v>0</v>
      </c>
      <c r="J43" s="1185"/>
      <c r="K43" s="1302"/>
      <c r="L43" s="267"/>
      <c r="M43" s="267"/>
      <c r="N43" s="90"/>
    </row>
    <row r="44" spans="1:14" s="1" customFormat="1" ht="16.899999999999999" customHeight="1">
      <c r="A44" s="2496"/>
      <c r="B44" s="280" t="s">
        <v>787</v>
      </c>
      <c r="C44" s="1182"/>
      <c r="D44" s="95" t="s">
        <v>14</v>
      </c>
      <c r="E44" s="511">
        <v>2</v>
      </c>
      <c r="F44" s="1175"/>
      <c r="G44" s="172">
        <f t="shared" si="6"/>
        <v>0</v>
      </c>
      <c r="H44" s="1157">
        <v>0.08</v>
      </c>
      <c r="I44" s="1158">
        <f t="shared" si="7"/>
        <v>0</v>
      </c>
      <c r="J44" s="1185"/>
      <c r="K44" s="1302"/>
      <c r="L44" s="267"/>
      <c r="M44" s="267"/>
      <c r="N44" s="90"/>
    </row>
    <row r="45" spans="1:14" s="1" customFormat="1" ht="16.899999999999999" customHeight="1">
      <c r="A45" s="2496"/>
      <c r="B45" s="280" t="s">
        <v>788</v>
      </c>
      <c r="C45" s="1182"/>
      <c r="D45" s="95" t="s">
        <v>14</v>
      </c>
      <c r="E45" s="511">
        <v>5</v>
      </c>
      <c r="F45" s="1175"/>
      <c r="G45" s="172">
        <f t="shared" si="6"/>
        <v>0</v>
      </c>
      <c r="H45" s="1157">
        <v>0.08</v>
      </c>
      <c r="I45" s="1158">
        <f t="shared" si="7"/>
        <v>0</v>
      </c>
      <c r="J45" s="1185"/>
      <c r="K45" s="1302"/>
      <c r="L45" s="267"/>
      <c r="M45" s="267"/>
      <c r="N45" s="90"/>
    </row>
    <row r="46" spans="1:14" s="1" customFormat="1" ht="16.899999999999999" customHeight="1">
      <c r="A46" s="2496"/>
      <c r="B46" s="280" t="s">
        <v>789</v>
      </c>
      <c r="C46" s="1182"/>
      <c r="D46" s="95" t="s">
        <v>14</v>
      </c>
      <c r="E46" s="511">
        <v>10</v>
      </c>
      <c r="F46" s="1175"/>
      <c r="G46" s="172">
        <f t="shared" si="6"/>
        <v>0</v>
      </c>
      <c r="H46" s="1157">
        <v>0.08</v>
      </c>
      <c r="I46" s="1158">
        <f t="shared" si="7"/>
        <v>0</v>
      </c>
      <c r="J46" s="1185"/>
      <c r="K46" s="1302"/>
      <c r="L46" s="267"/>
      <c r="M46" s="267"/>
      <c r="N46" s="90"/>
    </row>
    <row r="47" spans="1:14" s="1" customFormat="1" ht="16.899999999999999" customHeight="1">
      <c r="A47" s="2497"/>
      <c r="B47" s="280" t="s">
        <v>790</v>
      </c>
      <c r="C47" s="1182"/>
      <c r="D47" s="95" t="s">
        <v>14</v>
      </c>
      <c r="E47" s="511">
        <v>2</v>
      </c>
      <c r="F47" s="1175"/>
      <c r="G47" s="172">
        <f t="shared" si="6"/>
        <v>0</v>
      </c>
      <c r="H47" s="1157">
        <v>0.08</v>
      </c>
      <c r="I47" s="1158">
        <f t="shared" si="7"/>
        <v>0</v>
      </c>
      <c r="J47" s="1185"/>
      <c r="K47" s="1302"/>
      <c r="L47" s="267"/>
      <c r="M47" s="267"/>
      <c r="N47" s="90"/>
    </row>
    <row r="48" spans="1:14" s="1" customFormat="1" ht="27.75" customHeight="1">
      <c r="A48" s="1162">
        <v>13</v>
      </c>
      <c r="B48" s="40" t="s">
        <v>368</v>
      </c>
      <c r="C48" s="1163"/>
      <c r="D48" s="95" t="s">
        <v>14</v>
      </c>
      <c r="E48" s="1303">
        <v>27000</v>
      </c>
      <c r="F48" s="951"/>
      <c r="G48" s="172">
        <f t="shared" si="6"/>
        <v>0</v>
      </c>
      <c r="H48" s="1157">
        <v>0.08</v>
      </c>
      <c r="I48" s="1158">
        <f t="shared" si="7"/>
        <v>0</v>
      </c>
      <c r="J48" s="901"/>
      <c r="K48" s="1165"/>
      <c r="L48" s="96"/>
      <c r="M48" s="96"/>
      <c r="N48" s="90"/>
    </row>
    <row r="49" spans="1:14" ht="23.1" customHeight="1">
      <c r="A49" s="520"/>
      <c r="B49" s="2488" t="s">
        <v>17</v>
      </c>
      <c r="C49" s="2489"/>
      <c r="D49" s="2489"/>
      <c r="E49" s="2489"/>
      <c r="F49" s="2489"/>
      <c r="G49" s="1304">
        <f>SUM(G3:G48)</f>
        <v>0</v>
      </c>
      <c r="H49" s="1304"/>
      <c r="I49" s="1304">
        <f t="shared" ref="I49" si="8">SUM(I3:I48)</f>
        <v>0</v>
      </c>
      <c r="J49" s="1188"/>
      <c r="K49" s="580"/>
      <c r="L49" s="580"/>
      <c r="M49" s="580"/>
      <c r="N49" s="580"/>
    </row>
    <row r="50" spans="1:14" s="1" customFormat="1" ht="20.25" customHeight="1">
      <c r="A50" s="26"/>
      <c r="B50" s="26"/>
      <c r="C50" s="26"/>
      <c r="D50" s="26"/>
      <c r="E50" s="26"/>
      <c r="F50" s="26"/>
      <c r="G50" s="26"/>
      <c r="H50" s="26"/>
      <c r="I50" s="26"/>
      <c r="J50" s="26"/>
      <c r="K50" s="26"/>
      <c r="L50" s="90"/>
      <c r="M50" s="90"/>
      <c r="N50" s="90"/>
    </row>
    <row r="51" spans="1:14" s="1" customFormat="1" ht="20.25" customHeight="1">
      <c r="A51" s="26"/>
      <c r="B51" s="26"/>
      <c r="C51" s="26"/>
      <c r="D51" s="26"/>
      <c r="E51" s="26"/>
      <c r="F51" s="26"/>
      <c r="G51" s="2253" t="s">
        <v>1060</v>
      </c>
      <c r="H51" s="2254"/>
      <c r="I51" s="2254"/>
      <c r="J51" s="26"/>
      <c r="K51" s="26"/>
      <c r="L51" s="90"/>
      <c r="M51" s="90"/>
      <c r="N51" s="90"/>
    </row>
    <row r="52" spans="1:14" s="1" customFormat="1" ht="20.25" customHeight="1">
      <c r="A52" s="26"/>
      <c r="B52" s="26"/>
      <c r="C52" s="26"/>
      <c r="D52" s="26"/>
      <c r="E52" s="26"/>
      <c r="F52" s="26"/>
      <c r="G52" s="26"/>
      <c r="H52" s="26"/>
      <c r="I52" s="26"/>
      <c r="J52" s="26"/>
      <c r="K52" s="26"/>
      <c r="L52" s="90"/>
      <c r="M52" s="90"/>
      <c r="N52" s="90"/>
    </row>
    <row r="53" spans="1:14" s="1" customFormat="1" ht="12.75" customHeight="1">
      <c r="A53" s="774"/>
      <c r="B53" s="26"/>
      <c r="C53" s="26"/>
      <c r="D53" s="26"/>
      <c r="E53" s="1189"/>
      <c r="F53" s="1190"/>
      <c r="G53" s="1190"/>
      <c r="H53" s="26"/>
      <c r="I53" s="26"/>
      <c r="J53" s="26"/>
      <c r="K53" s="26"/>
      <c r="L53" s="90"/>
      <c r="M53" s="90"/>
      <c r="N53" s="90"/>
    </row>
    <row r="54" spans="1:14" ht="39.950000000000003" customHeight="1">
      <c r="A54" s="1191"/>
      <c r="B54" s="580"/>
      <c r="C54" s="580"/>
      <c r="D54" s="580"/>
      <c r="E54" s="1192"/>
      <c r="F54" s="1193"/>
      <c r="G54" s="1194"/>
      <c r="H54" s="1195"/>
      <c r="I54" s="1150"/>
      <c r="J54" s="580"/>
      <c r="K54" s="580"/>
      <c r="L54" s="580"/>
      <c r="M54" s="580"/>
      <c r="N54" s="580"/>
    </row>
    <row r="55" spans="1:14" ht="39.950000000000003" customHeight="1">
      <c r="A55" s="1191"/>
      <c r="B55" s="580"/>
      <c r="C55" s="580"/>
      <c r="D55" s="580"/>
      <c r="E55" s="1192"/>
      <c r="F55" s="1193"/>
      <c r="G55" s="1194"/>
      <c r="H55" s="1195"/>
      <c r="I55" s="1150"/>
      <c r="J55" s="580"/>
      <c r="K55" s="580"/>
      <c r="L55" s="580"/>
      <c r="M55" s="580"/>
      <c r="N55" s="580"/>
    </row>
    <row r="56" spans="1:14" ht="39.950000000000003" customHeight="1">
      <c r="A56" s="1191"/>
      <c r="B56" s="580"/>
      <c r="C56" s="580"/>
      <c r="D56" s="580"/>
      <c r="E56" s="1192"/>
      <c r="F56" s="1193"/>
      <c r="G56" s="1194"/>
      <c r="H56" s="1195"/>
      <c r="I56" s="1150"/>
      <c r="J56" s="580"/>
      <c r="K56" s="580"/>
      <c r="L56" s="580"/>
      <c r="M56" s="580"/>
      <c r="N56" s="580"/>
    </row>
    <row r="57" spans="1:14" ht="39.950000000000003" customHeight="1">
      <c r="A57" s="1191"/>
      <c r="B57" s="580"/>
      <c r="C57" s="580"/>
      <c r="D57" s="580"/>
      <c r="E57" s="1192"/>
      <c r="F57" s="1193"/>
      <c r="G57" s="1194"/>
      <c r="H57" s="1195"/>
      <c r="I57" s="1150"/>
      <c r="J57" s="580"/>
      <c r="K57" s="580"/>
      <c r="L57" s="580"/>
      <c r="M57" s="580"/>
      <c r="N57" s="580"/>
    </row>
    <row r="58" spans="1:14" ht="39.950000000000003" customHeight="1">
      <c r="A58" s="1191"/>
      <c r="B58" s="580"/>
      <c r="C58" s="580"/>
      <c r="D58" s="580"/>
      <c r="E58" s="1192"/>
      <c r="F58" s="1193"/>
      <c r="G58" s="1194"/>
      <c r="H58" s="1195"/>
      <c r="I58" s="1150"/>
      <c r="J58" s="580"/>
      <c r="K58" s="580"/>
      <c r="L58" s="580"/>
      <c r="M58" s="580"/>
      <c r="N58" s="580"/>
    </row>
    <row r="59" spans="1:14" ht="39.950000000000003" customHeight="1">
      <c r="A59" s="1196"/>
      <c r="B59" s="1188"/>
      <c r="C59" s="1188"/>
      <c r="D59" s="1196"/>
      <c r="E59" s="1197"/>
      <c r="F59" s="1198"/>
      <c r="G59" s="1199"/>
      <c r="H59" s="1200"/>
      <c r="I59" s="1201"/>
      <c r="J59" s="1196"/>
      <c r="K59" s="580"/>
      <c r="L59" s="580"/>
      <c r="M59" s="580"/>
      <c r="N59" s="580"/>
    </row>
    <row r="60" spans="1:14" ht="39.950000000000003" customHeight="1">
      <c r="A60" s="1196"/>
      <c r="B60" s="1188"/>
      <c r="C60" s="1188"/>
      <c r="D60" s="1196"/>
      <c r="E60" s="1197"/>
      <c r="F60" s="1198"/>
      <c r="G60" s="1199"/>
      <c r="H60" s="1200"/>
      <c r="I60" s="1201"/>
      <c r="J60" s="1196"/>
      <c r="K60" s="580"/>
      <c r="L60" s="580"/>
      <c r="M60" s="580"/>
      <c r="N60" s="580"/>
    </row>
    <row r="61" spans="1:14" ht="39.950000000000003" customHeight="1">
      <c r="A61" s="1196"/>
      <c r="B61" s="1188"/>
      <c r="C61" s="1188"/>
      <c r="D61" s="1196"/>
      <c r="E61" s="1197"/>
      <c r="F61" s="1198"/>
      <c r="G61" s="1199"/>
      <c r="H61" s="1200"/>
      <c r="I61" s="1201"/>
      <c r="J61" s="1196"/>
      <c r="K61" s="580"/>
      <c r="L61" s="580"/>
      <c r="M61" s="580"/>
      <c r="N61" s="580"/>
    </row>
    <row r="62" spans="1:14" ht="39.950000000000003" customHeight="1">
      <c r="A62" s="1191"/>
      <c r="B62" s="580"/>
      <c r="C62" s="580"/>
      <c r="D62" s="580"/>
      <c r="E62" s="1192"/>
      <c r="F62" s="1193"/>
      <c r="G62" s="1194"/>
      <c r="H62" s="1195"/>
      <c r="I62" s="1150"/>
      <c r="J62" s="580"/>
      <c r="K62" s="580"/>
      <c r="L62" s="580"/>
      <c r="M62" s="580"/>
      <c r="N62" s="580"/>
    </row>
    <row r="63" spans="1:14" ht="39.950000000000003" customHeight="1">
      <c r="A63" s="1191"/>
      <c r="B63" s="580"/>
      <c r="C63" s="580"/>
      <c r="D63" s="580"/>
      <c r="E63" s="1192"/>
      <c r="F63" s="1193"/>
      <c r="G63" s="1194"/>
      <c r="H63" s="1195"/>
      <c r="I63" s="1150"/>
      <c r="J63" s="580"/>
      <c r="K63" s="580"/>
      <c r="L63" s="580"/>
      <c r="M63" s="580"/>
      <c r="N63" s="580"/>
    </row>
    <row r="64" spans="1:14" ht="39.950000000000003" customHeight="1">
      <c r="A64" s="1196"/>
      <c r="B64" s="1188"/>
      <c r="C64" s="1188"/>
      <c r="D64" s="1196"/>
      <c r="E64" s="1197"/>
      <c r="F64" s="1198"/>
      <c r="G64" s="1199"/>
      <c r="H64" s="1200"/>
      <c r="I64" s="1201"/>
      <c r="J64" s="1196"/>
      <c r="K64" s="580"/>
      <c r="L64" s="580"/>
      <c r="M64" s="580"/>
      <c r="N64" s="580"/>
    </row>
    <row r="65" spans="1:14" ht="39.950000000000003" customHeight="1">
      <c r="A65" s="1196"/>
      <c r="B65" s="1188"/>
      <c r="C65" s="1188"/>
      <c r="D65" s="1196"/>
      <c r="E65" s="1197"/>
      <c r="F65" s="1198"/>
      <c r="G65" s="1199"/>
      <c r="H65" s="1200"/>
      <c r="I65" s="1201"/>
      <c r="J65" s="1196"/>
      <c r="K65" s="580"/>
      <c r="L65" s="580"/>
      <c r="M65" s="580"/>
      <c r="N65" s="580"/>
    </row>
    <row r="66" spans="1:14" ht="39.950000000000003" customHeight="1">
      <c r="A66" s="1196"/>
      <c r="B66" s="1188"/>
      <c r="C66" s="1188"/>
      <c r="D66" s="1196"/>
      <c r="E66" s="1197"/>
      <c r="F66" s="1198"/>
      <c r="G66" s="1199"/>
      <c r="H66" s="1200"/>
      <c r="I66" s="1201"/>
      <c r="J66" s="1196"/>
      <c r="K66" s="580"/>
      <c r="L66" s="580"/>
      <c r="M66" s="580"/>
      <c r="N66" s="580"/>
    </row>
    <row r="67" spans="1:14" ht="39.950000000000003" customHeight="1">
      <c r="A67" s="1196"/>
      <c r="B67" s="1188"/>
      <c r="C67" s="1188"/>
      <c r="D67" s="1196"/>
      <c r="E67" s="1197"/>
      <c r="F67" s="1198"/>
      <c r="G67" s="1199"/>
      <c r="H67" s="1200"/>
      <c r="I67" s="1201"/>
      <c r="J67" s="1196"/>
      <c r="K67" s="580"/>
      <c r="L67" s="580"/>
      <c r="M67" s="580"/>
      <c r="N67" s="580"/>
    </row>
    <row r="68" spans="1:14" ht="39.950000000000003" customHeight="1">
      <c r="A68" s="1196"/>
      <c r="B68" s="1188"/>
      <c r="C68" s="1188"/>
      <c r="D68" s="1196"/>
      <c r="E68" s="1197"/>
      <c r="F68" s="1198"/>
      <c r="G68" s="1199"/>
      <c r="H68" s="1200"/>
      <c r="I68" s="1201"/>
      <c r="J68" s="1196"/>
      <c r="K68" s="580"/>
      <c r="L68" s="580"/>
      <c r="M68" s="580"/>
      <c r="N68" s="580"/>
    </row>
    <row r="69" spans="1:14" ht="39.950000000000003" customHeight="1">
      <c r="A69" s="1196"/>
      <c r="B69" s="1188"/>
      <c r="C69" s="1188"/>
      <c r="D69" s="1196"/>
      <c r="E69" s="1197"/>
      <c r="F69" s="1198"/>
      <c r="G69" s="1199"/>
      <c r="H69" s="1200"/>
      <c r="I69" s="1201"/>
      <c r="J69" s="1196"/>
      <c r="K69" s="580"/>
      <c r="L69" s="580"/>
      <c r="M69" s="580"/>
      <c r="N69" s="580"/>
    </row>
    <row r="70" spans="1:14" ht="39.950000000000003" customHeight="1">
      <c r="A70" s="1196"/>
      <c r="B70" s="1188"/>
      <c r="C70" s="1188"/>
      <c r="D70" s="1196"/>
      <c r="E70" s="1197"/>
      <c r="F70" s="1198"/>
      <c r="G70" s="1199"/>
      <c r="H70" s="1200"/>
      <c r="I70" s="1201"/>
      <c r="J70" s="1196"/>
      <c r="K70" s="580"/>
      <c r="L70" s="580"/>
      <c r="M70" s="580"/>
      <c r="N70" s="580"/>
    </row>
    <row r="71" spans="1:14" ht="39.950000000000003" customHeight="1">
      <c r="A71" s="1196"/>
      <c r="B71" s="1188"/>
      <c r="C71" s="1188"/>
      <c r="D71" s="1196"/>
      <c r="E71" s="1197"/>
      <c r="F71" s="1198"/>
      <c r="G71" s="1199"/>
      <c r="H71" s="1200"/>
      <c r="I71" s="1201"/>
      <c r="J71" s="1196"/>
      <c r="K71" s="580"/>
      <c r="L71" s="580"/>
      <c r="M71" s="580"/>
      <c r="N71" s="580"/>
    </row>
    <row r="72" spans="1:14" ht="39.950000000000003" customHeight="1">
      <c r="A72" s="1196"/>
      <c r="B72" s="1188"/>
      <c r="C72" s="1188"/>
      <c r="D72" s="1196"/>
      <c r="E72" s="1197"/>
      <c r="F72" s="1198"/>
      <c r="G72" s="1199"/>
      <c r="H72" s="1200"/>
      <c r="I72" s="1201"/>
      <c r="J72" s="1196"/>
      <c r="K72" s="580"/>
      <c r="L72" s="580"/>
      <c r="M72" s="580"/>
      <c r="N72" s="580"/>
    </row>
    <row r="73" spans="1:14" ht="39.950000000000003" customHeight="1">
      <c r="A73" s="1196"/>
      <c r="B73" s="1188"/>
      <c r="C73" s="1188"/>
      <c r="D73" s="1196"/>
      <c r="E73" s="1197"/>
      <c r="F73" s="1198"/>
      <c r="G73" s="1199"/>
      <c r="H73" s="1200"/>
      <c r="I73" s="1201"/>
      <c r="J73" s="1196"/>
      <c r="K73" s="580"/>
      <c r="L73" s="580"/>
      <c r="M73" s="580"/>
      <c r="N73" s="580"/>
    </row>
    <row r="74" spans="1:14" ht="39.950000000000003" customHeight="1">
      <c r="A74" s="1196"/>
      <c r="B74" s="1188"/>
      <c r="C74" s="1188"/>
      <c r="D74" s="1196"/>
      <c r="E74" s="1197"/>
      <c r="F74" s="1198"/>
      <c r="G74" s="1199"/>
      <c r="H74" s="1200"/>
      <c r="I74" s="1201"/>
      <c r="J74" s="1196"/>
      <c r="K74" s="580"/>
      <c r="L74" s="580"/>
      <c r="M74" s="580"/>
      <c r="N74" s="580"/>
    </row>
    <row r="75" spans="1:14" ht="39.950000000000003" customHeight="1">
      <c r="A75" s="1196"/>
      <c r="B75" s="1188"/>
      <c r="C75" s="1188"/>
      <c r="D75" s="1196"/>
      <c r="E75" s="1197"/>
      <c r="F75" s="1198"/>
      <c r="G75" s="1199"/>
      <c r="H75" s="1200"/>
      <c r="I75" s="1201"/>
      <c r="J75" s="1196"/>
      <c r="K75" s="580"/>
      <c r="L75" s="580"/>
      <c r="M75" s="580"/>
      <c r="N75" s="580"/>
    </row>
    <row r="76" spans="1:14" ht="39.950000000000003" customHeight="1">
      <c r="A76" s="1196"/>
      <c r="B76" s="1188"/>
      <c r="C76" s="1188"/>
      <c r="D76" s="1196"/>
      <c r="E76" s="1197"/>
      <c r="F76" s="1198"/>
      <c r="G76" s="1199"/>
      <c r="H76" s="1200"/>
      <c r="I76" s="1201"/>
      <c r="J76" s="1196"/>
      <c r="K76" s="580"/>
      <c r="L76" s="580"/>
      <c r="M76" s="580"/>
      <c r="N76" s="580"/>
    </row>
    <row r="77" spans="1:14" ht="39.950000000000003" customHeight="1">
      <c r="A77" s="1196"/>
      <c r="B77" s="1188"/>
      <c r="C77" s="1188"/>
      <c r="D77" s="1196"/>
      <c r="E77" s="1197"/>
      <c r="F77" s="1198"/>
      <c r="G77" s="1199"/>
      <c r="H77" s="1200"/>
      <c r="I77" s="1201"/>
      <c r="J77" s="1196"/>
      <c r="K77" s="580"/>
      <c r="L77" s="580"/>
      <c r="M77" s="580"/>
      <c r="N77" s="580"/>
    </row>
    <row r="78" spans="1:14" ht="39.950000000000003" customHeight="1">
      <c r="A78" s="1196"/>
      <c r="B78" s="1188"/>
      <c r="C78" s="1188"/>
      <c r="D78" s="1196"/>
      <c r="E78" s="1197"/>
      <c r="F78" s="1198"/>
      <c r="G78" s="1199"/>
      <c r="H78" s="1200"/>
      <c r="I78" s="1201"/>
      <c r="J78" s="1196"/>
      <c r="K78" s="580"/>
      <c r="L78" s="580"/>
      <c r="M78" s="580"/>
      <c r="N78" s="580"/>
    </row>
    <row r="79" spans="1:14" ht="39.950000000000003" customHeight="1">
      <c r="A79" s="1196"/>
      <c r="B79" s="1188"/>
      <c r="C79" s="1188"/>
      <c r="D79" s="1196"/>
      <c r="E79" s="1197"/>
      <c r="F79" s="1198"/>
      <c r="G79" s="1199"/>
      <c r="H79" s="1200"/>
      <c r="I79" s="1201"/>
      <c r="J79" s="1196"/>
      <c r="K79" s="580"/>
      <c r="L79" s="580"/>
      <c r="M79" s="580"/>
      <c r="N79" s="580"/>
    </row>
    <row r="80" spans="1:14" ht="39.950000000000003" customHeight="1">
      <c r="A80" s="1196"/>
      <c r="B80" s="1188"/>
      <c r="C80" s="1188"/>
      <c r="D80" s="1196"/>
      <c r="E80" s="1197"/>
      <c r="F80" s="1198"/>
      <c r="G80" s="1199"/>
      <c r="H80" s="1200"/>
      <c r="I80" s="1201"/>
      <c r="J80" s="1196"/>
      <c r="K80" s="580"/>
      <c r="L80" s="580"/>
      <c r="M80" s="580"/>
      <c r="N80" s="580"/>
    </row>
    <row r="81" spans="1:14" ht="39.950000000000003" customHeight="1">
      <c r="A81" s="1196"/>
      <c r="B81" s="1188"/>
      <c r="C81" s="1188"/>
      <c r="D81" s="1196"/>
      <c r="E81" s="1197"/>
      <c r="F81" s="1198"/>
      <c r="G81" s="1199"/>
      <c r="H81" s="1200"/>
      <c r="I81" s="1201"/>
      <c r="J81" s="1196"/>
      <c r="K81" s="580"/>
      <c r="L81" s="580"/>
      <c r="M81" s="580"/>
      <c r="N81" s="580"/>
    </row>
    <row r="82" spans="1:14" ht="39.950000000000003" customHeight="1">
      <c r="A82" s="1196"/>
      <c r="B82" s="1188"/>
      <c r="C82" s="1188"/>
      <c r="D82" s="1196"/>
      <c r="E82" s="1197"/>
      <c r="F82" s="1198"/>
      <c r="G82" s="1199"/>
      <c r="H82" s="1200"/>
      <c r="I82" s="1201"/>
      <c r="J82" s="1196"/>
      <c r="K82" s="580"/>
      <c r="L82" s="580"/>
      <c r="M82" s="580"/>
      <c r="N82" s="580"/>
    </row>
    <row r="83" spans="1:14" ht="39.950000000000003" customHeight="1">
      <c r="A83" s="1196"/>
      <c r="B83" s="1188"/>
      <c r="C83" s="1188"/>
      <c r="D83" s="1196"/>
      <c r="E83" s="1197"/>
      <c r="F83" s="1198"/>
      <c r="G83" s="1199"/>
      <c r="H83" s="1200"/>
      <c r="I83" s="1201"/>
      <c r="J83" s="1196"/>
      <c r="K83" s="580"/>
      <c r="L83" s="580"/>
      <c r="M83" s="580"/>
      <c r="N83" s="580"/>
    </row>
    <row r="84" spans="1:14" ht="39.950000000000003" customHeight="1">
      <c r="A84" s="1196"/>
      <c r="B84" s="1188"/>
      <c r="C84" s="1188"/>
      <c r="D84" s="1196"/>
      <c r="E84" s="1197"/>
      <c r="F84" s="1198"/>
      <c r="G84" s="1199"/>
      <c r="H84" s="1200"/>
      <c r="I84" s="1201"/>
      <c r="J84" s="1196"/>
      <c r="K84" s="580"/>
      <c r="L84" s="580"/>
      <c r="M84" s="580"/>
      <c r="N84" s="580"/>
    </row>
    <row r="85" spans="1:14" ht="39.950000000000003" customHeight="1">
      <c r="A85" s="1196"/>
      <c r="B85" s="1188"/>
      <c r="C85" s="1188"/>
      <c r="D85" s="1196"/>
      <c r="E85" s="1197"/>
      <c r="F85" s="1198"/>
      <c r="G85" s="1199"/>
      <c r="H85" s="1200"/>
      <c r="I85" s="1201"/>
      <c r="J85" s="1196"/>
      <c r="K85" s="580"/>
      <c r="L85" s="580"/>
      <c r="M85" s="580"/>
      <c r="N85" s="580"/>
    </row>
    <row r="86" spans="1:14" ht="39.950000000000003" customHeight="1">
      <c r="A86" s="1196"/>
      <c r="B86" s="1188"/>
      <c r="C86" s="1188"/>
      <c r="D86" s="1196"/>
      <c r="E86" s="1197"/>
      <c r="F86" s="1198"/>
      <c r="G86" s="1199"/>
      <c r="H86" s="1200"/>
      <c r="I86" s="1201"/>
      <c r="J86" s="1196"/>
      <c r="K86" s="580"/>
      <c r="L86" s="580"/>
      <c r="M86" s="580"/>
      <c r="N86" s="580"/>
    </row>
    <row r="87" spans="1:14" ht="39.950000000000003" customHeight="1">
      <c r="A87" s="1196"/>
      <c r="B87" s="1188"/>
      <c r="C87" s="1188"/>
      <c r="D87" s="1196"/>
      <c r="E87" s="1197"/>
      <c r="F87" s="1198"/>
      <c r="G87" s="1199"/>
      <c r="H87" s="1200"/>
      <c r="I87" s="1201"/>
      <c r="J87" s="1196"/>
      <c r="K87" s="580"/>
      <c r="L87" s="580"/>
      <c r="M87" s="580"/>
      <c r="N87" s="580"/>
    </row>
    <row r="88" spans="1:14" ht="39.950000000000003" customHeight="1">
      <c r="A88" s="1196"/>
      <c r="B88" s="1188"/>
      <c r="C88" s="1188"/>
      <c r="D88" s="1196"/>
      <c r="E88" s="1197"/>
      <c r="F88" s="1198"/>
      <c r="G88" s="1199"/>
      <c r="H88" s="1200"/>
      <c r="I88" s="1201"/>
      <c r="J88" s="1196"/>
      <c r="K88" s="580"/>
      <c r="L88" s="580"/>
      <c r="M88" s="580"/>
      <c r="N88" s="580"/>
    </row>
    <row r="89" spans="1:14" ht="39.950000000000003" customHeight="1">
      <c r="A89" s="1196"/>
      <c r="B89" s="1188"/>
      <c r="C89" s="1188"/>
      <c r="D89" s="1196"/>
      <c r="E89" s="1197"/>
      <c r="F89" s="1198"/>
      <c r="G89" s="1199"/>
      <c r="H89" s="1200"/>
      <c r="I89" s="1201"/>
      <c r="J89" s="1196"/>
      <c r="K89" s="580"/>
      <c r="L89" s="580"/>
      <c r="M89" s="580"/>
      <c r="N89" s="580"/>
    </row>
    <row r="90" spans="1:14" ht="39.950000000000003" customHeight="1">
      <c r="A90" s="1196"/>
      <c r="B90" s="1188"/>
      <c r="C90" s="1188"/>
      <c r="D90" s="1196"/>
      <c r="E90" s="1197"/>
      <c r="F90" s="1198"/>
      <c r="G90" s="1199"/>
      <c r="H90" s="1200"/>
      <c r="I90" s="1201"/>
      <c r="J90" s="1196"/>
      <c r="K90" s="580"/>
      <c r="L90" s="580"/>
      <c r="M90" s="580"/>
      <c r="N90" s="580"/>
    </row>
    <row r="91" spans="1:14" ht="39.950000000000003" customHeight="1">
      <c r="A91" s="1196"/>
      <c r="B91" s="1188"/>
      <c r="C91" s="1188"/>
      <c r="D91" s="1196"/>
      <c r="E91" s="1197"/>
      <c r="F91" s="1198"/>
      <c r="G91" s="1199"/>
      <c r="H91" s="1200"/>
      <c r="I91" s="1201"/>
      <c r="J91" s="1196"/>
      <c r="K91" s="580"/>
      <c r="L91" s="580"/>
      <c r="M91" s="580"/>
      <c r="N91" s="580"/>
    </row>
    <row r="92" spans="1:14" ht="39.950000000000003" customHeight="1">
      <c r="A92" s="1196"/>
      <c r="B92" s="1188"/>
      <c r="C92" s="1188"/>
      <c r="D92" s="1196"/>
      <c r="E92" s="1197"/>
      <c r="F92" s="1198"/>
      <c r="G92" s="1199"/>
      <c r="H92" s="1200"/>
      <c r="I92" s="1201"/>
      <c r="J92" s="1196"/>
      <c r="K92" s="580"/>
      <c r="L92" s="580"/>
      <c r="M92" s="580"/>
      <c r="N92" s="580"/>
    </row>
    <row r="93" spans="1:14" ht="39.950000000000003" customHeight="1">
      <c r="A93" s="1196"/>
      <c r="B93" s="1188"/>
      <c r="C93" s="1188"/>
      <c r="D93" s="1196"/>
      <c r="E93" s="1197"/>
      <c r="F93" s="1198"/>
      <c r="G93" s="1199"/>
      <c r="H93" s="1200"/>
      <c r="I93" s="1201"/>
      <c r="J93" s="1196"/>
      <c r="K93" s="580"/>
      <c r="L93" s="580"/>
      <c r="M93" s="580"/>
      <c r="N93" s="580"/>
    </row>
    <row r="94" spans="1:14" ht="39.950000000000003" customHeight="1">
      <c r="A94" s="1196"/>
      <c r="B94" s="1188"/>
      <c r="C94" s="1188"/>
      <c r="D94" s="1196"/>
      <c r="E94" s="1197"/>
      <c r="F94" s="1198"/>
      <c r="G94" s="1199"/>
      <c r="H94" s="1200"/>
      <c r="I94" s="1201"/>
      <c r="J94" s="1196"/>
      <c r="K94" s="580"/>
      <c r="L94" s="580"/>
      <c r="M94" s="580"/>
      <c r="N94" s="580"/>
    </row>
    <row r="95" spans="1:14" ht="39.950000000000003" customHeight="1">
      <c r="A95" s="1196"/>
      <c r="B95" s="1188"/>
      <c r="C95" s="1188"/>
      <c r="D95" s="1196"/>
      <c r="E95" s="1197"/>
      <c r="F95" s="1198"/>
      <c r="G95" s="1199"/>
      <c r="H95" s="1200"/>
      <c r="I95" s="1201"/>
      <c r="J95" s="1196"/>
      <c r="K95" s="580"/>
      <c r="L95" s="580"/>
      <c r="M95" s="580"/>
      <c r="N95" s="580"/>
    </row>
    <row r="96" spans="1:14" ht="39.950000000000003" customHeight="1">
      <c r="A96" s="1196"/>
      <c r="B96" s="1188"/>
      <c r="C96" s="1188"/>
      <c r="D96" s="1196"/>
      <c r="E96" s="1197"/>
      <c r="F96" s="1198"/>
      <c r="G96" s="1199"/>
      <c r="H96" s="1200"/>
      <c r="I96" s="1201"/>
      <c r="J96" s="1196"/>
      <c r="K96" s="580"/>
      <c r="L96" s="580"/>
      <c r="M96" s="580"/>
      <c r="N96" s="580"/>
    </row>
    <row r="97" spans="1:14" ht="39.950000000000003" customHeight="1">
      <c r="A97" s="1196"/>
      <c r="B97" s="1188"/>
      <c r="C97" s="1188"/>
      <c r="D97" s="1196"/>
      <c r="E97" s="1197"/>
      <c r="F97" s="1198"/>
      <c r="G97" s="1199"/>
      <c r="H97" s="1200"/>
      <c r="I97" s="1201"/>
      <c r="J97" s="1196"/>
      <c r="K97" s="580"/>
      <c r="L97" s="580"/>
      <c r="M97" s="580"/>
      <c r="N97" s="580"/>
    </row>
    <row r="98" spans="1:14" ht="39.950000000000003" customHeight="1">
      <c r="A98" s="1196"/>
      <c r="B98" s="1188"/>
      <c r="C98" s="1188"/>
      <c r="D98" s="1196"/>
      <c r="E98" s="1197"/>
      <c r="F98" s="1198"/>
      <c r="G98" s="1199"/>
      <c r="H98" s="1200"/>
      <c r="I98" s="1201"/>
      <c r="J98" s="1196"/>
      <c r="K98" s="580"/>
      <c r="L98" s="580"/>
      <c r="M98" s="580"/>
      <c r="N98" s="580"/>
    </row>
    <row r="99" spans="1:14" ht="39.950000000000003" customHeight="1">
      <c r="A99" s="1196"/>
      <c r="B99" s="1188"/>
      <c r="C99" s="1188"/>
      <c r="D99" s="1196"/>
      <c r="E99" s="1197"/>
      <c r="F99" s="1198"/>
      <c r="G99" s="1199"/>
      <c r="H99" s="1200"/>
      <c r="I99" s="1201"/>
      <c r="J99" s="1196"/>
      <c r="K99" s="580"/>
      <c r="L99" s="580"/>
      <c r="M99" s="580"/>
      <c r="N99" s="580"/>
    </row>
    <row r="100" spans="1:14" ht="39.950000000000003" customHeight="1">
      <c r="A100" s="1196"/>
      <c r="B100" s="1196"/>
      <c r="C100" s="1196"/>
      <c r="D100" s="1196"/>
      <c r="E100" s="1197"/>
      <c r="F100" s="1198"/>
      <c r="G100" s="1199"/>
      <c r="H100" s="1200"/>
      <c r="I100" s="1201"/>
      <c r="J100" s="1196"/>
      <c r="K100" s="580"/>
      <c r="L100" s="580"/>
      <c r="M100" s="580"/>
      <c r="N100" s="580"/>
    </row>
    <row r="101" spans="1:14" ht="39.950000000000003" customHeight="1">
      <c r="A101" s="1196"/>
      <c r="B101" s="1196"/>
      <c r="C101" s="1196"/>
      <c r="D101" s="1196"/>
      <c r="E101" s="1197"/>
      <c r="F101" s="1198"/>
      <c r="G101" s="1199"/>
      <c r="H101" s="1200"/>
      <c r="I101" s="1201"/>
      <c r="J101" s="1196"/>
      <c r="K101" s="580"/>
      <c r="L101" s="580"/>
      <c r="M101" s="580"/>
      <c r="N101" s="580"/>
    </row>
    <row r="102" spans="1:14" ht="39.950000000000003" customHeight="1">
      <c r="A102" s="1196"/>
      <c r="B102" s="1188"/>
      <c r="C102" s="1188"/>
      <c r="D102" s="1196"/>
      <c r="E102" s="1197"/>
      <c r="F102" s="1198"/>
      <c r="G102" s="1199"/>
      <c r="H102" s="1200"/>
      <c r="I102" s="1201"/>
      <c r="J102" s="1196"/>
      <c r="K102" s="580"/>
      <c r="L102" s="580"/>
      <c r="M102" s="580"/>
      <c r="N102" s="580"/>
    </row>
    <row r="103" spans="1:14" ht="39.950000000000003" customHeight="1">
      <c r="A103" s="1196"/>
      <c r="B103" s="1188"/>
      <c r="C103" s="1188"/>
      <c r="D103" s="1196"/>
      <c r="E103" s="1197"/>
      <c r="F103" s="1198"/>
      <c r="G103" s="1199"/>
      <c r="H103" s="1200"/>
      <c r="I103" s="1201"/>
      <c r="J103" s="1196"/>
      <c r="K103" s="580"/>
      <c r="L103" s="580"/>
      <c r="M103" s="580"/>
      <c r="N103" s="580"/>
    </row>
    <row r="104" spans="1:14" ht="39.950000000000003" customHeight="1">
      <c r="A104" s="1196"/>
      <c r="B104" s="1188"/>
      <c r="C104" s="1188"/>
      <c r="D104" s="1196"/>
      <c r="E104" s="1197"/>
      <c r="F104" s="1198"/>
      <c r="G104" s="1199"/>
      <c r="H104" s="1200"/>
      <c r="I104" s="1201"/>
      <c r="J104" s="1196"/>
      <c r="K104" s="580"/>
      <c r="L104" s="580"/>
      <c r="M104" s="580"/>
      <c r="N104" s="580"/>
    </row>
    <row r="105" spans="1:14" ht="39.950000000000003" customHeight="1">
      <c r="A105" s="1196"/>
      <c r="B105" s="1188"/>
      <c r="C105" s="1188"/>
      <c r="D105" s="1196"/>
      <c r="E105" s="1197"/>
      <c r="F105" s="1198"/>
      <c r="G105" s="1199"/>
      <c r="H105" s="1200"/>
      <c r="I105" s="1201"/>
      <c r="J105" s="1196"/>
      <c r="K105" s="580"/>
      <c r="L105" s="580"/>
      <c r="M105" s="580"/>
      <c r="N105" s="580"/>
    </row>
    <row r="106" spans="1:14" ht="39.950000000000003" customHeight="1">
      <c r="A106" s="1196"/>
      <c r="B106" s="1188"/>
      <c r="C106" s="1188"/>
      <c r="D106" s="1196"/>
      <c r="E106" s="1197"/>
      <c r="F106" s="1198"/>
      <c r="G106" s="1199"/>
      <c r="H106" s="1200"/>
      <c r="I106" s="1201"/>
      <c r="J106" s="1196"/>
      <c r="K106" s="580"/>
      <c r="L106" s="580"/>
      <c r="M106" s="580"/>
      <c r="N106" s="580"/>
    </row>
    <row r="107" spans="1:14" ht="39.950000000000003" customHeight="1">
      <c r="A107" s="1196"/>
      <c r="B107" s="1188"/>
      <c r="C107" s="1188"/>
      <c r="D107" s="1196"/>
      <c r="E107" s="1197"/>
      <c r="F107" s="1198"/>
      <c r="G107" s="1199"/>
      <c r="H107" s="1200"/>
      <c r="I107" s="1201"/>
      <c r="J107" s="1196"/>
      <c r="K107" s="580"/>
      <c r="L107" s="580"/>
      <c r="M107" s="580"/>
      <c r="N107" s="580"/>
    </row>
    <row r="108" spans="1:14" ht="39.950000000000003" customHeight="1">
      <c r="A108" s="1196"/>
      <c r="B108" s="1188"/>
      <c r="C108" s="1188"/>
      <c r="D108" s="1196"/>
      <c r="E108" s="1197"/>
      <c r="F108" s="1198"/>
      <c r="G108" s="1199"/>
      <c r="H108" s="1200"/>
      <c r="I108" s="1201"/>
      <c r="J108" s="1196"/>
      <c r="K108" s="580"/>
      <c r="L108" s="580"/>
      <c r="M108" s="580"/>
      <c r="N108" s="580"/>
    </row>
    <row r="109" spans="1:14" ht="39.950000000000003" customHeight="1">
      <c r="A109" s="1196"/>
      <c r="B109" s="1188"/>
      <c r="C109" s="1188"/>
      <c r="D109" s="1196"/>
      <c r="E109" s="1197"/>
      <c r="F109" s="1198"/>
      <c r="G109" s="1199"/>
      <c r="H109" s="1200"/>
      <c r="I109" s="1201"/>
      <c r="J109" s="1196"/>
      <c r="K109" s="580"/>
      <c r="L109" s="580"/>
      <c r="M109" s="580"/>
      <c r="N109" s="580"/>
    </row>
    <row r="110" spans="1:14" ht="39.950000000000003" customHeight="1">
      <c r="A110" s="1196"/>
      <c r="B110" s="1188"/>
      <c r="C110" s="1188"/>
      <c r="D110" s="1196"/>
      <c r="E110" s="1197"/>
      <c r="F110" s="1198"/>
      <c r="G110" s="1199"/>
      <c r="H110" s="1200"/>
      <c r="I110" s="1201"/>
      <c r="J110" s="1196"/>
      <c r="K110" s="580"/>
      <c r="L110" s="580"/>
      <c r="M110" s="580"/>
      <c r="N110" s="580"/>
    </row>
    <row r="111" spans="1:14" ht="39.950000000000003" customHeight="1">
      <c r="A111" s="1196"/>
      <c r="B111" s="1202"/>
      <c r="C111" s="1202"/>
      <c r="D111" s="1196"/>
      <c r="E111" s="1197"/>
      <c r="F111" s="1198"/>
      <c r="G111" s="1199"/>
      <c r="H111" s="1200"/>
      <c r="I111" s="1201"/>
      <c r="J111" s="1196"/>
      <c r="K111" s="580"/>
      <c r="L111" s="580"/>
      <c r="M111" s="580"/>
      <c r="N111" s="580"/>
    </row>
    <row r="112" spans="1:14" ht="39.950000000000003" customHeight="1">
      <c r="A112" s="1196"/>
      <c r="B112" s="1202"/>
      <c r="C112" s="1202"/>
      <c r="D112" s="1196"/>
      <c r="E112" s="1197"/>
      <c r="F112" s="1198"/>
      <c r="G112" s="1199"/>
      <c r="H112" s="1200"/>
      <c r="I112" s="1201"/>
      <c r="J112" s="1196"/>
      <c r="K112" s="580"/>
      <c r="L112" s="580"/>
      <c r="M112" s="580"/>
      <c r="N112" s="580"/>
    </row>
    <row r="113" spans="1:14" ht="39.950000000000003" customHeight="1">
      <c r="A113" s="1196"/>
      <c r="B113" s="1202"/>
      <c r="C113" s="1202"/>
      <c r="D113" s="1196"/>
      <c r="E113" s="1197"/>
      <c r="F113" s="1198"/>
      <c r="G113" s="1199"/>
      <c r="H113" s="1200"/>
      <c r="I113" s="1201"/>
      <c r="J113" s="1196"/>
      <c r="K113" s="580"/>
      <c r="L113" s="580"/>
      <c r="M113" s="580"/>
      <c r="N113" s="580"/>
    </row>
    <row r="114" spans="1:14" ht="39.950000000000003" customHeight="1">
      <c r="A114" s="1196"/>
      <c r="B114" s="1202"/>
      <c r="C114" s="1202"/>
      <c r="D114" s="1196"/>
      <c r="E114" s="1197"/>
      <c r="F114" s="1198"/>
      <c r="G114" s="1199"/>
      <c r="H114" s="1200"/>
      <c r="I114" s="1201"/>
      <c r="J114" s="1196"/>
      <c r="K114" s="580"/>
      <c r="L114" s="580"/>
      <c r="M114" s="580"/>
      <c r="N114" s="580"/>
    </row>
    <row r="115" spans="1:14" ht="39.950000000000003" customHeight="1">
      <c r="A115" s="1196"/>
      <c r="B115" s="1202"/>
      <c r="C115" s="1202"/>
      <c r="D115" s="1196"/>
      <c r="E115" s="1197"/>
      <c r="F115" s="1198"/>
      <c r="G115" s="1199"/>
      <c r="H115" s="1200"/>
      <c r="I115" s="1201"/>
      <c r="J115" s="1196"/>
      <c r="K115" s="580"/>
      <c r="L115" s="580"/>
      <c r="M115" s="580"/>
      <c r="N115" s="580"/>
    </row>
    <row r="116" spans="1:14" ht="39.950000000000003" customHeight="1">
      <c r="A116" s="1196"/>
      <c r="B116" s="1202"/>
      <c r="C116" s="1202"/>
      <c r="D116" s="1196"/>
      <c r="E116" s="1197"/>
      <c r="F116" s="1198"/>
      <c r="G116" s="1199"/>
      <c r="H116" s="1200"/>
      <c r="I116" s="1201"/>
      <c r="J116" s="1196"/>
      <c r="K116" s="580"/>
      <c r="L116" s="580"/>
      <c r="M116" s="580"/>
      <c r="N116" s="580"/>
    </row>
    <row r="117" spans="1:14" ht="39.950000000000003" customHeight="1">
      <c r="A117" s="1196"/>
      <c r="B117" s="1202"/>
      <c r="C117" s="1202"/>
      <c r="D117" s="1196"/>
      <c r="E117" s="1197"/>
      <c r="F117" s="1198"/>
      <c r="G117" s="1199"/>
      <c r="H117" s="1200"/>
      <c r="I117" s="1201"/>
      <c r="J117" s="1196"/>
      <c r="K117" s="580"/>
      <c r="L117" s="580"/>
      <c r="M117" s="580"/>
      <c r="N117" s="580"/>
    </row>
    <row r="118" spans="1:14" ht="39.950000000000003" customHeight="1">
      <c r="A118" s="1196"/>
      <c r="B118" s="1202"/>
      <c r="C118" s="1202"/>
      <c r="D118" s="1196"/>
      <c r="E118" s="1197"/>
      <c r="F118" s="1198"/>
      <c r="G118" s="1199"/>
      <c r="H118" s="1200"/>
      <c r="I118" s="1201"/>
      <c r="J118" s="1196"/>
      <c r="K118" s="580"/>
      <c r="L118" s="580"/>
      <c r="M118" s="580"/>
      <c r="N118" s="580"/>
    </row>
    <row r="119" spans="1:14" ht="39.950000000000003" customHeight="1">
      <c r="A119" s="1196"/>
      <c r="B119" s="1188"/>
      <c r="C119" s="1188"/>
      <c r="D119" s="1196"/>
      <c r="E119" s="1197"/>
      <c r="F119" s="1198"/>
      <c r="G119" s="1199"/>
      <c r="H119" s="1200"/>
      <c r="I119" s="1201"/>
      <c r="J119" s="1196"/>
      <c r="K119" s="580"/>
      <c r="L119" s="580"/>
      <c r="M119" s="580"/>
      <c r="N119" s="580"/>
    </row>
    <row r="120" spans="1:14" ht="39.950000000000003" customHeight="1">
      <c r="A120" s="1196"/>
      <c r="B120" s="1202"/>
      <c r="C120" s="1202"/>
      <c r="D120" s="1196"/>
      <c r="E120" s="1197"/>
      <c r="F120" s="1198"/>
      <c r="G120" s="1199"/>
      <c r="H120" s="1200"/>
      <c r="I120" s="1201"/>
      <c r="J120" s="1196"/>
      <c r="K120" s="580"/>
      <c r="L120" s="580"/>
      <c r="M120" s="580"/>
      <c r="N120" s="580"/>
    </row>
    <row r="121" spans="1:14" ht="39.950000000000003" customHeight="1">
      <c r="A121" s="1196"/>
      <c r="B121" s="1202"/>
      <c r="C121" s="1202"/>
      <c r="D121" s="1196"/>
      <c r="E121" s="1197"/>
      <c r="F121" s="1198"/>
      <c r="G121" s="1199"/>
      <c r="H121" s="1200"/>
      <c r="I121" s="1201"/>
      <c r="J121" s="1196"/>
      <c r="K121" s="580"/>
      <c r="L121" s="580"/>
      <c r="M121" s="580"/>
      <c r="N121" s="580"/>
    </row>
    <row r="122" spans="1:14" ht="39.950000000000003" customHeight="1">
      <c r="A122" s="1196"/>
      <c r="B122" s="1202"/>
      <c r="C122" s="1202"/>
      <c r="D122" s="1196"/>
      <c r="E122" s="1197"/>
      <c r="F122" s="1198"/>
      <c r="G122" s="1199"/>
      <c r="H122" s="1200"/>
      <c r="I122" s="1201"/>
      <c r="J122" s="1196"/>
      <c r="K122" s="580"/>
      <c r="L122" s="580"/>
      <c r="M122" s="580"/>
      <c r="N122" s="580"/>
    </row>
    <row r="123" spans="1:14" ht="39.950000000000003" customHeight="1">
      <c r="A123" s="1196"/>
      <c r="B123" s="1188"/>
      <c r="C123" s="1188"/>
      <c r="D123" s="1196"/>
      <c r="E123" s="1197"/>
      <c r="F123" s="1198"/>
      <c r="G123" s="1199"/>
      <c r="H123" s="1200"/>
      <c r="I123" s="1201"/>
      <c r="J123" s="1196"/>
      <c r="K123" s="580"/>
      <c r="L123" s="580"/>
      <c r="M123" s="580"/>
      <c r="N123" s="580"/>
    </row>
    <row r="124" spans="1:14" ht="39.950000000000003" customHeight="1">
      <c r="A124" s="1196"/>
      <c r="B124" s="1188"/>
      <c r="C124" s="1188"/>
      <c r="D124" s="1196"/>
      <c r="E124" s="1197"/>
      <c r="F124" s="1198"/>
      <c r="G124" s="1199"/>
      <c r="H124" s="1200"/>
      <c r="I124" s="1201"/>
      <c r="J124" s="1196"/>
      <c r="K124" s="580"/>
      <c r="L124" s="580"/>
      <c r="M124" s="580"/>
      <c r="N124" s="580"/>
    </row>
    <row r="125" spans="1:14" ht="39.950000000000003" customHeight="1">
      <c r="A125" s="1196"/>
      <c r="B125" s="1188"/>
      <c r="C125" s="1188"/>
      <c r="D125" s="1196"/>
      <c r="E125" s="1197"/>
      <c r="F125" s="1198"/>
      <c r="G125" s="1199"/>
      <c r="H125" s="1200"/>
      <c r="I125" s="1201"/>
      <c r="J125" s="1196"/>
      <c r="K125" s="580"/>
      <c r="L125" s="580"/>
      <c r="M125" s="580"/>
      <c r="N125" s="580"/>
    </row>
    <row r="126" spans="1:14" ht="39.950000000000003" customHeight="1">
      <c r="A126" s="1196"/>
      <c r="B126" s="1188"/>
      <c r="C126" s="1188"/>
      <c r="D126" s="1196"/>
      <c r="E126" s="1197"/>
      <c r="F126" s="1198"/>
      <c r="G126" s="1199"/>
      <c r="H126" s="1200"/>
      <c r="I126" s="1201"/>
      <c r="J126" s="1196"/>
      <c r="K126" s="580"/>
      <c r="L126" s="580"/>
      <c r="M126" s="580"/>
      <c r="N126" s="580"/>
    </row>
    <row r="127" spans="1:14" ht="39.950000000000003" customHeight="1">
      <c r="A127" s="1196"/>
      <c r="B127" s="1188"/>
      <c r="C127" s="1188"/>
      <c r="D127" s="1196"/>
      <c r="E127" s="1197"/>
      <c r="F127" s="1198"/>
      <c r="G127" s="1199"/>
      <c r="H127" s="1200"/>
      <c r="I127" s="1201"/>
      <c r="J127" s="1196"/>
      <c r="K127" s="580"/>
      <c r="L127" s="580"/>
      <c r="M127" s="580"/>
      <c r="N127" s="580"/>
    </row>
    <row r="128" spans="1:14" ht="39.950000000000003" customHeight="1">
      <c r="A128" s="1196"/>
      <c r="B128" s="1188"/>
      <c r="C128" s="1188"/>
      <c r="D128" s="1196"/>
      <c r="E128" s="1197"/>
      <c r="F128" s="1198"/>
      <c r="G128" s="1199"/>
      <c r="H128" s="1200"/>
      <c r="I128" s="1201"/>
      <c r="J128" s="1196"/>
      <c r="K128" s="580"/>
      <c r="L128" s="580"/>
      <c r="M128" s="580"/>
      <c r="N128" s="580"/>
    </row>
    <row r="129" spans="1:14" ht="39.950000000000003" customHeight="1">
      <c r="A129" s="1196"/>
      <c r="B129" s="1188"/>
      <c r="C129" s="1188"/>
      <c r="D129" s="1196"/>
      <c r="E129" s="1197"/>
      <c r="F129" s="1198"/>
      <c r="G129" s="1199"/>
      <c r="H129" s="1200"/>
      <c r="I129" s="1201"/>
      <c r="J129" s="1196"/>
      <c r="K129" s="580"/>
      <c r="L129" s="580"/>
      <c r="M129" s="580"/>
      <c r="N129" s="580"/>
    </row>
    <row r="130" spans="1:14" ht="39.950000000000003" customHeight="1">
      <c r="A130" s="1196"/>
      <c r="B130" s="1188"/>
      <c r="C130" s="1188"/>
      <c r="D130" s="1196"/>
      <c r="E130" s="1197"/>
      <c r="F130" s="1198"/>
      <c r="G130" s="1199"/>
      <c r="H130" s="1200"/>
      <c r="I130" s="1201"/>
      <c r="J130" s="1196"/>
      <c r="K130" s="580"/>
      <c r="L130" s="580"/>
      <c r="M130" s="580"/>
      <c r="N130" s="580"/>
    </row>
    <row r="131" spans="1:14" ht="39.950000000000003" customHeight="1">
      <c r="A131" s="1196"/>
      <c r="B131" s="1188"/>
      <c r="C131" s="1188"/>
      <c r="D131" s="1196"/>
      <c r="E131" s="1197"/>
      <c r="F131" s="1198"/>
      <c r="G131" s="1199"/>
      <c r="H131" s="1200"/>
      <c r="I131" s="1201"/>
      <c r="J131" s="1196"/>
      <c r="K131" s="580"/>
      <c r="L131" s="580"/>
      <c r="M131" s="580"/>
      <c r="N131" s="580"/>
    </row>
    <row r="132" spans="1:14" ht="39.950000000000003" customHeight="1">
      <c r="A132" s="1196"/>
      <c r="B132" s="1188"/>
      <c r="C132" s="1188"/>
      <c r="D132" s="1196"/>
      <c r="E132" s="1197"/>
      <c r="F132" s="1198"/>
      <c r="G132" s="1199"/>
      <c r="H132" s="1200"/>
      <c r="I132" s="1201"/>
      <c r="J132" s="1196"/>
      <c r="K132" s="580"/>
      <c r="L132" s="580"/>
      <c r="M132" s="580"/>
      <c r="N132" s="580"/>
    </row>
    <row r="133" spans="1:14" ht="39.950000000000003" customHeight="1">
      <c r="A133" s="1196"/>
      <c r="B133" s="1188"/>
      <c r="C133" s="1188"/>
      <c r="D133" s="1196"/>
      <c r="E133" s="1197"/>
      <c r="F133" s="1198"/>
      <c r="G133" s="1199"/>
      <c r="H133" s="1200"/>
      <c r="I133" s="1201"/>
      <c r="J133" s="1196"/>
      <c r="K133" s="580"/>
      <c r="L133" s="580"/>
      <c r="M133" s="580"/>
      <c r="N133" s="580"/>
    </row>
    <row r="134" spans="1:14" ht="39.950000000000003" customHeight="1">
      <c r="A134" s="1196"/>
      <c r="B134" s="1188"/>
      <c r="C134" s="1188"/>
      <c r="D134" s="1196"/>
      <c r="E134" s="1197"/>
      <c r="F134" s="1198"/>
      <c r="G134" s="1199"/>
      <c r="H134" s="1200"/>
      <c r="I134" s="1201"/>
      <c r="J134" s="1196"/>
      <c r="K134" s="580"/>
      <c r="L134" s="580"/>
      <c r="M134" s="580"/>
      <c r="N134" s="580"/>
    </row>
    <row r="135" spans="1:14" ht="39.950000000000003" customHeight="1">
      <c r="A135" s="1196"/>
      <c r="B135" s="1188"/>
      <c r="C135" s="1188"/>
      <c r="D135" s="1196"/>
      <c r="E135" s="1197"/>
      <c r="F135" s="1198"/>
      <c r="G135" s="1199"/>
      <c r="H135" s="1200"/>
      <c r="I135" s="1201"/>
      <c r="J135" s="1196"/>
      <c r="K135" s="580"/>
      <c r="L135" s="580"/>
      <c r="M135" s="580"/>
      <c r="N135" s="580"/>
    </row>
    <row r="136" spans="1:14" ht="39.950000000000003" customHeight="1">
      <c r="A136" s="1196"/>
      <c r="B136" s="1188"/>
      <c r="C136" s="1188"/>
      <c r="D136" s="1196"/>
      <c r="E136" s="1197"/>
      <c r="F136" s="1198"/>
      <c r="G136" s="1199"/>
      <c r="H136" s="1200"/>
      <c r="I136" s="1201"/>
      <c r="J136" s="1196"/>
      <c r="K136" s="580"/>
      <c r="L136" s="580"/>
      <c r="M136" s="580"/>
      <c r="N136" s="580"/>
    </row>
    <row r="137" spans="1:14" ht="39.950000000000003" customHeight="1">
      <c r="A137" s="1196"/>
      <c r="B137" s="1188"/>
      <c r="C137" s="1188"/>
      <c r="D137" s="1196"/>
      <c r="E137" s="1197"/>
      <c r="F137" s="1198"/>
      <c r="G137" s="1199"/>
      <c r="H137" s="1200"/>
      <c r="I137" s="1201"/>
      <c r="J137" s="1203"/>
      <c r="K137" s="580"/>
      <c r="L137" s="580"/>
      <c r="M137" s="580"/>
      <c r="N137" s="580"/>
    </row>
    <row r="138" spans="1:14" ht="39.950000000000003" customHeight="1">
      <c r="A138" s="1196"/>
      <c r="B138" s="1188"/>
      <c r="C138" s="1188"/>
      <c r="D138" s="1196"/>
      <c r="E138" s="1197"/>
      <c r="F138" s="1198"/>
      <c r="G138" s="1199"/>
      <c r="H138" s="1200"/>
      <c r="I138" s="1201"/>
      <c r="J138" s="1203"/>
      <c r="K138" s="580"/>
      <c r="L138" s="580"/>
      <c r="M138" s="580"/>
      <c r="N138" s="580"/>
    </row>
    <row r="139" spans="1:14" ht="39.950000000000003" customHeight="1">
      <c r="A139" s="1196"/>
      <c r="B139" s="1188"/>
      <c r="C139" s="1188"/>
      <c r="D139" s="1188"/>
      <c r="E139" s="1204"/>
      <c r="F139" s="1198"/>
      <c r="G139" s="1199"/>
      <c r="H139" s="1200"/>
      <c r="I139" s="1201"/>
      <c r="J139" s="1188"/>
      <c r="K139" s="580"/>
      <c r="L139" s="580"/>
      <c r="M139" s="580"/>
      <c r="N139" s="580"/>
    </row>
    <row r="140" spans="1:14" ht="39.950000000000003" customHeight="1">
      <c r="A140" s="1196"/>
      <c r="B140" s="1188"/>
      <c r="C140" s="1188"/>
      <c r="D140" s="1188"/>
      <c r="E140" s="1204"/>
      <c r="F140" s="1198"/>
      <c r="G140" s="1199"/>
      <c r="H140" s="1200"/>
      <c r="I140" s="1201"/>
      <c r="J140" s="1188"/>
      <c r="K140" s="580"/>
      <c r="L140" s="580"/>
      <c r="M140" s="580"/>
      <c r="N140" s="580"/>
    </row>
    <row r="141" spans="1:14" ht="39.950000000000003" customHeight="1">
      <c r="A141" s="1196"/>
      <c r="B141" s="1188"/>
      <c r="C141" s="1188"/>
      <c r="D141" s="1196"/>
      <c r="E141" s="1197"/>
      <c r="F141" s="1198"/>
      <c r="G141" s="1199"/>
      <c r="H141" s="1200"/>
      <c r="I141" s="1201"/>
      <c r="J141" s="1196"/>
      <c r="K141" s="580"/>
      <c r="L141" s="580"/>
      <c r="M141" s="580"/>
      <c r="N141" s="580"/>
    </row>
    <row r="142" spans="1:14" ht="39.950000000000003" customHeight="1">
      <c r="A142" s="1196"/>
      <c r="B142" s="1188"/>
      <c r="C142" s="1188"/>
      <c r="D142" s="1196"/>
      <c r="E142" s="1197"/>
      <c r="F142" s="1198"/>
      <c r="G142" s="1199"/>
      <c r="H142" s="1200"/>
      <c r="I142" s="1201"/>
      <c r="J142" s="1203"/>
      <c r="K142" s="580"/>
      <c r="L142" s="580"/>
      <c r="M142" s="580"/>
      <c r="N142" s="580"/>
    </row>
    <row r="143" spans="1:14" ht="39.950000000000003" customHeight="1">
      <c r="A143" s="1196"/>
      <c r="B143" s="1188"/>
      <c r="C143" s="1188"/>
      <c r="D143" s="1196"/>
      <c r="E143" s="1197"/>
      <c r="F143" s="1198"/>
      <c r="G143" s="1199"/>
      <c r="H143" s="1200"/>
      <c r="I143" s="1201"/>
      <c r="J143" s="1203"/>
      <c r="K143" s="580"/>
      <c r="L143" s="580"/>
      <c r="M143" s="580"/>
      <c r="N143" s="580"/>
    </row>
    <row r="144" spans="1:14" ht="39.950000000000003" customHeight="1">
      <c r="A144" s="1196"/>
      <c r="B144" s="1188"/>
      <c r="C144" s="1188"/>
      <c r="D144" s="1196"/>
      <c r="E144" s="1197"/>
      <c r="F144" s="1198"/>
      <c r="G144" s="1199"/>
      <c r="H144" s="1200"/>
      <c r="I144" s="1201"/>
      <c r="J144" s="1188"/>
      <c r="K144" s="580"/>
      <c r="L144" s="580"/>
      <c r="M144" s="580"/>
      <c r="N144" s="580"/>
    </row>
    <row r="145" spans="1:14" ht="39.950000000000003" customHeight="1">
      <c r="A145" s="1196"/>
      <c r="B145" s="1188"/>
      <c r="C145" s="1188"/>
      <c r="D145" s="1196"/>
      <c r="E145" s="1197"/>
      <c r="F145" s="1198"/>
      <c r="G145" s="1199"/>
      <c r="H145" s="1200"/>
      <c r="I145" s="1201"/>
      <c r="J145" s="1196"/>
      <c r="K145" s="580"/>
      <c r="L145" s="580"/>
      <c r="M145" s="580"/>
      <c r="N145" s="580"/>
    </row>
    <row r="146" spans="1:14" ht="39.950000000000003" customHeight="1">
      <c r="A146" s="1196"/>
      <c r="B146" s="1188"/>
      <c r="C146" s="1188"/>
      <c r="D146" s="1196"/>
      <c r="E146" s="1197"/>
      <c r="F146" s="1198"/>
      <c r="G146" s="1199"/>
      <c r="H146" s="1200"/>
      <c r="I146" s="1201"/>
      <c r="J146" s="1196"/>
      <c r="K146" s="580"/>
      <c r="L146" s="580"/>
      <c r="M146" s="580"/>
      <c r="N146" s="580"/>
    </row>
    <row r="147" spans="1:14" ht="39.950000000000003" customHeight="1">
      <c r="A147" s="1196"/>
      <c r="B147" s="1188"/>
      <c r="C147" s="1188"/>
      <c r="D147" s="1188"/>
      <c r="E147" s="1204"/>
      <c r="F147" s="1198"/>
      <c r="G147" s="1199"/>
      <c r="H147" s="1200"/>
      <c r="I147" s="1201"/>
      <c r="J147" s="1196"/>
      <c r="K147" s="580"/>
      <c r="L147" s="580"/>
      <c r="M147" s="580"/>
      <c r="N147" s="580"/>
    </row>
    <row r="148" spans="1:14" ht="39.950000000000003" customHeight="1">
      <c r="A148" s="1196"/>
      <c r="B148" s="1188"/>
      <c r="C148" s="1188"/>
      <c r="D148" s="1196"/>
      <c r="E148" s="1197"/>
      <c r="F148" s="1198"/>
      <c r="G148" s="1199"/>
      <c r="H148" s="1200"/>
      <c r="I148" s="1201"/>
      <c r="J148" s="1196"/>
      <c r="K148" s="580"/>
      <c r="L148" s="580"/>
      <c r="M148" s="580"/>
      <c r="N148" s="580"/>
    </row>
    <row r="149" spans="1:14" ht="39.950000000000003" customHeight="1">
      <c r="A149" s="1196"/>
      <c r="B149" s="1188"/>
      <c r="C149" s="1188"/>
      <c r="D149" s="1196"/>
      <c r="E149" s="1197"/>
      <c r="F149" s="1198"/>
      <c r="G149" s="1199"/>
      <c r="H149" s="1200"/>
      <c r="I149" s="1201"/>
      <c r="J149" s="1203"/>
      <c r="K149" s="580"/>
      <c r="L149" s="580"/>
      <c r="M149" s="580"/>
      <c r="N149" s="580"/>
    </row>
    <row r="150" spans="1:14" ht="39.950000000000003" customHeight="1">
      <c r="A150" s="1196"/>
      <c r="B150" s="1188"/>
      <c r="C150" s="1188"/>
      <c r="D150" s="1196"/>
      <c r="E150" s="1197"/>
      <c r="F150" s="1198"/>
      <c r="G150" s="1199"/>
      <c r="H150" s="1200"/>
      <c r="I150" s="1201"/>
      <c r="J150" s="1203"/>
      <c r="K150" s="580"/>
      <c r="L150" s="580"/>
      <c r="M150" s="580"/>
      <c r="N150" s="580"/>
    </row>
    <row r="151" spans="1:14" ht="39.950000000000003" customHeight="1">
      <c r="A151" s="1196"/>
      <c r="B151" s="1188"/>
      <c r="C151" s="1188"/>
      <c r="D151" s="1188"/>
      <c r="E151" s="1204"/>
      <c r="F151" s="1205"/>
      <c r="G151" s="1206"/>
      <c r="H151" s="1207"/>
      <c r="I151" s="1208"/>
      <c r="J151" s="1188"/>
      <c r="K151" s="580"/>
      <c r="L151" s="580"/>
      <c r="M151" s="580"/>
      <c r="N151" s="580"/>
    </row>
    <row r="152" spans="1:14" ht="39.950000000000003" customHeight="1">
      <c r="A152" s="1191"/>
      <c r="B152" s="580"/>
      <c r="C152" s="580"/>
      <c r="D152" s="580"/>
      <c r="E152" s="1192"/>
      <c r="F152" s="1193"/>
      <c r="G152" s="1194"/>
      <c r="H152" s="1195"/>
      <c r="I152" s="1150"/>
      <c r="J152" s="580"/>
      <c r="K152" s="580"/>
      <c r="L152" s="580"/>
      <c r="M152" s="580"/>
      <c r="N152" s="580"/>
    </row>
    <row r="153" spans="1:14" ht="39.950000000000003" customHeight="1">
      <c r="A153" s="1191"/>
      <c r="B153" s="580"/>
      <c r="C153" s="580"/>
      <c r="D153" s="580"/>
      <c r="E153" s="1192"/>
      <c r="F153" s="1193"/>
      <c r="G153" s="1194"/>
      <c r="H153" s="1195"/>
      <c r="I153" s="1150"/>
      <c r="J153" s="580"/>
      <c r="K153" s="580"/>
      <c r="L153" s="580"/>
      <c r="M153" s="580"/>
      <c r="N153" s="580"/>
    </row>
    <row r="154" spans="1:14" ht="39.950000000000003" customHeight="1">
      <c r="A154" s="1191"/>
      <c r="B154" s="580"/>
      <c r="C154" s="580"/>
      <c r="D154" s="580"/>
      <c r="E154" s="1192"/>
      <c r="F154" s="1193"/>
      <c r="G154" s="1194"/>
      <c r="H154" s="1195"/>
      <c r="I154" s="1150"/>
      <c r="J154" s="580"/>
      <c r="K154" s="580"/>
      <c r="L154" s="580"/>
      <c r="M154" s="580"/>
      <c r="N154" s="580"/>
    </row>
    <row r="155" spans="1:14" ht="39.950000000000003" customHeight="1">
      <c r="A155" s="1191"/>
      <c r="B155" s="580"/>
      <c r="C155" s="580"/>
      <c r="D155" s="580"/>
      <c r="E155" s="1192"/>
      <c r="F155" s="1193"/>
      <c r="G155" s="1194"/>
      <c r="H155" s="1195"/>
      <c r="I155" s="1150"/>
      <c r="J155" s="580"/>
      <c r="K155" s="580"/>
      <c r="L155" s="580"/>
      <c r="M155" s="580"/>
      <c r="N155" s="580"/>
    </row>
    <row r="156" spans="1:14" ht="39.950000000000003" customHeight="1">
      <c r="A156" s="1191"/>
      <c r="B156" s="580"/>
      <c r="C156" s="580"/>
      <c r="D156" s="580"/>
      <c r="E156" s="1192"/>
      <c r="F156" s="1193"/>
      <c r="G156" s="1194"/>
      <c r="H156" s="1195"/>
      <c r="I156" s="1150"/>
      <c r="J156" s="580"/>
      <c r="K156" s="580"/>
      <c r="L156" s="580"/>
      <c r="M156" s="580"/>
      <c r="N156" s="580"/>
    </row>
    <row r="157" spans="1:14" ht="39.950000000000003" customHeight="1">
      <c r="A157" s="1191"/>
      <c r="B157" s="580"/>
      <c r="C157" s="580"/>
      <c r="D157" s="580"/>
      <c r="E157" s="1192"/>
      <c r="F157" s="1193"/>
      <c r="G157" s="1194"/>
      <c r="H157" s="1195"/>
      <c r="I157" s="1150"/>
      <c r="J157" s="580"/>
      <c r="K157" s="580"/>
      <c r="L157" s="580"/>
      <c r="M157" s="580"/>
      <c r="N157" s="580"/>
    </row>
    <row r="158" spans="1:14" ht="39.950000000000003" customHeight="1">
      <c r="A158" s="1191"/>
      <c r="B158" s="580"/>
      <c r="C158" s="580"/>
      <c r="D158" s="580"/>
      <c r="E158" s="1192"/>
      <c r="F158" s="1193"/>
      <c r="G158" s="1194"/>
      <c r="H158" s="1195"/>
      <c r="I158" s="1150"/>
      <c r="J158" s="580"/>
      <c r="K158" s="580"/>
      <c r="L158" s="580"/>
      <c r="M158" s="580"/>
      <c r="N158" s="580"/>
    </row>
    <row r="159" spans="1:14" ht="39.950000000000003" customHeight="1">
      <c r="A159" s="1191"/>
      <c r="B159" s="580"/>
      <c r="C159" s="580"/>
      <c r="D159" s="580"/>
      <c r="E159" s="1192"/>
      <c r="F159" s="1193"/>
      <c r="G159" s="1194"/>
      <c r="H159" s="1195"/>
      <c r="I159" s="1150"/>
      <c r="J159" s="580"/>
      <c r="K159" s="580"/>
      <c r="L159" s="580"/>
      <c r="M159" s="580"/>
      <c r="N159" s="580"/>
    </row>
    <row r="160" spans="1:14" ht="39.950000000000003" customHeight="1">
      <c r="A160" s="1191"/>
      <c r="B160" s="580"/>
      <c r="C160" s="580"/>
      <c r="D160" s="580"/>
      <c r="E160" s="1192"/>
      <c r="F160" s="1193"/>
      <c r="G160" s="1194"/>
      <c r="H160" s="1195"/>
      <c r="I160" s="1150"/>
      <c r="J160" s="580"/>
      <c r="K160" s="580"/>
      <c r="L160" s="580"/>
      <c r="M160" s="580"/>
      <c r="N160" s="580"/>
    </row>
    <row r="161" spans="1:14" ht="39.950000000000003" customHeight="1">
      <c r="A161" s="1191"/>
      <c r="B161" s="580"/>
      <c r="C161" s="580"/>
      <c r="D161" s="580"/>
      <c r="E161" s="1192"/>
      <c r="F161" s="1193"/>
      <c r="G161" s="1194"/>
      <c r="H161" s="1195"/>
      <c r="I161" s="1150"/>
      <c r="J161" s="580"/>
      <c r="K161" s="580"/>
      <c r="L161" s="580"/>
      <c r="M161" s="580"/>
      <c r="N161" s="580"/>
    </row>
    <row r="162" spans="1:14" ht="39.950000000000003" customHeight="1">
      <c r="A162" s="1191"/>
      <c r="B162" s="1209"/>
      <c r="C162" s="1209"/>
      <c r="D162" s="580"/>
      <c r="E162" s="1192"/>
      <c r="F162" s="1193"/>
      <c r="G162" s="1194"/>
      <c r="H162" s="1195"/>
      <c r="I162" s="1150"/>
      <c r="J162" s="580"/>
      <c r="K162" s="580"/>
      <c r="L162" s="580"/>
      <c r="M162" s="580"/>
      <c r="N162" s="580"/>
    </row>
    <row r="163" spans="1:14" ht="39.950000000000003" customHeight="1">
      <c r="A163" s="1191"/>
      <c r="B163" s="580"/>
      <c r="C163" s="580"/>
      <c r="D163" s="580"/>
      <c r="E163" s="1192"/>
      <c r="F163" s="1193"/>
      <c r="G163" s="1194"/>
      <c r="H163" s="1195"/>
      <c r="I163" s="1150"/>
      <c r="J163" s="580"/>
      <c r="K163" s="580"/>
      <c r="L163" s="580"/>
      <c r="M163" s="580"/>
      <c r="N163" s="580"/>
    </row>
    <row r="164" spans="1:14" ht="39.950000000000003" customHeight="1">
      <c r="A164" s="1191"/>
      <c r="B164" s="580"/>
      <c r="C164" s="580"/>
      <c r="D164" s="580"/>
      <c r="E164" s="1192"/>
      <c r="F164" s="1193"/>
      <c r="G164" s="1194"/>
      <c r="H164" s="1195"/>
      <c r="I164" s="1150"/>
      <c r="J164" s="580"/>
      <c r="K164" s="580"/>
      <c r="L164" s="580"/>
      <c r="M164" s="580"/>
      <c r="N164" s="580"/>
    </row>
    <row r="165" spans="1:14" ht="39.950000000000003" customHeight="1">
      <c r="A165" s="1191"/>
      <c r="B165" s="580"/>
      <c r="C165" s="580"/>
      <c r="D165" s="580"/>
      <c r="E165" s="1192"/>
      <c r="F165" s="1193"/>
      <c r="G165" s="1194"/>
      <c r="H165" s="1195"/>
      <c r="I165" s="1150"/>
      <c r="J165" s="580"/>
      <c r="K165" s="580"/>
      <c r="L165" s="580"/>
      <c r="M165" s="580"/>
      <c r="N165" s="580"/>
    </row>
    <row r="166" spans="1:14" ht="39.950000000000003" customHeight="1">
      <c r="A166" s="1191"/>
      <c r="B166" s="580"/>
      <c r="C166" s="580"/>
      <c r="D166" s="580"/>
      <c r="E166" s="1192"/>
      <c r="F166" s="1193"/>
      <c r="G166" s="1194"/>
      <c r="H166" s="1195"/>
      <c r="I166" s="1150"/>
      <c r="J166" s="580"/>
      <c r="K166" s="580"/>
      <c r="L166" s="580"/>
      <c r="M166" s="580"/>
      <c r="N166" s="580"/>
    </row>
    <row r="167" spans="1:14" ht="39.950000000000003" customHeight="1">
      <c r="A167" s="1191"/>
      <c r="B167" s="1191"/>
      <c r="C167" s="1191"/>
      <c r="D167" s="580"/>
      <c r="E167" s="1192"/>
      <c r="F167" s="1193"/>
      <c r="G167" s="1194"/>
      <c r="H167" s="1195"/>
      <c r="I167" s="1150"/>
      <c r="J167" s="580"/>
      <c r="K167" s="580"/>
      <c r="L167" s="580"/>
      <c r="M167" s="580"/>
      <c r="N167" s="580"/>
    </row>
    <row r="168" spans="1:14" ht="39.950000000000003" customHeight="1">
      <c r="A168" s="1191"/>
      <c r="B168" s="580"/>
      <c r="C168" s="580"/>
      <c r="D168" s="580"/>
      <c r="E168" s="1192"/>
      <c r="F168" s="1193"/>
      <c r="G168" s="1194"/>
      <c r="H168" s="1195"/>
      <c r="I168" s="1150"/>
      <c r="J168" s="580"/>
      <c r="K168" s="580"/>
      <c r="L168" s="580"/>
      <c r="M168" s="580"/>
      <c r="N168" s="580"/>
    </row>
    <row r="169" spans="1:14" ht="39.950000000000003" customHeight="1">
      <c r="A169" s="1191"/>
      <c r="B169" s="1191"/>
      <c r="C169" s="1191"/>
      <c r="D169" s="580"/>
      <c r="E169" s="1192"/>
      <c r="F169" s="1193"/>
      <c r="G169" s="1194"/>
      <c r="H169" s="1195"/>
      <c r="I169" s="1150"/>
      <c r="J169" s="580"/>
      <c r="K169" s="580"/>
      <c r="L169" s="580"/>
      <c r="M169" s="580"/>
      <c r="N169" s="580"/>
    </row>
    <row r="170" spans="1:14" ht="39.950000000000003" customHeight="1">
      <c r="A170" s="1191"/>
      <c r="B170" s="580"/>
      <c r="C170" s="580"/>
      <c r="D170" s="580"/>
      <c r="E170" s="1192"/>
      <c r="F170" s="1193"/>
      <c r="G170" s="1194"/>
      <c r="H170" s="1195"/>
      <c r="I170" s="1150"/>
      <c r="J170" s="580"/>
      <c r="K170" s="580"/>
      <c r="L170" s="580"/>
      <c r="M170" s="580"/>
      <c r="N170" s="580"/>
    </row>
    <row r="171" spans="1:14" ht="39.950000000000003" customHeight="1">
      <c r="A171" s="1196"/>
      <c r="B171" s="1196"/>
      <c r="C171" s="1196"/>
      <c r="D171" s="1196"/>
      <c r="E171" s="1197"/>
      <c r="F171" s="1198"/>
      <c r="G171" s="1199"/>
      <c r="H171" s="1200"/>
      <c r="I171" s="1201"/>
      <c r="J171" s="1196"/>
      <c r="K171" s="580"/>
      <c r="L171" s="580"/>
      <c r="M171" s="580"/>
      <c r="N171" s="580"/>
    </row>
    <row r="172" spans="1:14" ht="39.950000000000003" customHeight="1">
      <c r="A172" s="1196"/>
      <c r="B172" s="1196"/>
      <c r="C172" s="1196"/>
      <c r="D172" s="1196"/>
      <c r="E172" s="1197"/>
      <c r="F172" s="1198"/>
      <c r="G172" s="1199"/>
      <c r="H172" s="1200"/>
      <c r="I172" s="1201"/>
      <c r="J172" s="1196"/>
      <c r="K172" s="580"/>
      <c r="L172" s="580"/>
      <c r="M172" s="580"/>
      <c r="N172" s="580"/>
    </row>
    <row r="173" spans="1:14" ht="39.950000000000003" customHeight="1">
      <c r="A173" s="1196"/>
      <c r="B173" s="1210"/>
      <c r="C173" s="1210"/>
      <c r="D173" s="1196"/>
      <c r="E173" s="1197"/>
      <c r="F173" s="1198"/>
      <c r="G173" s="1199"/>
      <c r="H173" s="1200"/>
      <c r="I173" s="1201"/>
      <c r="J173" s="1196"/>
      <c r="K173" s="580"/>
      <c r="L173" s="580"/>
      <c r="M173" s="580"/>
      <c r="N173" s="580"/>
    </row>
    <row r="174" spans="1:14" ht="39.950000000000003" customHeight="1">
      <c r="A174" s="1196"/>
      <c r="B174" s="1210"/>
      <c r="C174" s="1210"/>
      <c r="D174" s="1196"/>
      <c r="E174" s="1197"/>
      <c r="F174" s="1198"/>
      <c r="G174" s="1199"/>
      <c r="H174" s="1200"/>
      <c r="I174" s="1201"/>
      <c r="J174" s="1196"/>
      <c r="K174" s="580"/>
      <c r="L174" s="580"/>
      <c r="M174" s="580"/>
      <c r="N174" s="580"/>
    </row>
    <row r="175" spans="1:14" ht="39.950000000000003" customHeight="1">
      <c r="A175" s="1196"/>
      <c r="B175" s="1211"/>
      <c r="C175" s="1211"/>
      <c r="D175" s="1196"/>
      <c r="E175" s="1197"/>
      <c r="F175" s="1198"/>
      <c r="G175" s="1199"/>
      <c r="H175" s="1200"/>
      <c r="I175" s="1201"/>
      <c r="J175" s="1196"/>
      <c r="K175" s="580"/>
      <c r="L175" s="580"/>
      <c r="M175" s="580"/>
      <c r="N175" s="580"/>
    </row>
    <row r="176" spans="1:14" ht="39.950000000000003" customHeight="1">
      <c r="A176" s="1196"/>
      <c r="B176" s="1211"/>
      <c r="C176" s="1211"/>
      <c r="D176" s="1196"/>
      <c r="E176" s="1197"/>
      <c r="F176" s="1198"/>
      <c r="G176" s="1199"/>
      <c r="H176" s="1200"/>
      <c r="I176" s="1201"/>
      <c r="J176" s="1196"/>
      <c r="K176" s="580"/>
      <c r="L176" s="580"/>
      <c r="M176" s="580"/>
      <c r="N176" s="580"/>
    </row>
    <row r="177" spans="1:14" ht="39.950000000000003" customHeight="1">
      <c r="A177" s="1196"/>
      <c r="B177" s="1211"/>
      <c r="C177" s="1211"/>
      <c r="D177" s="1196"/>
      <c r="E177" s="1197"/>
      <c r="F177" s="1198"/>
      <c r="G177" s="1199"/>
      <c r="H177" s="1200"/>
      <c r="I177" s="1201"/>
      <c r="J177" s="1196"/>
      <c r="K177" s="580"/>
      <c r="L177" s="580"/>
      <c r="M177" s="580"/>
      <c r="N177" s="580"/>
    </row>
    <row r="178" spans="1:14" ht="39.950000000000003" customHeight="1">
      <c r="A178" s="1196"/>
      <c r="B178" s="1211"/>
      <c r="C178" s="1211"/>
      <c r="D178" s="1196"/>
      <c r="E178" s="1197"/>
      <c r="F178" s="1198"/>
      <c r="G178" s="1199"/>
      <c r="H178" s="1200"/>
      <c r="I178" s="1201"/>
      <c r="J178" s="1196"/>
      <c r="K178" s="580"/>
      <c r="L178" s="580"/>
      <c r="M178" s="580"/>
      <c r="N178" s="580"/>
    </row>
    <row r="179" spans="1:14" ht="39.950000000000003" customHeight="1">
      <c r="A179" s="1196"/>
      <c r="B179" s="1211"/>
      <c r="C179" s="1211"/>
      <c r="D179" s="1196"/>
      <c r="E179" s="1197"/>
      <c r="F179" s="1198"/>
      <c r="G179" s="1199"/>
      <c r="H179" s="1200"/>
      <c r="I179" s="1201"/>
      <c r="J179" s="1196"/>
      <c r="K179" s="580"/>
      <c r="L179" s="580"/>
      <c r="M179" s="580"/>
      <c r="N179" s="580"/>
    </row>
    <row r="180" spans="1:14" ht="39.950000000000003" customHeight="1">
      <c r="A180" s="1196"/>
      <c r="B180" s="1211"/>
      <c r="C180" s="1211"/>
      <c r="D180" s="1196"/>
      <c r="E180" s="1197"/>
      <c r="F180" s="1198"/>
      <c r="G180" s="1199"/>
      <c r="H180" s="1200"/>
      <c r="I180" s="1201"/>
      <c r="J180" s="1196"/>
      <c r="K180" s="580"/>
      <c r="L180" s="580"/>
      <c r="M180" s="580"/>
      <c r="N180" s="580"/>
    </row>
    <row r="181" spans="1:14" ht="39.950000000000003" customHeight="1">
      <c r="A181" s="1196"/>
      <c r="B181" s="1211"/>
      <c r="C181" s="1211"/>
      <c r="D181" s="1196"/>
      <c r="E181" s="1197"/>
      <c r="F181" s="1198"/>
      <c r="G181" s="1199"/>
      <c r="H181" s="1200"/>
      <c r="I181" s="1201"/>
      <c r="J181" s="1196"/>
      <c r="K181" s="580"/>
      <c r="L181" s="580"/>
      <c r="M181" s="580"/>
      <c r="N181" s="580"/>
    </row>
    <row r="182" spans="1:14" ht="39.950000000000003" customHeight="1">
      <c r="A182" s="1196"/>
      <c r="B182" s="1211"/>
      <c r="C182" s="1211"/>
      <c r="D182" s="1196"/>
      <c r="E182" s="1197"/>
      <c r="F182" s="1198"/>
      <c r="G182" s="1199"/>
      <c r="H182" s="1200"/>
      <c r="I182" s="1201"/>
      <c r="J182" s="1196"/>
      <c r="K182" s="580"/>
      <c r="L182" s="580"/>
      <c r="M182" s="580"/>
      <c r="N182" s="580"/>
    </row>
    <row r="183" spans="1:14" ht="39.950000000000003" customHeight="1">
      <c r="A183" s="1196"/>
      <c r="B183" s="1211"/>
      <c r="C183" s="1211"/>
      <c r="D183" s="1196"/>
      <c r="E183" s="1197"/>
      <c r="F183" s="1198"/>
      <c r="G183" s="1199"/>
      <c r="H183" s="1200"/>
      <c r="I183" s="1201"/>
      <c r="J183" s="1196"/>
      <c r="K183" s="580"/>
      <c r="L183" s="580"/>
      <c r="M183" s="580"/>
      <c r="N183" s="580"/>
    </row>
    <row r="184" spans="1:14" ht="39.950000000000003" customHeight="1">
      <c r="A184" s="1196"/>
      <c r="B184" s="1211"/>
      <c r="C184" s="1211"/>
      <c r="D184" s="1196"/>
      <c r="E184" s="1197"/>
      <c r="F184" s="1198"/>
      <c r="G184" s="1199"/>
      <c r="H184" s="1200"/>
      <c r="I184" s="1201"/>
      <c r="J184" s="1196"/>
      <c r="K184" s="580"/>
      <c r="L184" s="580"/>
      <c r="M184" s="580"/>
      <c r="N184" s="580"/>
    </row>
    <row r="185" spans="1:14" ht="39.950000000000003" customHeight="1">
      <c r="A185" s="1196"/>
      <c r="B185" s="1211"/>
      <c r="C185" s="1211"/>
      <c r="D185" s="1196"/>
      <c r="E185" s="1197"/>
      <c r="F185" s="1198"/>
      <c r="G185" s="1199"/>
      <c r="H185" s="1200"/>
      <c r="I185" s="1201"/>
      <c r="J185" s="1196"/>
      <c r="K185" s="580"/>
      <c r="L185" s="580"/>
      <c r="M185" s="580"/>
      <c r="N185" s="580"/>
    </row>
    <row r="186" spans="1:14" ht="39.950000000000003" customHeight="1">
      <c r="A186" s="1196"/>
      <c r="B186" s="1211"/>
      <c r="C186" s="1211"/>
      <c r="D186" s="1196"/>
      <c r="E186" s="1197"/>
      <c r="F186" s="1198"/>
      <c r="G186" s="1199"/>
      <c r="H186" s="1200"/>
      <c r="I186" s="1201"/>
      <c r="J186" s="1196"/>
      <c r="K186" s="580"/>
      <c r="L186" s="580"/>
      <c r="M186" s="580"/>
      <c r="N186" s="580"/>
    </row>
    <row r="187" spans="1:14" ht="39.950000000000003" customHeight="1">
      <c r="A187" s="1196"/>
      <c r="B187" s="1211"/>
      <c r="C187" s="1211"/>
      <c r="D187" s="1196"/>
      <c r="E187" s="1197"/>
      <c r="F187" s="1198"/>
      <c r="G187" s="1199"/>
      <c r="H187" s="1200"/>
      <c r="I187" s="1201"/>
      <c r="J187" s="1196"/>
      <c r="K187" s="580"/>
      <c r="L187" s="580"/>
      <c r="M187" s="580"/>
      <c r="N187" s="580"/>
    </row>
    <row r="188" spans="1:14" ht="39.950000000000003" customHeight="1">
      <c r="A188" s="1196"/>
      <c r="B188" s="1211"/>
      <c r="C188" s="1211"/>
      <c r="D188" s="1196"/>
      <c r="E188" s="1197"/>
      <c r="F188" s="1198"/>
      <c r="G188" s="1199"/>
      <c r="H188" s="1200"/>
      <c r="I188" s="1201"/>
      <c r="J188" s="1196"/>
      <c r="K188" s="580"/>
      <c r="L188" s="580"/>
      <c r="M188" s="580"/>
      <c r="N188" s="580"/>
    </row>
    <row r="189" spans="1:14" ht="39.950000000000003" customHeight="1">
      <c r="A189" s="1196"/>
      <c r="B189" s="1211"/>
      <c r="C189" s="1211"/>
      <c r="D189" s="1196"/>
      <c r="E189" s="1197"/>
      <c r="F189" s="1198"/>
      <c r="G189" s="1199"/>
      <c r="H189" s="1200"/>
      <c r="I189" s="1201"/>
      <c r="J189" s="1196"/>
      <c r="K189" s="580"/>
      <c r="L189" s="580"/>
      <c r="M189" s="580"/>
      <c r="N189" s="580"/>
    </row>
    <row r="190" spans="1:14" ht="39.950000000000003" customHeight="1">
      <c r="A190" s="1196"/>
      <c r="B190" s="1211"/>
      <c r="C190" s="1211"/>
      <c r="D190" s="1196"/>
      <c r="E190" s="1197"/>
      <c r="F190" s="1198"/>
      <c r="G190" s="1199"/>
      <c r="H190" s="1200"/>
      <c r="I190" s="1201"/>
      <c r="J190" s="1196"/>
      <c r="K190" s="580"/>
      <c r="L190" s="580"/>
      <c r="M190" s="580"/>
      <c r="N190" s="580"/>
    </row>
    <row r="191" spans="1:14" ht="39.950000000000003" customHeight="1">
      <c r="A191" s="1196"/>
      <c r="B191" s="1211"/>
      <c r="C191" s="1211"/>
      <c r="D191" s="1196"/>
      <c r="E191" s="1197"/>
      <c r="F191" s="1198"/>
      <c r="G191" s="1199"/>
      <c r="H191" s="1200"/>
      <c r="I191" s="1201"/>
      <c r="J191" s="1196"/>
      <c r="K191" s="580"/>
      <c r="L191" s="580"/>
      <c r="M191" s="580"/>
      <c r="N191" s="580"/>
    </row>
    <row r="192" spans="1:14" ht="39.950000000000003" customHeight="1">
      <c r="A192" s="1196"/>
      <c r="B192" s="1211"/>
      <c r="C192" s="1211"/>
      <c r="D192" s="1196"/>
      <c r="E192" s="1197"/>
      <c r="F192" s="1198"/>
      <c r="G192" s="1199"/>
      <c r="H192" s="1200"/>
      <c r="I192" s="1201"/>
      <c r="J192" s="1196"/>
      <c r="K192" s="580"/>
      <c r="L192" s="580"/>
      <c r="M192" s="580"/>
      <c r="N192" s="580"/>
    </row>
    <row r="193" spans="1:14" ht="39.950000000000003" customHeight="1">
      <c r="A193" s="1196"/>
      <c r="B193" s="1188"/>
      <c r="C193" s="1188"/>
      <c r="D193" s="1188"/>
      <c r="E193" s="1204"/>
      <c r="F193" s="1205"/>
      <c r="G193" s="1206"/>
      <c r="H193" s="1207"/>
      <c r="I193" s="1208"/>
      <c r="J193" s="580"/>
      <c r="K193" s="580"/>
      <c r="L193" s="580"/>
      <c r="M193" s="580"/>
      <c r="N193" s="580"/>
    </row>
    <row r="194" spans="1:14" ht="39.950000000000003" customHeight="1">
      <c r="A194" s="1191"/>
      <c r="B194" s="580"/>
      <c r="C194" s="580"/>
      <c r="D194" s="580"/>
      <c r="E194" s="1192"/>
      <c r="F194" s="1193"/>
      <c r="G194" s="1194"/>
      <c r="H194" s="1195"/>
      <c r="I194" s="1150"/>
      <c r="J194" s="580"/>
      <c r="K194" s="580"/>
      <c r="L194" s="580"/>
      <c r="M194" s="580"/>
      <c r="N194" s="580"/>
    </row>
    <row r="195" spans="1:14" ht="39.950000000000003" customHeight="1">
      <c r="A195" s="1191"/>
      <c r="B195" s="580"/>
      <c r="C195" s="580"/>
      <c r="D195" s="580"/>
      <c r="E195" s="1192"/>
      <c r="F195" s="1193"/>
      <c r="G195" s="1194"/>
      <c r="H195" s="1195"/>
      <c r="I195" s="1150"/>
      <c r="J195" s="580"/>
      <c r="K195" s="580"/>
      <c r="L195" s="580"/>
      <c r="M195" s="580"/>
      <c r="N195" s="580"/>
    </row>
    <row r="196" spans="1:14" ht="39.950000000000003" customHeight="1">
      <c r="A196" s="1191"/>
      <c r="B196" s="580"/>
      <c r="C196" s="580"/>
      <c r="D196" s="580"/>
      <c r="E196" s="1192"/>
      <c r="F196" s="1193"/>
      <c r="G196" s="1194"/>
      <c r="H196" s="1195"/>
      <c r="I196" s="1150"/>
      <c r="J196" s="580"/>
      <c r="K196" s="580"/>
      <c r="L196" s="580"/>
      <c r="M196" s="580"/>
      <c r="N196" s="580"/>
    </row>
    <row r="197" spans="1:14" ht="39.950000000000003" customHeight="1">
      <c r="A197" s="1191"/>
      <c r="B197" s="580"/>
      <c r="C197" s="580"/>
      <c r="D197" s="580"/>
      <c r="E197" s="1192"/>
      <c r="F197" s="1193"/>
      <c r="G197" s="1194"/>
      <c r="H197" s="1195"/>
      <c r="I197" s="1150"/>
      <c r="J197" s="580"/>
      <c r="K197" s="580"/>
      <c r="L197" s="580"/>
      <c r="M197" s="580"/>
      <c r="N197" s="580"/>
    </row>
    <row r="198" spans="1:14" ht="39.950000000000003" customHeight="1">
      <c r="A198" s="1191"/>
      <c r="B198" s="580"/>
      <c r="C198" s="580"/>
      <c r="D198" s="580"/>
      <c r="E198" s="1192"/>
      <c r="F198" s="1193"/>
      <c r="G198" s="1194"/>
      <c r="H198" s="1195"/>
      <c r="I198" s="1150"/>
      <c r="J198" s="580"/>
      <c r="K198" s="580"/>
      <c r="L198" s="580"/>
      <c r="M198" s="580"/>
      <c r="N198" s="580"/>
    </row>
    <row r="199" spans="1:14" ht="39.950000000000003" customHeight="1">
      <c r="A199" s="1191" t="s">
        <v>23</v>
      </c>
      <c r="B199" s="580"/>
      <c r="C199" s="580"/>
      <c r="D199" s="580"/>
      <c r="E199" s="1192"/>
      <c r="F199" s="1193"/>
      <c r="G199" s="1194"/>
      <c r="H199" s="1195"/>
      <c r="I199" s="1150"/>
      <c r="J199" s="580"/>
      <c r="K199" s="580"/>
      <c r="L199" s="580"/>
      <c r="M199" s="580"/>
      <c r="N199" s="580"/>
    </row>
    <row r="200" spans="1:14" ht="39.950000000000003" customHeight="1">
      <c r="A200" s="1191"/>
      <c r="B200" s="580"/>
      <c r="C200" s="580"/>
      <c r="D200" s="580"/>
      <c r="E200" s="1192"/>
      <c r="F200" s="1193"/>
      <c r="G200" s="1194"/>
      <c r="H200" s="1195"/>
      <c r="I200" s="1150"/>
      <c r="J200" s="580"/>
      <c r="K200" s="580"/>
      <c r="L200" s="580"/>
      <c r="M200" s="580"/>
      <c r="N200" s="580"/>
    </row>
    <row r="201" spans="1:14" ht="39.950000000000003" customHeight="1">
      <c r="A201" s="1191"/>
      <c r="B201" s="580"/>
      <c r="C201" s="580"/>
      <c r="D201" s="580"/>
      <c r="E201" s="1192"/>
      <c r="F201" s="1193"/>
      <c r="G201" s="1194"/>
      <c r="H201" s="1195"/>
      <c r="I201" s="1150"/>
      <c r="J201" s="580"/>
      <c r="K201" s="580"/>
      <c r="L201" s="580"/>
      <c r="M201" s="580"/>
      <c r="N201" s="580"/>
    </row>
    <row r="202" spans="1:14" ht="39.950000000000003" customHeight="1">
      <c r="A202" s="1191"/>
      <c r="B202" s="1209" t="s">
        <v>24</v>
      </c>
      <c r="C202" s="1209"/>
      <c r="D202" s="580"/>
      <c r="E202" s="1192"/>
      <c r="F202" s="1193"/>
      <c r="G202" s="1194"/>
      <c r="H202" s="1195"/>
      <c r="I202" s="1150"/>
      <c r="J202" s="580"/>
      <c r="K202" s="580"/>
      <c r="L202" s="580"/>
      <c r="M202" s="580"/>
      <c r="N202" s="580"/>
    </row>
    <row r="203" spans="1:14" ht="39.950000000000003" customHeight="1">
      <c r="A203" s="1191"/>
      <c r="B203" s="580"/>
      <c r="C203" s="580"/>
      <c r="D203" s="580"/>
      <c r="E203" s="1192"/>
      <c r="F203" s="1193"/>
      <c r="G203" s="1194"/>
      <c r="H203" s="1195"/>
      <c r="I203" s="1150"/>
      <c r="J203" s="580"/>
      <c r="K203" s="580"/>
      <c r="L203" s="580"/>
      <c r="M203" s="580"/>
      <c r="N203" s="580"/>
    </row>
    <row r="204" spans="1:14" ht="39.950000000000003" customHeight="1">
      <c r="A204" s="1191"/>
      <c r="B204" s="580"/>
      <c r="C204" s="580"/>
      <c r="D204" s="580"/>
      <c r="E204" s="1192"/>
      <c r="F204" s="1193"/>
      <c r="G204" s="1194"/>
      <c r="H204" s="1195"/>
      <c r="I204" s="1150"/>
      <c r="J204" s="580"/>
      <c r="K204" s="580"/>
      <c r="L204" s="580"/>
      <c r="M204" s="580"/>
      <c r="N204" s="580"/>
    </row>
    <row r="205" spans="1:14" ht="39.950000000000003" customHeight="1">
      <c r="A205" s="1191"/>
      <c r="B205" s="580"/>
      <c r="C205" s="580"/>
      <c r="D205" s="580"/>
      <c r="E205" s="1192"/>
      <c r="F205" s="1193"/>
      <c r="G205" s="1194"/>
      <c r="H205" s="1195"/>
      <c r="I205" s="1150"/>
      <c r="J205" s="580"/>
      <c r="K205" s="580"/>
      <c r="L205" s="580"/>
      <c r="M205" s="580"/>
      <c r="N205" s="580"/>
    </row>
    <row r="206" spans="1:14" ht="39.950000000000003" customHeight="1">
      <c r="A206" s="1191"/>
      <c r="B206" s="580"/>
      <c r="C206" s="580"/>
      <c r="D206" s="580"/>
      <c r="E206" s="1192"/>
      <c r="F206" s="1193"/>
      <c r="G206" s="1194"/>
      <c r="H206" s="1195"/>
      <c r="I206" s="1150"/>
      <c r="J206" s="580"/>
      <c r="K206" s="580"/>
      <c r="L206" s="580"/>
      <c r="M206" s="580"/>
      <c r="N206" s="580"/>
    </row>
    <row r="207" spans="1:14" ht="39.950000000000003" customHeight="1">
      <c r="A207" s="1191"/>
      <c r="B207" s="580"/>
      <c r="C207" s="580"/>
      <c r="D207" s="580"/>
      <c r="E207" s="1192"/>
      <c r="F207" s="1193"/>
      <c r="G207" s="1194"/>
      <c r="H207" s="1195"/>
      <c r="I207" s="1150"/>
      <c r="J207" s="580"/>
      <c r="K207" s="580"/>
      <c r="L207" s="580"/>
      <c r="M207" s="580"/>
      <c r="N207" s="580"/>
    </row>
    <row r="208" spans="1:14" ht="39.950000000000003" customHeight="1">
      <c r="A208" s="1191"/>
      <c r="B208" s="580"/>
      <c r="C208" s="580"/>
      <c r="D208" s="580"/>
      <c r="E208" s="1192"/>
      <c r="F208" s="1193"/>
      <c r="G208" s="1194"/>
      <c r="H208" s="1195"/>
      <c r="I208" s="1150"/>
      <c r="J208" s="580"/>
      <c r="K208" s="580"/>
      <c r="L208" s="580"/>
      <c r="M208" s="580"/>
      <c r="N208" s="580"/>
    </row>
    <row r="209" spans="1:14" ht="39.950000000000003" customHeight="1">
      <c r="A209" s="1191"/>
      <c r="B209" s="580"/>
      <c r="C209" s="580"/>
      <c r="D209" s="580"/>
      <c r="E209" s="1192"/>
      <c r="F209" s="1193"/>
      <c r="G209" s="1194"/>
      <c r="H209" s="1195"/>
      <c r="I209" s="1150"/>
      <c r="J209" s="580"/>
      <c r="K209" s="580"/>
      <c r="L209" s="580"/>
      <c r="M209" s="580"/>
      <c r="N209" s="580"/>
    </row>
    <row r="210" spans="1:14" ht="39.950000000000003" customHeight="1">
      <c r="A210" s="1191"/>
      <c r="B210" s="580"/>
      <c r="C210" s="580"/>
      <c r="D210" s="580"/>
      <c r="E210" s="1192"/>
      <c r="F210" s="1193"/>
      <c r="G210" s="1194"/>
      <c r="H210" s="1195"/>
      <c r="I210" s="1150"/>
      <c r="J210" s="580"/>
      <c r="K210" s="580"/>
      <c r="L210" s="580"/>
      <c r="M210" s="580"/>
      <c r="N210" s="580"/>
    </row>
    <row r="211" spans="1:14" ht="39.950000000000003" customHeight="1">
      <c r="A211" s="1191"/>
      <c r="B211" s="580"/>
      <c r="C211" s="580"/>
      <c r="D211" s="580"/>
      <c r="E211" s="1192"/>
      <c r="F211" s="1193"/>
      <c r="G211" s="1194"/>
      <c r="H211" s="1195"/>
      <c r="I211" s="1150"/>
      <c r="J211" s="580"/>
      <c r="K211" s="580"/>
      <c r="L211" s="580"/>
      <c r="M211" s="580"/>
      <c r="N211" s="580"/>
    </row>
    <row r="212" spans="1:14" ht="39.950000000000003" customHeight="1">
      <c r="A212" s="1191"/>
      <c r="B212" s="580"/>
      <c r="C212" s="580"/>
      <c r="D212" s="580"/>
      <c r="E212" s="1192"/>
      <c r="F212" s="1193"/>
      <c r="G212" s="1194"/>
      <c r="H212" s="1195"/>
      <c r="I212" s="1150"/>
      <c r="J212" s="580"/>
      <c r="K212" s="580"/>
      <c r="L212" s="580"/>
      <c r="M212" s="580"/>
      <c r="N212" s="580"/>
    </row>
    <row r="213" spans="1:14" ht="39.950000000000003" customHeight="1">
      <c r="A213" s="1191"/>
      <c r="B213" s="580"/>
      <c r="C213" s="580"/>
      <c r="D213" s="580"/>
      <c r="E213" s="1192"/>
      <c r="F213" s="1193"/>
      <c r="G213" s="1194"/>
      <c r="H213" s="1195"/>
      <c r="I213" s="1150"/>
      <c r="J213" s="580"/>
      <c r="K213" s="580"/>
      <c r="L213" s="580"/>
      <c r="M213" s="580"/>
      <c r="N213" s="580"/>
    </row>
    <row r="214" spans="1:14" ht="39.950000000000003" customHeight="1">
      <c r="A214" s="1191"/>
      <c r="B214" s="580"/>
      <c r="C214" s="580"/>
      <c r="D214" s="580"/>
      <c r="E214" s="1192"/>
      <c r="F214" s="1193"/>
      <c r="G214" s="1194"/>
      <c r="H214" s="1195"/>
      <c r="I214" s="1150"/>
      <c r="J214" s="580"/>
      <c r="K214" s="580"/>
      <c r="L214" s="580"/>
      <c r="M214" s="580"/>
      <c r="N214" s="580"/>
    </row>
    <row r="215" spans="1:14" ht="39.950000000000003" customHeight="1">
      <c r="A215" s="1191"/>
      <c r="B215" s="580"/>
      <c r="C215" s="580"/>
      <c r="D215" s="580"/>
      <c r="E215" s="1192"/>
      <c r="F215" s="1193"/>
      <c r="G215" s="1194"/>
      <c r="H215" s="1195"/>
      <c r="I215" s="1150"/>
      <c r="J215" s="580"/>
      <c r="K215" s="580"/>
      <c r="L215" s="580"/>
      <c r="M215" s="580"/>
      <c r="N215" s="580"/>
    </row>
    <row r="216" spans="1:14" ht="39.950000000000003" customHeight="1">
      <c r="A216" s="1191"/>
      <c r="B216" s="580"/>
      <c r="C216" s="580"/>
      <c r="D216" s="580"/>
      <c r="E216" s="1192"/>
      <c r="F216" s="1193"/>
      <c r="G216" s="1194"/>
      <c r="H216" s="1195"/>
      <c r="I216" s="1150"/>
      <c r="J216" s="580"/>
      <c r="K216" s="580"/>
      <c r="L216" s="580"/>
      <c r="M216" s="580"/>
      <c r="N216" s="580"/>
    </row>
    <row r="217" spans="1:14" ht="39.950000000000003" customHeight="1">
      <c r="A217" s="1191"/>
      <c r="B217" s="580"/>
      <c r="C217" s="580"/>
      <c r="D217" s="580"/>
      <c r="E217" s="1192"/>
      <c r="F217" s="1193"/>
      <c r="G217" s="1194"/>
      <c r="H217" s="1195"/>
      <c r="I217" s="1150"/>
      <c r="J217" s="580"/>
      <c r="K217" s="580"/>
      <c r="L217" s="580"/>
      <c r="M217" s="580"/>
      <c r="N217" s="580"/>
    </row>
    <row r="218" spans="1:14" ht="39.950000000000003" customHeight="1">
      <c r="A218" s="1191"/>
      <c r="B218" s="580"/>
      <c r="C218" s="580"/>
      <c r="D218" s="580"/>
      <c r="E218" s="1192"/>
      <c r="F218" s="1193"/>
      <c r="G218" s="1194"/>
      <c r="H218" s="1195"/>
      <c r="I218" s="1150"/>
      <c r="J218" s="580"/>
      <c r="K218" s="580"/>
      <c r="L218" s="580"/>
      <c r="M218" s="580"/>
      <c r="N218" s="580"/>
    </row>
    <row r="219" spans="1:14" ht="39.950000000000003" customHeight="1">
      <c r="A219" s="1191"/>
      <c r="B219" s="580"/>
      <c r="C219" s="580"/>
      <c r="D219" s="580"/>
      <c r="E219" s="1192"/>
      <c r="F219" s="1193"/>
      <c r="G219" s="1194"/>
      <c r="H219" s="1195"/>
      <c r="I219" s="1150"/>
      <c r="J219" s="580"/>
      <c r="K219" s="580"/>
      <c r="L219" s="580"/>
      <c r="M219" s="580"/>
      <c r="N219" s="580"/>
    </row>
    <row r="220" spans="1:14" ht="39.950000000000003" customHeight="1">
      <c r="A220" s="1191"/>
      <c r="B220" s="580"/>
      <c r="C220" s="580"/>
      <c r="D220" s="580"/>
      <c r="E220" s="1192"/>
      <c r="F220" s="1193"/>
      <c r="G220" s="1194"/>
      <c r="H220" s="1195"/>
      <c r="I220" s="1150"/>
      <c r="J220" s="580"/>
      <c r="K220" s="580"/>
      <c r="L220" s="580"/>
      <c r="M220" s="580"/>
      <c r="N220" s="580"/>
    </row>
    <row r="221" spans="1:14" ht="39.950000000000003" customHeight="1">
      <c r="A221" s="1191"/>
      <c r="B221" s="580"/>
      <c r="C221" s="580"/>
      <c r="D221" s="580"/>
      <c r="E221" s="1192"/>
      <c r="F221" s="1193"/>
      <c r="G221" s="1194"/>
      <c r="H221" s="1195"/>
      <c r="I221" s="1150"/>
      <c r="J221" s="580"/>
      <c r="K221" s="580"/>
      <c r="L221" s="580"/>
      <c r="M221" s="580"/>
      <c r="N221" s="580"/>
    </row>
    <row r="222" spans="1:14" ht="39.950000000000003" customHeight="1">
      <c r="A222" s="1191"/>
      <c r="B222" s="580"/>
      <c r="C222" s="580"/>
      <c r="D222" s="580"/>
      <c r="E222" s="1192"/>
      <c r="F222" s="1193"/>
      <c r="G222" s="1194"/>
      <c r="H222" s="1195"/>
      <c r="I222" s="1150"/>
      <c r="J222" s="580"/>
      <c r="K222" s="580"/>
      <c r="L222" s="580"/>
      <c r="M222" s="580"/>
      <c r="N222" s="580"/>
    </row>
    <row r="223" spans="1:14" ht="39.950000000000003" customHeight="1">
      <c r="A223" s="1191"/>
      <c r="B223" s="580"/>
      <c r="C223" s="580"/>
      <c r="D223" s="580"/>
      <c r="E223" s="1192"/>
      <c r="F223" s="1193"/>
      <c r="G223" s="1194"/>
      <c r="H223" s="1195"/>
      <c r="I223" s="1150"/>
      <c r="J223" s="580"/>
      <c r="K223" s="580"/>
      <c r="L223" s="580"/>
      <c r="M223" s="580"/>
      <c r="N223" s="580"/>
    </row>
    <row r="224" spans="1:14" ht="39.950000000000003" customHeight="1">
      <c r="A224" s="1191"/>
      <c r="B224" s="580"/>
      <c r="C224" s="580"/>
      <c r="D224" s="580"/>
      <c r="E224" s="1192"/>
      <c r="F224" s="1193"/>
      <c r="G224" s="1194"/>
      <c r="H224" s="1195"/>
      <c r="I224" s="1150"/>
      <c r="J224" s="580"/>
      <c r="K224" s="580"/>
      <c r="L224" s="580"/>
      <c r="M224" s="580"/>
      <c r="N224" s="580"/>
    </row>
    <row r="225" spans="1:14" ht="39.950000000000003" customHeight="1">
      <c r="A225" s="1191"/>
      <c r="B225" s="580"/>
      <c r="C225" s="580"/>
      <c r="D225" s="580"/>
      <c r="E225" s="1192"/>
      <c r="F225" s="1193"/>
      <c r="G225" s="1194"/>
      <c r="H225" s="1195"/>
      <c r="I225" s="1150"/>
      <c r="J225" s="580"/>
      <c r="K225" s="580"/>
      <c r="L225" s="580"/>
      <c r="M225" s="580"/>
      <c r="N225" s="580"/>
    </row>
    <row r="226" spans="1:14" ht="39.950000000000003" customHeight="1">
      <c r="A226" s="1191"/>
      <c r="B226" s="580"/>
      <c r="C226" s="580"/>
      <c r="D226" s="580"/>
      <c r="E226" s="1192"/>
      <c r="F226" s="1193"/>
      <c r="G226" s="1194"/>
      <c r="H226" s="1195"/>
      <c r="I226" s="1150"/>
      <c r="J226" s="580"/>
      <c r="K226" s="580"/>
      <c r="L226" s="580"/>
      <c r="M226" s="580"/>
      <c r="N226" s="580"/>
    </row>
    <row r="227" spans="1:14" ht="39.950000000000003" customHeight="1">
      <c r="A227" s="1191"/>
      <c r="B227" s="580"/>
      <c r="C227" s="580"/>
      <c r="D227" s="580"/>
      <c r="E227" s="1192"/>
      <c r="F227" s="1193"/>
      <c r="G227" s="1194"/>
      <c r="H227" s="1195"/>
      <c r="I227" s="1150"/>
      <c r="J227" s="580"/>
      <c r="K227" s="580"/>
      <c r="L227" s="580"/>
      <c r="M227" s="580"/>
      <c r="N227" s="580"/>
    </row>
    <row r="228" spans="1:14" ht="39.950000000000003" customHeight="1">
      <c r="A228" s="1191"/>
      <c r="B228" s="580"/>
      <c r="C228" s="580"/>
      <c r="D228" s="580"/>
      <c r="E228" s="1192"/>
      <c r="F228" s="1193"/>
      <c r="G228" s="1194"/>
      <c r="H228" s="1195"/>
      <c r="I228" s="1150"/>
      <c r="J228" s="580"/>
      <c r="K228" s="580"/>
      <c r="L228" s="580"/>
      <c r="M228" s="580"/>
      <c r="N228" s="580"/>
    </row>
    <row r="229" spans="1:14" ht="39.950000000000003" customHeight="1">
      <c r="A229" s="1191"/>
      <c r="B229" s="580"/>
      <c r="C229" s="580"/>
      <c r="D229" s="580"/>
      <c r="E229" s="1192"/>
      <c r="F229" s="1193"/>
      <c r="G229" s="1194"/>
      <c r="H229" s="1195"/>
      <c r="I229" s="1150"/>
      <c r="J229" s="580"/>
      <c r="K229" s="580"/>
      <c r="L229" s="580"/>
      <c r="M229" s="580"/>
      <c r="N229" s="580"/>
    </row>
    <row r="230" spans="1:14" ht="39.950000000000003" customHeight="1">
      <c r="A230" s="1191"/>
      <c r="B230" s="580"/>
      <c r="C230" s="580"/>
      <c r="D230" s="580"/>
      <c r="E230" s="1192"/>
      <c r="F230" s="1193"/>
      <c r="G230" s="1194"/>
      <c r="H230" s="1195"/>
      <c r="I230" s="1150"/>
      <c r="J230" s="580"/>
      <c r="K230" s="580"/>
      <c r="L230" s="580"/>
      <c r="M230" s="580"/>
      <c r="N230" s="580"/>
    </row>
    <row r="231" spans="1:14" ht="39.950000000000003" customHeight="1">
      <c r="A231" s="1191"/>
      <c r="B231" s="580"/>
      <c r="C231" s="580"/>
      <c r="D231" s="580"/>
      <c r="E231" s="1192"/>
      <c r="F231" s="1193"/>
      <c r="G231" s="1194"/>
      <c r="H231" s="1195"/>
      <c r="I231" s="1150"/>
      <c r="J231" s="580"/>
      <c r="K231" s="580"/>
      <c r="L231" s="580"/>
      <c r="M231" s="580"/>
      <c r="N231" s="580"/>
    </row>
    <row r="232" spans="1:14" ht="39.950000000000003" customHeight="1">
      <c r="A232" s="1191"/>
      <c r="B232" s="580"/>
      <c r="C232" s="580"/>
      <c r="D232" s="580"/>
      <c r="E232" s="1192"/>
      <c r="F232" s="1193"/>
      <c r="G232" s="1194"/>
      <c r="H232" s="1195"/>
      <c r="I232" s="1150"/>
      <c r="J232" s="580"/>
      <c r="K232" s="580"/>
      <c r="L232" s="580"/>
      <c r="M232" s="580"/>
      <c r="N232" s="580"/>
    </row>
    <row r="233" spans="1:14" ht="39.950000000000003" customHeight="1">
      <c r="A233" s="1191"/>
      <c r="B233" s="580"/>
      <c r="C233" s="580"/>
      <c r="D233" s="580"/>
      <c r="E233" s="1192"/>
      <c r="F233" s="1193"/>
      <c r="G233" s="1194"/>
      <c r="H233" s="1195"/>
      <c r="I233" s="1150"/>
      <c r="J233" s="580"/>
      <c r="K233" s="580"/>
      <c r="L233" s="580"/>
      <c r="M233" s="580"/>
      <c r="N233" s="580"/>
    </row>
    <row r="234" spans="1:14" ht="39.950000000000003" customHeight="1">
      <c r="A234" s="1191"/>
      <c r="B234" s="580"/>
      <c r="C234" s="580"/>
      <c r="D234" s="580"/>
      <c r="E234" s="1192"/>
      <c r="F234" s="1193"/>
      <c r="G234" s="1194"/>
      <c r="H234" s="1195"/>
      <c r="I234" s="1150"/>
      <c r="J234" s="580"/>
      <c r="K234" s="580"/>
      <c r="L234" s="580"/>
      <c r="M234" s="580"/>
      <c r="N234" s="580"/>
    </row>
    <row r="235" spans="1:14" ht="39.950000000000003" customHeight="1">
      <c r="A235" s="1191"/>
      <c r="B235" s="580"/>
      <c r="C235" s="580"/>
      <c r="D235" s="580"/>
      <c r="E235" s="1192"/>
      <c r="F235" s="1193"/>
      <c r="G235" s="1194"/>
      <c r="H235" s="1195"/>
      <c r="I235" s="1150"/>
      <c r="J235" s="580"/>
      <c r="K235" s="580"/>
      <c r="L235" s="580"/>
      <c r="M235" s="580"/>
      <c r="N235" s="580"/>
    </row>
    <row r="236" spans="1:14" ht="39.950000000000003" customHeight="1">
      <c r="A236" s="1191"/>
      <c r="B236" s="580"/>
      <c r="C236" s="580"/>
      <c r="D236" s="580"/>
      <c r="E236" s="1192"/>
      <c r="F236" s="1193"/>
      <c r="G236" s="1194"/>
      <c r="H236" s="1195"/>
      <c r="I236" s="1150"/>
      <c r="J236" s="580"/>
      <c r="K236" s="580"/>
      <c r="L236" s="580"/>
      <c r="M236" s="580"/>
      <c r="N236" s="580"/>
    </row>
    <row r="237" spans="1:14" ht="39.950000000000003" customHeight="1">
      <c r="A237" s="1191"/>
      <c r="B237" s="580"/>
      <c r="C237" s="580"/>
      <c r="D237" s="580"/>
      <c r="E237" s="1192"/>
      <c r="F237" s="1193"/>
      <c r="G237" s="1194"/>
      <c r="H237" s="1195"/>
      <c r="I237" s="1150"/>
      <c r="J237" s="580"/>
      <c r="K237" s="580"/>
      <c r="L237" s="580"/>
      <c r="M237" s="580"/>
      <c r="N237" s="580"/>
    </row>
    <row r="238" spans="1:14" ht="39.950000000000003" customHeight="1">
      <c r="A238" s="1191"/>
      <c r="B238" s="580"/>
      <c r="C238" s="580"/>
      <c r="D238" s="580"/>
      <c r="E238" s="1192"/>
      <c r="F238" s="1193"/>
      <c r="G238" s="1194"/>
      <c r="H238" s="1195"/>
      <c r="I238" s="1150"/>
      <c r="J238" s="580"/>
      <c r="K238" s="580"/>
      <c r="L238" s="580"/>
      <c r="M238" s="580"/>
      <c r="N238" s="580"/>
    </row>
    <row r="239" spans="1:14" ht="39.950000000000003" customHeight="1">
      <c r="A239" s="1191"/>
      <c r="B239" s="580"/>
      <c r="C239" s="580"/>
      <c r="D239" s="580"/>
      <c r="E239" s="1192"/>
      <c r="F239" s="1193"/>
      <c r="G239" s="1194"/>
      <c r="H239" s="1195"/>
      <c r="I239" s="1150"/>
      <c r="J239" s="580"/>
      <c r="K239" s="580"/>
      <c r="L239" s="580"/>
      <c r="M239" s="580"/>
      <c r="N239" s="580"/>
    </row>
    <row r="240" spans="1:14" ht="39.950000000000003" customHeight="1">
      <c r="A240" s="1191"/>
      <c r="B240" s="580"/>
      <c r="C240" s="580"/>
      <c r="D240" s="580"/>
      <c r="E240" s="1192"/>
      <c r="F240" s="1193"/>
      <c r="G240" s="1194"/>
      <c r="H240" s="1195"/>
      <c r="I240" s="1150"/>
      <c r="J240" s="580"/>
      <c r="K240" s="580"/>
      <c r="L240" s="580"/>
      <c r="M240" s="580"/>
      <c r="N240" s="580"/>
    </row>
    <row r="241" spans="1:14" ht="39.950000000000003" customHeight="1">
      <c r="A241" s="1191"/>
      <c r="B241" s="580"/>
      <c r="C241" s="580"/>
      <c r="D241" s="580"/>
      <c r="E241" s="1192"/>
      <c r="F241" s="1193"/>
      <c r="G241" s="1194"/>
      <c r="H241" s="1195"/>
      <c r="I241" s="1150"/>
      <c r="J241" s="580"/>
      <c r="K241" s="580"/>
      <c r="L241" s="580"/>
      <c r="M241" s="580"/>
      <c r="N241" s="580"/>
    </row>
    <row r="242" spans="1:14" ht="39.950000000000003" customHeight="1">
      <c r="A242" s="1191"/>
      <c r="B242" s="580"/>
      <c r="C242" s="580"/>
      <c r="D242" s="580"/>
      <c r="E242" s="1192"/>
      <c r="F242" s="1193"/>
      <c r="G242" s="1194"/>
      <c r="H242" s="1195"/>
      <c r="I242" s="1150"/>
      <c r="J242" s="580"/>
      <c r="K242" s="580"/>
      <c r="L242" s="580"/>
      <c r="M242" s="580"/>
      <c r="N242" s="580"/>
    </row>
    <row r="243" spans="1:14" ht="39.950000000000003" customHeight="1">
      <c r="A243" s="1191"/>
      <c r="B243" s="580"/>
      <c r="C243" s="580"/>
      <c r="D243" s="580"/>
      <c r="E243" s="1192"/>
      <c r="F243" s="1193"/>
      <c r="G243" s="1194"/>
      <c r="H243" s="1195"/>
      <c r="I243" s="1150"/>
      <c r="J243" s="580"/>
      <c r="K243" s="580"/>
      <c r="L243" s="580"/>
      <c r="M243" s="580"/>
      <c r="N243" s="580"/>
    </row>
    <row r="244" spans="1:14" ht="39.950000000000003" customHeight="1">
      <c r="A244" s="1191"/>
      <c r="B244" s="580"/>
      <c r="C244" s="580"/>
      <c r="D244" s="580"/>
      <c r="E244" s="1192"/>
      <c r="F244" s="1193"/>
      <c r="G244" s="1194"/>
      <c r="H244" s="1195"/>
      <c r="I244" s="1150"/>
      <c r="J244" s="580"/>
      <c r="K244" s="580"/>
      <c r="L244" s="580"/>
      <c r="M244" s="580"/>
      <c r="N244" s="580"/>
    </row>
    <row r="245" spans="1:14" ht="39.950000000000003" customHeight="1">
      <c r="A245" s="1191"/>
      <c r="B245" s="580"/>
      <c r="C245" s="580"/>
      <c r="D245" s="580"/>
      <c r="E245" s="1192"/>
      <c r="F245" s="1193"/>
      <c r="G245" s="1194"/>
      <c r="H245" s="1195"/>
      <c r="I245" s="1150"/>
      <c r="J245" s="580"/>
      <c r="K245" s="580"/>
      <c r="L245" s="580"/>
      <c r="M245" s="580"/>
      <c r="N245" s="580"/>
    </row>
    <row r="246" spans="1:14" ht="39.950000000000003" customHeight="1">
      <c r="A246" s="1191"/>
      <c r="B246" s="580"/>
      <c r="C246" s="580"/>
      <c r="D246" s="580"/>
      <c r="E246" s="1192"/>
      <c r="F246" s="1193"/>
      <c r="G246" s="1194"/>
      <c r="H246" s="1195"/>
      <c r="I246" s="1150"/>
      <c r="J246" s="580"/>
      <c r="K246" s="580"/>
      <c r="L246" s="580"/>
      <c r="M246" s="580"/>
      <c r="N246" s="580"/>
    </row>
    <row r="247" spans="1:14" ht="39.950000000000003" customHeight="1">
      <c r="A247" s="1191"/>
      <c r="B247" s="580"/>
      <c r="C247" s="580"/>
      <c r="D247" s="580"/>
      <c r="E247" s="1192"/>
      <c r="F247" s="1193"/>
      <c r="G247" s="1194"/>
      <c r="H247" s="1195"/>
      <c r="I247" s="1150"/>
      <c r="J247" s="580"/>
      <c r="K247" s="580"/>
      <c r="L247" s="580"/>
      <c r="M247" s="580"/>
      <c r="N247" s="580"/>
    </row>
    <row r="248" spans="1:14" ht="39.950000000000003" customHeight="1">
      <c r="A248" s="1191"/>
      <c r="B248" s="580"/>
      <c r="C248" s="580"/>
      <c r="D248" s="580"/>
      <c r="E248" s="1192"/>
      <c r="F248" s="1193"/>
      <c r="G248" s="1194"/>
      <c r="H248" s="1195"/>
      <c r="I248" s="1150"/>
      <c r="J248" s="580"/>
      <c r="K248" s="580"/>
      <c r="L248" s="580"/>
      <c r="M248" s="580"/>
      <c r="N248" s="580"/>
    </row>
    <row r="249" spans="1:14" ht="39.950000000000003" customHeight="1">
      <c r="A249" s="1191"/>
      <c r="B249" s="580"/>
      <c r="C249" s="580"/>
      <c r="D249" s="580"/>
      <c r="E249" s="1192"/>
      <c r="F249" s="1193"/>
      <c r="G249" s="1194"/>
      <c r="H249" s="1195"/>
      <c r="I249" s="1150"/>
      <c r="J249" s="580"/>
      <c r="K249" s="580"/>
      <c r="L249" s="580"/>
      <c r="M249" s="580"/>
      <c r="N249" s="580"/>
    </row>
    <row r="250" spans="1:14" ht="39.950000000000003" customHeight="1">
      <c r="A250" s="1191"/>
      <c r="B250" s="580"/>
      <c r="C250" s="580"/>
      <c r="D250" s="580"/>
      <c r="E250" s="1192"/>
      <c r="F250" s="1193"/>
      <c r="G250" s="1194"/>
      <c r="H250" s="1195"/>
      <c r="I250" s="1150"/>
      <c r="J250" s="580"/>
      <c r="K250" s="580"/>
      <c r="L250" s="580"/>
      <c r="M250" s="580"/>
      <c r="N250" s="580"/>
    </row>
    <row r="251" spans="1:14" ht="39.950000000000003" customHeight="1">
      <c r="A251" s="1191"/>
      <c r="B251" s="580"/>
      <c r="C251" s="580"/>
      <c r="D251" s="580"/>
      <c r="E251" s="1192"/>
      <c r="F251" s="1193"/>
      <c r="G251" s="1194"/>
      <c r="H251" s="1195"/>
      <c r="I251" s="1150"/>
      <c r="J251" s="580"/>
      <c r="K251" s="580"/>
      <c r="L251" s="580"/>
      <c r="M251" s="580"/>
      <c r="N251" s="580"/>
    </row>
    <row r="252" spans="1:14" ht="39.950000000000003" customHeight="1">
      <c r="A252" s="1191"/>
      <c r="B252" s="580"/>
      <c r="C252" s="580"/>
      <c r="D252" s="580"/>
      <c r="E252" s="1192"/>
      <c r="F252" s="1193"/>
      <c r="G252" s="1194"/>
      <c r="H252" s="1195"/>
      <c r="I252" s="1150"/>
      <c r="J252" s="580"/>
      <c r="K252" s="580"/>
      <c r="L252" s="580"/>
      <c r="M252" s="580"/>
      <c r="N252" s="580"/>
    </row>
    <row r="253" spans="1:14" ht="39.950000000000003" customHeight="1">
      <c r="A253" s="1191"/>
      <c r="B253" s="580"/>
      <c r="C253" s="580"/>
      <c r="D253" s="580"/>
      <c r="E253" s="1192"/>
      <c r="F253" s="1193"/>
      <c r="G253" s="1194"/>
      <c r="H253" s="1195"/>
      <c r="I253" s="1150"/>
      <c r="J253" s="580"/>
      <c r="K253" s="580"/>
      <c r="L253" s="580"/>
      <c r="M253" s="580"/>
      <c r="N253" s="580"/>
    </row>
    <row r="254" spans="1:14" ht="39.950000000000003" customHeight="1">
      <c r="A254" s="1191"/>
      <c r="B254" s="580"/>
      <c r="C254" s="580"/>
      <c r="D254" s="580"/>
      <c r="E254" s="1192"/>
      <c r="F254" s="1193"/>
      <c r="G254" s="1194"/>
      <c r="H254" s="1195"/>
      <c r="I254" s="1150"/>
      <c r="J254" s="580"/>
      <c r="K254" s="580"/>
      <c r="L254" s="580"/>
      <c r="M254" s="580"/>
      <c r="N254" s="580"/>
    </row>
    <row r="255" spans="1:14" ht="39.950000000000003" customHeight="1">
      <c r="A255" s="1191"/>
      <c r="B255" s="580"/>
      <c r="C255" s="580"/>
      <c r="D255" s="580"/>
      <c r="E255" s="1192"/>
      <c r="F255" s="1193"/>
      <c r="G255" s="1194"/>
      <c r="H255" s="1195"/>
      <c r="I255" s="1150"/>
      <c r="J255" s="580"/>
      <c r="K255" s="580"/>
      <c r="L255" s="580"/>
      <c r="M255" s="580"/>
      <c r="N255" s="580"/>
    </row>
    <row r="256" spans="1:14" ht="39.950000000000003" customHeight="1">
      <c r="A256" s="1191"/>
      <c r="B256" s="580"/>
      <c r="C256" s="580"/>
      <c r="D256" s="580"/>
      <c r="E256" s="1192"/>
      <c r="F256" s="1193"/>
      <c r="G256" s="1194"/>
      <c r="H256" s="1195"/>
      <c r="I256" s="1150"/>
      <c r="J256" s="580"/>
      <c r="K256" s="580"/>
      <c r="L256" s="580"/>
      <c r="M256" s="580"/>
      <c r="N256" s="580"/>
    </row>
    <row r="257" spans="1:14" ht="39.950000000000003" customHeight="1">
      <c r="A257" s="1191"/>
      <c r="B257" s="580"/>
      <c r="C257" s="580"/>
      <c r="D257" s="580"/>
      <c r="E257" s="1212"/>
      <c r="F257" s="1193"/>
      <c r="G257" s="1194"/>
      <c r="H257" s="1195"/>
      <c r="I257" s="1150"/>
      <c r="J257" s="580"/>
      <c r="K257" s="580"/>
      <c r="L257" s="580"/>
      <c r="M257" s="580"/>
      <c r="N257" s="580"/>
    </row>
    <row r="258" spans="1:14" ht="39.950000000000003" customHeight="1">
      <c r="A258" s="1191"/>
      <c r="B258" s="580"/>
      <c r="C258" s="580"/>
      <c r="D258" s="580"/>
      <c r="E258" s="1212"/>
      <c r="F258" s="1193"/>
      <c r="G258" s="1194"/>
      <c r="H258" s="1195"/>
      <c r="I258" s="1150"/>
      <c r="J258" s="580"/>
      <c r="K258" s="580"/>
      <c r="L258" s="580"/>
      <c r="M258" s="580"/>
      <c r="N258" s="580"/>
    </row>
    <row r="259" spans="1:14" ht="39.950000000000003" customHeight="1">
      <c r="A259" s="1191"/>
      <c r="B259" s="580"/>
      <c r="C259" s="580"/>
      <c r="D259" s="580"/>
      <c r="E259" s="1212"/>
      <c r="F259" s="1193"/>
      <c r="G259" s="1194"/>
      <c r="H259" s="1195"/>
      <c r="I259" s="1150"/>
      <c r="J259" s="580"/>
      <c r="K259" s="580"/>
      <c r="L259" s="580"/>
      <c r="M259" s="580"/>
      <c r="N259" s="580"/>
    </row>
    <row r="260" spans="1:14" ht="39.950000000000003" customHeight="1">
      <c r="A260" s="1191"/>
      <c r="B260" s="580"/>
      <c r="C260" s="580"/>
      <c r="D260" s="580"/>
      <c r="E260" s="1212"/>
      <c r="F260" s="1193"/>
      <c r="G260" s="1194"/>
      <c r="H260" s="1195"/>
      <c r="I260" s="1150"/>
      <c r="J260" s="580"/>
      <c r="K260" s="580"/>
      <c r="L260" s="580"/>
      <c r="M260" s="580"/>
      <c r="N260" s="580"/>
    </row>
    <row r="261" spans="1:14" ht="39.950000000000003" customHeight="1">
      <c r="A261" s="1191"/>
      <c r="B261" s="580"/>
      <c r="C261" s="580"/>
      <c r="D261" s="580"/>
      <c r="E261" s="1212"/>
      <c r="F261" s="1193"/>
      <c r="G261" s="1194"/>
      <c r="H261" s="1195"/>
      <c r="I261" s="1150"/>
      <c r="J261" s="580"/>
      <c r="K261" s="580"/>
      <c r="L261" s="580"/>
      <c r="M261" s="580"/>
      <c r="N261" s="580"/>
    </row>
    <row r="262" spans="1:14" ht="39.950000000000003" customHeight="1">
      <c r="A262" s="1191"/>
      <c r="B262" s="580"/>
      <c r="C262" s="580"/>
      <c r="D262" s="580"/>
      <c r="E262" s="1212"/>
      <c r="F262" s="1193"/>
      <c r="G262" s="1194"/>
      <c r="H262" s="1195"/>
      <c r="I262" s="1150"/>
      <c r="J262" s="580"/>
      <c r="K262" s="580"/>
      <c r="L262" s="580"/>
      <c r="M262" s="580"/>
      <c r="N262" s="580"/>
    </row>
    <row r="263" spans="1:14" ht="39.950000000000003" customHeight="1">
      <c r="A263" s="1191"/>
      <c r="B263" s="580"/>
      <c r="C263" s="580"/>
      <c r="D263" s="580"/>
      <c r="E263" s="1212"/>
      <c r="F263" s="1193"/>
      <c r="G263" s="1194"/>
      <c r="H263" s="1195"/>
      <c r="I263" s="1150"/>
      <c r="J263" s="580"/>
      <c r="K263" s="580"/>
      <c r="L263" s="580"/>
      <c r="M263" s="580"/>
      <c r="N263" s="580"/>
    </row>
    <row r="264" spans="1:14" ht="39.950000000000003" customHeight="1">
      <c r="A264" s="1191"/>
      <c r="B264" s="580"/>
      <c r="C264" s="580"/>
      <c r="D264" s="580"/>
      <c r="E264" s="1212"/>
      <c r="F264" s="1193"/>
      <c r="G264" s="1194"/>
      <c r="H264" s="1195"/>
      <c r="I264" s="1150"/>
      <c r="J264" s="580"/>
      <c r="K264" s="580"/>
      <c r="L264" s="580"/>
      <c r="M264" s="580"/>
      <c r="N264" s="580"/>
    </row>
    <row r="265" spans="1:14" ht="39.950000000000003" customHeight="1">
      <c r="A265" s="1191"/>
      <c r="B265" s="580"/>
      <c r="C265" s="580"/>
      <c r="D265" s="580"/>
      <c r="E265" s="1212"/>
      <c r="F265" s="1193"/>
      <c r="G265" s="1194"/>
      <c r="H265" s="1195"/>
      <c r="I265" s="1150"/>
      <c r="J265" s="580"/>
      <c r="K265" s="580"/>
      <c r="L265" s="580"/>
      <c r="M265" s="580"/>
      <c r="N265" s="580"/>
    </row>
    <row r="266" spans="1:14" ht="39.950000000000003" customHeight="1">
      <c r="A266" s="1191"/>
      <c r="B266" s="580"/>
      <c r="C266" s="580"/>
      <c r="D266" s="580"/>
      <c r="E266" s="1212"/>
      <c r="F266" s="1193"/>
      <c r="G266" s="1194"/>
      <c r="H266" s="1195"/>
      <c r="I266" s="1150"/>
      <c r="J266" s="580"/>
      <c r="K266" s="580"/>
      <c r="L266" s="580"/>
      <c r="M266" s="580"/>
      <c r="N266" s="580"/>
    </row>
    <row r="267" spans="1:14" ht="39.950000000000003" customHeight="1">
      <c r="A267" s="1191"/>
      <c r="B267" s="580"/>
      <c r="C267" s="580"/>
      <c r="D267" s="580"/>
      <c r="E267" s="1212"/>
      <c r="F267" s="1193"/>
      <c r="G267" s="1194"/>
      <c r="H267" s="1195"/>
      <c r="I267" s="1150"/>
      <c r="J267" s="580"/>
      <c r="K267" s="580"/>
      <c r="L267" s="580"/>
      <c r="M267" s="580"/>
      <c r="N267" s="580"/>
    </row>
    <row r="268" spans="1:14" ht="39.950000000000003" customHeight="1">
      <c r="A268" s="1191"/>
      <c r="B268" s="580"/>
      <c r="C268" s="580"/>
      <c r="D268" s="580"/>
      <c r="E268" s="1212"/>
      <c r="F268" s="1193"/>
      <c r="G268" s="1194"/>
      <c r="H268" s="1195"/>
      <c r="I268" s="1150"/>
      <c r="J268" s="580"/>
      <c r="K268" s="580"/>
      <c r="L268" s="580"/>
      <c r="M268" s="580"/>
      <c r="N268" s="580"/>
    </row>
    <row r="269" spans="1:14" ht="39.950000000000003" customHeight="1">
      <c r="A269" s="1191"/>
      <c r="B269" s="580"/>
      <c r="C269" s="580"/>
      <c r="D269" s="580"/>
      <c r="E269" s="1212"/>
      <c r="F269" s="1193"/>
      <c r="G269" s="1194"/>
      <c r="H269" s="1195"/>
      <c r="I269" s="1150"/>
      <c r="J269" s="580"/>
      <c r="K269" s="580"/>
      <c r="L269" s="580"/>
      <c r="M269" s="580"/>
      <c r="N269" s="580"/>
    </row>
    <row r="270" spans="1:14" ht="39.950000000000003" customHeight="1">
      <c r="A270" s="1191"/>
      <c r="B270" s="580"/>
      <c r="C270" s="580"/>
      <c r="D270" s="580"/>
      <c r="E270" s="1212"/>
      <c r="F270" s="1193"/>
      <c r="G270" s="1194"/>
      <c r="H270" s="1195"/>
      <c r="I270" s="1150"/>
      <c r="J270" s="580"/>
      <c r="K270" s="580"/>
      <c r="L270" s="580"/>
      <c r="M270" s="580"/>
      <c r="N270" s="580"/>
    </row>
    <row r="271" spans="1:14" ht="39.950000000000003" customHeight="1">
      <c r="A271" s="1191"/>
      <c r="B271" s="580"/>
      <c r="C271" s="580"/>
      <c r="D271" s="580"/>
      <c r="E271" s="1212"/>
      <c r="F271" s="1193"/>
      <c r="G271" s="1194"/>
      <c r="H271" s="1195"/>
      <c r="I271" s="1150"/>
      <c r="J271" s="580"/>
      <c r="K271" s="580"/>
      <c r="L271" s="580"/>
      <c r="M271" s="580"/>
      <c r="N271" s="580"/>
    </row>
    <row r="272" spans="1:14" ht="39.950000000000003" customHeight="1">
      <c r="A272" s="1191"/>
      <c r="B272" s="580"/>
      <c r="C272" s="580"/>
      <c r="D272" s="580"/>
      <c r="E272" s="1212"/>
      <c r="F272" s="1193"/>
      <c r="G272" s="1194"/>
      <c r="H272" s="1195"/>
      <c r="I272" s="1150"/>
      <c r="J272" s="580"/>
      <c r="K272" s="580"/>
      <c r="L272" s="580"/>
      <c r="M272" s="580"/>
      <c r="N272" s="580"/>
    </row>
    <row r="273" spans="1:14" ht="39.950000000000003" customHeight="1">
      <c r="A273" s="1191"/>
      <c r="B273" s="580"/>
      <c r="C273" s="580"/>
      <c r="D273" s="580"/>
      <c r="E273" s="1212"/>
      <c r="F273" s="1193"/>
      <c r="G273" s="1194"/>
      <c r="H273" s="1195"/>
      <c r="I273" s="1150"/>
      <c r="J273" s="580"/>
      <c r="K273" s="580"/>
      <c r="L273" s="580"/>
      <c r="M273" s="580"/>
      <c r="N273" s="580"/>
    </row>
    <row r="274" spans="1:14" ht="39.950000000000003" customHeight="1">
      <c r="A274" s="1191"/>
      <c r="B274" s="580"/>
      <c r="C274" s="580"/>
      <c r="D274" s="580"/>
      <c r="E274" s="1212"/>
      <c r="F274" s="1193"/>
      <c r="G274" s="1194"/>
      <c r="H274" s="1195"/>
      <c r="I274" s="1150"/>
      <c r="J274" s="580"/>
      <c r="K274" s="580"/>
      <c r="L274" s="580"/>
      <c r="M274" s="580"/>
      <c r="N274" s="580"/>
    </row>
    <row r="275" spans="1:14" ht="39.950000000000003" customHeight="1">
      <c r="A275" s="1191"/>
      <c r="B275" s="580"/>
      <c r="C275" s="580"/>
      <c r="D275" s="580"/>
      <c r="E275" s="1212"/>
      <c r="F275" s="1193"/>
      <c r="G275" s="1194"/>
      <c r="H275" s="1195"/>
      <c r="I275" s="1150"/>
      <c r="J275" s="580"/>
      <c r="K275" s="580"/>
      <c r="L275" s="580"/>
      <c r="M275" s="580"/>
      <c r="N275" s="580"/>
    </row>
    <row r="276" spans="1:14" ht="39.950000000000003" customHeight="1">
      <c r="A276" s="1191"/>
      <c r="B276" s="580"/>
      <c r="C276" s="580"/>
      <c r="D276" s="580"/>
      <c r="E276" s="1212"/>
      <c r="F276" s="1193"/>
      <c r="G276" s="1194"/>
      <c r="H276" s="1195"/>
      <c r="I276" s="1150"/>
      <c r="J276" s="580"/>
      <c r="K276" s="580"/>
      <c r="L276" s="580"/>
      <c r="M276" s="580"/>
      <c r="N276" s="580"/>
    </row>
    <row r="277" spans="1:14" ht="39.950000000000003" customHeight="1">
      <c r="A277" s="1191"/>
      <c r="B277" s="580"/>
      <c r="C277" s="580"/>
      <c r="D277" s="580"/>
      <c r="E277" s="1212"/>
      <c r="F277" s="1193"/>
      <c r="G277" s="1194"/>
      <c r="H277" s="1195"/>
      <c r="I277" s="1150"/>
      <c r="J277" s="580"/>
      <c r="K277" s="580"/>
      <c r="L277" s="580"/>
      <c r="M277" s="580"/>
      <c r="N277" s="580"/>
    </row>
    <row r="278" spans="1:14" ht="39.950000000000003" customHeight="1">
      <c r="A278" s="1191"/>
      <c r="B278" s="580"/>
      <c r="C278" s="580"/>
      <c r="D278" s="580"/>
      <c r="E278" s="1212"/>
      <c r="F278" s="1193"/>
      <c r="G278" s="1194"/>
      <c r="H278" s="1195"/>
      <c r="I278" s="1150"/>
      <c r="J278" s="580"/>
      <c r="K278" s="580"/>
      <c r="L278" s="580"/>
      <c r="M278" s="580"/>
      <c r="N278" s="580"/>
    </row>
    <row r="279" spans="1:14" ht="39.950000000000003" customHeight="1">
      <c r="A279" s="1191"/>
      <c r="B279" s="580"/>
      <c r="C279" s="580"/>
      <c r="D279" s="580"/>
      <c r="E279" s="1212"/>
      <c r="F279" s="1193"/>
      <c r="G279" s="1194"/>
      <c r="H279" s="1195"/>
      <c r="I279" s="1150"/>
      <c r="J279" s="580"/>
      <c r="K279" s="580"/>
      <c r="L279" s="580"/>
      <c r="M279" s="580"/>
      <c r="N279" s="580"/>
    </row>
  </sheetData>
  <sheetProtection selectLockedCells="1" selectUnlockedCells="1"/>
  <mergeCells count="9">
    <mergeCell ref="G51:I51"/>
    <mergeCell ref="B1:E1"/>
    <mergeCell ref="A22:A24"/>
    <mergeCell ref="B49:F49"/>
    <mergeCell ref="A13:A16"/>
    <mergeCell ref="A3:A12"/>
    <mergeCell ref="A17:A21"/>
    <mergeCell ref="A28:A35"/>
    <mergeCell ref="A39:A47"/>
  </mergeCells>
  <pageMargins left="0.70866141732283472" right="0.70866141732283472" top="0.74803149606299213" bottom="0.74803149606299213" header="0.31496062992125984" footer="0.31496062992125984"/>
  <pageSetup paperSize="9" scale="50" firstPageNumber="0" orientation="landscape" r:id="rId1"/>
  <rowBreaks count="1" manualBreakCount="1">
    <brk id="27" max="1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6">
    <tabColor theme="0"/>
  </sheetPr>
  <dimension ref="A1:N279"/>
  <sheetViews>
    <sheetView view="pageBreakPreview" zoomScaleNormal="90" zoomScaleSheetLayoutView="100" workbookViewId="0">
      <selection activeCell="B1" sqref="B1"/>
    </sheetView>
  </sheetViews>
  <sheetFormatPr defaultColWidth="9.140625" defaultRowHeight="39.950000000000003" customHeight="1"/>
  <cols>
    <col min="1" max="1" width="4.140625" style="19" customWidth="1"/>
    <col min="2" max="2" width="60.7109375" style="17" customWidth="1"/>
    <col min="3" max="3" width="22.140625" style="17" customWidth="1"/>
    <col min="4" max="4" width="5.28515625" style="17" customWidth="1"/>
    <col min="5" max="5" width="10.5703125" style="20" customWidth="1"/>
    <col min="6" max="6" width="10.7109375" style="21" customWidth="1"/>
    <col min="7" max="7" width="13.85546875" style="22" customWidth="1"/>
    <col min="8" max="8" width="7.5703125" style="16" customWidth="1"/>
    <col min="9" max="9" width="13.85546875" style="18" customWidth="1"/>
    <col min="10" max="10" width="9.28515625" style="17" customWidth="1"/>
    <col min="11" max="11" width="10.42578125" style="17" customWidth="1"/>
    <col min="12" max="12" width="11.5703125" style="17" customWidth="1"/>
    <col min="13" max="13" width="19.42578125" style="17" customWidth="1"/>
    <col min="14" max="16384" width="9.140625" style="17"/>
  </cols>
  <sheetData>
    <row r="1" spans="1:14" s="38" customFormat="1" ht="32.25" customHeight="1">
      <c r="A1" s="1148"/>
      <c r="B1" s="168" t="s">
        <v>913</v>
      </c>
      <c r="C1" s="168"/>
      <c r="D1" s="168"/>
      <c r="E1" s="168"/>
      <c r="F1" s="168"/>
      <c r="G1" s="168"/>
      <c r="H1" s="1149"/>
      <c r="I1" s="1150"/>
      <c r="J1" s="1151"/>
      <c r="K1" s="1151"/>
      <c r="L1" s="1152"/>
      <c r="M1" s="1153" t="s">
        <v>424</v>
      </c>
      <c r="N1" s="1152"/>
    </row>
    <row r="2" spans="1:14" s="32" customFormat="1" ht="37.5" customHeight="1">
      <c r="A2" s="204" t="s">
        <v>0</v>
      </c>
      <c r="B2" s="204" t="s">
        <v>1</v>
      </c>
      <c r="C2" s="204" t="s">
        <v>2</v>
      </c>
      <c r="D2" s="204" t="s">
        <v>3</v>
      </c>
      <c r="E2" s="761" t="s">
        <v>4</v>
      </c>
      <c r="F2" s="947" t="s">
        <v>5</v>
      </c>
      <c r="G2" s="763" t="s">
        <v>6</v>
      </c>
      <c r="H2" s="204" t="s">
        <v>78</v>
      </c>
      <c r="I2" s="204" t="s">
        <v>8</v>
      </c>
      <c r="J2" s="204" t="s">
        <v>9</v>
      </c>
      <c r="K2" s="740" t="s">
        <v>10</v>
      </c>
      <c r="L2" s="68" t="s">
        <v>395</v>
      </c>
      <c r="M2" s="68" t="s">
        <v>1052</v>
      </c>
      <c r="N2" s="741"/>
    </row>
    <row r="3" spans="1:14" s="102" customFormat="1" ht="72" customHeight="1">
      <c r="A3" s="586">
        <v>1</v>
      </c>
      <c r="B3" s="280" t="s">
        <v>758</v>
      </c>
      <c r="C3" s="1154"/>
      <c r="D3" s="95" t="s">
        <v>14</v>
      </c>
      <c r="E3" s="1155">
        <v>550</v>
      </c>
      <c r="F3" s="1156"/>
      <c r="G3" s="172">
        <f t="shared" ref="G3:G5" si="0">F3*E3</f>
        <v>0</v>
      </c>
      <c r="H3" s="1157">
        <v>0.08</v>
      </c>
      <c r="I3" s="1158">
        <f t="shared" ref="I3:I7" si="1">G3*1.08</f>
        <v>0</v>
      </c>
      <c r="J3" s="1159"/>
      <c r="K3" s="1160"/>
      <c r="L3" s="897"/>
      <c r="M3" s="897"/>
      <c r="N3" s="1161"/>
    </row>
    <row r="4" spans="1:14" s="1" customFormat="1" ht="63" customHeight="1">
      <c r="A4" s="1162">
        <v>2</v>
      </c>
      <c r="B4" s="280" t="s">
        <v>759</v>
      </c>
      <c r="C4" s="1163"/>
      <c r="D4" s="95" t="s">
        <v>14</v>
      </c>
      <c r="E4" s="1164">
        <v>3200</v>
      </c>
      <c r="F4" s="1156"/>
      <c r="G4" s="172">
        <f t="shared" si="0"/>
        <v>0</v>
      </c>
      <c r="H4" s="1157">
        <v>0.08</v>
      </c>
      <c r="I4" s="1158">
        <f t="shared" si="1"/>
        <v>0</v>
      </c>
      <c r="J4" s="901"/>
      <c r="K4" s="1165"/>
      <c r="L4" s="96"/>
      <c r="M4" s="96"/>
      <c r="N4" s="90"/>
    </row>
    <row r="5" spans="1:14" s="1" customFormat="1" ht="65.25" customHeight="1">
      <c r="A5" s="1162">
        <v>3</v>
      </c>
      <c r="B5" s="449" t="s">
        <v>760</v>
      </c>
      <c r="C5" s="1166"/>
      <c r="D5" s="1167" t="s">
        <v>14</v>
      </c>
      <c r="E5" s="1168">
        <v>50</v>
      </c>
      <c r="F5" s="1169"/>
      <c r="G5" s="172">
        <f t="shared" si="0"/>
        <v>0</v>
      </c>
      <c r="H5" s="1157">
        <v>0.08</v>
      </c>
      <c r="I5" s="1158">
        <f t="shared" si="1"/>
        <v>0</v>
      </c>
      <c r="J5" s="1170"/>
      <c r="K5" s="1171"/>
      <c r="L5" s="96"/>
      <c r="M5" s="96"/>
      <c r="N5" s="90"/>
    </row>
    <row r="6" spans="1:14" s="1" customFormat="1" ht="61.5" customHeight="1">
      <c r="A6" s="1172">
        <v>4</v>
      </c>
      <c r="B6" s="449" t="s">
        <v>761</v>
      </c>
      <c r="C6" s="1173"/>
      <c r="D6" s="592" t="s">
        <v>14</v>
      </c>
      <c r="E6" s="1174">
        <v>8000</v>
      </c>
      <c r="F6" s="1169"/>
      <c r="G6" s="1175">
        <f>F6*E6</f>
        <v>0</v>
      </c>
      <c r="H6" s="1176">
        <v>0.08</v>
      </c>
      <c r="I6" s="1177">
        <f t="shared" si="1"/>
        <v>0</v>
      </c>
      <c r="J6" s="1178"/>
      <c r="K6" s="1179"/>
      <c r="L6" s="242"/>
      <c r="M6" s="1180"/>
      <c r="N6" s="568"/>
    </row>
    <row r="7" spans="1:14" s="1" customFormat="1" ht="55.5" customHeight="1">
      <c r="A7" s="1181">
        <v>5</v>
      </c>
      <c r="B7" s="280" t="s">
        <v>762</v>
      </c>
      <c r="C7" s="1182"/>
      <c r="D7" s="259" t="s">
        <v>14</v>
      </c>
      <c r="E7" s="511">
        <v>5</v>
      </c>
      <c r="F7" s="1156"/>
      <c r="G7" s="462">
        <f>F7*E7</f>
        <v>0</v>
      </c>
      <c r="H7" s="1183"/>
      <c r="I7" s="1184">
        <f t="shared" si="1"/>
        <v>0</v>
      </c>
      <c r="J7" s="1185"/>
      <c r="K7" s="479"/>
      <c r="L7" s="267"/>
      <c r="M7" s="267"/>
      <c r="N7" s="90"/>
    </row>
    <row r="8" spans="1:14" ht="23.1" customHeight="1">
      <c r="A8" s="590"/>
      <c r="B8" s="2498" t="s">
        <v>17</v>
      </c>
      <c r="C8" s="2489"/>
      <c r="D8" s="2489"/>
      <c r="E8" s="2489"/>
      <c r="F8" s="2489"/>
      <c r="G8" s="1186">
        <f>SUM(G3:G7)</f>
        <v>0</v>
      </c>
      <c r="H8" s="1186"/>
      <c r="I8" s="1186">
        <f t="shared" ref="I8" si="2">SUM(I3:I7)</f>
        <v>0</v>
      </c>
      <c r="J8" s="1188"/>
      <c r="K8" s="580"/>
      <c r="L8" s="580"/>
      <c r="M8" s="580"/>
      <c r="N8" s="580"/>
    </row>
    <row r="9" spans="1:14" s="1" customFormat="1" ht="20.25" customHeight="1">
      <c r="A9" s="26"/>
      <c r="B9" s="26"/>
      <c r="C9" s="26"/>
      <c r="D9" s="26"/>
      <c r="E9" s="26"/>
      <c r="F9" s="26"/>
      <c r="G9" s="26"/>
      <c r="H9" s="26"/>
      <c r="I9" s="26"/>
      <c r="J9" s="26"/>
      <c r="K9" s="26"/>
      <c r="L9" s="90"/>
      <c r="M9" s="90"/>
      <c r="N9" s="90"/>
    </row>
    <row r="10" spans="1:14" s="1" customFormat="1" ht="20.25" customHeight="1">
      <c r="A10" s="26"/>
      <c r="B10" s="26"/>
      <c r="C10" s="26"/>
      <c r="D10" s="26"/>
      <c r="E10" s="26"/>
      <c r="F10" s="26"/>
      <c r="G10" s="26"/>
      <c r="H10" s="2253" t="s">
        <v>1060</v>
      </c>
      <c r="I10" s="2254"/>
      <c r="J10" s="2254"/>
      <c r="K10" s="26"/>
      <c r="L10" s="90"/>
      <c r="M10" s="90"/>
      <c r="N10" s="90"/>
    </row>
    <row r="11" spans="1:14" s="1" customFormat="1" ht="20.25" customHeight="1">
      <c r="A11" s="26"/>
      <c r="B11" s="26"/>
      <c r="C11" s="26"/>
      <c r="D11" s="26"/>
      <c r="E11" s="26"/>
      <c r="F11" s="26"/>
      <c r="G11" s="26"/>
      <c r="H11" s="26"/>
      <c r="I11" s="26"/>
      <c r="J11" s="26"/>
      <c r="K11" s="26"/>
      <c r="L11" s="90"/>
      <c r="M11" s="90"/>
      <c r="N11" s="90"/>
    </row>
    <row r="12" spans="1:14" s="1" customFormat="1" ht="12.75" customHeight="1">
      <c r="A12" s="774"/>
      <c r="B12" s="26"/>
      <c r="C12" s="26"/>
      <c r="D12" s="26"/>
      <c r="E12" s="1189"/>
      <c r="F12" s="1190"/>
      <c r="G12" s="1190"/>
      <c r="H12" s="26"/>
      <c r="I12" s="26"/>
      <c r="J12" s="26"/>
      <c r="K12" s="26"/>
      <c r="L12" s="90"/>
      <c r="M12" s="90"/>
      <c r="N12" s="90"/>
    </row>
    <row r="13" spans="1:14" ht="39.950000000000003" customHeight="1">
      <c r="A13" s="1191"/>
      <c r="B13" s="580"/>
      <c r="C13" s="580"/>
      <c r="D13" s="580"/>
      <c r="E13" s="1192"/>
      <c r="F13" s="1193"/>
      <c r="G13" s="1194"/>
      <c r="H13" s="1195"/>
      <c r="I13" s="1150"/>
      <c r="J13" s="580"/>
      <c r="K13" s="580"/>
      <c r="L13" s="580"/>
      <c r="M13" s="580"/>
      <c r="N13" s="580"/>
    </row>
    <row r="14" spans="1:14" ht="39.950000000000003" customHeight="1">
      <c r="A14" s="1191"/>
      <c r="B14" s="580"/>
      <c r="C14" s="580"/>
      <c r="D14" s="580"/>
      <c r="E14" s="1192"/>
      <c r="F14" s="1193"/>
      <c r="G14" s="1194"/>
      <c r="H14" s="1195"/>
      <c r="I14" s="1150"/>
      <c r="J14" s="580"/>
      <c r="K14" s="580"/>
      <c r="L14" s="580"/>
      <c r="M14" s="580"/>
      <c r="N14" s="580"/>
    </row>
    <row r="15" spans="1:14" ht="39.950000000000003" customHeight="1">
      <c r="A15" s="1191"/>
      <c r="B15" s="580"/>
      <c r="C15" s="580"/>
      <c r="D15" s="580"/>
      <c r="E15" s="1192"/>
      <c r="F15" s="1193"/>
      <c r="G15" s="1194"/>
      <c r="H15" s="1195"/>
      <c r="I15" s="1150"/>
      <c r="J15" s="580"/>
      <c r="K15" s="580"/>
      <c r="L15" s="580"/>
      <c r="M15" s="580"/>
      <c r="N15" s="580"/>
    </row>
    <row r="16" spans="1:14" ht="39.950000000000003" customHeight="1">
      <c r="A16" s="1191"/>
      <c r="B16" s="580"/>
      <c r="C16" s="580"/>
      <c r="D16" s="580"/>
      <c r="E16" s="1192"/>
      <c r="F16" s="1193"/>
      <c r="G16" s="1194"/>
      <c r="H16" s="1195"/>
      <c r="I16" s="1150"/>
      <c r="J16" s="580"/>
      <c r="K16" s="580"/>
      <c r="L16" s="580"/>
      <c r="M16" s="580"/>
      <c r="N16" s="580"/>
    </row>
    <row r="17" spans="1:14" ht="39.950000000000003" customHeight="1">
      <c r="A17" s="1191"/>
      <c r="B17" s="580"/>
      <c r="C17" s="580"/>
      <c r="D17" s="580"/>
      <c r="E17" s="1192"/>
      <c r="F17" s="1193"/>
      <c r="G17" s="1194"/>
      <c r="H17" s="1195"/>
      <c r="I17" s="1150"/>
      <c r="J17" s="580"/>
      <c r="K17" s="580"/>
      <c r="L17" s="580"/>
      <c r="M17" s="580"/>
      <c r="N17" s="580"/>
    </row>
    <row r="18" spans="1:14" ht="39.950000000000003" customHeight="1">
      <c r="A18" s="1196"/>
      <c r="B18" s="1188"/>
      <c r="C18" s="1188"/>
      <c r="D18" s="1196"/>
      <c r="E18" s="1197"/>
      <c r="F18" s="1198"/>
      <c r="G18" s="1199"/>
      <c r="H18" s="1200"/>
      <c r="I18" s="1201"/>
      <c r="J18" s="1196"/>
      <c r="K18" s="580"/>
      <c r="L18" s="580"/>
      <c r="M18" s="580"/>
      <c r="N18" s="580"/>
    </row>
    <row r="19" spans="1:14" ht="39.950000000000003" customHeight="1">
      <c r="A19" s="1196"/>
      <c r="B19" s="1188"/>
      <c r="C19" s="1188"/>
      <c r="D19" s="1196"/>
      <c r="E19" s="1197"/>
      <c r="F19" s="1198"/>
      <c r="G19" s="1199"/>
      <c r="H19" s="1200"/>
      <c r="I19" s="1201"/>
      <c r="J19" s="1196"/>
      <c r="K19" s="580"/>
      <c r="L19" s="580"/>
      <c r="M19" s="580"/>
      <c r="N19" s="580"/>
    </row>
    <row r="20" spans="1:14" ht="39.950000000000003" customHeight="1">
      <c r="A20" s="1196"/>
      <c r="B20" s="1188"/>
      <c r="C20" s="1188"/>
      <c r="D20" s="1196"/>
      <c r="E20" s="1197"/>
      <c r="F20" s="1198"/>
      <c r="G20" s="1199"/>
      <c r="H20" s="1200"/>
      <c r="I20" s="1201"/>
      <c r="J20" s="1196"/>
      <c r="K20" s="580"/>
      <c r="L20" s="580"/>
      <c r="M20" s="580"/>
      <c r="N20" s="580"/>
    </row>
    <row r="21" spans="1:14" ht="39.950000000000003" customHeight="1">
      <c r="A21" s="1191"/>
      <c r="B21" s="580"/>
      <c r="C21" s="580"/>
      <c r="D21" s="580"/>
      <c r="E21" s="1192"/>
      <c r="F21" s="1193"/>
      <c r="G21" s="1194"/>
      <c r="H21" s="1195"/>
      <c r="I21" s="1150"/>
      <c r="J21" s="580"/>
      <c r="K21" s="580"/>
      <c r="L21" s="580"/>
      <c r="M21" s="580"/>
      <c r="N21" s="580"/>
    </row>
    <row r="22" spans="1:14" ht="39.950000000000003" customHeight="1">
      <c r="A22" s="1191"/>
      <c r="B22" s="580"/>
      <c r="C22" s="580"/>
      <c r="D22" s="580"/>
      <c r="E22" s="1192"/>
      <c r="F22" s="1193"/>
      <c r="G22" s="1194"/>
      <c r="H22" s="1195"/>
      <c r="I22" s="1150"/>
      <c r="J22" s="580"/>
      <c r="K22" s="580"/>
      <c r="L22" s="580"/>
      <c r="M22" s="580"/>
      <c r="N22" s="580"/>
    </row>
    <row r="23" spans="1:14" ht="39.950000000000003" customHeight="1">
      <c r="A23" s="1196"/>
      <c r="B23" s="1188"/>
      <c r="C23" s="1188"/>
      <c r="D23" s="1196"/>
      <c r="E23" s="1197"/>
      <c r="F23" s="1198"/>
      <c r="G23" s="1199"/>
      <c r="H23" s="1200"/>
      <c r="I23" s="1201"/>
      <c r="J23" s="1196"/>
      <c r="K23" s="580"/>
      <c r="L23" s="580"/>
      <c r="M23" s="580"/>
      <c r="N23" s="580"/>
    </row>
    <row r="24" spans="1:14" ht="39.950000000000003" customHeight="1">
      <c r="A24" s="1196"/>
      <c r="B24" s="1188"/>
      <c r="C24" s="1188"/>
      <c r="D24" s="1196"/>
      <c r="E24" s="1197"/>
      <c r="F24" s="1198"/>
      <c r="G24" s="1199"/>
      <c r="H24" s="1200"/>
      <c r="I24" s="1201"/>
      <c r="J24" s="1196"/>
      <c r="K24" s="580"/>
      <c r="L24" s="580"/>
      <c r="M24" s="580"/>
      <c r="N24" s="580"/>
    </row>
    <row r="25" spans="1:14" ht="39.950000000000003" customHeight="1">
      <c r="A25" s="1196"/>
      <c r="B25" s="1188"/>
      <c r="C25" s="1188"/>
      <c r="D25" s="1196"/>
      <c r="E25" s="1197"/>
      <c r="F25" s="1198"/>
      <c r="G25" s="1199"/>
      <c r="H25" s="1200"/>
      <c r="I25" s="1201"/>
      <c r="J25" s="1196"/>
      <c r="K25" s="580"/>
      <c r="L25" s="580"/>
      <c r="M25" s="580"/>
      <c r="N25" s="580"/>
    </row>
    <row r="26" spans="1:14" ht="39.950000000000003" customHeight="1">
      <c r="A26" s="1196"/>
      <c r="B26" s="1188"/>
      <c r="C26" s="1188"/>
      <c r="D26" s="1196"/>
      <c r="E26" s="1197"/>
      <c r="F26" s="1198"/>
      <c r="G26" s="1199"/>
      <c r="H26" s="1200"/>
      <c r="I26" s="1201"/>
      <c r="J26" s="1196"/>
      <c r="K26" s="580"/>
      <c r="L26" s="580"/>
      <c r="M26" s="580"/>
      <c r="N26" s="580"/>
    </row>
    <row r="27" spans="1:14" ht="39.950000000000003" customHeight="1">
      <c r="A27" s="1196"/>
      <c r="B27" s="1188"/>
      <c r="C27" s="1188"/>
      <c r="D27" s="1196"/>
      <c r="E27" s="1197"/>
      <c r="F27" s="1198"/>
      <c r="G27" s="1199"/>
      <c r="H27" s="1200"/>
      <c r="I27" s="1201"/>
      <c r="J27" s="1196"/>
      <c r="K27" s="580"/>
      <c r="L27" s="580"/>
      <c r="M27" s="580"/>
      <c r="N27" s="580"/>
    </row>
    <row r="28" spans="1:14" ht="39.950000000000003" customHeight="1">
      <c r="A28" s="1196"/>
      <c r="B28" s="1188"/>
      <c r="C28" s="1188"/>
      <c r="D28" s="1196"/>
      <c r="E28" s="1197"/>
      <c r="F28" s="1198"/>
      <c r="G28" s="1199"/>
      <c r="H28" s="1200"/>
      <c r="I28" s="1201"/>
      <c r="J28" s="1196"/>
      <c r="K28" s="580"/>
      <c r="L28" s="580"/>
      <c r="M28" s="580"/>
      <c r="N28" s="580"/>
    </row>
    <row r="29" spans="1:14" ht="39.950000000000003" customHeight="1">
      <c r="A29" s="1196"/>
      <c r="B29" s="1188"/>
      <c r="C29" s="1188"/>
      <c r="D29" s="1196"/>
      <c r="E29" s="1197"/>
      <c r="F29" s="1198"/>
      <c r="G29" s="1199"/>
      <c r="H29" s="1200"/>
      <c r="I29" s="1201"/>
      <c r="J29" s="1196"/>
      <c r="K29" s="580"/>
      <c r="L29" s="580"/>
      <c r="M29" s="580"/>
      <c r="N29" s="580"/>
    </row>
    <row r="30" spans="1:14" ht="39.950000000000003" customHeight="1">
      <c r="A30" s="1196"/>
      <c r="B30" s="1188"/>
      <c r="C30" s="1188"/>
      <c r="D30" s="1196"/>
      <c r="E30" s="1197"/>
      <c r="F30" s="1198"/>
      <c r="G30" s="1199"/>
      <c r="H30" s="1200"/>
      <c r="I30" s="1201"/>
      <c r="J30" s="1196"/>
      <c r="K30" s="580"/>
      <c r="L30" s="580"/>
      <c r="M30" s="580"/>
      <c r="N30" s="580"/>
    </row>
    <row r="31" spans="1:14" ht="39.950000000000003" customHeight="1">
      <c r="A31" s="1196"/>
      <c r="B31" s="1188"/>
      <c r="C31" s="1188"/>
      <c r="D31" s="1196"/>
      <c r="E31" s="1197"/>
      <c r="F31" s="1198"/>
      <c r="G31" s="1199"/>
      <c r="H31" s="1200"/>
      <c r="I31" s="1201"/>
      <c r="J31" s="1196"/>
      <c r="K31" s="580"/>
      <c r="L31" s="580"/>
      <c r="M31" s="580"/>
      <c r="N31" s="580"/>
    </row>
    <row r="32" spans="1:14" ht="39.950000000000003" customHeight="1">
      <c r="A32" s="1196"/>
      <c r="B32" s="1188"/>
      <c r="C32" s="1188"/>
      <c r="D32" s="1196"/>
      <c r="E32" s="1197"/>
      <c r="F32" s="1198"/>
      <c r="G32" s="1199"/>
      <c r="H32" s="1200"/>
      <c r="I32" s="1201"/>
      <c r="J32" s="1196"/>
      <c r="K32" s="580"/>
      <c r="L32" s="580"/>
      <c r="M32" s="580"/>
      <c r="N32" s="580"/>
    </row>
    <row r="33" spans="1:14" ht="39.950000000000003" customHeight="1">
      <c r="A33" s="1196"/>
      <c r="B33" s="1188"/>
      <c r="C33" s="1188"/>
      <c r="D33" s="1196"/>
      <c r="E33" s="1197"/>
      <c r="F33" s="1198"/>
      <c r="G33" s="1199"/>
      <c r="H33" s="1200"/>
      <c r="I33" s="1201"/>
      <c r="J33" s="1196"/>
      <c r="K33" s="580"/>
      <c r="L33" s="580"/>
      <c r="M33" s="580"/>
      <c r="N33" s="580"/>
    </row>
    <row r="34" spans="1:14" ht="39.950000000000003" customHeight="1">
      <c r="A34" s="1196"/>
      <c r="B34" s="1188"/>
      <c r="C34" s="1188"/>
      <c r="D34" s="1196"/>
      <c r="E34" s="1197"/>
      <c r="F34" s="1198"/>
      <c r="G34" s="1199"/>
      <c r="H34" s="1200"/>
      <c r="I34" s="1201"/>
      <c r="J34" s="1196"/>
      <c r="K34" s="580"/>
      <c r="L34" s="580"/>
      <c r="M34" s="580"/>
      <c r="N34" s="580"/>
    </row>
    <row r="35" spans="1:14" ht="39.950000000000003" customHeight="1">
      <c r="A35" s="1196"/>
      <c r="B35" s="1188"/>
      <c r="C35" s="1188"/>
      <c r="D35" s="1196"/>
      <c r="E35" s="1197"/>
      <c r="F35" s="1198"/>
      <c r="G35" s="1199"/>
      <c r="H35" s="1200"/>
      <c r="I35" s="1201"/>
      <c r="J35" s="1196"/>
      <c r="K35" s="580"/>
      <c r="L35" s="580"/>
      <c r="M35" s="580"/>
      <c r="N35" s="580"/>
    </row>
    <row r="36" spans="1:14" ht="39.950000000000003" customHeight="1">
      <c r="A36" s="1196"/>
      <c r="B36" s="1188"/>
      <c r="C36" s="1188"/>
      <c r="D36" s="1196"/>
      <c r="E36" s="1197"/>
      <c r="F36" s="1198"/>
      <c r="G36" s="1199"/>
      <c r="H36" s="1200"/>
      <c r="I36" s="1201"/>
      <c r="J36" s="1196"/>
      <c r="K36" s="580"/>
      <c r="L36" s="580"/>
      <c r="M36" s="580"/>
      <c r="N36" s="580"/>
    </row>
    <row r="37" spans="1:14" ht="39.950000000000003" customHeight="1">
      <c r="A37" s="1196"/>
      <c r="B37" s="1188"/>
      <c r="C37" s="1188"/>
      <c r="D37" s="1196"/>
      <c r="E37" s="1197"/>
      <c r="F37" s="1198"/>
      <c r="G37" s="1199"/>
      <c r="H37" s="1200"/>
      <c r="I37" s="1201"/>
      <c r="J37" s="1196"/>
      <c r="K37" s="580"/>
      <c r="L37" s="580"/>
      <c r="M37" s="580"/>
      <c r="N37" s="580"/>
    </row>
    <row r="38" spans="1:14" ht="39.950000000000003" customHeight="1">
      <c r="A38" s="1196"/>
      <c r="B38" s="1188"/>
      <c r="C38" s="1188"/>
      <c r="D38" s="1196"/>
      <c r="E38" s="1197"/>
      <c r="F38" s="1198"/>
      <c r="G38" s="1199"/>
      <c r="H38" s="1200"/>
      <c r="I38" s="1201"/>
      <c r="J38" s="1196"/>
      <c r="K38" s="580"/>
      <c r="L38" s="580"/>
      <c r="M38" s="580"/>
      <c r="N38" s="580"/>
    </row>
    <row r="39" spans="1:14" ht="39.950000000000003" customHeight="1">
      <c r="A39" s="1196"/>
      <c r="B39" s="1188"/>
      <c r="C39" s="1188"/>
      <c r="D39" s="1196"/>
      <c r="E39" s="1197"/>
      <c r="F39" s="1198"/>
      <c r="G39" s="1199"/>
      <c r="H39" s="1200"/>
      <c r="I39" s="1201"/>
      <c r="J39" s="1196"/>
      <c r="K39" s="580"/>
      <c r="L39" s="580"/>
      <c r="M39" s="580"/>
      <c r="N39" s="580"/>
    </row>
    <row r="40" spans="1:14" ht="39.950000000000003" customHeight="1">
      <c r="A40" s="1196"/>
      <c r="B40" s="1188"/>
      <c r="C40" s="1188"/>
      <c r="D40" s="1196"/>
      <c r="E40" s="1197"/>
      <c r="F40" s="1198"/>
      <c r="G40" s="1199"/>
      <c r="H40" s="1200"/>
      <c r="I40" s="1201"/>
      <c r="J40" s="1196"/>
      <c r="K40" s="580"/>
      <c r="L40" s="580"/>
      <c r="M40" s="580"/>
      <c r="N40" s="580"/>
    </row>
    <row r="41" spans="1:14" ht="39.950000000000003" customHeight="1">
      <c r="A41" s="1196"/>
      <c r="B41" s="1188"/>
      <c r="C41" s="1188"/>
      <c r="D41" s="1196"/>
      <c r="E41" s="1197"/>
      <c r="F41" s="1198"/>
      <c r="G41" s="1199"/>
      <c r="H41" s="1200"/>
      <c r="I41" s="1201"/>
      <c r="J41" s="1196"/>
      <c r="K41" s="580"/>
      <c r="L41" s="580"/>
      <c r="M41" s="580"/>
      <c r="N41" s="580"/>
    </row>
    <row r="42" spans="1:14" ht="39.950000000000003" customHeight="1">
      <c r="A42" s="1196"/>
      <c r="B42" s="1188"/>
      <c r="C42" s="1188"/>
      <c r="D42" s="1196"/>
      <c r="E42" s="1197"/>
      <c r="F42" s="1198"/>
      <c r="G42" s="1199"/>
      <c r="H42" s="1200"/>
      <c r="I42" s="1201"/>
      <c r="J42" s="1196"/>
      <c r="K42" s="580"/>
      <c r="L42" s="580"/>
      <c r="M42" s="580"/>
      <c r="N42" s="580"/>
    </row>
    <row r="43" spans="1:14" ht="39.950000000000003" customHeight="1">
      <c r="A43" s="1196"/>
      <c r="B43" s="1188"/>
      <c r="C43" s="1188"/>
      <c r="D43" s="1196"/>
      <c r="E43" s="1197"/>
      <c r="F43" s="1198"/>
      <c r="G43" s="1199"/>
      <c r="H43" s="1200"/>
      <c r="I43" s="1201"/>
      <c r="J43" s="1196"/>
      <c r="K43" s="580"/>
      <c r="L43" s="580"/>
      <c r="M43" s="580"/>
      <c r="N43" s="580"/>
    </row>
    <row r="44" spans="1:14" ht="39.950000000000003" customHeight="1">
      <c r="A44" s="1196"/>
      <c r="B44" s="1188"/>
      <c r="C44" s="1188"/>
      <c r="D44" s="1196"/>
      <c r="E44" s="1197"/>
      <c r="F44" s="1198"/>
      <c r="G44" s="1199"/>
      <c r="H44" s="1200"/>
      <c r="I44" s="1201"/>
      <c r="J44" s="1196"/>
      <c r="K44" s="580"/>
      <c r="L44" s="580"/>
      <c r="M44" s="580"/>
      <c r="N44" s="580"/>
    </row>
    <row r="45" spans="1:14" ht="39.950000000000003" customHeight="1">
      <c r="A45" s="1196"/>
      <c r="B45" s="1188"/>
      <c r="C45" s="1188"/>
      <c r="D45" s="1196"/>
      <c r="E45" s="1197"/>
      <c r="F45" s="1198"/>
      <c r="G45" s="1199"/>
      <c r="H45" s="1200"/>
      <c r="I45" s="1201"/>
      <c r="J45" s="1196"/>
      <c r="K45" s="580"/>
      <c r="L45" s="580"/>
      <c r="M45" s="580"/>
      <c r="N45" s="580"/>
    </row>
    <row r="46" spans="1:14" ht="39.950000000000003" customHeight="1">
      <c r="A46" s="1196"/>
      <c r="B46" s="1188"/>
      <c r="C46" s="1188"/>
      <c r="D46" s="1196"/>
      <c r="E46" s="1197"/>
      <c r="F46" s="1198"/>
      <c r="G46" s="1199"/>
      <c r="H46" s="1200"/>
      <c r="I46" s="1201"/>
      <c r="J46" s="1196"/>
      <c r="K46" s="580"/>
      <c r="L46" s="580"/>
      <c r="M46" s="580"/>
      <c r="N46" s="580"/>
    </row>
    <row r="47" spans="1:14" ht="39.950000000000003" customHeight="1">
      <c r="A47" s="1196"/>
      <c r="B47" s="1188"/>
      <c r="C47" s="1188"/>
      <c r="D47" s="1196"/>
      <c r="E47" s="1197"/>
      <c r="F47" s="1198"/>
      <c r="G47" s="1199"/>
      <c r="H47" s="1200"/>
      <c r="I47" s="1201"/>
      <c r="J47" s="1196"/>
      <c r="K47" s="580"/>
      <c r="L47" s="580"/>
      <c r="M47" s="580"/>
      <c r="N47" s="580"/>
    </row>
    <row r="48" spans="1:14" ht="39.950000000000003" customHeight="1">
      <c r="A48" s="1196"/>
      <c r="B48" s="1188"/>
      <c r="C48" s="1188"/>
      <c r="D48" s="1196"/>
      <c r="E48" s="1197"/>
      <c r="F48" s="1198"/>
      <c r="G48" s="1199"/>
      <c r="H48" s="1200"/>
      <c r="I48" s="1201"/>
      <c r="J48" s="1196"/>
      <c r="K48" s="580"/>
      <c r="L48" s="580"/>
      <c r="M48" s="580"/>
      <c r="N48" s="580"/>
    </row>
    <row r="49" spans="1:14" ht="39.950000000000003" customHeight="1">
      <c r="A49" s="1196"/>
      <c r="B49" s="1188"/>
      <c r="C49" s="1188"/>
      <c r="D49" s="1196"/>
      <c r="E49" s="1197"/>
      <c r="F49" s="1198"/>
      <c r="G49" s="1199"/>
      <c r="H49" s="1200"/>
      <c r="I49" s="1201"/>
      <c r="J49" s="1196"/>
      <c r="K49" s="580"/>
      <c r="L49" s="580"/>
      <c r="M49" s="580"/>
      <c r="N49" s="580"/>
    </row>
    <row r="50" spans="1:14" ht="39.950000000000003" customHeight="1">
      <c r="A50" s="1196"/>
      <c r="B50" s="1188"/>
      <c r="C50" s="1188"/>
      <c r="D50" s="1196"/>
      <c r="E50" s="1197"/>
      <c r="F50" s="1198"/>
      <c r="G50" s="1199"/>
      <c r="H50" s="1200"/>
      <c r="I50" s="1201"/>
      <c r="J50" s="1196"/>
      <c r="K50" s="580"/>
      <c r="L50" s="580"/>
      <c r="M50" s="580"/>
      <c r="N50" s="580"/>
    </row>
    <row r="51" spans="1:14" ht="39.950000000000003" customHeight="1">
      <c r="A51" s="1196"/>
      <c r="B51" s="1188"/>
      <c r="C51" s="1188"/>
      <c r="D51" s="1196"/>
      <c r="E51" s="1197"/>
      <c r="F51" s="1198"/>
      <c r="G51" s="1199"/>
      <c r="H51" s="1200"/>
      <c r="I51" s="1201"/>
      <c r="J51" s="1196"/>
      <c r="K51" s="580"/>
      <c r="L51" s="580"/>
      <c r="M51" s="580"/>
      <c r="N51" s="580"/>
    </row>
    <row r="52" spans="1:14" ht="39.950000000000003" customHeight="1">
      <c r="A52" s="1196"/>
      <c r="B52" s="1188"/>
      <c r="C52" s="1188"/>
      <c r="D52" s="1196"/>
      <c r="E52" s="1197"/>
      <c r="F52" s="1198"/>
      <c r="G52" s="1199"/>
      <c r="H52" s="1200"/>
      <c r="I52" s="1201"/>
      <c r="J52" s="1196"/>
      <c r="K52" s="580"/>
      <c r="L52" s="580"/>
      <c r="M52" s="580"/>
      <c r="N52" s="580"/>
    </row>
    <row r="53" spans="1:14" ht="39.950000000000003" customHeight="1">
      <c r="A53" s="1196"/>
      <c r="B53" s="1188"/>
      <c r="C53" s="1188"/>
      <c r="D53" s="1196"/>
      <c r="E53" s="1197"/>
      <c r="F53" s="1198"/>
      <c r="G53" s="1199"/>
      <c r="H53" s="1200"/>
      <c r="I53" s="1201"/>
      <c r="J53" s="1196"/>
      <c r="K53" s="580"/>
      <c r="L53" s="580"/>
      <c r="M53" s="580"/>
      <c r="N53" s="580"/>
    </row>
    <row r="54" spans="1:14" ht="39.950000000000003" customHeight="1">
      <c r="A54" s="1196"/>
      <c r="B54" s="1188"/>
      <c r="C54" s="1188"/>
      <c r="D54" s="1196"/>
      <c r="E54" s="1197"/>
      <c r="F54" s="1198"/>
      <c r="G54" s="1199"/>
      <c r="H54" s="1200"/>
      <c r="I54" s="1201"/>
      <c r="J54" s="1196"/>
      <c r="K54" s="580"/>
      <c r="L54" s="580"/>
      <c r="M54" s="580"/>
      <c r="N54" s="580"/>
    </row>
    <row r="55" spans="1:14" ht="39.950000000000003" customHeight="1">
      <c r="A55" s="1196"/>
      <c r="B55" s="1188"/>
      <c r="C55" s="1188"/>
      <c r="D55" s="1196"/>
      <c r="E55" s="1197"/>
      <c r="F55" s="1198"/>
      <c r="G55" s="1199"/>
      <c r="H55" s="1200"/>
      <c r="I55" s="1201"/>
      <c r="J55" s="1196"/>
      <c r="K55" s="580"/>
      <c r="L55" s="580"/>
      <c r="M55" s="580"/>
      <c r="N55" s="580"/>
    </row>
    <row r="56" spans="1:14" ht="39.950000000000003" customHeight="1">
      <c r="A56" s="1196"/>
      <c r="B56" s="1188"/>
      <c r="C56" s="1188"/>
      <c r="D56" s="1196"/>
      <c r="E56" s="1197"/>
      <c r="F56" s="1198"/>
      <c r="G56" s="1199"/>
      <c r="H56" s="1200"/>
      <c r="I56" s="1201"/>
      <c r="J56" s="1196"/>
      <c r="K56" s="580"/>
      <c r="L56" s="580"/>
      <c r="M56" s="580"/>
      <c r="N56" s="580"/>
    </row>
    <row r="57" spans="1:14" ht="39.950000000000003" customHeight="1">
      <c r="A57" s="1196"/>
      <c r="B57" s="1188"/>
      <c r="C57" s="1188"/>
      <c r="D57" s="1196"/>
      <c r="E57" s="1197"/>
      <c r="F57" s="1198"/>
      <c r="G57" s="1199"/>
      <c r="H57" s="1200"/>
      <c r="I57" s="1201"/>
      <c r="J57" s="1196"/>
      <c r="K57" s="580"/>
      <c r="L57" s="580"/>
      <c r="M57" s="580"/>
      <c r="N57" s="580"/>
    </row>
    <row r="58" spans="1:14" ht="39.950000000000003" customHeight="1">
      <c r="A58" s="1196"/>
      <c r="B58" s="1188"/>
      <c r="C58" s="1188"/>
      <c r="D58" s="1196"/>
      <c r="E58" s="1197"/>
      <c r="F58" s="1198"/>
      <c r="G58" s="1199"/>
      <c r="H58" s="1200"/>
      <c r="I58" s="1201"/>
      <c r="J58" s="1196"/>
      <c r="K58" s="580"/>
      <c r="L58" s="580"/>
      <c r="M58" s="580"/>
      <c r="N58" s="580"/>
    </row>
    <row r="59" spans="1:14" ht="39.950000000000003" customHeight="1">
      <c r="A59" s="1196"/>
      <c r="B59" s="1196"/>
      <c r="C59" s="1196"/>
      <c r="D59" s="1196"/>
      <c r="E59" s="1197"/>
      <c r="F59" s="1198"/>
      <c r="G59" s="1199"/>
      <c r="H59" s="1200"/>
      <c r="I59" s="1201"/>
      <c r="J59" s="1196"/>
      <c r="K59" s="580"/>
      <c r="L59" s="580"/>
      <c r="M59" s="580"/>
      <c r="N59" s="580"/>
    </row>
    <row r="60" spans="1:14" ht="39.950000000000003" customHeight="1">
      <c r="A60" s="1196"/>
      <c r="B60" s="1196"/>
      <c r="C60" s="1196"/>
      <c r="D60" s="1196"/>
      <c r="E60" s="1197"/>
      <c r="F60" s="1198"/>
      <c r="G60" s="1199"/>
      <c r="H60" s="1200"/>
      <c r="I60" s="1201"/>
      <c r="J60" s="1196"/>
      <c r="K60" s="580"/>
      <c r="L60" s="580"/>
      <c r="M60" s="580"/>
      <c r="N60" s="580"/>
    </row>
    <row r="61" spans="1:14" ht="39.950000000000003" customHeight="1">
      <c r="A61" s="1196"/>
      <c r="B61" s="1188"/>
      <c r="C61" s="1188"/>
      <c r="D61" s="1196"/>
      <c r="E61" s="1197"/>
      <c r="F61" s="1198"/>
      <c r="G61" s="1199"/>
      <c r="H61" s="1200"/>
      <c r="I61" s="1201"/>
      <c r="J61" s="1196"/>
      <c r="K61" s="580"/>
      <c r="L61" s="580"/>
      <c r="M61" s="580"/>
      <c r="N61" s="580"/>
    </row>
    <row r="62" spans="1:14" ht="39.950000000000003" customHeight="1">
      <c r="A62" s="1196"/>
      <c r="B62" s="1188"/>
      <c r="C62" s="1188"/>
      <c r="D62" s="1196"/>
      <c r="E62" s="1197"/>
      <c r="F62" s="1198"/>
      <c r="G62" s="1199"/>
      <c r="H62" s="1200"/>
      <c r="I62" s="1201"/>
      <c r="J62" s="1196"/>
      <c r="K62" s="580"/>
      <c r="L62" s="580"/>
      <c r="M62" s="580"/>
      <c r="N62" s="580"/>
    </row>
    <row r="63" spans="1:14" ht="39.950000000000003" customHeight="1">
      <c r="A63" s="1196"/>
      <c r="B63" s="1188"/>
      <c r="C63" s="1188"/>
      <c r="D63" s="1196"/>
      <c r="E63" s="1197"/>
      <c r="F63" s="1198"/>
      <c r="G63" s="1199"/>
      <c r="H63" s="1200"/>
      <c r="I63" s="1201"/>
      <c r="J63" s="1196"/>
      <c r="K63" s="580"/>
      <c r="L63" s="580"/>
      <c r="M63" s="580"/>
      <c r="N63" s="580"/>
    </row>
    <row r="64" spans="1:14" ht="39.950000000000003" customHeight="1">
      <c r="A64" s="1196"/>
      <c r="B64" s="1188"/>
      <c r="C64" s="1188"/>
      <c r="D64" s="1196"/>
      <c r="E64" s="1197"/>
      <c r="F64" s="1198"/>
      <c r="G64" s="1199"/>
      <c r="H64" s="1200"/>
      <c r="I64" s="1201"/>
      <c r="J64" s="1196"/>
      <c r="K64" s="580"/>
      <c r="L64" s="580"/>
      <c r="M64" s="580"/>
      <c r="N64" s="580"/>
    </row>
    <row r="65" spans="1:14" ht="39.950000000000003" customHeight="1">
      <c r="A65" s="1196"/>
      <c r="B65" s="1188"/>
      <c r="C65" s="1188"/>
      <c r="D65" s="1196"/>
      <c r="E65" s="1197"/>
      <c r="F65" s="1198"/>
      <c r="G65" s="1199"/>
      <c r="H65" s="1200"/>
      <c r="I65" s="1201"/>
      <c r="J65" s="1196"/>
      <c r="K65" s="580"/>
      <c r="L65" s="580"/>
      <c r="M65" s="580"/>
      <c r="N65" s="580"/>
    </row>
    <row r="66" spans="1:14" ht="39.950000000000003" customHeight="1">
      <c r="A66" s="1196"/>
      <c r="B66" s="1188"/>
      <c r="C66" s="1188"/>
      <c r="D66" s="1196"/>
      <c r="E66" s="1197"/>
      <c r="F66" s="1198"/>
      <c r="G66" s="1199"/>
      <c r="H66" s="1200"/>
      <c r="I66" s="1201"/>
      <c r="J66" s="1196"/>
      <c r="K66" s="580"/>
      <c r="L66" s="580"/>
      <c r="M66" s="580"/>
      <c r="N66" s="580"/>
    </row>
    <row r="67" spans="1:14" ht="39.950000000000003" customHeight="1">
      <c r="A67" s="1196"/>
      <c r="B67" s="1188"/>
      <c r="C67" s="1188"/>
      <c r="D67" s="1196"/>
      <c r="E67" s="1197"/>
      <c r="F67" s="1198"/>
      <c r="G67" s="1199"/>
      <c r="H67" s="1200"/>
      <c r="I67" s="1201"/>
      <c r="J67" s="1196"/>
      <c r="K67" s="580"/>
      <c r="L67" s="580"/>
      <c r="M67" s="580"/>
      <c r="N67" s="580"/>
    </row>
    <row r="68" spans="1:14" ht="39.950000000000003" customHeight="1">
      <c r="A68" s="1196"/>
      <c r="B68" s="1188"/>
      <c r="C68" s="1188"/>
      <c r="D68" s="1196"/>
      <c r="E68" s="1197"/>
      <c r="F68" s="1198"/>
      <c r="G68" s="1199"/>
      <c r="H68" s="1200"/>
      <c r="I68" s="1201"/>
      <c r="J68" s="1196"/>
      <c r="K68" s="580"/>
      <c r="L68" s="580"/>
      <c r="M68" s="580"/>
      <c r="N68" s="580"/>
    </row>
    <row r="69" spans="1:14" ht="39.950000000000003" customHeight="1">
      <c r="A69" s="1196"/>
      <c r="B69" s="1188"/>
      <c r="C69" s="1188"/>
      <c r="D69" s="1196"/>
      <c r="E69" s="1197"/>
      <c r="F69" s="1198"/>
      <c r="G69" s="1199"/>
      <c r="H69" s="1200"/>
      <c r="I69" s="1201"/>
      <c r="J69" s="1196"/>
      <c r="K69" s="580"/>
      <c r="L69" s="580"/>
      <c r="M69" s="580"/>
      <c r="N69" s="580"/>
    </row>
    <row r="70" spans="1:14" ht="39.950000000000003" customHeight="1">
      <c r="A70" s="1196"/>
      <c r="B70" s="1202"/>
      <c r="C70" s="1202"/>
      <c r="D70" s="1196"/>
      <c r="E70" s="1197"/>
      <c r="F70" s="1198"/>
      <c r="G70" s="1199"/>
      <c r="H70" s="1200"/>
      <c r="I70" s="1201"/>
      <c r="J70" s="1196"/>
      <c r="K70" s="580"/>
      <c r="L70" s="580"/>
      <c r="M70" s="580"/>
      <c r="N70" s="580"/>
    </row>
    <row r="71" spans="1:14" ht="39.950000000000003" customHeight="1">
      <c r="A71" s="1196"/>
      <c r="B71" s="1202"/>
      <c r="C71" s="1202"/>
      <c r="D71" s="1196"/>
      <c r="E71" s="1197"/>
      <c r="F71" s="1198"/>
      <c r="G71" s="1199"/>
      <c r="H71" s="1200"/>
      <c r="I71" s="1201"/>
      <c r="J71" s="1196"/>
      <c r="K71" s="580"/>
      <c r="L71" s="580"/>
      <c r="M71" s="580"/>
      <c r="N71" s="580"/>
    </row>
    <row r="72" spans="1:14" ht="39.950000000000003" customHeight="1">
      <c r="A72" s="1196"/>
      <c r="B72" s="1202"/>
      <c r="C72" s="1202"/>
      <c r="D72" s="1196"/>
      <c r="E72" s="1197"/>
      <c r="F72" s="1198"/>
      <c r="G72" s="1199"/>
      <c r="H72" s="1200"/>
      <c r="I72" s="1201"/>
      <c r="J72" s="1196"/>
      <c r="K72" s="580"/>
      <c r="L72" s="580"/>
      <c r="M72" s="580"/>
      <c r="N72" s="580"/>
    </row>
    <row r="73" spans="1:14" ht="39.950000000000003" customHeight="1">
      <c r="A73" s="1196"/>
      <c r="B73" s="1202"/>
      <c r="C73" s="1202"/>
      <c r="D73" s="1196"/>
      <c r="E73" s="1197"/>
      <c r="F73" s="1198"/>
      <c r="G73" s="1199"/>
      <c r="H73" s="1200"/>
      <c r="I73" s="1201"/>
      <c r="J73" s="1196"/>
      <c r="K73" s="580"/>
      <c r="L73" s="580"/>
      <c r="M73" s="580"/>
      <c r="N73" s="580"/>
    </row>
    <row r="74" spans="1:14" ht="39.950000000000003" customHeight="1">
      <c r="A74" s="1196"/>
      <c r="B74" s="1202"/>
      <c r="C74" s="1202"/>
      <c r="D74" s="1196"/>
      <c r="E74" s="1197"/>
      <c r="F74" s="1198"/>
      <c r="G74" s="1199"/>
      <c r="H74" s="1200"/>
      <c r="I74" s="1201"/>
      <c r="J74" s="1196"/>
      <c r="K74" s="580"/>
      <c r="L74" s="580"/>
      <c r="M74" s="580"/>
      <c r="N74" s="580"/>
    </row>
    <row r="75" spans="1:14" ht="39.950000000000003" customHeight="1">
      <c r="A75" s="1196"/>
      <c r="B75" s="1202"/>
      <c r="C75" s="1202"/>
      <c r="D75" s="1196"/>
      <c r="E75" s="1197"/>
      <c r="F75" s="1198"/>
      <c r="G75" s="1199"/>
      <c r="H75" s="1200"/>
      <c r="I75" s="1201"/>
      <c r="J75" s="1196"/>
      <c r="K75" s="580"/>
      <c r="L75" s="580"/>
      <c r="M75" s="580"/>
      <c r="N75" s="580"/>
    </row>
    <row r="76" spans="1:14" ht="39.950000000000003" customHeight="1">
      <c r="A76" s="1196"/>
      <c r="B76" s="1202"/>
      <c r="C76" s="1202"/>
      <c r="D76" s="1196"/>
      <c r="E76" s="1197"/>
      <c r="F76" s="1198"/>
      <c r="G76" s="1199"/>
      <c r="H76" s="1200"/>
      <c r="I76" s="1201"/>
      <c r="J76" s="1196"/>
      <c r="K76" s="580"/>
      <c r="L76" s="580"/>
      <c r="M76" s="580"/>
      <c r="N76" s="580"/>
    </row>
    <row r="77" spans="1:14" ht="39.950000000000003" customHeight="1">
      <c r="A77" s="1196"/>
      <c r="B77" s="1202"/>
      <c r="C77" s="1202"/>
      <c r="D77" s="1196"/>
      <c r="E77" s="1197"/>
      <c r="F77" s="1198"/>
      <c r="G77" s="1199"/>
      <c r="H77" s="1200"/>
      <c r="I77" s="1201"/>
      <c r="J77" s="1196"/>
      <c r="K77" s="580"/>
      <c r="L77" s="580"/>
      <c r="M77" s="580"/>
      <c r="N77" s="580"/>
    </row>
    <row r="78" spans="1:14" ht="39.950000000000003" customHeight="1">
      <c r="A78" s="1196"/>
      <c r="B78" s="1188"/>
      <c r="C78" s="1188"/>
      <c r="D78" s="1196"/>
      <c r="E78" s="1197"/>
      <c r="F78" s="1198"/>
      <c r="G78" s="1199"/>
      <c r="H78" s="1200"/>
      <c r="I78" s="1201"/>
      <c r="J78" s="1196"/>
      <c r="K78" s="580"/>
      <c r="L78" s="580"/>
      <c r="M78" s="580"/>
      <c r="N78" s="580"/>
    </row>
    <row r="79" spans="1:14" ht="39.950000000000003" customHeight="1">
      <c r="A79" s="1196"/>
      <c r="B79" s="1202"/>
      <c r="C79" s="1202"/>
      <c r="D79" s="1196"/>
      <c r="E79" s="1197"/>
      <c r="F79" s="1198"/>
      <c r="G79" s="1199"/>
      <c r="H79" s="1200"/>
      <c r="I79" s="1201"/>
      <c r="J79" s="1196"/>
      <c r="K79" s="580"/>
      <c r="L79" s="580"/>
      <c r="M79" s="580"/>
      <c r="N79" s="580"/>
    </row>
    <row r="80" spans="1:14" ht="39.950000000000003" customHeight="1">
      <c r="A80" s="1196"/>
      <c r="B80" s="1202"/>
      <c r="C80" s="1202"/>
      <c r="D80" s="1196"/>
      <c r="E80" s="1197"/>
      <c r="F80" s="1198"/>
      <c r="G80" s="1199"/>
      <c r="H80" s="1200"/>
      <c r="I80" s="1201"/>
      <c r="J80" s="1196"/>
      <c r="K80" s="580"/>
      <c r="L80" s="580"/>
      <c r="M80" s="580"/>
      <c r="N80" s="580"/>
    </row>
    <row r="81" spans="1:14" ht="39.950000000000003" customHeight="1">
      <c r="A81" s="1196"/>
      <c r="B81" s="1202"/>
      <c r="C81" s="1202"/>
      <c r="D81" s="1196"/>
      <c r="E81" s="1197"/>
      <c r="F81" s="1198"/>
      <c r="G81" s="1199"/>
      <c r="H81" s="1200"/>
      <c r="I81" s="1201"/>
      <c r="J81" s="1196"/>
      <c r="K81" s="580"/>
      <c r="L81" s="580"/>
      <c r="M81" s="580"/>
      <c r="N81" s="580"/>
    </row>
    <row r="82" spans="1:14" ht="39.950000000000003" customHeight="1">
      <c r="A82" s="1196"/>
      <c r="B82" s="1188"/>
      <c r="C82" s="1188"/>
      <c r="D82" s="1196"/>
      <c r="E82" s="1197"/>
      <c r="F82" s="1198"/>
      <c r="G82" s="1199"/>
      <c r="H82" s="1200"/>
      <c r="I82" s="1201"/>
      <c r="J82" s="1196"/>
      <c r="K82" s="580"/>
      <c r="L82" s="580"/>
      <c r="M82" s="580"/>
      <c r="N82" s="580"/>
    </row>
    <row r="83" spans="1:14" ht="39.950000000000003" customHeight="1">
      <c r="A83" s="1196"/>
      <c r="B83" s="1188"/>
      <c r="C83" s="1188"/>
      <c r="D83" s="1196"/>
      <c r="E83" s="1197"/>
      <c r="F83" s="1198"/>
      <c r="G83" s="1199"/>
      <c r="H83" s="1200"/>
      <c r="I83" s="1201"/>
      <c r="J83" s="1196"/>
      <c r="K83" s="580"/>
      <c r="L83" s="580"/>
      <c r="M83" s="580"/>
      <c r="N83" s="580"/>
    </row>
    <row r="84" spans="1:14" ht="39.950000000000003" customHeight="1">
      <c r="A84" s="1196"/>
      <c r="B84" s="1188"/>
      <c r="C84" s="1188"/>
      <c r="D84" s="1196"/>
      <c r="E84" s="1197"/>
      <c r="F84" s="1198"/>
      <c r="G84" s="1199"/>
      <c r="H84" s="1200"/>
      <c r="I84" s="1201"/>
      <c r="J84" s="1196"/>
      <c r="K84" s="580"/>
      <c r="L84" s="580"/>
      <c r="M84" s="580"/>
      <c r="N84" s="580"/>
    </row>
    <row r="85" spans="1:14" ht="39.950000000000003" customHeight="1">
      <c r="A85" s="1196"/>
      <c r="B85" s="1188"/>
      <c r="C85" s="1188"/>
      <c r="D85" s="1196"/>
      <c r="E85" s="1197"/>
      <c r="F85" s="1198"/>
      <c r="G85" s="1199"/>
      <c r="H85" s="1200"/>
      <c r="I85" s="1201"/>
      <c r="J85" s="1196"/>
      <c r="K85" s="580"/>
      <c r="L85" s="580"/>
      <c r="M85" s="580"/>
      <c r="N85" s="580"/>
    </row>
    <row r="86" spans="1:14" ht="39.950000000000003" customHeight="1">
      <c r="A86" s="1196"/>
      <c r="B86" s="1188"/>
      <c r="C86" s="1188"/>
      <c r="D86" s="1196"/>
      <c r="E86" s="1197"/>
      <c r="F86" s="1198"/>
      <c r="G86" s="1199"/>
      <c r="H86" s="1200"/>
      <c r="I86" s="1201"/>
      <c r="J86" s="1196"/>
      <c r="K86" s="580"/>
      <c r="L86" s="580"/>
      <c r="M86" s="580"/>
      <c r="N86" s="580"/>
    </row>
    <row r="87" spans="1:14" ht="39.950000000000003" customHeight="1">
      <c r="A87" s="1196"/>
      <c r="B87" s="1188"/>
      <c r="C87" s="1188"/>
      <c r="D87" s="1196"/>
      <c r="E87" s="1197"/>
      <c r="F87" s="1198"/>
      <c r="G87" s="1199"/>
      <c r="H87" s="1200"/>
      <c r="I87" s="1201"/>
      <c r="J87" s="1196"/>
      <c r="K87" s="580"/>
      <c r="L87" s="580"/>
      <c r="M87" s="580"/>
      <c r="N87" s="580"/>
    </row>
    <row r="88" spans="1:14" ht="39.950000000000003" customHeight="1">
      <c r="A88" s="1196"/>
      <c r="B88" s="1188"/>
      <c r="C88" s="1188"/>
      <c r="D88" s="1196"/>
      <c r="E88" s="1197"/>
      <c r="F88" s="1198"/>
      <c r="G88" s="1199"/>
      <c r="H88" s="1200"/>
      <c r="I88" s="1201"/>
      <c r="J88" s="1196"/>
      <c r="K88" s="580"/>
      <c r="L88" s="580"/>
      <c r="M88" s="580"/>
      <c r="N88" s="580"/>
    </row>
    <row r="89" spans="1:14" ht="39.950000000000003" customHeight="1">
      <c r="A89" s="1196"/>
      <c r="B89" s="1188"/>
      <c r="C89" s="1188"/>
      <c r="D89" s="1196"/>
      <c r="E89" s="1197"/>
      <c r="F89" s="1198"/>
      <c r="G89" s="1199"/>
      <c r="H89" s="1200"/>
      <c r="I89" s="1201"/>
      <c r="J89" s="1196"/>
      <c r="K89" s="580"/>
      <c r="L89" s="580"/>
      <c r="M89" s="580"/>
      <c r="N89" s="580"/>
    </row>
    <row r="90" spans="1:14" ht="39.950000000000003" customHeight="1">
      <c r="A90" s="1196"/>
      <c r="B90" s="1188"/>
      <c r="C90" s="1188"/>
      <c r="D90" s="1196"/>
      <c r="E90" s="1197"/>
      <c r="F90" s="1198"/>
      <c r="G90" s="1199"/>
      <c r="H90" s="1200"/>
      <c r="I90" s="1201"/>
      <c r="J90" s="1196"/>
      <c r="K90" s="580"/>
      <c r="L90" s="580"/>
      <c r="M90" s="580"/>
      <c r="N90" s="580"/>
    </row>
    <row r="91" spans="1:14" ht="39.950000000000003" customHeight="1">
      <c r="A91" s="1196"/>
      <c r="B91" s="1188"/>
      <c r="C91" s="1188"/>
      <c r="D91" s="1196"/>
      <c r="E91" s="1197"/>
      <c r="F91" s="1198"/>
      <c r="G91" s="1199"/>
      <c r="H91" s="1200"/>
      <c r="I91" s="1201"/>
      <c r="J91" s="1196"/>
      <c r="K91" s="580"/>
      <c r="L91" s="580"/>
      <c r="M91" s="580"/>
      <c r="N91" s="580"/>
    </row>
    <row r="92" spans="1:14" ht="39.950000000000003" customHeight="1">
      <c r="A92" s="1196"/>
      <c r="B92" s="1188"/>
      <c r="C92" s="1188"/>
      <c r="D92" s="1196"/>
      <c r="E92" s="1197"/>
      <c r="F92" s="1198"/>
      <c r="G92" s="1199"/>
      <c r="H92" s="1200"/>
      <c r="I92" s="1201"/>
      <c r="J92" s="1196"/>
      <c r="K92" s="580"/>
      <c r="L92" s="580"/>
      <c r="M92" s="580"/>
      <c r="N92" s="580"/>
    </row>
    <row r="93" spans="1:14" ht="39.950000000000003" customHeight="1">
      <c r="A93" s="1196"/>
      <c r="B93" s="1188"/>
      <c r="C93" s="1188"/>
      <c r="D93" s="1196"/>
      <c r="E93" s="1197"/>
      <c r="F93" s="1198"/>
      <c r="G93" s="1199"/>
      <c r="H93" s="1200"/>
      <c r="I93" s="1201"/>
      <c r="J93" s="1196"/>
      <c r="K93" s="580"/>
      <c r="L93" s="580"/>
      <c r="M93" s="580"/>
      <c r="N93" s="580"/>
    </row>
    <row r="94" spans="1:14" ht="39.950000000000003" customHeight="1">
      <c r="A94" s="1196"/>
      <c r="B94" s="1188"/>
      <c r="C94" s="1188"/>
      <c r="D94" s="1196"/>
      <c r="E94" s="1197"/>
      <c r="F94" s="1198"/>
      <c r="G94" s="1199"/>
      <c r="H94" s="1200"/>
      <c r="I94" s="1201"/>
      <c r="J94" s="1196"/>
      <c r="K94" s="580"/>
      <c r="L94" s="580"/>
      <c r="M94" s="580"/>
      <c r="N94" s="580"/>
    </row>
    <row r="95" spans="1:14" ht="39.950000000000003" customHeight="1">
      <c r="A95" s="1196"/>
      <c r="B95" s="1188"/>
      <c r="C95" s="1188"/>
      <c r="D95" s="1196"/>
      <c r="E95" s="1197"/>
      <c r="F95" s="1198"/>
      <c r="G95" s="1199"/>
      <c r="H95" s="1200"/>
      <c r="I95" s="1201"/>
      <c r="J95" s="1196"/>
      <c r="K95" s="580"/>
      <c r="L95" s="580"/>
      <c r="M95" s="580"/>
      <c r="N95" s="580"/>
    </row>
    <row r="96" spans="1:14" ht="39.950000000000003" customHeight="1">
      <c r="A96" s="1196"/>
      <c r="B96" s="1188"/>
      <c r="C96" s="1188"/>
      <c r="D96" s="1196"/>
      <c r="E96" s="1197"/>
      <c r="F96" s="1198"/>
      <c r="G96" s="1199"/>
      <c r="H96" s="1200"/>
      <c r="I96" s="1201"/>
      <c r="J96" s="1203"/>
      <c r="K96" s="580"/>
      <c r="L96" s="580"/>
      <c r="M96" s="580"/>
      <c r="N96" s="580"/>
    </row>
    <row r="97" spans="1:14" ht="39.950000000000003" customHeight="1">
      <c r="A97" s="1196"/>
      <c r="B97" s="1188"/>
      <c r="C97" s="1188"/>
      <c r="D97" s="1196"/>
      <c r="E97" s="1197"/>
      <c r="F97" s="1198"/>
      <c r="G97" s="1199"/>
      <c r="H97" s="1200"/>
      <c r="I97" s="1201"/>
      <c r="J97" s="1203"/>
      <c r="K97" s="580"/>
      <c r="L97" s="580"/>
      <c r="M97" s="580"/>
      <c r="N97" s="580"/>
    </row>
    <row r="98" spans="1:14" ht="39.950000000000003" customHeight="1">
      <c r="A98" s="1196"/>
      <c r="B98" s="1188"/>
      <c r="C98" s="1188"/>
      <c r="D98" s="1188"/>
      <c r="E98" s="1204"/>
      <c r="F98" s="1198"/>
      <c r="G98" s="1199"/>
      <c r="H98" s="1200"/>
      <c r="I98" s="1201"/>
      <c r="J98" s="1188"/>
      <c r="K98" s="580"/>
      <c r="L98" s="580"/>
      <c r="M98" s="580"/>
      <c r="N98" s="580"/>
    </row>
    <row r="99" spans="1:14" ht="39.950000000000003" customHeight="1">
      <c r="A99" s="1196"/>
      <c r="B99" s="1188"/>
      <c r="C99" s="1188"/>
      <c r="D99" s="1188"/>
      <c r="E99" s="1204"/>
      <c r="F99" s="1198"/>
      <c r="G99" s="1199"/>
      <c r="H99" s="1200"/>
      <c r="I99" s="1201"/>
      <c r="J99" s="1188"/>
      <c r="K99" s="580"/>
      <c r="L99" s="580"/>
      <c r="M99" s="580"/>
      <c r="N99" s="580"/>
    </row>
    <row r="100" spans="1:14" ht="39.950000000000003" customHeight="1">
      <c r="A100" s="1196"/>
      <c r="B100" s="1188"/>
      <c r="C100" s="1188"/>
      <c r="D100" s="1196"/>
      <c r="E100" s="1197"/>
      <c r="F100" s="1198"/>
      <c r="G100" s="1199"/>
      <c r="H100" s="1200"/>
      <c r="I100" s="1201"/>
      <c r="J100" s="1196"/>
      <c r="K100" s="580"/>
      <c r="L100" s="580"/>
      <c r="M100" s="580"/>
      <c r="N100" s="580"/>
    </row>
    <row r="101" spans="1:14" ht="39.950000000000003" customHeight="1">
      <c r="A101" s="1196"/>
      <c r="B101" s="1188"/>
      <c r="C101" s="1188"/>
      <c r="D101" s="1196"/>
      <c r="E101" s="1197"/>
      <c r="F101" s="1198"/>
      <c r="G101" s="1199"/>
      <c r="H101" s="1200"/>
      <c r="I101" s="1201"/>
      <c r="J101" s="1203"/>
      <c r="K101" s="580"/>
      <c r="L101" s="580"/>
      <c r="M101" s="580"/>
      <c r="N101" s="580"/>
    </row>
    <row r="102" spans="1:14" ht="39.950000000000003" customHeight="1">
      <c r="A102" s="1196"/>
      <c r="B102" s="1188"/>
      <c r="C102" s="1188"/>
      <c r="D102" s="1196"/>
      <c r="E102" s="1197"/>
      <c r="F102" s="1198"/>
      <c r="G102" s="1199"/>
      <c r="H102" s="1200"/>
      <c r="I102" s="1201"/>
      <c r="J102" s="1203"/>
      <c r="K102" s="580"/>
      <c r="L102" s="580"/>
      <c r="M102" s="580"/>
      <c r="N102" s="580"/>
    </row>
    <row r="103" spans="1:14" ht="39.950000000000003" customHeight="1">
      <c r="A103" s="1196"/>
      <c r="B103" s="1188"/>
      <c r="C103" s="1188"/>
      <c r="D103" s="1196"/>
      <c r="E103" s="1197"/>
      <c r="F103" s="1198"/>
      <c r="G103" s="1199"/>
      <c r="H103" s="1200"/>
      <c r="I103" s="1201"/>
      <c r="J103" s="1188"/>
      <c r="K103" s="580"/>
      <c r="L103" s="580"/>
      <c r="M103" s="580"/>
      <c r="N103" s="580"/>
    </row>
    <row r="104" spans="1:14" ht="39.950000000000003" customHeight="1">
      <c r="A104" s="1196"/>
      <c r="B104" s="1188"/>
      <c r="C104" s="1188"/>
      <c r="D104" s="1196"/>
      <c r="E104" s="1197"/>
      <c r="F104" s="1198"/>
      <c r="G104" s="1199"/>
      <c r="H104" s="1200"/>
      <c r="I104" s="1201"/>
      <c r="J104" s="1196"/>
      <c r="K104" s="580"/>
      <c r="L104" s="580"/>
      <c r="M104" s="580"/>
      <c r="N104" s="580"/>
    </row>
    <row r="105" spans="1:14" ht="39.950000000000003" customHeight="1">
      <c r="A105" s="1196"/>
      <c r="B105" s="1188"/>
      <c r="C105" s="1188"/>
      <c r="D105" s="1196"/>
      <c r="E105" s="1197"/>
      <c r="F105" s="1198"/>
      <c r="G105" s="1199"/>
      <c r="H105" s="1200"/>
      <c r="I105" s="1201"/>
      <c r="J105" s="1196"/>
      <c r="K105" s="580"/>
      <c r="L105" s="580"/>
      <c r="M105" s="580"/>
      <c r="N105" s="580"/>
    </row>
    <row r="106" spans="1:14" ht="39.950000000000003" customHeight="1">
      <c r="A106" s="1196"/>
      <c r="B106" s="1188"/>
      <c r="C106" s="1188"/>
      <c r="D106" s="1188"/>
      <c r="E106" s="1204"/>
      <c r="F106" s="1198"/>
      <c r="G106" s="1199"/>
      <c r="H106" s="1200"/>
      <c r="I106" s="1201"/>
      <c r="J106" s="1196"/>
      <c r="K106" s="580"/>
      <c r="L106" s="580"/>
      <c r="M106" s="580"/>
      <c r="N106" s="580"/>
    </row>
    <row r="107" spans="1:14" ht="39.950000000000003" customHeight="1">
      <c r="A107" s="1196"/>
      <c r="B107" s="1188"/>
      <c r="C107" s="1188"/>
      <c r="D107" s="1196"/>
      <c r="E107" s="1197"/>
      <c r="F107" s="1198"/>
      <c r="G107" s="1199"/>
      <c r="H107" s="1200"/>
      <c r="I107" s="1201"/>
      <c r="J107" s="1196"/>
      <c r="K107" s="580"/>
      <c r="L107" s="580"/>
      <c r="M107" s="580"/>
      <c r="N107" s="580"/>
    </row>
    <row r="108" spans="1:14" ht="39.950000000000003" customHeight="1">
      <c r="A108" s="1196"/>
      <c r="B108" s="1188"/>
      <c r="C108" s="1188"/>
      <c r="D108" s="1196"/>
      <c r="E108" s="1197"/>
      <c r="F108" s="1198"/>
      <c r="G108" s="1199"/>
      <c r="H108" s="1200"/>
      <c r="I108" s="1201"/>
      <c r="J108" s="1203"/>
      <c r="K108" s="580"/>
      <c r="L108" s="580"/>
      <c r="M108" s="580"/>
      <c r="N108" s="580"/>
    </row>
    <row r="109" spans="1:14" ht="39.950000000000003" customHeight="1">
      <c r="A109" s="1196"/>
      <c r="B109" s="1188"/>
      <c r="C109" s="1188"/>
      <c r="D109" s="1196"/>
      <c r="E109" s="1197"/>
      <c r="F109" s="1198"/>
      <c r="G109" s="1199"/>
      <c r="H109" s="1200"/>
      <c r="I109" s="1201"/>
      <c r="J109" s="1203"/>
      <c r="K109" s="580"/>
      <c r="L109" s="580"/>
      <c r="M109" s="580"/>
      <c r="N109" s="580"/>
    </row>
    <row r="110" spans="1:14" ht="39.950000000000003" customHeight="1">
      <c r="A110" s="1196"/>
      <c r="B110" s="1188"/>
      <c r="C110" s="1188"/>
      <c r="D110" s="1188"/>
      <c r="E110" s="1204"/>
      <c r="F110" s="1205"/>
      <c r="G110" s="1206"/>
      <c r="H110" s="1207"/>
      <c r="I110" s="1208"/>
      <c r="J110" s="1188"/>
      <c r="K110" s="580"/>
      <c r="L110" s="580"/>
      <c r="M110" s="580"/>
      <c r="N110" s="580"/>
    </row>
    <row r="111" spans="1:14" ht="39.950000000000003" customHeight="1">
      <c r="A111" s="1191"/>
      <c r="B111" s="580"/>
      <c r="C111" s="580"/>
      <c r="D111" s="580"/>
      <c r="E111" s="1192"/>
      <c r="F111" s="1193"/>
      <c r="G111" s="1194"/>
      <c r="H111" s="1195"/>
      <c r="I111" s="1150"/>
      <c r="J111" s="580"/>
      <c r="K111" s="580"/>
      <c r="L111" s="580"/>
      <c r="M111" s="580"/>
      <c r="N111" s="580"/>
    </row>
    <row r="112" spans="1:14" ht="39.950000000000003" customHeight="1">
      <c r="A112" s="1191"/>
      <c r="B112" s="580"/>
      <c r="C112" s="580"/>
      <c r="D112" s="580"/>
      <c r="E112" s="1192"/>
      <c r="F112" s="1193"/>
      <c r="G112" s="1194"/>
      <c r="H112" s="1195"/>
      <c r="I112" s="1150"/>
      <c r="J112" s="580"/>
      <c r="K112" s="580"/>
      <c r="L112" s="580"/>
      <c r="M112" s="580"/>
      <c r="N112" s="580"/>
    </row>
    <row r="113" spans="1:14" ht="39.950000000000003" customHeight="1">
      <c r="A113" s="1191"/>
      <c r="B113" s="580"/>
      <c r="C113" s="580"/>
      <c r="D113" s="580"/>
      <c r="E113" s="1192"/>
      <c r="F113" s="1193"/>
      <c r="G113" s="1194"/>
      <c r="H113" s="1195"/>
      <c r="I113" s="1150"/>
      <c r="J113" s="580"/>
      <c r="K113" s="580"/>
      <c r="L113" s="580"/>
      <c r="M113" s="580"/>
      <c r="N113" s="580"/>
    </row>
    <row r="114" spans="1:14" ht="39.950000000000003" customHeight="1">
      <c r="A114" s="1191"/>
      <c r="B114" s="580"/>
      <c r="C114" s="580"/>
      <c r="D114" s="580"/>
      <c r="E114" s="1192"/>
      <c r="F114" s="1193"/>
      <c r="G114" s="1194"/>
      <c r="H114" s="1195"/>
      <c r="I114" s="1150"/>
      <c r="J114" s="580"/>
      <c r="K114" s="580"/>
      <c r="L114" s="580"/>
      <c r="M114" s="580"/>
      <c r="N114" s="580"/>
    </row>
    <row r="115" spans="1:14" ht="39.950000000000003" customHeight="1">
      <c r="A115" s="1191"/>
      <c r="B115" s="580"/>
      <c r="C115" s="580"/>
      <c r="D115" s="580"/>
      <c r="E115" s="1192"/>
      <c r="F115" s="1193"/>
      <c r="G115" s="1194"/>
      <c r="H115" s="1195"/>
      <c r="I115" s="1150"/>
      <c r="J115" s="580"/>
      <c r="K115" s="580"/>
      <c r="L115" s="580"/>
      <c r="M115" s="580"/>
      <c r="N115" s="580"/>
    </row>
    <row r="116" spans="1:14" ht="39.950000000000003" customHeight="1">
      <c r="A116" s="1191"/>
      <c r="B116" s="580"/>
      <c r="C116" s="580"/>
      <c r="D116" s="580"/>
      <c r="E116" s="1192"/>
      <c r="F116" s="1193"/>
      <c r="G116" s="1194"/>
      <c r="H116" s="1195"/>
      <c r="I116" s="1150"/>
      <c r="J116" s="580"/>
      <c r="K116" s="580"/>
      <c r="L116" s="580"/>
      <c r="M116" s="580"/>
      <c r="N116" s="580"/>
    </row>
    <row r="117" spans="1:14" ht="39.950000000000003" customHeight="1">
      <c r="A117" s="1191"/>
      <c r="B117" s="580"/>
      <c r="C117" s="580"/>
      <c r="D117" s="580"/>
      <c r="E117" s="1192"/>
      <c r="F117" s="1193"/>
      <c r="G117" s="1194"/>
      <c r="H117" s="1195"/>
      <c r="I117" s="1150"/>
      <c r="J117" s="580"/>
      <c r="K117" s="580"/>
      <c r="L117" s="580"/>
      <c r="M117" s="580"/>
      <c r="N117" s="580"/>
    </row>
    <row r="118" spans="1:14" ht="39.950000000000003" customHeight="1">
      <c r="A118" s="1191"/>
      <c r="B118" s="580"/>
      <c r="C118" s="580"/>
      <c r="D118" s="580"/>
      <c r="E118" s="1192"/>
      <c r="F118" s="1193"/>
      <c r="G118" s="1194"/>
      <c r="H118" s="1195"/>
      <c r="I118" s="1150"/>
      <c r="J118" s="580"/>
      <c r="K118" s="580"/>
      <c r="L118" s="580"/>
      <c r="M118" s="580"/>
      <c r="N118" s="580"/>
    </row>
    <row r="119" spans="1:14" ht="39.950000000000003" customHeight="1">
      <c r="A119" s="1191"/>
      <c r="B119" s="580"/>
      <c r="C119" s="580"/>
      <c r="D119" s="580"/>
      <c r="E119" s="1192"/>
      <c r="F119" s="1193"/>
      <c r="G119" s="1194"/>
      <c r="H119" s="1195"/>
      <c r="I119" s="1150"/>
      <c r="J119" s="580"/>
      <c r="K119" s="580"/>
      <c r="L119" s="580"/>
      <c r="M119" s="580"/>
      <c r="N119" s="580"/>
    </row>
    <row r="120" spans="1:14" ht="39.950000000000003" customHeight="1">
      <c r="A120" s="1191"/>
      <c r="B120" s="580"/>
      <c r="C120" s="580"/>
      <c r="D120" s="580"/>
      <c r="E120" s="1192"/>
      <c r="F120" s="1193"/>
      <c r="G120" s="1194"/>
      <c r="H120" s="1195"/>
      <c r="I120" s="1150"/>
      <c r="J120" s="580"/>
      <c r="K120" s="580"/>
      <c r="L120" s="580"/>
      <c r="M120" s="580"/>
      <c r="N120" s="580"/>
    </row>
    <row r="121" spans="1:14" ht="39.950000000000003" customHeight="1">
      <c r="A121" s="1191"/>
      <c r="B121" s="1209"/>
      <c r="C121" s="1209"/>
      <c r="D121" s="580"/>
      <c r="E121" s="1192"/>
      <c r="F121" s="1193"/>
      <c r="G121" s="1194"/>
      <c r="H121" s="1195"/>
      <c r="I121" s="1150"/>
      <c r="J121" s="580"/>
      <c r="K121" s="580"/>
      <c r="L121" s="580"/>
      <c r="M121" s="580"/>
      <c r="N121" s="580"/>
    </row>
    <row r="122" spans="1:14" ht="39.950000000000003" customHeight="1">
      <c r="A122" s="1191"/>
      <c r="B122" s="580"/>
      <c r="C122" s="580"/>
      <c r="D122" s="580"/>
      <c r="E122" s="1192"/>
      <c r="F122" s="1193"/>
      <c r="G122" s="1194"/>
      <c r="H122" s="1195"/>
      <c r="I122" s="1150"/>
      <c r="J122" s="580"/>
      <c r="K122" s="580"/>
      <c r="L122" s="580"/>
      <c r="M122" s="580"/>
      <c r="N122" s="580"/>
    </row>
    <row r="123" spans="1:14" ht="39.950000000000003" customHeight="1">
      <c r="A123" s="1191"/>
      <c r="B123" s="580"/>
      <c r="C123" s="580"/>
      <c r="D123" s="580"/>
      <c r="E123" s="1192"/>
      <c r="F123" s="1193"/>
      <c r="G123" s="1194"/>
      <c r="H123" s="1195"/>
      <c r="I123" s="1150"/>
      <c r="J123" s="580"/>
      <c r="K123" s="580"/>
      <c r="L123" s="580"/>
      <c r="M123" s="580"/>
      <c r="N123" s="580"/>
    </row>
    <row r="124" spans="1:14" ht="39.950000000000003" customHeight="1">
      <c r="A124" s="1191"/>
      <c r="B124" s="580"/>
      <c r="C124" s="580"/>
      <c r="D124" s="580"/>
      <c r="E124" s="1192"/>
      <c r="F124" s="1193"/>
      <c r="G124" s="1194"/>
      <c r="H124" s="1195"/>
      <c r="I124" s="1150"/>
      <c r="J124" s="580"/>
      <c r="K124" s="580"/>
      <c r="L124" s="580"/>
      <c r="M124" s="580"/>
      <c r="N124" s="580"/>
    </row>
    <row r="125" spans="1:14" ht="39.950000000000003" customHeight="1">
      <c r="A125" s="1191"/>
      <c r="B125" s="580"/>
      <c r="C125" s="580"/>
      <c r="D125" s="580"/>
      <c r="E125" s="1192"/>
      <c r="F125" s="1193"/>
      <c r="G125" s="1194"/>
      <c r="H125" s="1195"/>
      <c r="I125" s="1150"/>
      <c r="J125" s="580"/>
      <c r="K125" s="580"/>
      <c r="L125" s="580"/>
      <c r="M125" s="580"/>
      <c r="N125" s="580"/>
    </row>
    <row r="126" spans="1:14" ht="39.950000000000003" customHeight="1">
      <c r="A126" s="1191"/>
      <c r="B126" s="1191"/>
      <c r="C126" s="1191"/>
      <c r="D126" s="580"/>
      <c r="E126" s="1192"/>
      <c r="F126" s="1193"/>
      <c r="G126" s="1194"/>
      <c r="H126" s="1195"/>
      <c r="I126" s="1150"/>
      <c r="J126" s="580"/>
      <c r="K126" s="580"/>
      <c r="L126" s="580"/>
      <c r="M126" s="580"/>
      <c r="N126" s="580"/>
    </row>
    <row r="127" spans="1:14" ht="39.950000000000003" customHeight="1">
      <c r="A127" s="1191"/>
      <c r="B127" s="580"/>
      <c r="C127" s="580"/>
      <c r="D127" s="580"/>
      <c r="E127" s="1192"/>
      <c r="F127" s="1193"/>
      <c r="G127" s="1194"/>
      <c r="H127" s="1195"/>
      <c r="I127" s="1150"/>
      <c r="J127" s="580"/>
      <c r="K127" s="580"/>
      <c r="L127" s="580"/>
      <c r="M127" s="580"/>
      <c r="N127" s="580"/>
    </row>
    <row r="128" spans="1:14" ht="39.950000000000003" customHeight="1">
      <c r="A128" s="1191"/>
      <c r="B128" s="1191"/>
      <c r="C128" s="1191"/>
      <c r="D128" s="580"/>
      <c r="E128" s="1192"/>
      <c r="F128" s="1193"/>
      <c r="G128" s="1194"/>
      <c r="H128" s="1195"/>
      <c r="I128" s="1150"/>
      <c r="J128" s="580"/>
      <c r="K128" s="580"/>
      <c r="L128" s="580"/>
      <c r="M128" s="580"/>
      <c r="N128" s="580"/>
    </row>
    <row r="129" spans="1:14" ht="39.950000000000003" customHeight="1">
      <c r="A129" s="1191"/>
      <c r="B129" s="580"/>
      <c r="C129" s="580"/>
      <c r="D129" s="580"/>
      <c r="E129" s="1192"/>
      <c r="F129" s="1193"/>
      <c r="G129" s="1194"/>
      <c r="H129" s="1195"/>
      <c r="I129" s="1150"/>
      <c r="J129" s="580"/>
      <c r="K129" s="580"/>
      <c r="L129" s="580"/>
      <c r="M129" s="580"/>
      <c r="N129" s="580"/>
    </row>
    <row r="130" spans="1:14" ht="39.950000000000003" customHeight="1">
      <c r="A130" s="1196"/>
      <c r="B130" s="1196"/>
      <c r="C130" s="1196"/>
      <c r="D130" s="1196"/>
      <c r="E130" s="1197"/>
      <c r="F130" s="1198"/>
      <c r="G130" s="1199"/>
      <c r="H130" s="1200"/>
      <c r="I130" s="1201"/>
      <c r="J130" s="1196"/>
      <c r="K130" s="580"/>
      <c r="L130" s="580"/>
      <c r="M130" s="580"/>
      <c r="N130" s="580"/>
    </row>
    <row r="131" spans="1:14" ht="39.950000000000003" customHeight="1">
      <c r="A131" s="1196"/>
      <c r="B131" s="1196"/>
      <c r="C131" s="1196"/>
      <c r="D131" s="1196"/>
      <c r="E131" s="1197"/>
      <c r="F131" s="1198"/>
      <c r="G131" s="1199"/>
      <c r="H131" s="1200"/>
      <c r="I131" s="1201"/>
      <c r="J131" s="1196"/>
      <c r="K131" s="580"/>
      <c r="L131" s="580"/>
      <c r="M131" s="580"/>
      <c r="N131" s="580"/>
    </row>
    <row r="132" spans="1:14" ht="39.950000000000003" customHeight="1">
      <c r="A132" s="1196"/>
      <c r="B132" s="1210"/>
      <c r="C132" s="1210"/>
      <c r="D132" s="1196"/>
      <c r="E132" s="1197"/>
      <c r="F132" s="1198"/>
      <c r="G132" s="1199"/>
      <c r="H132" s="1200"/>
      <c r="I132" s="1201"/>
      <c r="J132" s="1196"/>
      <c r="K132" s="580"/>
      <c r="L132" s="580"/>
      <c r="M132" s="580"/>
      <c r="N132" s="580"/>
    </row>
    <row r="133" spans="1:14" ht="39.950000000000003" customHeight="1">
      <c r="A133" s="1196"/>
      <c r="B133" s="1210"/>
      <c r="C133" s="1210"/>
      <c r="D133" s="1196"/>
      <c r="E133" s="1197"/>
      <c r="F133" s="1198"/>
      <c r="G133" s="1199"/>
      <c r="H133" s="1200"/>
      <c r="I133" s="1201"/>
      <c r="J133" s="1196"/>
      <c r="K133" s="580"/>
      <c r="L133" s="580"/>
      <c r="M133" s="580"/>
      <c r="N133" s="580"/>
    </row>
    <row r="134" spans="1:14" ht="39.950000000000003" customHeight="1">
      <c r="A134" s="1196"/>
      <c r="B134" s="1211"/>
      <c r="C134" s="1211"/>
      <c r="D134" s="1196"/>
      <c r="E134" s="1197"/>
      <c r="F134" s="1198"/>
      <c r="G134" s="1199"/>
      <c r="H134" s="1200"/>
      <c r="I134" s="1201"/>
      <c r="J134" s="1196"/>
      <c r="K134" s="580"/>
      <c r="L134" s="580"/>
      <c r="M134" s="580"/>
      <c r="N134" s="580"/>
    </row>
    <row r="135" spans="1:14" ht="39.950000000000003" customHeight="1">
      <c r="A135" s="1196"/>
      <c r="B135" s="1211"/>
      <c r="C135" s="1211"/>
      <c r="D135" s="1196"/>
      <c r="E135" s="1197"/>
      <c r="F135" s="1198"/>
      <c r="G135" s="1199"/>
      <c r="H135" s="1200"/>
      <c r="I135" s="1201"/>
      <c r="J135" s="1196"/>
      <c r="K135" s="580"/>
      <c r="L135" s="580"/>
      <c r="M135" s="580"/>
      <c r="N135" s="580"/>
    </row>
    <row r="136" spans="1:14" ht="39.950000000000003" customHeight="1">
      <c r="A136" s="1196"/>
      <c r="B136" s="1211"/>
      <c r="C136" s="1211"/>
      <c r="D136" s="1196"/>
      <c r="E136" s="1197"/>
      <c r="F136" s="1198"/>
      <c r="G136" s="1199"/>
      <c r="H136" s="1200"/>
      <c r="I136" s="1201"/>
      <c r="J136" s="1196"/>
      <c r="K136" s="580"/>
      <c r="L136" s="580"/>
      <c r="M136" s="580"/>
      <c r="N136" s="580"/>
    </row>
    <row r="137" spans="1:14" ht="39.950000000000003" customHeight="1">
      <c r="A137" s="1196"/>
      <c r="B137" s="1211"/>
      <c r="C137" s="1211"/>
      <c r="D137" s="1196"/>
      <c r="E137" s="1197"/>
      <c r="F137" s="1198"/>
      <c r="G137" s="1199"/>
      <c r="H137" s="1200"/>
      <c r="I137" s="1201"/>
      <c r="J137" s="1196"/>
      <c r="K137" s="580"/>
      <c r="L137" s="580"/>
      <c r="M137" s="580"/>
      <c r="N137" s="580"/>
    </row>
    <row r="138" spans="1:14" ht="39.950000000000003" customHeight="1">
      <c r="A138" s="1196"/>
      <c r="B138" s="1211"/>
      <c r="C138" s="1211"/>
      <c r="D138" s="1196"/>
      <c r="E138" s="1197"/>
      <c r="F138" s="1198"/>
      <c r="G138" s="1199"/>
      <c r="H138" s="1200"/>
      <c r="I138" s="1201"/>
      <c r="J138" s="1196"/>
      <c r="K138" s="580"/>
      <c r="L138" s="580"/>
      <c r="M138" s="580"/>
      <c r="N138" s="580"/>
    </row>
    <row r="139" spans="1:14" ht="39.950000000000003" customHeight="1">
      <c r="A139" s="1196"/>
      <c r="B139" s="1211"/>
      <c r="C139" s="1211"/>
      <c r="D139" s="1196"/>
      <c r="E139" s="1197"/>
      <c r="F139" s="1198"/>
      <c r="G139" s="1199"/>
      <c r="H139" s="1200"/>
      <c r="I139" s="1201"/>
      <c r="J139" s="1196"/>
      <c r="K139" s="580"/>
      <c r="L139" s="580"/>
      <c r="M139" s="580"/>
      <c r="N139" s="580"/>
    </row>
    <row r="140" spans="1:14" ht="39.950000000000003" customHeight="1">
      <c r="A140" s="1196"/>
      <c r="B140" s="1211"/>
      <c r="C140" s="1211"/>
      <c r="D140" s="1196"/>
      <c r="E140" s="1197"/>
      <c r="F140" s="1198"/>
      <c r="G140" s="1199"/>
      <c r="H140" s="1200"/>
      <c r="I140" s="1201"/>
      <c r="J140" s="1196"/>
      <c r="K140" s="580"/>
      <c r="L140" s="580"/>
      <c r="M140" s="580"/>
      <c r="N140" s="580"/>
    </row>
    <row r="141" spans="1:14" ht="39.950000000000003" customHeight="1">
      <c r="A141" s="1196"/>
      <c r="B141" s="1211"/>
      <c r="C141" s="1211"/>
      <c r="D141" s="1196"/>
      <c r="E141" s="1197"/>
      <c r="F141" s="1198"/>
      <c r="G141" s="1199"/>
      <c r="H141" s="1200"/>
      <c r="I141" s="1201"/>
      <c r="J141" s="1196"/>
      <c r="K141" s="580"/>
      <c r="L141" s="580"/>
      <c r="M141" s="580"/>
      <c r="N141" s="580"/>
    </row>
    <row r="142" spans="1:14" ht="39.950000000000003" customHeight="1">
      <c r="A142" s="1196"/>
      <c r="B142" s="1211"/>
      <c r="C142" s="1211"/>
      <c r="D142" s="1196"/>
      <c r="E142" s="1197"/>
      <c r="F142" s="1198"/>
      <c r="G142" s="1199"/>
      <c r="H142" s="1200"/>
      <c r="I142" s="1201"/>
      <c r="J142" s="1196"/>
      <c r="K142" s="580"/>
      <c r="L142" s="580"/>
      <c r="M142" s="580"/>
      <c r="N142" s="580"/>
    </row>
    <row r="143" spans="1:14" ht="39.950000000000003" customHeight="1">
      <c r="A143" s="1196"/>
      <c r="B143" s="1211"/>
      <c r="C143" s="1211"/>
      <c r="D143" s="1196"/>
      <c r="E143" s="1197"/>
      <c r="F143" s="1198"/>
      <c r="G143" s="1199"/>
      <c r="H143" s="1200"/>
      <c r="I143" s="1201"/>
      <c r="J143" s="1196"/>
      <c r="K143" s="580"/>
      <c r="L143" s="580"/>
      <c r="M143" s="580"/>
      <c r="N143" s="580"/>
    </row>
    <row r="144" spans="1:14" ht="39.950000000000003" customHeight="1">
      <c r="A144" s="1196"/>
      <c r="B144" s="1211"/>
      <c r="C144" s="1211"/>
      <c r="D144" s="1196"/>
      <c r="E144" s="1197"/>
      <c r="F144" s="1198"/>
      <c r="G144" s="1199"/>
      <c r="H144" s="1200"/>
      <c r="I144" s="1201"/>
      <c r="J144" s="1196"/>
      <c r="K144" s="580"/>
      <c r="L144" s="580"/>
      <c r="M144" s="580"/>
      <c r="N144" s="580"/>
    </row>
    <row r="145" spans="1:14" ht="39.950000000000003" customHeight="1">
      <c r="A145" s="1196"/>
      <c r="B145" s="1211"/>
      <c r="C145" s="1211"/>
      <c r="D145" s="1196"/>
      <c r="E145" s="1197"/>
      <c r="F145" s="1198"/>
      <c r="G145" s="1199"/>
      <c r="H145" s="1200"/>
      <c r="I145" s="1201"/>
      <c r="J145" s="1196"/>
      <c r="K145" s="580"/>
      <c r="L145" s="580"/>
      <c r="M145" s="580"/>
      <c r="N145" s="580"/>
    </row>
    <row r="146" spans="1:14" ht="39.950000000000003" customHeight="1">
      <c r="A146" s="1196"/>
      <c r="B146" s="1211"/>
      <c r="C146" s="1211"/>
      <c r="D146" s="1196"/>
      <c r="E146" s="1197"/>
      <c r="F146" s="1198"/>
      <c r="G146" s="1199"/>
      <c r="H146" s="1200"/>
      <c r="I146" s="1201"/>
      <c r="J146" s="1196"/>
      <c r="K146" s="580"/>
      <c r="L146" s="580"/>
      <c r="M146" s="580"/>
      <c r="N146" s="580"/>
    </row>
    <row r="147" spans="1:14" ht="39.950000000000003" customHeight="1">
      <c r="A147" s="1196"/>
      <c r="B147" s="1211"/>
      <c r="C147" s="1211"/>
      <c r="D147" s="1196"/>
      <c r="E147" s="1197"/>
      <c r="F147" s="1198"/>
      <c r="G147" s="1199"/>
      <c r="H147" s="1200"/>
      <c r="I147" s="1201"/>
      <c r="J147" s="1196"/>
      <c r="K147" s="580"/>
      <c r="L147" s="580"/>
      <c r="M147" s="580"/>
      <c r="N147" s="580"/>
    </row>
    <row r="148" spans="1:14" ht="39.950000000000003" customHeight="1">
      <c r="A148" s="1196"/>
      <c r="B148" s="1211"/>
      <c r="C148" s="1211"/>
      <c r="D148" s="1196"/>
      <c r="E148" s="1197"/>
      <c r="F148" s="1198"/>
      <c r="G148" s="1199"/>
      <c r="H148" s="1200"/>
      <c r="I148" s="1201"/>
      <c r="J148" s="1196"/>
      <c r="K148" s="580"/>
      <c r="L148" s="580"/>
      <c r="M148" s="580"/>
      <c r="N148" s="580"/>
    </row>
    <row r="149" spans="1:14" ht="39.950000000000003" customHeight="1">
      <c r="A149" s="1196"/>
      <c r="B149" s="1211"/>
      <c r="C149" s="1211"/>
      <c r="D149" s="1196"/>
      <c r="E149" s="1197"/>
      <c r="F149" s="1198"/>
      <c r="G149" s="1199"/>
      <c r="H149" s="1200"/>
      <c r="I149" s="1201"/>
      <c r="J149" s="1196"/>
      <c r="K149" s="580"/>
      <c r="L149" s="580"/>
      <c r="M149" s="580"/>
      <c r="N149" s="580"/>
    </row>
    <row r="150" spans="1:14" ht="39.950000000000003" customHeight="1">
      <c r="A150" s="1196"/>
      <c r="B150" s="1211"/>
      <c r="C150" s="1211"/>
      <c r="D150" s="1196"/>
      <c r="E150" s="1197"/>
      <c r="F150" s="1198"/>
      <c r="G150" s="1199"/>
      <c r="H150" s="1200"/>
      <c r="I150" s="1201"/>
      <c r="J150" s="1196"/>
      <c r="K150" s="580"/>
      <c r="L150" s="580"/>
      <c r="M150" s="580"/>
      <c r="N150" s="580"/>
    </row>
    <row r="151" spans="1:14" ht="39.950000000000003" customHeight="1">
      <c r="A151" s="1196"/>
      <c r="B151" s="1211"/>
      <c r="C151" s="1211"/>
      <c r="D151" s="1196"/>
      <c r="E151" s="1197"/>
      <c r="F151" s="1198"/>
      <c r="G151" s="1199"/>
      <c r="H151" s="1200"/>
      <c r="I151" s="1201"/>
      <c r="J151" s="1196"/>
      <c r="K151" s="580"/>
      <c r="L151" s="580"/>
      <c r="M151" s="580"/>
      <c r="N151" s="580"/>
    </row>
    <row r="152" spans="1:14" ht="39.950000000000003" customHeight="1">
      <c r="A152" s="1196"/>
      <c r="B152" s="1188"/>
      <c r="C152" s="1188"/>
      <c r="D152" s="1188"/>
      <c r="E152" s="1204"/>
      <c r="F152" s="1205"/>
      <c r="G152" s="1206"/>
      <c r="H152" s="1207"/>
      <c r="I152" s="1208"/>
      <c r="J152" s="580"/>
      <c r="K152" s="580"/>
      <c r="L152" s="580"/>
      <c r="M152" s="580"/>
      <c r="N152" s="580"/>
    </row>
    <row r="153" spans="1:14" ht="39.950000000000003" customHeight="1">
      <c r="A153" s="1191"/>
      <c r="B153" s="580"/>
      <c r="C153" s="580"/>
      <c r="D153" s="580"/>
      <c r="E153" s="1192"/>
      <c r="F153" s="1193"/>
      <c r="G153" s="1194"/>
      <c r="H153" s="1195"/>
      <c r="I153" s="1150"/>
      <c r="J153" s="580"/>
      <c r="K153" s="580"/>
      <c r="L153" s="580"/>
      <c r="M153" s="580"/>
      <c r="N153" s="580"/>
    </row>
    <row r="154" spans="1:14" ht="39.950000000000003" customHeight="1">
      <c r="A154" s="1191"/>
      <c r="B154" s="580"/>
      <c r="C154" s="580"/>
      <c r="D154" s="580"/>
      <c r="E154" s="1192"/>
      <c r="F154" s="1193"/>
      <c r="G154" s="1194"/>
      <c r="H154" s="1195"/>
      <c r="I154" s="1150"/>
      <c r="J154" s="580"/>
      <c r="K154" s="580"/>
      <c r="L154" s="580"/>
      <c r="M154" s="580"/>
      <c r="N154" s="580"/>
    </row>
    <row r="155" spans="1:14" ht="39.950000000000003" customHeight="1">
      <c r="A155" s="1191"/>
      <c r="B155" s="580"/>
      <c r="C155" s="580"/>
      <c r="D155" s="580"/>
      <c r="E155" s="1192"/>
      <c r="F155" s="1193"/>
      <c r="G155" s="1194"/>
      <c r="H155" s="1195"/>
      <c r="I155" s="1150"/>
      <c r="J155" s="580"/>
      <c r="K155" s="580"/>
      <c r="L155" s="580"/>
      <c r="M155" s="580"/>
      <c r="N155" s="580"/>
    </row>
    <row r="156" spans="1:14" ht="39.950000000000003" customHeight="1">
      <c r="A156" s="1191"/>
      <c r="B156" s="580"/>
      <c r="C156" s="580"/>
      <c r="D156" s="580"/>
      <c r="E156" s="1192"/>
      <c r="F156" s="1193"/>
      <c r="G156" s="1194"/>
      <c r="H156" s="1195"/>
      <c r="I156" s="1150"/>
      <c r="J156" s="580"/>
      <c r="K156" s="580"/>
      <c r="L156" s="580"/>
      <c r="M156" s="580"/>
      <c r="N156" s="580"/>
    </row>
    <row r="157" spans="1:14" ht="39.950000000000003" customHeight="1">
      <c r="A157" s="1191"/>
      <c r="B157" s="580"/>
      <c r="C157" s="580"/>
      <c r="D157" s="580"/>
      <c r="E157" s="1192"/>
      <c r="F157" s="1193"/>
      <c r="G157" s="1194"/>
      <c r="H157" s="1195"/>
      <c r="I157" s="1150"/>
      <c r="J157" s="580"/>
      <c r="K157" s="580"/>
      <c r="L157" s="580"/>
      <c r="M157" s="580"/>
      <c r="N157" s="580"/>
    </row>
    <row r="158" spans="1:14" ht="39.950000000000003" customHeight="1">
      <c r="A158" s="1191" t="s">
        <v>23</v>
      </c>
      <c r="B158" s="580"/>
      <c r="C158" s="580"/>
      <c r="D158" s="580"/>
      <c r="E158" s="1192"/>
      <c r="F158" s="1193"/>
      <c r="G158" s="1194"/>
      <c r="H158" s="1195"/>
      <c r="I158" s="1150"/>
      <c r="J158" s="580"/>
      <c r="K158" s="580"/>
      <c r="L158" s="580"/>
      <c r="M158" s="580"/>
      <c r="N158" s="580"/>
    </row>
    <row r="159" spans="1:14" ht="39.950000000000003" customHeight="1">
      <c r="A159" s="1191"/>
      <c r="B159" s="580"/>
      <c r="C159" s="580"/>
      <c r="D159" s="580"/>
      <c r="E159" s="1192"/>
      <c r="F159" s="1193"/>
      <c r="G159" s="1194"/>
      <c r="H159" s="1195"/>
      <c r="I159" s="1150"/>
      <c r="J159" s="580"/>
      <c r="K159" s="580"/>
      <c r="L159" s="580"/>
      <c r="M159" s="580"/>
      <c r="N159" s="580"/>
    </row>
    <row r="160" spans="1:14" ht="39.950000000000003" customHeight="1">
      <c r="A160" s="1191"/>
      <c r="B160" s="580"/>
      <c r="C160" s="580"/>
      <c r="D160" s="580"/>
      <c r="E160" s="1192"/>
      <c r="F160" s="1193"/>
      <c r="G160" s="1194"/>
      <c r="H160" s="1195"/>
      <c r="I160" s="1150"/>
      <c r="J160" s="580"/>
      <c r="K160" s="580"/>
      <c r="L160" s="580"/>
      <c r="M160" s="580"/>
      <c r="N160" s="580"/>
    </row>
    <row r="161" spans="1:14" ht="39.950000000000003" customHeight="1">
      <c r="A161" s="1191"/>
      <c r="B161" s="1209" t="s">
        <v>24</v>
      </c>
      <c r="C161" s="1209"/>
      <c r="D161" s="580"/>
      <c r="E161" s="1192"/>
      <c r="F161" s="1193"/>
      <c r="G161" s="1194"/>
      <c r="H161" s="1195"/>
      <c r="I161" s="1150"/>
      <c r="J161" s="580"/>
      <c r="K161" s="580"/>
      <c r="L161" s="580"/>
      <c r="M161" s="580"/>
      <c r="N161" s="580"/>
    </row>
    <row r="162" spans="1:14" ht="39.950000000000003" customHeight="1">
      <c r="A162" s="1191"/>
      <c r="B162" s="580"/>
      <c r="C162" s="580"/>
      <c r="D162" s="580"/>
      <c r="E162" s="1192"/>
      <c r="F162" s="1193"/>
      <c r="G162" s="1194"/>
      <c r="H162" s="1195"/>
      <c r="I162" s="1150"/>
      <c r="J162" s="580"/>
      <c r="K162" s="580"/>
      <c r="L162" s="580"/>
      <c r="M162" s="580"/>
      <c r="N162" s="580"/>
    </row>
    <row r="163" spans="1:14" ht="39.950000000000003" customHeight="1">
      <c r="A163" s="1191"/>
      <c r="B163" s="580"/>
      <c r="C163" s="580"/>
      <c r="D163" s="580"/>
      <c r="E163" s="1192"/>
      <c r="F163" s="1193"/>
      <c r="G163" s="1194"/>
      <c r="H163" s="1195"/>
      <c r="I163" s="1150"/>
      <c r="J163" s="580"/>
      <c r="K163" s="580"/>
      <c r="L163" s="580"/>
      <c r="M163" s="580"/>
      <c r="N163" s="580"/>
    </row>
    <row r="164" spans="1:14" ht="39.950000000000003" customHeight="1">
      <c r="A164" s="1191"/>
      <c r="B164" s="580"/>
      <c r="C164" s="580"/>
      <c r="D164" s="580"/>
      <c r="E164" s="1192"/>
      <c r="F164" s="1193"/>
      <c r="G164" s="1194"/>
      <c r="H164" s="1195"/>
      <c r="I164" s="1150"/>
      <c r="J164" s="580"/>
      <c r="K164" s="580"/>
      <c r="L164" s="580"/>
      <c r="M164" s="580"/>
      <c r="N164" s="580"/>
    </row>
    <row r="165" spans="1:14" ht="39.950000000000003" customHeight="1">
      <c r="A165" s="1191"/>
      <c r="B165" s="580"/>
      <c r="C165" s="580"/>
      <c r="D165" s="580"/>
      <c r="E165" s="1192"/>
      <c r="F165" s="1193"/>
      <c r="G165" s="1194"/>
      <c r="H165" s="1195"/>
      <c r="I165" s="1150"/>
      <c r="J165" s="580"/>
      <c r="K165" s="580"/>
      <c r="L165" s="580"/>
      <c r="M165" s="580"/>
      <c r="N165" s="580"/>
    </row>
    <row r="166" spans="1:14" ht="39.950000000000003" customHeight="1">
      <c r="A166" s="1191"/>
      <c r="B166" s="580"/>
      <c r="C166" s="580"/>
      <c r="D166" s="580"/>
      <c r="E166" s="1192"/>
      <c r="F166" s="1193"/>
      <c r="G166" s="1194"/>
      <c r="H166" s="1195"/>
      <c r="I166" s="1150"/>
      <c r="J166" s="580"/>
      <c r="K166" s="580"/>
      <c r="L166" s="580"/>
      <c r="M166" s="580"/>
      <c r="N166" s="580"/>
    </row>
    <row r="167" spans="1:14" ht="39.950000000000003" customHeight="1">
      <c r="A167" s="1191"/>
      <c r="B167" s="580"/>
      <c r="C167" s="580"/>
      <c r="D167" s="580"/>
      <c r="E167" s="1192"/>
      <c r="F167" s="1193"/>
      <c r="G167" s="1194"/>
      <c r="H167" s="1195"/>
      <c r="I167" s="1150"/>
      <c r="J167" s="580"/>
      <c r="K167" s="580"/>
      <c r="L167" s="580"/>
      <c r="M167" s="580"/>
      <c r="N167" s="580"/>
    </row>
    <row r="168" spans="1:14" ht="39.950000000000003" customHeight="1">
      <c r="A168" s="1191"/>
      <c r="B168" s="580"/>
      <c r="C168" s="580"/>
      <c r="D168" s="580"/>
      <c r="E168" s="1192"/>
      <c r="F168" s="1193"/>
      <c r="G168" s="1194"/>
      <c r="H168" s="1195"/>
      <c r="I168" s="1150"/>
      <c r="J168" s="580"/>
      <c r="K168" s="580"/>
      <c r="L168" s="580"/>
      <c r="M168" s="580"/>
      <c r="N168" s="580"/>
    </row>
    <row r="169" spans="1:14" ht="39.950000000000003" customHeight="1">
      <c r="A169" s="1191"/>
      <c r="B169" s="580"/>
      <c r="C169" s="580"/>
      <c r="D169" s="580"/>
      <c r="E169" s="1192"/>
      <c r="F169" s="1193"/>
      <c r="G169" s="1194"/>
      <c r="H169" s="1195"/>
      <c r="I169" s="1150"/>
      <c r="J169" s="580"/>
      <c r="K169" s="580"/>
      <c r="L169" s="580"/>
      <c r="M169" s="580"/>
      <c r="N169" s="580"/>
    </row>
    <row r="170" spans="1:14" ht="39.950000000000003" customHeight="1">
      <c r="A170" s="1191"/>
      <c r="B170" s="580"/>
      <c r="C170" s="580"/>
      <c r="D170" s="580"/>
      <c r="E170" s="1192"/>
      <c r="F170" s="1193"/>
      <c r="G170" s="1194"/>
      <c r="H170" s="1195"/>
      <c r="I170" s="1150"/>
      <c r="J170" s="580"/>
      <c r="K170" s="580"/>
      <c r="L170" s="580"/>
      <c r="M170" s="580"/>
      <c r="N170" s="580"/>
    </row>
    <row r="171" spans="1:14" ht="39.950000000000003" customHeight="1">
      <c r="A171" s="1191"/>
      <c r="B171" s="580"/>
      <c r="C171" s="580"/>
      <c r="D171" s="580"/>
      <c r="E171" s="1192"/>
      <c r="F171" s="1193"/>
      <c r="G171" s="1194"/>
      <c r="H171" s="1195"/>
      <c r="I171" s="1150"/>
      <c r="J171" s="580"/>
      <c r="K171" s="580"/>
      <c r="L171" s="580"/>
      <c r="M171" s="580"/>
      <c r="N171" s="580"/>
    </row>
    <row r="172" spans="1:14" ht="39.950000000000003" customHeight="1">
      <c r="A172" s="1191"/>
      <c r="B172" s="580"/>
      <c r="C172" s="580"/>
      <c r="D172" s="580"/>
      <c r="E172" s="1192"/>
      <c r="F172" s="1193"/>
      <c r="G172" s="1194"/>
      <c r="H172" s="1195"/>
      <c r="I172" s="1150"/>
      <c r="J172" s="580"/>
      <c r="K172" s="580"/>
      <c r="L172" s="580"/>
      <c r="M172" s="580"/>
      <c r="N172" s="580"/>
    </row>
    <row r="173" spans="1:14" ht="39.950000000000003" customHeight="1">
      <c r="A173" s="1191"/>
      <c r="B173" s="580"/>
      <c r="C173" s="580"/>
      <c r="D173" s="580"/>
      <c r="E173" s="1192"/>
      <c r="F173" s="1193"/>
      <c r="G173" s="1194"/>
      <c r="H173" s="1195"/>
      <c r="I173" s="1150"/>
      <c r="J173" s="580"/>
      <c r="K173" s="580"/>
      <c r="L173" s="580"/>
      <c r="M173" s="580"/>
      <c r="N173" s="580"/>
    </row>
    <row r="174" spans="1:14" ht="39.950000000000003" customHeight="1">
      <c r="A174" s="1191"/>
      <c r="B174" s="580"/>
      <c r="C174" s="580"/>
      <c r="D174" s="580"/>
      <c r="E174" s="1192"/>
      <c r="F174" s="1193"/>
      <c r="G174" s="1194"/>
      <c r="H174" s="1195"/>
      <c r="I174" s="1150"/>
      <c r="J174" s="580"/>
      <c r="K174" s="580"/>
      <c r="L174" s="580"/>
      <c r="M174" s="580"/>
      <c r="N174" s="580"/>
    </row>
    <row r="175" spans="1:14" ht="39.950000000000003" customHeight="1">
      <c r="A175" s="1191"/>
      <c r="B175" s="580"/>
      <c r="C175" s="580"/>
      <c r="D175" s="580"/>
      <c r="E175" s="1192"/>
      <c r="F175" s="1193"/>
      <c r="G175" s="1194"/>
      <c r="H175" s="1195"/>
      <c r="I175" s="1150"/>
      <c r="J175" s="580"/>
      <c r="K175" s="580"/>
      <c r="L175" s="580"/>
      <c r="M175" s="580"/>
      <c r="N175" s="580"/>
    </row>
    <row r="176" spans="1:14" ht="39.950000000000003" customHeight="1">
      <c r="A176" s="1191"/>
      <c r="B176" s="580"/>
      <c r="C176" s="580"/>
      <c r="D176" s="580"/>
      <c r="E176" s="1192"/>
      <c r="F176" s="1193"/>
      <c r="G176" s="1194"/>
      <c r="H176" s="1195"/>
      <c r="I176" s="1150"/>
      <c r="J176" s="580"/>
      <c r="K176" s="580"/>
      <c r="L176" s="580"/>
      <c r="M176" s="580"/>
      <c r="N176" s="580"/>
    </row>
    <row r="177" spans="1:14" ht="39.950000000000003" customHeight="1">
      <c r="A177" s="1191"/>
      <c r="B177" s="580"/>
      <c r="C177" s="580"/>
      <c r="D177" s="580"/>
      <c r="E177" s="1192"/>
      <c r="F177" s="1193"/>
      <c r="G177" s="1194"/>
      <c r="H177" s="1195"/>
      <c r="I177" s="1150"/>
      <c r="J177" s="580"/>
      <c r="K177" s="580"/>
      <c r="L177" s="580"/>
      <c r="M177" s="580"/>
      <c r="N177" s="580"/>
    </row>
    <row r="178" spans="1:14" ht="39.950000000000003" customHeight="1">
      <c r="A178" s="1191"/>
      <c r="B178" s="580"/>
      <c r="C178" s="580"/>
      <c r="D178" s="580"/>
      <c r="E178" s="1192"/>
      <c r="F178" s="1193"/>
      <c r="G178" s="1194"/>
      <c r="H178" s="1195"/>
      <c r="I178" s="1150"/>
      <c r="J178" s="580"/>
      <c r="K178" s="580"/>
      <c r="L178" s="580"/>
      <c r="M178" s="580"/>
      <c r="N178" s="580"/>
    </row>
    <row r="179" spans="1:14" ht="39.950000000000003" customHeight="1">
      <c r="A179" s="1191"/>
      <c r="B179" s="580"/>
      <c r="C179" s="580"/>
      <c r="D179" s="580"/>
      <c r="E179" s="1192"/>
      <c r="F179" s="1193"/>
      <c r="G179" s="1194"/>
      <c r="H179" s="1195"/>
      <c r="I179" s="1150"/>
      <c r="J179" s="580"/>
      <c r="K179" s="580"/>
      <c r="L179" s="580"/>
      <c r="M179" s="580"/>
      <c r="N179" s="580"/>
    </row>
    <row r="180" spans="1:14" ht="39.950000000000003" customHeight="1">
      <c r="A180" s="1191"/>
      <c r="B180" s="580"/>
      <c r="C180" s="580"/>
      <c r="D180" s="580"/>
      <c r="E180" s="1192"/>
      <c r="F180" s="1193"/>
      <c r="G180" s="1194"/>
      <c r="H180" s="1195"/>
      <c r="I180" s="1150"/>
      <c r="J180" s="580"/>
      <c r="K180" s="580"/>
      <c r="L180" s="580"/>
      <c r="M180" s="580"/>
      <c r="N180" s="580"/>
    </row>
    <row r="181" spans="1:14" ht="39.950000000000003" customHeight="1">
      <c r="A181" s="1191"/>
      <c r="B181" s="580"/>
      <c r="C181" s="580"/>
      <c r="D181" s="580"/>
      <c r="E181" s="1192"/>
      <c r="F181" s="1193"/>
      <c r="G181" s="1194"/>
      <c r="H181" s="1195"/>
      <c r="I181" s="1150"/>
      <c r="J181" s="580"/>
      <c r="K181" s="580"/>
      <c r="L181" s="580"/>
      <c r="M181" s="580"/>
      <c r="N181" s="580"/>
    </row>
    <row r="182" spans="1:14" ht="39.950000000000003" customHeight="1">
      <c r="A182" s="1191"/>
      <c r="B182" s="580"/>
      <c r="C182" s="580"/>
      <c r="D182" s="580"/>
      <c r="E182" s="1192"/>
      <c r="F182" s="1193"/>
      <c r="G182" s="1194"/>
      <c r="H182" s="1195"/>
      <c r="I182" s="1150"/>
      <c r="J182" s="580"/>
      <c r="K182" s="580"/>
      <c r="L182" s="580"/>
      <c r="M182" s="580"/>
      <c r="N182" s="580"/>
    </row>
    <row r="183" spans="1:14" ht="39.950000000000003" customHeight="1">
      <c r="A183" s="1191"/>
      <c r="B183" s="580"/>
      <c r="C183" s="580"/>
      <c r="D183" s="580"/>
      <c r="E183" s="1192"/>
      <c r="F183" s="1193"/>
      <c r="G183" s="1194"/>
      <c r="H183" s="1195"/>
      <c r="I183" s="1150"/>
      <c r="J183" s="580"/>
      <c r="K183" s="580"/>
      <c r="L183" s="580"/>
      <c r="M183" s="580"/>
      <c r="N183" s="580"/>
    </row>
    <row r="184" spans="1:14" ht="39.950000000000003" customHeight="1">
      <c r="A184" s="1191"/>
      <c r="B184" s="580"/>
      <c r="C184" s="580"/>
      <c r="D184" s="580"/>
      <c r="E184" s="1192"/>
      <c r="F184" s="1193"/>
      <c r="G184" s="1194"/>
      <c r="H184" s="1195"/>
      <c r="I184" s="1150"/>
      <c r="J184" s="580"/>
      <c r="K184" s="580"/>
      <c r="L184" s="580"/>
      <c r="M184" s="580"/>
      <c r="N184" s="580"/>
    </row>
    <row r="185" spans="1:14" ht="39.950000000000003" customHeight="1">
      <c r="A185" s="1191"/>
      <c r="B185" s="580"/>
      <c r="C185" s="580"/>
      <c r="D185" s="580"/>
      <c r="E185" s="1192"/>
      <c r="F185" s="1193"/>
      <c r="G185" s="1194"/>
      <c r="H185" s="1195"/>
      <c r="I185" s="1150"/>
      <c r="J185" s="580"/>
      <c r="K185" s="580"/>
      <c r="L185" s="580"/>
      <c r="M185" s="580"/>
      <c r="N185" s="580"/>
    </row>
    <row r="186" spans="1:14" ht="39.950000000000003" customHeight="1">
      <c r="A186" s="1191"/>
      <c r="B186" s="580"/>
      <c r="C186" s="580"/>
      <c r="D186" s="580"/>
      <c r="E186" s="1192"/>
      <c r="F186" s="1193"/>
      <c r="G186" s="1194"/>
      <c r="H186" s="1195"/>
      <c r="I186" s="1150"/>
      <c r="J186" s="580"/>
      <c r="K186" s="580"/>
      <c r="L186" s="580"/>
      <c r="M186" s="580"/>
      <c r="N186" s="580"/>
    </row>
    <row r="187" spans="1:14" ht="39.950000000000003" customHeight="1">
      <c r="A187" s="1191"/>
      <c r="B187" s="580"/>
      <c r="C187" s="580"/>
      <c r="D187" s="580"/>
      <c r="E187" s="1192"/>
      <c r="F187" s="1193"/>
      <c r="G187" s="1194"/>
      <c r="H187" s="1195"/>
      <c r="I187" s="1150"/>
      <c r="J187" s="580"/>
      <c r="K187" s="580"/>
      <c r="L187" s="580"/>
      <c r="M187" s="580"/>
      <c r="N187" s="580"/>
    </row>
    <row r="188" spans="1:14" ht="39.950000000000003" customHeight="1">
      <c r="A188" s="1191"/>
      <c r="B188" s="580"/>
      <c r="C188" s="580"/>
      <c r="D188" s="580"/>
      <c r="E188" s="1192"/>
      <c r="F188" s="1193"/>
      <c r="G188" s="1194"/>
      <c r="H188" s="1195"/>
      <c r="I188" s="1150"/>
      <c r="J188" s="580"/>
      <c r="K188" s="580"/>
      <c r="L188" s="580"/>
      <c r="M188" s="580"/>
      <c r="N188" s="580"/>
    </row>
    <row r="189" spans="1:14" ht="39.950000000000003" customHeight="1">
      <c r="A189" s="1191"/>
      <c r="B189" s="580"/>
      <c r="C189" s="580"/>
      <c r="D189" s="580"/>
      <c r="E189" s="1192"/>
      <c r="F189" s="1193"/>
      <c r="G189" s="1194"/>
      <c r="H189" s="1195"/>
      <c r="I189" s="1150"/>
      <c r="J189" s="580"/>
      <c r="K189" s="580"/>
      <c r="L189" s="580"/>
      <c r="M189" s="580"/>
      <c r="N189" s="580"/>
    </row>
    <row r="190" spans="1:14" ht="39.950000000000003" customHeight="1">
      <c r="A190" s="1191"/>
      <c r="B190" s="580"/>
      <c r="C190" s="580"/>
      <c r="D190" s="580"/>
      <c r="E190" s="1192"/>
      <c r="F190" s="1193"/>
      <c r="G190" s="1194"/>
      <c r="H190" s="1195"/>
      <c r="I190" s="1150"/>
      <c r="J190" s="580"/>
      <c r="K190" s="580"/>
      <c r="L190" s="580"/>
      <c r="M190" s="580"/>
      <c r="N190" s="580"/>
    </row>
    <row r="191" spans="1:14" ht="39.950000000000003" customHeight="1">
      <c r="A191" s="1191"/>
      <c r="B191" s="580"/>
      <c r="C191" s="580"/>
      <c r="D191" s="580"/>
      <c r="E191" s="1192"/>
      <c r="F191" s="1193"/>
      <c r="G191" s="1194"/>
      <c r="H191" s="1195"/>
      <c r="I191" s="1150"/>
      <c r="J191" s="580"/>
      <c r="K191" s="580"/>
      <c r="L191" s="580"/>
      <c r="M191" s="580"/>
      <c r="N191" s="580"/>
    </row>
    <row r="192" spans="1:14" ht="39.950000000000003" customHeight="1">
      <c r="A192" s="1191"/>
      <c r="B192" s="580"/>
      <c r="C192" s="580"/>
      <c r="D192" s="580"/>
      <c r="E192" s="1192"/>
      <c r="F192" s="1193"/>
      <c r="G192" s="1194"/>
      <c r="H192" s="1195"/>
      <c r="I192" s="1150"/>
      <c r="J192" s="580"/>
      <c r="K192" s="580"/>
      <c r="L192" s="580"/>
      <c r="M192" s="580"/>
      <c r="N192" s="580"/>
    </row>
    <row r="193" spans="1:14" ht="39.950000000000003" customHeight="1">
      <c r="A193" s="1191"/>
      <c r="B193" s="580"/>
      <c r="C193" s="580"/>
      <c r="D193" s="580"/>
      <c r="E193" s="1192"/>
      <c r="F193" s="1193"/>
      <c r="G193" s="1194"/>
      <c r="H193" s="1195"/>
      <c r="I193" s="1150"/>
      <c r="J193" s="580"/>
      <c r="K193" s="580"/>
      <c r="L193" s="580"/>
      <c r="M193" s="580"/>
      <c r="N193" s="580"/>
    </row>
    <row r="194" spans="1:14" ht="39.950000000000003" customHeight="1">
      <c r="A194" s="1191"/>
      <c r="B194" s="580"/>
      <c r="C194" s="580"/>
      <c r="D194" s="580"/>
      <c r="E194" s="1192"/>
      <c r="F194" s="1193"/>
      <c r="G194" s="1194"/>
      <c r="H194" s="1195"/>
      <c r="I194" s="1150"/>
      <c r="J194" s="580"/>
      <c r="K194" s="580"/>
      <c r="L194" s="580"/>
      <c r="M194" s="580"/>
      <c r="N194" s="580"/>
    </row>
    <row r="195" spans="1:14" ht="39.950000000000003" customHeight="1">
      <c r="A195" s="1191"/>
      <c r="B195" s="580"/>
      <c r="C195" s="580"/>
      <c r="D195" s="580"/>
      <c r="E195" s="1192"/>
      <c r="F195" s="1193"/>
      <c r="G195" s="1194"/>
      <c r="H195" s="1195"/>
      <c r="I195" s="1150"/>
      <c r="J195" s="580"/>
      <c r="K195" s="580"/>
      <c r="L195" s="580"/>
      <c r="M195" s="580"/>
      <c r="N195" s="580"/>
    </row>
    <row r="196" spans="1:14" ht="39.950000000000003" customHeight="1">
      <c r="A196" s="1191"/>
      <c r="B196" s="580"/>
      <c r="C196" s="580"/>
      <c r="D196" s="580"/>
      <c r="E196" s="1192"/>
      <c r="F196" s="1193"/>
      <c r="G196" s="1194"/>
      <c r="H196" s="1195"/>
      <c r="I196" s="1150"/>
      <c r="J196" s="580"/>
      <c r="K196" s="580"/>
      <c r="L196" s="580"/>
      <c r="M196" s="580"/>
      <c r="N196" s="580"/>
    </row>
    <row r="197" spans="1:14" ht="39.950000000000003" customHeight="1">
      <c r="A197" s="1191"/>
      <c r="B197" s="580"/>
      <c r="C197" s="580"/>
      <c r="D197" s="580"/>
      <c r="E197" s="1192"/>
      <c r="F197" s="1193"/>
      <c r="G197" s="1194"/>
      <c r="H197" s="1195"/>
      <c r="I197" s="1150"/>
      <c r="J197" s="580"/>
      <c r="K197" s="580"/>
      <c r="L197" s="580"/>
      <c r="M197" s="580"/>
      <c r="N197" s="580"/>
    </row>
    <row r="198" spans="1:14" ht="39.950000000000003" customHeight="1">
      <c r="A198" s="1191"/>
      <c r="B198" s="580"/>
      <c r="C198" s="580"/>
      <c r="D198" s="580"/>
      <c r="E198" s="1192"/>
      <c r="F198" s="1193"/>
      <c r="G198" s="1194"/>
      <c r="H198" s="1195"/>
      <c r="I198" s="1150"/>
      <c r="J198" s="580"/>
      <c r="K198" s="580"/>
      <c r="L198" s="580"/>
      <c r="M198" s="580"/>
      <c r="N198" s="580"/>
    </row>
    <row r="199" spans="1:14" ht="39.950000000000003" customHeight="1">
      <c r="A199" s="1191"/>
      <c r="B199" s="580"/>
      <c r="C199" s="580"/>
      <c r="D199" s="580"/>
      <c r="E199" s="1192"/>
      <c r="F199" s="1193"/>
      <c r="G199" s="1194"/>
      <c r="H199" s="1195"/>
      <c r="I199" s="1150"/>
      <c r="J199" s="580"/>
      <c r="K199" s="580"/>
      <c r="L199" s="580"/>
      <c r="M199" s="580"/>
      <c r="N199" s="580"/>
    </row>
    <row r="200" spans="1:14" ht="39.950000000000003" customHeight="1">
      <c r="A200" s="1191"/>
      <c r="B200" s="580"/>
      <c r="C200" s="580"/>
      <c r="D200" s="580"/>
      <c r="E200" s="1192"/>
      <c r="F200" s="1193"/>
      <c r="G200" s="1194"/>
      <c r="H200" s="1195"/>
      <c r="I200" s="1150"/>
      <c r="J200" s="580"/>
      <c r="K200" s="580"/>
      <c r="L200" s="580"/>
      <c r="M200" s="580"/>
      <c r="N200" s="580"/>
    </row>
    <row r="201" spans="1:14" ht="39.950000000000003" customHeight="1">
      <c r="A201" s="1191"/>
      <c r="B201" s="580"/>
      <c r="C201" s="580"/>
      <c r="D201" s="580"/>
      <c r="E201" s="1192"/>
      <c r="F201" s="1193"/>
      <c r="G201" s="1194"/>
      <c r="H201" s="1195"/>
      <c r="I201" s="1150"/>
      <c r="J201" s="580"/>
      <c r="K201" s="580"/>
      <c r="L201" s="580"/>
      <c r="M201" s="580"/>
      <c r="N201" s="580"/>
    </row>
    <row r="202" spans="1:14" ht="39.950000000000003" customHeight="1">
      <c r="A202" s="1191"/>
      <c r="B202" s="580"/>
      <c r="C202" s="580"/>
      <c r="D202" s="580"/>
      <c r="E202" s="1192"/>
      <c r="F202" s="1193"/>
      <c r="G202" s="1194"/>
      <c r="H202" s="1195"/>
      <c r="I202" s="1150"/>
      <c r="J202" s="580"/>
      <c r="K202" s="580"/>
      <c r="L202" s="580"/>
      <c r="M202" s="580"/>
      <c r="N202" s="580"/>
    </row>
    <row r="203" spans="1:14" ht="39.950000000000003" customHeight="1">
      <c r="A203" s="1191"/>
      <c r="B203" s="580"/>
      <c r="C203" s="580"/>
      <c r="D203" s="580"/>
      <c r="E203" s="1192"/>
      <c r="F203" s="1193"/>
      <c r="G203" s="1194"/>
      <c r="H203" s="1195"/>
      <c r="I203" s="1150"/>
      <c r="J203" s="580"/>
      <c r="K203" s="580"/>
      <c r="L203" s="580"/>
      <c r="M203" s="580"/>
      <c r="N203" s="580"/>
    </row>
    <row r="204" spans="1:14" ht="39.950000000000003" customHeight="1">
      <c r="A204" s="1191"/>
      <c r="B204" s="580"/>
      <c r="C204" s="580"/>
      <c r="D204" s="580"/>
      <c r="E204" s="1192"/>
      <c r="F204" s="1193"/>
      <c r="G204" s="1194"/>
      <c r="H204" s="1195"/>
      <c r="I204" s="1150"/>
      <c r="J204" s="580"/>
      <c r="K204" s="580"/>
      <c r="L204" s="580"/>
      <c r="M204" s="580"/>
      <c r="N204" s="580"/>
    </row>
    <row r="205" spans="1:14" ht="39.950000000000003" customHeight="1">
      <c r="A205" s="1191"/>
      <c r="B205" s="580"/>
      <c r="C205" s="580"/>
      <c r="D205" s="580"/>
      <c r="E205" s="1192"/>
      <c r="F205" s="1193"/>
      <c r="G205" s="1194"/>
      <c r="H205" s="1195"/>
      <c r="I205" s="1150"/>
      <c r="J205" s="580"/>
      <c r="K205" s="580"/>
      <c r="L205" s="580"/>
      <c r="M205" s="580"/>
      <c r="N205" s="580"/>
    </row>
    <row r="206" spans="1:14" ht="39.950000000000003" customHeight="1">
      <c r="A206" s="1191"/>
      <c r="B206" s="580"/>
      <c r="C206" s="580"/>
      <c r="D206" s="580"/>
      <c r="E206" s="1192"/>
      <c r="F206" s="1193"/>
      <c r="G206" s="1194"/>
      <c r="H206" s="1195"/>
      <c r="I206" s="1150"/>
      <c r="J206" s="580"/>
      <c r="K206" s="580"/>
      <c r="L206" s="580"/>
      <c r="M206" s="580"/>
      <c r="N206" s="580"/>
    </row>
    <row r="207" spans="1:14" ht="39.950000000000003" customHeight="1">
      <c r="A207" s="1191"/>
      <c r="B207" s="580"/>
      <c r="C207" s="580"/>
      <c r="D207" s="580"/>
      <c r="E207" s="1192"/>
      <c r="F207" s="1193"/>
      <c r="G207" s="1194"/>
      <c r="H207" s="1195"/>
      <c r="I207" s="1150"/>
      <c r="J207" s="580"/>
      <c r="K207" s="580"/>
      <c r="L207" s="580"/>
      <c r="M207" s="580"/>
      <c r="N207" s="580"/>
    </row>
    <row r="208" spans="1:14" ht="39.950000000000003" customHeight="1">
      <c r="A208" s="1191"/>
      <c r="B208" s="580"/>
      <c r="C208" s="580"/>
      <c r="D208" s="580"/>
      <c r="E208" s="1192"/>
      <c r="F208" s="1193"/>
      <c r="G208" s="1194"/>
      <c r="H208" s="1195"/>
      <c r="I208" s="1150"/>
      <c r="J208" s="580"/>
      <c r="K208" s="580"/>
      <c r="L208" s="580"/>
      <c r="M208" s="580"/>
      <c r="N208" s="580"/>
    </row>
    <row r="209" spans="1:14" ht="39.950000000000003" customHeight="1">
      <c r="A209" s="1191"/>
      <c r="B209" s="580"/>
      <c r="C209" s="580"/>
      <c r="D209" s="580"/>
      <c r="E209" s="1192"/>
      <c r="F209" s="1193"/>
      <c r="G209" s="1194"/>
      <c r="H209" s="1195"/>
      <c r="I209" s="1150"/>
      <c r="J209" s="580"/>
      <c r="K209" s="580"/>
      <c r="L209" s="580"/>
      <c r="M209" s="580"/>
      <c r="N209" s="580"/>
    </row>
    <row r="210" spans="1:14" ht="39.950000000000003" customHeight="1">
      <c r="A210" s="1191"/>
      <c r="B210" s="580"/>
      <c r="C210" s="580"/>
      <c r="D210" s="580"/>
      <c r="E210" s="1192"/>
      <c r="F210" s="1193"/>
      <c r="G210" s="1194"/>
      <c r="H210" s="1195"/>
      <c r="I210" s="1150"/>
      <c r="J210" s="580"/>
      <c r="K210" s="580"/>
      <c r="L210" s="580"/>
      <c r="M210" s="580"/>
      <c r="N210" s="580"/>
    </row>
    <row r="211" spans="1:14" ht="39.950000000000003" customHeight="1">
      <c r="A211" s="1191"/>
      <c r="B211" s="580"/>
      <c r="C211" s="580"/>
      <c r="D211" s="580"/>
      <c r="E211" s="1192"/>
      <c r="F211" s="1193"/>
      <c r="G211" s="1194"/>
      <c r="H211" s="1195"/>
      <c r="I211" s="1150"/>
      <c r="J211" s="580"/>
      <c r="K211" s="580"/>
      <c r="L211" s="580"/>
      <c r="M211" s="580"/>
      <c r="N211" s="580"/>
    </row>
    <row r="212" spans="1:14" ht="39.950000000000003" customHeight="1">
      <c r="A212" s="1191"/>
      <c r="B212" s="580"/>
      <c r="C212" s="580"/>
      <c r="D212" s="580"/>
      <c r="E212" s="1192"/>
      <c r="F212" s="1193"/>
      <c r="G212" s="1194"/>
      <c r="H212" s="1195"/>
      <c r="I212" s="1150"/>
      <c r="J212" s="580"/>
      <c r="K212" s="580"/>
      <c r="L212" s="580"/>
      <c r="M212" s="580"/>
      <c r="N212" s="580"/>
    </row>
    <row r="213" spans="1:14" ht="39.950000000000003" customHeight="1">
      <c r="A213" s="1191"/>
      <c r="B213" s="580"/>
      <c r="C213" s="580"/>
      <c r="D213" s="580"/>
      <c r="E213" s="1192"/>
      <c r="F213" s="1193"/>
      <c r="G213" s="1194"/>
      <c r="H213" s="1195"/>
      <c r="I213" s="1150"/>
      <c r="J213" s="580"/>
      <c r="K213" s="580"/>
      <c r="L213" s="580"/>
      <c r="M213" s="580"/>
      <c r="N213" s="580"/>
    </row>
    <row r="214" spans="1:14" ht="39.950000000000003" customHeight="1">
      <c r="A214" s="1191"/>
      <c r="B214" s="580"/>
      <c r="C214" s="580"/>
      <c r="D214" s="580"/>
      <c r="E214" s="1192"/>
      <c r="F214" s="1193"/>
      <c r="G214" s="1194"/>
      <c r="H214" s="1195"/>
      <c r="I214" s="1150"/>
      <c r="J214" s="580"/>
      <c r="K214" s="580"/>
      <c r="L214" s="580"/>
      <c r="M214" s="580"/>
      <c r="N214" s="580"/>
    </row>
    <row r="215" spans="1:14" ht="39.950000000000003" customHeight="1">
      <c r="A215" s="1191"/>
      <c r="B215" s="580"/>
      <c r="C215" s="580"/>
      <c r="D215" s="580"/>
      <c r="E215" s="1192"/>
      <c r="F215" s="1193"/>
      <c r="G215" s="1194"/>
      <c r="H215" s="1195"/>
      <c r="I215" s="1150"/>
      <c r="J215" s="580"/>
      <c r="K215" s="580"/>
      <c r="L215" s="580"/>
      <c r="M215" s="580"/>
      <c r="N215" s="580"/>
    </row>
    <row r="216" spans="1:14" ht="39.950000000000003" customHeight="1">
      <c r="A216" s="1191"/>
      <c r="B216" s="580"/>
      <c r="C216" s="580"/>
      <c r="D216" s="580"/>
      <c r="E216" s="1212"/>
      <c r="F216" s="1193"/>
      <c r="G216" s="1194"/>
      <c r="H216" s="1195"/>
      <c r="I216" s="1150"/>
      <c r="J216" s="580"/>
      <c r="K216" s="580"/>
      <c r="L216" s="580"/>
      <c r="M216" s="580"/>
      <c r="N216" s="580"/>
    </row>
    <row r="217" spans="1:14" ht="39.950000000000003" customHeight="1">
      <c r="A217" s="1191"/>
      <c r="B217" s="580"/>
      <c r="C217" s="580"/>
      <c r="D217" s="580"/>
      <c r="E217" s="1212"/>
      <c r="F217" s="1193"/>
      <c r="G217" s="1194"/>
      <c r="H217" s="1195"/>
      <c r="I217" s="1150"/>
      <c r="J217" s="580"/>
      <c r="K217" s="580"/>
      <c r="L217" s="580"/>
      <c r="M217" s="580"/>
      <c r="N217" s="580"/>
    </row>
    <row r="218" spans="1:14" ht="39.950000000000003" customHeight="1">
      <c r="A218" s="1191"/>
      <c r="B218" s="580"/>
      <c r="C218" s="580"/>
      <c r="D218" s="580"/>
      <c r="E218" s="1212"/>
      <c r="F218" s="1193"/>
      <c r="G218" s="1194"/>
      <c r="H218" s="1195"/>
      <c r="I218" s="1150"/>
      <c r="J218" s="580"/>
      <c r="K218" s="580"/>
      <c r="L218" s="580"/>
      <c r="M218" s="580"/>
      <c r="N218" s="580"/>
    </row>
    <row r="219" spans="1:14" ht="39.950000000000003" customHeight="1">
      <c r="A219" s="1191"/>
      <c r="B219" s="580"/>
      <c r="C219" s="580"/>
      <c r="D219" s="580"/>
      <c r="E219" s="1212"/>
      <c r="F219" s="1193"/>
      <c r="G219" s="1194"/>
      <c r="H219" s="1195"/>
      <c r="I219" s="1150"/>
      <c r="J219" s="580"/>
      <c r="K219" s="580"/>
      <c r="L219" s="580"/>
      <c r="M219" s="580"/>
      <c r="N219" s="580"/>
    </row>
    <row r="220" spans="1:14" ht="39.950000000000003" customHeight="1">
      <c r="A220" s="1191"/>
      <c r="B220" s="580"/>
      <c r="C220" s="580"/>
      <c r="D220" s="580"/>
      <c r="E220" s="1212"/>
      <c r="F220" s="1193"/>
      <c r="G220" s="1194"/>
      <c r="H220" s="1195"/>
      <c r="I220" s="1150"/>
      <c r="J220" s="580"/>
      <c r="K220" s="580"/>
      <c r="L220" s="580"/>
      <c r="M220" s="580"/>
      <c r="N220" s="580"/>
    </row>
    <row r="221" spans="1:14" ht="39.950000000000003" customHeight="1">
      <c r="A221" s="1191"/>
      <c r="B221" s="580"/>
      <c r="C221" s="580"/>
      <c r="D221" s="580"/>
      <c r="E221" s="1212"/>
      <c r="F221" s="1193"/>
      <c r="G221" s="1194"/>
      <c r="H221" s="1195"/>
      <c r="I221" s="1150"/>
      <c r="J221" s="580"/>
      <c r="K221" s="580"/>
      <c r="L221" s="580"/>
      <c r="M221" s="580"/>
      <c r="N221" s="580"/>
    </row>
    <row r="222" spans="1:14" ht="39.950000000000003" customHeight="1">
      <c r="A222" s="1191"/>
      <c r="B222" s="580"/>
      <c r="C222" s="580"/>
      <c r="D222" s="580"/>
      <c r="E222" s="1212"/>
      <c r="F222" s="1193"/>
      <c r="G222" s="1194"/>
      <c r="H222" s="1195"/>
      <c r="I222" s="1150"/>
      <c r="J222" s="580"/>
      <c r="K222" s="580"/>
      <c r="L222" s="580"/>
      <c r="M222" s="580"/>
      <c r="N222" s="580"/>
    </row>
    <row r="223" spans="1:14" ht="39.950000000000003" customHeight="1">
      <c r="A223" s="1191"/>
      <c r="B223" s="580"/>
      <c r="C223" s="580"/>
      <c r="D223" s="580"/>
      <c r="E223" s="1212"/>
      <c r="F223" s="1193"/>
      <c r="G223" s="1194"/>
      <c r="H223" s="1195"/>
      <c r="I223" s="1150"/>
      <c r="J223" s="580"/>
      <c r="K223" s="580"/>
      <c r="L223" s="580"/>
      <c r="M223" s="580"/>
      <c r="N223" s="580"/>
    </row>
    <row r="224" spans="1:14" ht="39.950000000000003" customHeight="1">
      <c r="A224" s="1191"/>
      <c r="B224" s="580"/>
      <c r="C224" s="580"/>
      <c r="D224" s="580"/>
      <c r="E224" s="1212"/>
      <c r="F224" s="1193"/>
      <c r="G224" s="1194"/>
      <c r="H224" s="1195"/>
      <c r="I224" s="1150"/>
      <c r="J224" s="580"/>
      <c r="K224" s="580"/>
      <c r="L224" s="580"/>
      <c r="M224" s="580"/>
      <c r="N224" s="580"/>
    </row>
    <row r="225" spans="1:14" ht="39.950000000000003" customHeight="1">
      <c r="A225" s="1191"/>
      <c r="B225" s="580"/>
      <c r="C225" s="580"/>
      <c r="D225" s="580"/>
      <c r="E225" s="1212"/>
      <c r="F225" s="1193"/>
      <c r="G225" s="1194"/>
      <c r="H225" s="1195"/>
      <c r="I225" s="1150"/>
      <c r="J225" s="580"/>
      <c r="K225" s="580"/>
      <c r="L225" s="580"/>
      <c r="M225" s="580"/>
      <c r="N225" s="580"/>
    </row>
    <row r="226" spans="1:14" ht="39.950000000000003" customHeight="1">
      <c r="A226" s="1191"/>
      <c r="B226" s="580"/>
      <c r="C226" s="580"/>
      <c r="D226" s="580"/>
      <c r="E226" s="1212"/>
      <c r="F226" s="1193"/>
      <c r="G226" s="1194"/>
      <c r="H226" s="1195"/>
      <c r="I226" s="1150"/>
      <c r="J226" s="580"/>
      <c r="K226" s="580"/>
      <c r="L226" s="580"/>
      <c r="M226" s="580"/>
      <c r="N226" s="580"/>
    </row>
    <row r="227" spans="1:14" ht="39.950000000000003" customHeight="1">
      <c r="A227" s="1191"/>
      <c r="B227" s="580"/>
      <c r="C227" s="580"/>
      <c r="D227" s="580"/>
      <c r="E227" s="1212"/>
      <c r="F227" s="1193"/>
      <c r="G227" s="1194"/>
      <c r="H227" s="1195"/>
      <c r="I227" s="1150"/>
      <c r="J227" s="580"/>
      <c r="K227" s="580"/>
      <c r="L227" s="580"/>
      <c r="M227" s="580"/>
      <c r="N227" s="580"/>
    </row>
    <row r="228" spans="1:14" ht="39.950000000000003" customHeight="1">
      <c r="A228" s="1191"/>
      <c r="B228" s="580"/>
      <c r="C228" s="580"/>
      <c r="D228" s="580"/>
      <c r="E228" s="1212"/>
      <c r="F228" s="1193"/>
      <c r="G228" s="1194"/>
      <c r="H228" s="1195"/>
      <c r="I228" s="1150"/>
      <c r="J228" s="580"/>
      <c r="K228" s="580"/>
      <c r="L228" s="580"/>
      <c r="M228" s="580"/>
      <c r="N228" s="580"/>
    </row>
    <row r="229" spans="1:14" ht="39.950000000000003" customHeight="1">
      <c r="A229" s="1191"/>
      <c r="B229" s="580"/>
      <c r="C229" s="580"/>
      <c r="D229" s="580"/>
      <c r="E229" s="1212"/>
      <c r="F229" s="1193"/>
      <c r="G229" s="1194"/>
      <c r="H229" s="1195"/>
      <c r="I229" s="1150"/>
      <c r="J229" s="580"/>
      <c r="K229" s="580"/>
      <c r="L229" s="580"/>
      <c r="M229" s="580"/>
      <c r="N229" s="580"/>
    </row>
    <row r="230" spans="1:14" ht="39.950000000000003" customHeight="1">
      <c r="A230" s="1191"/>
      <c r="B230" s="580"/>
      <c r="C230" s="580"/>
      <c r="D230" s="580"/>
      <c r="E230" s="1212"/>
      <c r="F230" s="1193"/>
      <c r="G230" s="1194"/>
      <c r="H230" s="1195"/>
      <c r="I230" s="1150"/>
      <c r="J230" s="580"/>
      <c r="K230" s="580"/>
      <c r="L230" s="580"/>
      <c r="M230" s="580"/>
      <c r="N230" s="580"/>
    </row>
    <row r="231" spans="1:14" ht="39.950000000000003" customHeight="1">
      <c r="A231" s="1191"/>
      <c r="B231" s="580"/>
      <c r="C231" s="580"/>
      <c r="D231" s="580"/>
      <c r="E231" s="1212"/>
      <c r="F231" s="1193"/>
      <c r="G231" s="1194"/>
      <c r="H231" s="1195"/>
      <c r="I231" s="1150"/>
      <c r="J231" s="580"/>
      <c r="K231" s="580"/>
      <c r="L231" s="580"/>
      <c r="M231" s="580"/>
      <c r="N231" s="580"/>
    </row>
    <row r="232" spans="1:14" ht="39.950000000000003" customHeight="1">
      <c r="A232" s="1191"/>
      <c r="B232" s="580"/>
      <c r="C232" s="580"/>
      <c r="D232" s="580"/>
      <c r="E232" s="1212"/>
      <c r="F232" s="1193"/>
      <c r="G232" s="1194"/>
      <c r="H232" s="1195"/>
      <c r="I232" s="1150"/>
      <c r="J232" s="580"/>
      <c r="K232" s="580"/>
      <c r="L232" s="580"/>
      <c r="M232" s="580"/>
      <c r="N232" s="580"/>
    </row>
    <row r="233" spans="1:14" ht="39.950000000000003" customHeight="1">
      <c r="A233" s="1191"/>
      <c r="B233" s="580"/>
      <c r="C233" s="580"/>
      <c r="D233" s="580"/>
      <c r="E233" s="1212"/>
      <c r="F233" s="1193"/>
      <c r="G233" s="1194"/>
      <c r="H233" s="1195"/>
      <c r="I233" s="1150"/>
      <c r="J233" s="580"/>
      <c r="K233" s="580"/>
      <c r="L233" s="580"/>
      <c r="M233" s="580"/>
      <c r="N233" s="580"/>
    </row>
    <row r="234" spans="1:14" ht="39.950000000000003" customHeight="1">
      <c r="A234" s="1191"/>
      <c r="B234" s="580"/>
      <c r="C234" s="580"/>
      <c r="D234" s="580"/>
      <c r="E234" s="1212"/>
      <c r="F234" s="1193"/>
      <c r="G234" s="1194"/>
      <c r="H234" s="1195"/>
      <c r="I234" s="1150"/>
      <c r="J234" s="580"/>
      <c r="K234" s="580"/>
      <c r="L234" s="580"/>
      <c r="M234" s="580"/>
      <c r="N234" s="580"/>
    </row>
    <row r="235" spans="1:14" ht="39.950000000000003" customHeight="1">
      <c r="A235" s="1191"/>
      <c r="B235" s="580"/>
      <c r="C235" s="580"/>
      <c r="D235" s="580"/>
      <c r="E235" s="1212"/>
      <c r="F235" s="1193"/>
      <c r="G235" s="1194"/>
      <c r="H235" s="1195"/>
      <c r="I235" s="1150"/>
      <c r="J235" s="580"/>
      <c r="K235" s="580"/>
      <c r="L235" s="580"/>
      <c r="M235" s="580"/>
      <c r="N235" s="580"/>
    </row>
    <row r="236" spans="1:14" ht="39.950000000000003" customHeight="1">
      <c r="A236" s="1191"/>
      <c r="B236" s="580"/>
      <c r="C236" s="580"/>
      <c r="D236" s="580"/>
      <c r="E236" s="1212"/>
      <c r="F236" s="1193"/>
      <c r="G236" s="1194"/>
      <c r="H236" s="1195"/>
      <c r="I236" s="1150"/>
      <c r="J236" s="580"/>
      <c r="K236" s="580"/>
      <c r="L236" s="580"/>
      <c r="M236" s="580"/>
      <c r="N236" s="580"/>
    </row>
    <row r="237" spans="1:14" ht="39.950000000000003" customHeight="1">
      <c r="A237" s="1191"/>
      <c r="B237" s="580"/>
      <c r="C237" s="580"/>
      <c r="D237" s="580"/>
      <c r="E237" s="1212"/>
      <c r="F237" s="1193"/>
      <c r="G237" s="1194"/>
      <c r="H237" s="1195"/>
      <c r="I237" s="1150"/>
      <c r="J237" s="580"/>
      <c r="K237" s="580"/>
      <c r="L237" s="580"/>
      <c r="M237" s="580"/>
      <c r="N237" s="580"/>
    </row>
    <row r="238" spans="1:14" ht="39.950000000000003" customHeight="1">
      <c r="A238" s="1191"/>
      <c r="B238" s="580"/>
      <c r="C238" s="580"/>
      <c r="D238" s="580"/>
      <c r="E238" s="1212"/>
      <c r="F238" s="1193"/>
      <c r="G238" s="1194"/>
      <c r="H238" s="1195"/>
      <c r="I238" s="1150"/>
      <c r="J238" s="580"/>
      <c r="K238" s="580"/>
      <c r="L238" s="580"/>
      <c r="M238" s="580"/>
      <c r="N238" s="580"/>
    </row>
    <row r="239" spans="1:14" ht="39.950000000000003" customHeight="1">
      <c r="A239" s="1191"/>
      <c r="B239" s="580"/>
      <c r="C239" s="580"/>
      <c r="D239" s="580"/>
      <c r="E239" s="1212"/>
      <c r="F239" s="1193"/>
      <c r="G239" s="1194"/>
      <c r="H239" s="1195"/>
      <c r="I239" s="1150"/>
      <c r="J239" s="580"/>
      <c r="K239" s="580"/>
      <c r="L239" s="580"/>
      <c r="M239" s="580"/>
      <c r="N239" s="580"/>
    </row>
    <row r="240" spans="1:14" ht="39.950000000000003" customHeight="1">
      <c r="A240" s="1191"/>
      <c r="B240" s="580"/>
      <c r="C240" s="580"/>
      <c r="D240" s="580"/>
      <c r="E240" s="1212"/>
      <c r="F240" s="1193"/>
      <c r="G240" s="1194"/>
      <c r="H240" s="1195"/>
      <c r="I240" s="1150"/>
      <c r="J240" s="580"/>
      <c r="K240" s="580"/>
      <c r="L240" s="580"/>
      <c r="M240" s="580"/>
      <c r="N240" s="580"/>
    </row>
    <row r="241" spans="1:14" ht="39.950000000000003" customHeight="1">
      <c r="A241" s="1191"/>
      <c r="B241" s="580"/>
      <c r="C241" s="580"/>
      <c r="D241" s="580"/>
      <c r="E241" s="1212"/>
      <c r="F241" s="1193"/>
      <c r="G241" s="1194"/>
      <c r="H241" s="1195"/>
      <c r="I241" s="1150"/>
      <c r="J241" s="580"/>
      <c r="K241" s="580"/>
      <c r="L241" s="580"/>
      <c r="M241" s="580"/>
      <c r="N241" s="580"/>
    </row>
    <row r="242" spans="1:14" ht="39.950000000000003" customHeight="1">
      <c r="A242" s="1191"/>
      <c r="B242" s="580"/>
      <c r="C242" s="580"/>
      <c r="D242" s="580"/>
      <c r="E242" s="1212"/>
      <c r="F242" s="1193"/>
      <c r="G242" s="1194"/>
      <c r="H242" s="1195"/>
      <c r="I242" s="1150"/>
      <c r="J242" s="580"/>
      <c r="K242" s="580"/>
      <c r="L242" s="580"/>
      <c r="M242" s="580"/>
      <c r="N242" s="580"/>
    </row>
    <row r="243" spans="1:14" ht="39.950000000000003" customHeight="1">
      <c r="A243" s="1191"/>
      <c r="B243" s="580"/>
      <c r="C243" s="580"/>
      <c r="D243" s="580"/>
      <c r="E243" s="1212"/>
      <c r="F243" s="1193"/>
      <c r="G243" s="1194"/>
      <c r="H243" s="1195"/>
      <c r="I243" s="1150"/>
      <c r="J243" s="580"/>
      <c r="K243" s="580"/>
      <c r="L243" s="580"/>
      <c r="M243" s="580"/>
      <c r="N243" s="580"/>
    </row>
    <row r="244" spans="1:14" ht="39.950000000000003" customHeight="1">
      <c r="A244" s="1191"/>
      <c r="B244" s="580"/>
      <c r="C244" s="580"/>
      <c r="D244" s="580"/>
      <c r="E244" s="1212"/>
      <c r="F244" s="1193"/>
      <c r="G244" s="1194"/>
      <c r="H244" s="1195"/>
      <c r="I244" s="1150"/>
      <c r="J244" s="580"/>
      <c r="K244" s="580"/>
      <c r="L244" s="580"/>
      <c r="M244" s="580"/>
      <c r="N244" s="580"/>
    </row>
    <row r="245" spans="1:14" ht="39.950000000000003" customHeight="1">
      <c r="A245" s="1191"/>
      <c r="B245" s="580"/>
      <c r="C245" s="580"/>
      <c r="D245" s="580"/>
      <c r="E245" s="1212"/>
      <c r="F245" s="1193"/>
      <c r="G245" s="1194"/>
      <c r="H245" s="1195"/>
      <c r="I245" s="1150"/>
      <c r="J245" s="580"/>
      <c r="K245" s="580"/>
      <c r="L245" s="580"/>
      <c r="M245" s="580"/>
      <c r="N245" s="580"/>
    </row>
    <row r="246" spans="1:14" ht="39.950000000000003" customHeight="1">
      <c r="A246" s="1191"/>
      <c r="B246" s="580"/>
      <c r="C246" s="580"/>
      <c r="D246" s="580"/>
      <c r="E246" s="1212"/>
      <c r="F246" s="1193"/>
      <c r="G246" s="1194"/>
      <c r="H246" s="1195"/>
      <c r="I246" s="1150"/>
      <c r="J246" s="580"/>
      <c r="K246" s="580"/>
      <c r="L246" s="580"/>
      <c r="M246" s="580"/>
      <c r="N246" s="580"/>
    </row>
    <row r="247" spans="1:14" ht="39.950000000000003" customHeight="1">
      <c r="A247" s="1191"/>
      <c r="B247" s="580"/>
      <c r="C247" s="580"/>
      <c r="D247" s="580"/>
      <c r="E247" s="1212"/>
      <c r="F247" s="1193"/>
      <c r="G247" s="1194"/>
      <c r="H247" s="1195"/>
      <c r="I247" s="1150"/>
      <c r="J247" s="580"/>
      <c r="K247" s="580"/>
      <c r="L247" s="580"/>
      <c r="M247" s="580"/>
      <c r="N247" s="580"/>
    </row>
    <row r="248" spans="1:14" ht="39.950000000000003" customHeight="1">
      <c r="A248" s="1191"/>
      <c r="B248" s="580"/>
      <c r="C248" s="580"/>
      <c r="D248" s="580"/>
      <c r="E248" s="1212"/>
      <c r="F248" s="1193"/>
      <c r="G248" s="1194"/>
      <c r="H248" s="1195"/>
      <c r="I248" s="1150"/>
      <c r="J248" s="580"/>
      <c r="K248" s="580"/>
      <c r="L248" s="580"/>
      <c r="M248" s="580"/>
      <c r="N248" s="580"/>
    </row>
    <row r="249" spans="1:14" ht="39.950000000000003" customHeight="1">
      <c r="A249" s="1191"/>
      <c r="B249" s="580"/>
      <c r="C249" s="580"/>
      <c r="D249" s="580"/>
      <c r="E249" s="1212"/>
      <c r="F249" s="1193"/>
      <c r="G249" s="1194"/>
      <c r="H249" s="1195"/>
      <c r="I249" s="1150"/>
      <c r="J249" s="580"/>
      <c r="K249" s="580"/>
      <c r="L249" s="580"/>
      <c r="M249" s="580"/>
      <c r="N249" s="580"/>
    </row>
    <row r="250" spans="1:14" ht="39.950000000000003" customHeight="1">
      <c r="A250" s="1191"/>
      <c r="B250" s="580"/>
      <c r="C250" s="580"/>
      <c r="D250" s="580"/>
      <c r="E250" s="1212"/>
      <c r="F250" s="1193"/>
      <c r="G250" s="1194"/>
      <c r="H250" s="1195"/>
      <c r="I250" s="1150"/>
      <c r="J250" s="580"/>
      <c r="K250" s="580"/>
      <c r="L250" s="580"/>
      <c r="M250" s="580"/>
      <c r="N250" s="580"/>
    </row>
    <row r="251" spans="1:14" ht="39.950000000000003" customHeight="1">
      <c r="A251" s="1191"/>
      <c r="B251" s="580"/>
      <c r="C251" s="580"/>
      <c r="D251" s="580"/>
      <c r="E251" s="1212"/>
      <c r="F251" s="1193"/>
      <c r="G251" s="1194"/>
      <c r="H251" s="1195"/>
      <c r="I251" s="1150"/>
      <c r="J251" s="580"/>
      <c r="K251" s="580"/>
      <c r="L251" s="580"/>
      <c r="M251" s="580"/>
      <c r="N251" s="580"/>
    </row>
    <row r="252" spans="1:14" ht="39.950000000000003" customHeight="1">
      <c r="A252" s="1191"/>
      <c r="B252" s="580"/>
      <c r="C252" s="580"/>
      <c r="D252" s="580"/>
      <c r="E252" s="1212"/>
      <c r="F252" s="1193"/>
      <c r="G252" s="1194"/>
      <c r="H252" s="1195"/>
      <c r="I252" s="1150"/>
      <c r="J252" s="580"/>
      <c r="K252" s="580"/>
      <c r="L252" s="580"/>
      <c r="M252" s="580"/>
      <c r="N252" s="580"/>
    </row>
    <row r="253" spans="1:14" ht="39.950000000000003" customHeight="1">
      <c r="A253" s="1191"/>
      <c r="B253" s="580"/>
      <c r="C253" s="580"/>
      <c r="D253" s="580"/>
      <c r="E253" s="1212"/>
      <c r="F253" s="1193"/>
      <c r="G253" s="1194"/>
      <c r="H253" s="1195"/>
      <c r="I253" s="1150"/>
      <c r="J253" s="580"/>
      <c r="K253" s="580"/>
      <c r="L253" s="580"/>
      <c r="M253" s="580"/>
      <c r="N253" s="580"/>
    </row>
    <row r="254" spans="1:14" ht="39.950000000000003" customHeight="1">
      <c r="A254" s="1191"/>
      <c r="B254" s="580"/>
      <c r="C254" s="580"/>
      <c r="D254" s="580"/>
      <c r="E254" s="1212"/>
      <c r="F254" s="1193"/>
      <c r="G254" s="1194"/>
      <c r="H254" s="1195"/>
      <c r="I254" s="1150"/>
      <c r="J254" s="580"/>
      <c r="K254" s="580"/>
      <c r="L254" s="580"/>
      <c r="M254" s="580"/>
      <c r="N254" s="580"/>
    </row>
    <row r="255" spans="1:14" ht="39.950000000000003" customHeight="1">
      <c r="A255" s="1191"/>
      <c r="B255" s="580"/>
      <c r="C255" s="580"/>
      <c r="D255" s="580"/>
      <c r="E255" s="1212"/>
      <c r="F255" s="1193"/>
      <c r="G255" s="1194"/>
      <c r="H255" s="1195"/>
      <c r="I255" s="1150"/>
      <c r="J255" s="580"/>
      <c r="K255" s="580"/>
      <c r="L255" s="580"/>
      <c r="M255" s="580"/>
      <c r="N255" s="580"/>
    </row>
    <row r="256" spans="1:14" ht="39.950000000000003" customHeight="1">
      <c r="A256" s="1191"/>
      <c r="B256" s="580"/>
      <c r="C256" s="580"/>
      <c r="D256" s="580"/>
      <c r="E256" s="1212"/>
      <c r="F256" s="1193"/>
      <c r="G256" s="1194"/>
      <c r="H256" s="1195"/>
      <c r="I256" s="1150"/>
      <c r="J256" s="580"/>
      <c r="K256" s="580"/>
      <c r="L256" s="580"/>
      <c r="M256" s="580"/>
      <c r="N256" s="580"/>
    </row>
    <row r="257" spans="1:14" ht="39.950000000000003" customHeight="1">
      <c r="A257" s="1191"/>
      <c r="B257" s="580"/>
      <c r="C257" s="580"/>
      <c r="D257" s="580"/>
      <c r="E257" s="1212"/>
      <c r="F257" s="1193"/>
      <c r="G257" s="1194"/>
      <c r="H257" s="1195"/>
      <c r="I257" s="1150"/>
      <c r="J257" s="580"/>
      <c r="K257" s="580"/>
      <c r="L257" s="580"/>
      <c r="M257" s="580"/>
      <c r="N257" s="580"/>
    </row>
    <row r="258" spans="1:14" ht="39.950000000000003" customHeight="1">
      <c r="A258" s="1191"/>
      <c r="B258" s="580"/>
      <c r="C258" s="580"/>
      <c r="D258" s="580"/>
      <c r="E258" s="1212"/>
      <c r="F258" s="1193"/>
      <c r="G258" s="1194"/>
      <c r="H258" s="1195"/>
      <c r="I258" s="1150"/>
      <c r="J258" s="580"/>
      <c r="K258" s="580"/>
      <c r="L258" s="580"/>
      <c r="M258" s="580"/>
      <c r="N258" s="580"/>
    </row>
    <row r="259" spans="1:14" ht="39.950000000000003" customHeight="1">
      <c r="A259" s="1191"/>
      <c r="B259" s="580"/>
      <c r="C259" s="580"/>
      <c r="D259" s="580"/>
      <c r="E259" s="1212"/>
      <c r="F259" s="1193"/>
      <c r="G259" s="1194"/>
      <c r="H259" s="1195"/>
      <c r="I259" s="1150"/>
      <c r="J259" s="580"/>
      <c r="K259" s="580"/>
      <c r="L259" s="580"/>
      <c r="M259" s="580"/>
      <c r="N259" s="580"/>
    </row>
    <row r="260" spans="1:14" ht="39.950000000000003" customHeight="1">
      <c r="A260" s="1191"/>
      <c r="B260" s="580"/>
      <c r="C260" s="580"/>
      <c r="D260" s="580"/>
      <c r="E260" s="1212"/>
      <c r="F260" s="1193"/>
      <c r="G260" s="1194"/>
      <c r="H260" s="1195"/>
      <c r="I260" s="1150"/>
      <c r="J260" s="580"/>
      <c r="K260" s="580"/>
      <c r="L260" s="580"/>
      <c r="M260" s="580"/>
      <c r="N260" s="580"/>
    </row>
    <row r="261" spans="1:14" ht="39.950000000000003" customHeight="1">
      <c r="A261" s="1191"/>
      <c r="B261" s="580"/>
      <c r="C261" s="580"/>
      <c r="D261" s="580"/>
      <c r="E261" s="1212"/>
      <c r="F261" s="1193"/>
      <c r="G261" s="1194"/>
      <c r="H261" s="1195"/>
      <c r="I261" s="1150"/>
      <c r="J261" s="580"/>
      <c r="K261" s="580"/>
      <c r="L261" s="580"/>
      <c r="M261" s="580"/>
      <c r="N261" s="580"/>
    </row>
    <row r="262" spans="1:14" ht="39.950000000000003" customHeight="1">
      <c r="A262" s="1191"/>
      <c r="B262" s="580"/>
      <c r="C262" s="580"/>
      <c r="D262" s="580"/>
      <c r="E262" s="1212"/>
      <c r="F262" s="1193"/>
      <c r="G262" s="1194"/>
      <c r="H262" s="1195"/>
      <c r="I262" s="1150"/>
      <c r="J262" s="580"/>
      <c r="K262" s="580"/>
      <c r="L262" s="580"/>
      <c r="M262" s="580"/>
      <c r="N262" s="580"/>
    </row>
    <row r="263" spans="1:14" ht="39.950000000000003" customHeight="1">
      <c r="A263" s="1191"/>
      <c r="B263" s="580"/>
      <c r="C263" s="580"/>
      <c r="D263" s="580"/>
      <c r="E263" s="1212"/>
      <c r="F263" s="1193"/>
      <c r="G263" s="1194"/>
      <c r="H263" s="1195"/>
      <c r="I263" s="1150"/>
      <c r="J263" s="580"/>
      <c r="K263" s="580"/>
      <c r="L263" s="580"/>
      <c r="M263" s="580"/>
      <c r="N263" s="580"/>
    </row>
    <row r="264" spans="1:14" ht="39.950000000000003" customHeight="1">
      <c r="A264" s="1191"/>
      <c r="B264" s="580"/>
      <c r="C264" s="580"/>
      <c r="D264" s="580"/>
      <c r="E264" s="1212"/>
      <c r="F264" s="1193"/>
      <c r="G264" s="1194"/>
      <c r="H264" s="1195"/>
      <c r="I264" s="1150"/>
      <c r="J264" s="580"/>
      <c r="K264" s="580"/>
      <c r="L264" s="580"/>
      <c r="M264" s="580"/>
      <c r="N264" s="580"/>
    </row>
    <row r="265" spans="1:14" ht="39.950000000000003" customHeight="1">
      <c r="A265" s="1191"/>
      <c r="B265" s="580"/>
      <c r="C265" s="580"/>
      <c r="D265" s="580"/>
      <c r="E265" s="1212"/>
      <c r="F265" s="1193"/>
      <c r="G265" s="1194"/>
      <c r="H265" s="1195"/>
      <c r="I265" s="1150"/>
      <c r="J265" s="580"/>
      <c r="K265" s="580"/>
      <c r="L265" s="580"/>
      <c r="M265" s="580"/>
      <c r="N265" s="580"/>
    </row>
    <row r="266" spans="1:14" ht="39.950000000000003" customHeight="1">
      <c r="A266" s="1191"/>
      <c r="B266" s="580"/>
      <c r="C266" s="580"/>
      <c r="D266" s="580"/>
      <c r="E266" s="1212"/>
      <c r="F266" s="1193"/>
      <c r="G266" s="1194"/>
      <c r="H266" s="1195"/>
      <c r="I266" s="1150"/>
      <c r="J266" s="580"/>
      <c r="K266" s="580"/>
      <c r="L266" s="580"/>
      <c r="M266" s="580"/>
      <c r="N266" s="580"/>
    </row>
    <row r="267" spans="1:14" ht="39.950000000000003" customHeight="1">
      <c r="A267" s="1191"/>
      <c r="B267" s="580"/>
      <c r="C267" s="580"/>
      <c r="D267" s="580"/>
      <c r="E267" s="1212"/>
      <c r="F267" s="1193"/>
      <c r="G267" s="1194"/>
      <c r="H267" s="1195"/>
      <c r="I267" s="1150"/>
      <c r="J267" s="580"/>
      <c r="K267" s="580"/>
      <c r="L267" s="580"/>
      <c r="M267" s="580"/>
      <c r="N267" s="580"/>
    </row>
    <row r="268" spans="1:14" ht="39.950000000000003" customHeight="1">
      <c r="A268" s="1191"/>
      <c r="B268" s="580"/>
      <c r="C268" s="580"/>
      <c r="D268" s="580"/>
      <c r="E268" s="1212"/>
      <c r="F268" s="1193"/>
      <c r="G268" s="1194"/>
      <c r="H268" s="1195"/>
      <c r="I268" s="1150"/>
      <c r="J268" s="580"/>
      <c r="K268" s="580"/>
      <c r="L268" s="580"/>
      <c r="M268" s="580"/>
      <c r="N268" s="580"/>
    </row>
    <row r="269" spans="1:14" ht="39.950000000000003" customHeight="1">
      <c r="A269" s="1191"/>
      <c r="B269" s="580"/>
      <c r="C269" s="580"/>
      <c r="D269" s="580"/>
      <c r="E269" s="1212"/>
      <c r="F269" s="1193"/>
      <c r="G269" s="1194"/>
      <c r="H269" s="1195"/>
      <c r="I269" s="1150"/>
      <c r="J269" s="580"/>
      <c r="K269" s="580"/>
      <c r="L269" s="580"/>
      <c r="M269" s="580"/>
      <c r="N269" s="580"/>
    </row>
    <row r="270" spans="1:14" ht="39.950000000000003" customHeight="1">
      <c r="A270" s="1191"/>
      <c r="B270" s="580"/>
      <c r="C270" s="580"/>
      <c r="D270" s="580"/>
      <c r="E270" s="1212"/>
      <c r="F270" s="1193"/>
      <c r="G270" s="1194"/>
      <c r="H270" s="1195"/>
      <c r="I270" s="1150"/>
      <c r="J270" s="580"/>
      <c r="K270" s="580"/>
      <c r="L270" s="580"/>
      <c r="M270" s="580"/>
      <c r="N270" s="580"/>
    </row>
    <row r="271" spans="1:14" ht="39.950000000000003" customHeight="1">
      <c r="A271" s="1191"/>
      <c r="B271" s="580"/>
      <c r="C271" s="580"/>
      <c r="D271" s="580"/>
      <c r="E271" s="1212"/>
      <c r="F271" s="1193"/>
      <c r="G271" s="1194"/>
      <c r="H271" s="1195"/>
      <c r="I271" s="1150"/>
      <c r="J271" s="580"/>
      <c r="K271" s="580"/>
      <c r="L271" s="580"/>
      <c r="M271" s="580"/>
      <c r="N271" s="580"/>
    </row>
    <row r="272" spans="1:14" ht="39.950000000000003" customHeight="1">
      <c r="A272" s="1191"/>
      <c r="B272" s="580"/>
      <c r="C272" s="580"/>
      <c r="D272" s="580"/>
      <c r="E272" s="1212"/>
      <c r="F272" s="1193"/>
      <c r="G272" s="1194"/>
      <c r="H272" s="1195"/>
      <c r="I272" s="1150"/>
      <c r="J272" s="580"/>
      <c r="K272" s="580"/>
      <c r="L272" s="580"/>
      <c r="M272" s="580"/>
      <c r="N272" s="580"/>
    </row>
    <row r="273" spans="1:14" ht="39.950000000000003" customHeight="1">
      <c r="A273" s="1191"/>
      <c r="B273" s="580"/>
      <c r="C273" s="580"/>
      <c r="D273" s="580"/>
      <c r="E273" s="1212"/>
      <c r="F273" s="1193"/>
      <c r="G273" s="1194"/>
      <c r="H273" s="1195"/>
      <c r="I273" s="1150"/>
      <c r="J273" s="580"/>
      <c r="K273" s="580"/>
      <c r="L273" s="580"/>
      <c r="M273" s="580"/>
      <c r="N273" s="580"/>
    </row>
    <row r="274" spans="1:14" ht="39.950000000000003" customHeight="1">
      <c r="A274" s="1191"/>
      <c r="B274" s="580"/>
      <c r="C274" s="580"/>
      <c r="D274" s="580"/>
      <c r="E274" s="1212"/>
      <c r="F274" s="1193"/>
      <c r="G274" s="1194"/>
      <c r="H274" s="1195"/>
      <c r="I274" s="1150"/>
      <c r="J274" s="580"/>
      <c r="K274" s="580"/>
      <c r="L274" s="580"/>
      <c r="M274" s="580"/>
      <c r="N274" s="580"/>
    </row>
    <row r="275" spans="1:14" ht="39.950000000000003" customHeight="1">
      <c r="A275" s="1191"/>
      <c r="B275" s="580"/>
      <c r="C275" s="580"/>
      <c r="D275" s="580"/>
      <c r="E275" s="1212"/>
      <c r="F275" s="1193"/>
      <c r="G275" s="1194"/>
      <c r="H275" s="1195"/>
      <c r="I275" s="1150"/>
      <c r="J275" s="580"/>
      <c r="K275" s="580"/>
      <c r="L275" s="580"/>
      <c r="M275" s="580"/>
      <c r="N275" s="580"/>
    </row>
    <row r="276" spans="1:14" ht="39.950000000000003" customHeight="1">
      <c r="A276" s="1191"/>
      <c r="B276" s="580"/>
      <c r="C276" s="580"/>
      <c r="D276" s="580"/>
      <c r="E276" s="1212"/>
      <c r="F276" s="1193"/>
      <c r="G276" s="1194"/>
      <c r="H276" s="1195"/>
      <c r="I276" s="1150"/>
      <c r="J276" s="580"/>
      <c r="K276" s="580"/>
      <c r="L276" s="580"/>
      <c r="M276" s="580"/>
      <c r="N276" s="580"/>
    </row>
    <row r="277" spans="1:14" ht="39.950000000000003" customHeight="1">
      <c r="A277" s="1191"/>
      <c r="B277" s="580"/>
      <c r="C277" s="580"/>
      <c r="D277" s="580"/>
      <c r="E277" s="1212"/>
      <c r="F277" s="1193"/>
      <c r="G277" s="1194"/>
      <c r="H277" s="1195"/>
      <c r="I277" s="1150"/>
      <c r="J277" s="580"/>
      <c r="K277" s="580"/>
      <c r="L277" s="580"/>
      <c r="M277" s="580"/>
      <c r="N277" s="580"/>
    </row>
    <row r="278" spans="1:14" ht="39.950000000000003" customHeight="1">
      <c r="A278" s="1191"/>
      <c r="B278" s="580"/>
      <c r="C278" s="580"/>
      <c r="D278" s="580"/>
      <c r="E278" s="1212"/>
      <c r="F278" s="1193"/>
      <c r="G278" s="1194"/>
      <c r="H278" s="1195"/>
      <c r="I278" s="1150"/>
      <c r="J278" s="580"/>
      <c r="K278" s="580"/>
      <c r="L278" s="580"/>
      <c r="M278" s="580"/>
      <c r="N278" s="580"/>
    </row>
    <row r="279" spans="1:14" ht="39.950000000000003" customHeight="1">
      <c r="A279" s="1191"/>
      <c r="B279" s="580"/>
      <c r="C279" s="580"/>
      <c r="D279" s="580"/>
      <c r="E279" s="1212"/>
      <c r="F279" s="1193"/>
      <c r="G279" s="1194"/>
      <c r="H279" s="1195"/>
      <c r="I279" s="1150"/>
      <c r="J279" s="580"/>
      <c r="K279" s="580"/>
      <c r="L279" s="580"/>
      <c r="M279" s="580"/>
      <c r="N279" s="580"/>
    </row>
  </sheetData>
  <sheetProtection selectLockedCells="1" selectUnlockedCells="1"/>
  <mergeCells count="2">
    <mergeCell ref="B8:F8"/>
    <mergeCell ref="H10:J10"/>
  </mergeCells>
  <pageMargins left="0.70866141732283472" right="0.70866141732283472" top="0.74803149606299213" bottom="0.74803149606299213" header="0.31496062992125984" footer="0.31496062992125984"/>
  <pageSetup paperSize="9" scale="50" firstPageNumber="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7">
    <tabColor theme="0"/>
  </sheetPr>
  <dimension ref="A1:N279"/>
  <sheetViews>
    <sheetView view="pageBreakPreview" zoomScaleNormal="100" zoomScaleSheetLayoutView="100" workbookViewId="0">
      <selection activeCell="B1" sqref="B1:E1"/>
    </sheetView>
  </sheetViews>
  <sheetFormatPr defaultRowHeight="12.75"/>
  <cols>
    <col min="1" max="1" width="4.140625" customWidth="1"/>
    <col min="2" max="2" width="45.42578125" customWidth="1"/>
    <col min="3" max="3" width="27" customWidth="1"/>
    <col min="4" max="4" width="5.5703125" customWidth="1"/>
    <col min="6" max="6" width="11.85546875" bestFit="1" customWidth="1"/>
    <col min="7" max="7" width="13.5703125" customWidth="1"/>
    <col min="8" max="8" width="8" customWidth="1"/>
    <col min="9" max="9" width="13.140625" customWidth="1"/>
    <col min="10" max="10" width="14.28515625" customWidth="1"/>
    <col min="11" max="11" width="11.7109375" customWidth="1"/>
    <col min="12" max="12" width="11.5703125" customWidth="1"/>
    <col min="13" max="13" width="19.42578125" customWidth="1"/>
  </cols>
  <sheetData>
    <row r="1" spans="1:14" ht="27" customHeight="1">
      <c r="A1" s="595"/>
      <c r="B1" s="2280" t="s">
        <v>915</v>
      </c>
      <c r="C1" s="2280"/>
      <c r="D1" s="2280"/>
      <c r="E1" s="2280"/>
      <c r="F1" s="168"/>
      <c r="G1" s="168"/>
      <c r="H1" s="168"/>
      <c r="I1" s="596"/>
      <c r="J1" s="597"/>
      <c r="K1" s="989"/>
      <c r="L1" s="599"/>
      <c r="M1" s="600" t="s">
        <v>425</v>
      </c>
      <c r="N1" s="201"/>
    </row>
    <row r="2" spans="1:14" ht="38.25">
      <c r="A2" s="297" t="s">
        <v>0</v>
      </c>
      <c r="B2" s="297" t="s">
        <v>1</v>
      </c>
      <c r="C2" s="297" t="s">
        <v>168</v>
      </c>
      <c r="D2" s="297" t="s">
        <v>3</v>
      </c>
      <c r="E2" s="297" t="s">
        <v>100</v>
      </c>
      <c r="F2" s="603" t="s">
        <v>5</v>
      </c>
      <c r="G2" s="297" t="s">
        <v>6</v>
      </c>
      <c r="H2" s="297" t="s">
        <v>79</v>
      </c>
      <c r="I2" s="601" t="s">
        <v>8</v>
      </c>
      <c r="J2" s="297" t="s">
        <v>9</v>
      </c>
      <c r="K2" s="297" t="s">
        <v>10</v>
      </c>
      <c r="L2" s="297" t="s">
        <v>395</v>
      </c>
      <c r="M2" s="604" t="s">
        <v>1052</v>
      </c>
      <c r="N2" s="201"/>
    </row>
    <row r="3" spans="1:14" ht="56.25" customHeight="1">
      <c r="A3" s="501">
        <v>1</v>
      </c>
      <c r="B3" s="290" t="s">
        <v>594</v>
      </c>
      <c r="C3" s="290"/>
      <c r="D3" s="291" t="s">
        <v>11</v>
      </c>
      <c r="E3" s="292">
        <v>40</v>
      </c>
      <c r="F3" s="293"/>
      <c r="G3" s="294">
        <f>E3*F3</f>
        <v>0</v>
      </c>
      <c r="H3" s="295">
        <v>0.08</v>
      </c>
      <c r="I3" s="296">
        <f>G3*1.08</f>
        <v>0</v>
      </c>
      <c r="J3" s="200"/>
      <c r="K3" s="297"/>
      <c r="L3" s="200"/>
      <c r="M3" s="615"/>
      <c r="N3" s="201"/>
    </row>
    <row r="4" spans="1:14" ht="56.25" customHeight="1">
      <c r="A4" s="501">
        <v>2</v>
      </c>
      <c r="B4" s="290" t="s">
        <v>225</v>
      </c>
      <c r="C4" s="290"/>
      <c r="D4" s="291" t="s">
        <v>11</v>
      </c>
      <c r="E4" s="292">
        <v>60</v>
      </c>
      <c r="F4" s="293"/>
      <c r="G4" s="294">
        <f t="shared" ref="G4:G15" si="0">E4*F4</f>
        <v>0</v>
      </c>
      <c r="H4" s="295">
        <v>0.08</v>
      </c>
      <c r="I4" s="296">
        <f t="shared" ref="I4:I15" si="1">G4*1.08</f>
        <v>0</v>
      </c>
      <c r="J4" s="200"/>
      <c r="K4" s="297"/>
      <c r="L4" s="298"/>
      <c r="M4" s="615"/>
      <c r="N4" s="201"/>
    </row>
    <row r="5" spans="1:14" ht="56.25" customHeight="1">
      <c r="A5" s="501">
        <v>3</v>
      </c>
      <c r="B5" s="290" t="s">
        <v>226</v>
      </c>
      <c r="C5" s="290"/>
      <c r="D5" s="291" t="s">
        <v>11</v>
      </c>
      <c r="E5" s="292">
        <v>60</v>
      </c>
      <c r="F5" s="293"/>
      <c r="G5" s="294">
        <f t="shared" si="0"/>
        <v>0</v>
      </c>
      <c r="H5" s="295">
        <v>0.08</v>
      </c>
      <c r="I5" s="296">
        <f t="shared" si="1"/>
        <v>0</v>
      </c>
      <c r="J5" s="200"/>
      <c r="K5" s="297"/>
      <c r="L5" s="298"/>
      <c r="M5" s="615"/>
      <c r="N5" s="201"/>
    </row>
    <row r="6" spans="1:14" ht="56.25" customHeight="1">
      <c r="A6" s="501">
        <v>4</v>
      </c>
      <c r="B6" s="64" t="s">
        <v>289</v>
      </c>
      <c r="C6" s="64"/>
      <c r="D6" s="291" t="s">
        <v>11</v>
      </c>
      <c r="E6" s="292">
        <v>500</v>
      </c>
      <c r="F6" s="293"/>
      <c r="G6" s="294">
        <f>E6*F6</f>
        <v>0</v>
      </c>
      <c r="H6" s="295">
        <v>0.08</v>
      </c>
      <c r="I6" s="296">
        <f t="shared" si="1"/>
        <v>0</v>
      </c>
      <c r="J6" s="200"/>
      <c r="K6" s="297"/>
      <c r="L6" s="298"/>
      <c r="M6" s="615"/>
      <c r="N6" s="201"/>
    </row>
    <row r="7" spans="1:14" ht="56.25" customHeight="1">
      <c r="A7" s="501">
        <v>5</v>
      </c>
      <c r="B7" s="64" t="s">
        <v>290</v>
      </c>
      <c r="C7" s="64"/>
      <c r="D7" s="291" t="s">
        <v>11</v>
      </c>
      <c r="E7" s="1113">
        <v>200</v>
      </c>
      <c r="F7" s="293"/>
      <c r="G7" s="294">
        <f t="shared" si="0"/>
        <v>0</v>
      </c>
      <c r="H7" s="295">
        <v>0.08</v>
      </c>
      <c r="I7" s="296">
        <f t="shared" si="1"/>
        <v>0</v>
      </c>
      <c r="J7" s="200"/>
      <c r="K7" s="297"/>
      <c r="L7" s="298"/>
      <c r="M7" s="615"/>
      <c r="N7" s="201"/>
    </row>
    <row r="8" spans="1:14" ht="56.25" customHeight="1">
      <c r="A8" s="501">
        <v>6</v>
      </c>
      <c r="B8" s="64" t="s">
        <v>22</v>
      </c>
      <c r="C8" s="64"/>
      <c r="D8" s="1114" t="s">
        <v>14</v>
      </c>
      <c r="E8" s="1113">
        <v>2500</v>
      </c>
      <c r="F8" s="293"/>
      <c r="G8" s="294">
        <f t="shared" si="0"/>
        <v>0</v>
      </c>
      <c r="H8" s="295">
        <v>0.08</v>
      </c>
      <c r="I8" s="296">
        <f t="shared" si="1"/>
        <v>0</v>
      </c>
      <c r="J8" s="200"/>
      <c r="K8" s="297"/>
      <c r="L8" s="298"/>
      <c r="M8" s="615"/>
      <c r="N8" s="201"/>
    </row>
    <row r="9" spans="1:14" ht="56.25" customHeight="1">
      <c r="A9" s="501">
        <v>7</v>
      </c>
      <c r="B9" s="64" t="s">
        <v>227</v>
      </c>
      <c r="C9" s="64"/>
      <c r="D9" s="291" t="s">
        <v>11</v>
      </c>
      <c r="E9" s="1113">
        <v>350</v>
      </c>
      <c r="F9" s="293"/>
      <c r="G9" s="294">
        <f t="shared" si="0"/>
        <v>0</v>
      </c>
      <c r="H9" s="295">
        <v>0.08</v>
      </c>
      <c r="I9" s="296">
        <f t="shared" si="1"/>
        <v>0</v>
      </c>
      <c r="J9" s="200"/>
      <c r="K9" s="297"/>
      <c r="L9" s="298"/>
      <c r="M9" s="615"/>
      <c r="N9" s="201"/>
    </row>
    <row r="10" spans="1:14" ht="56.25" customHeight="1">
      <c r="A10" s="501">
        <v>8</v>
      </c>
      <c r="B10" s="64" t="s">
        <v>595</v>
      </c>
      <c r="C10" s="64"/>
      <c r="D10" s="1115" t="s">
        <v>14</v>
      </c>
      <c r="E10" s="1113">
        <v>45000</v>
      </c>
      <c r="F10" s="293"/>
      <c r="G10" s="294">
        <f t="shared" si="0"/>
        <v>0</v>
      </c>
      <c r="H10" s="295">
        <v>0.08</v>
      </c>
      <c r="I10" s="296">
        <f t="shared" si="1"/>
        <v>0</v>
      </c>
      <c r="J10" s="200"/>
      <c r="K10" s="297"/>
      <c r="L10" s="298"/>
      <c r="M10" s="615"/>
      <c r="N10" s="201"/>
    </row>
    <row r="11" spans="1:14" ht="72.75" customHeight="1">
      <c r="A11" s="501">
        <v>9</v>
      </c>
      <c r="B11" s="64" t="s">
        <v>228</v>
      </c>
      <c r="C11" s="64"/>
      <c r="D11" s="291" t="s">
        <v>11</v>
      </c>
      <c r="E11" s="1116">
        <v>1200</v>
      </c>
      <c r="F11" s="293"/>
      <c r="G11" s="294">
        <f t="shared" si="0"/>
        <v>0</v>
      </c>
      <c r="H11" s="295">
        <v>0.08</v>
      </c>
      <c r="I11" s="296">
        <f t="shared" si="1"/>
        <v>0</v>
      </c>
      <c r="J11" s="200"/>
      <c r="K11" s="297"/>
      <c r="L11" s="298"/>
      <c r="M11" s="615"/>
      <c r="N11" s="201"/>
    </row>
    <row r="12" spans="1:14" ht="33.75" customHeight="1">
      <c r="A12" s="2502">
        <v>10</v>
      </c>
      <c r="B12" s="194" t="s">
        <v>469</v>
      </c>
      <c r="C12" s="195"/>
      <c r="D12" s="1117"/>
      <c r="E12" s="1118"/>
      <c r="F12" s="1119"/>
      <c r="G12" s="1120"/>
      <c r="H12" s="1121"/>
      <c r="I12" s="1122"/>
      <c r="J12" s="724"/>
      <c r="K12" s="1123"/>
      <c r="L12" s="1124"/>
      <c r="M12" s="2134"/>
      <c r="N12" s="201"/>
    </row>
    <row r="13" spans="1:14" ht="20.25" customHeight="1">
      <c r="A13" s="2503"/>
      <c r="B13" s="64" t="s">
        <v>466</v>
      </c>
      <c r="C13" s="64"/>
      <c r="D13" s="1125" t="s">
        <v>14</v>
      </c>
      <c r="E13" s="1126">
        <v>1100</v>
      </c>
      <c r="F13" s="293"/>
      <c r="G13" s="294">
        <f t="shared" si="0"/>
        <v>0</v>
      </c>
      <c r="H13" s="418">
        <v>0.08</v>
      </c>
      <c r="I13" s="296">
        <f t="shared" si="1"/>
        <v>0</v>
      </c>
      <c r="J13" s="200"/>
      <c r="K13" s="297"/>
      <c r="L13" s="298"/>
      <c r="M13" s="615"/>
      <c r="N13" s="201"/>
    </row>
    <row r="14" spans="1:14" ht="22.5" customHeight="1">
      <c r="A14" s="2503"/>
      <c r="B14" s="64" t="s">
        <v>467</v>
      </c>
      <c r="C14" s="64"/>
      <c r="D14" s="1125" t="s">
        <v>14</v>
      </c>
      <c r="E14" s="1126">
        <v>380</v>
      </c>
      <c r="F14" s="293"/>
      <c r="G14" s="294">
        <f t="shared" si="0"/>
        <v>0</v>
      </c>
      <c r="H14" s="418">
        <v>0.08</v>
      </c>
      <c r="I14" s="296">
        <f t="shared" si="1"/>
        <v>0</v>
      </c>
      <c r="J14" s="200"/>
      <c r="K14" s="297"/>
      <c r="L14" s="298"/>
      <c r="M14" s="615"/>
      <c r="N14" s="201"/>
    </row>
    <row r="15" spans="1:14" ht="19.5" customHeight="1">
      <c r="A15" s="2303"/>
      <c r="B15" s="388" t="s">
        <v>468</v>
      </c>
      <c r="C15" s="388"/>
      <c r="D15" s="1127" t="s">
        <v>14</v>
      </c>
      <c r="E15" s="1128">
        <v>350</v>
      </c>
      <c r="F15" s="1129"/>
      <c r="G15" s="1130">
        <f t="shared" si="0"/>
        <v>0</v>
      </c>
      <c r="H15" s="1131">
        <v>0.08</v>
      </c>
      <c r="I15" s="1132">
        <f t="shared" si="1"/>
        <v>0</v>
      </c>
      <c r="J15" s="1133"/>
      <c r="K15" s="1134"/>
      <c r="L15" s="1135"/>
      <c r="M15" s="615"/>
      <c r="N15" s="201"/>
    </row>
    <row r="16" spans="1:14" ht="69.75" customHeight="1">
      <c r="A16" s="2504">
        <v>11</v>
      </c>
      <c r="B16" s="207" t="s">
        <v>506</v>
      </c>
      <c r="C16" s="1136"/>
      <c r="D16" s="1137"/>
      <c r="E16" s="1138"/>
      <c r="F16" s="1139"/>
      <c r="G16" s="1139"/>
      <c r="H16" s="1140"/>
      <c r="I16" s="1141"/>
      <c r="J16" s="211"/>
      <c r="K16" s="216"/>
      <c r="L16" s="1142"/>
      <c r="M16" s="2054"/>
      <c r="N16" s="201"/>
    </row>
    <row r="17" spans="1:14" ht="19.5" customHeight="1">
      <c r="A17" s="2504"/>
      <c r="B17" s="207" t="s">
        <v>507</v>
      </c>
      <c r="C17" s="695"/>
      <c r="D17" s="694" t="s">
        <v>11</v>
      </c>
      <c r="E17" s="696">
        <v>150</v>
      </c>
      <c r="F17" s="563"/>
      <c r="G17" s="697">
        <f>E17*F17</f>
        <v>0</v>
      </c>
      <c r="H17" s="564">
        <v>0.08</v>
      </c>
      <c r="I17" s="565">
        <f>G17*1.08</f>
        <v>0</v>
      </c>
      <c r="J17" s="208"/>
      <c r="K17" s="217"/>
      <c r="L17" s="610"/>
      <c r="M17" s="567"/>
      <c r="N17" s="201"/>
    </row>
    <row r="18" spans="1:14" ht="19.5" customHeight="1">
      <c r="A18" s="2504"/>
      <c r="B18" s="207" t="s">
        <v>508</v>
      </c>
      <c r="C18" s="695"/>
      <c r="D18" s="694" t="s">
        <v>11</v>
      </c>
      <c r="E18" s="696">
        <v>150</v>
      </c>
      <c r="F18" s="563"/>
      <c r="G18" s="697">
        <f>E18*F18</f>
        <v>0</v>
      </c>
      <c r="H18" s="564">
        <v>0.08</v>
      </c>
      <c r="I18" s="565">
        <f>G18*1.08</f>
        <v>0</v>
      </c>
      <c r="J18" s="208"/>
      <c r="K18" s="217"/>
      <c r="L18" s="610"/>
      <c r="M18" s="567"/>
      <c r="N18" s="201"/>
    </row>
    <row r="19" spans="1:14" s="201" customFormat="1" ht="135" customHeight="1">
      <c r="A19" s="427">
        <v>12</v>
      </c>
      <c r="B19" s="282" t="s">
        <v>842</v>
      </c>
      <c r="C19" s="560"/>
      <c r="D19" s="561" t="s">
        <v>11</v>
      </c>
      <c r="E19" s="562">
        <v>22</v>
      </c>
      <c r="F19" s="563"/>
      <c r="G19" s="563">
        <f>E19*F19</f>
        <v>0</v>
      </c>
      <c r="H19" s="564">
        <v>0.08</v>
      </c>
      <c r="I19" s="565">
        <f t="shared" ref="I19:I20" si="2">G19*1.08</f>
        <v>0</v>
      </c>
      <c r="J19" s="463"/>
      <c r="K19" s="566"/>
      <c r="L19" s="567"/>
      <c r="M19" s="567"/>
    </row>
    <row r="20" spans="1:14" ht="57" customHeight="1">
      <c r="A20" s="427">
        <v>13</v>
      </c>
      <c r="B20" s="282" t="s">
        <v>843</v>
      </c>
      <c r="C20" s="560"/>
      <c r="D20" s="561" t="s">
        <v>11</v>
      </c>
      <c r="E20" s="562">
        <v>200</v>
      </c>
      <c r="F20" s="563"/>
      <c r="G20" s="563">
        <f>E20*F20</f>
        <v>0</v>
      </c>
      <c r="H20" s="564">
        <v>0.08</v>
      </c>
      <c r="I20" s="565">
        <f t="shared" si="2"/>
        <v>0</v>
      </c>
      <c r="J20" s="463"/>
      <c r="K20" s="566"/>
      <c r="L20" s="567"/>
      <c r="M20" s="567"/>
      <c r="N20" s="201"/>
    </row>
    <row r="21" spans="1:14" ht="71.25" customHeight="1">
      <c r="A21" s="427">
        <v>14</v>
      </c>
      <c r="B21" s="207" t="s">
        <v>509</v>
      </c>
      <c r="C21" s="696"/>
      <c r="D21" s="694" t="s">
        <v>11</v>
      </c>
      <c r="E21" s="696">
        <v>30</v>
      </c>
      <c r="F21" s="697"/>
      <c r="G21" s="697">
        <f>F21*E21</f>
        <v>0</v>
      </c>
      <c r="H21" s="564">
        <v>0.08</v>
      </c>
      <c r="I21" s="565">
        <f>G21*1.08</f>
        <v>0</v>
      </c>
      <c r="J21" s="208"/>
      <c r="K21" s="217"/>
      <c r="L21" s="610"/>
      <c r="M21" s="567"/>
      <c r="N21" s="201"/>
    </row>
    <row r="22" spans="1:14" ht="86.25" customHeight="1">
      <c r="A22" s="427">
        <v>15</v>
      </c>
      <c r="B22" s="207" t="s">
        <v>510</v>
      </c>
      <c r="C22" s="696"/>
      <c r="D22" s="694" t="s">
        <v>11</v>
      </c>
      <c r="E22" s="696">
        <v>30</v>
      </c>
      <c r="F22" s="697"/>
      <c r="G22" s="697">
        <f>F22*E22</f>
        <v>0</v>
      </c>
      <c r="H22" s="564">
        <v>0.08</v>
      </c>
      <c r="I22" s="565">
        <f>G22*1.08</f>
        <v>0</v>
      </c>
      <c r="J22" s="208"/>
      <c r="K22" s="217"/>
      <c r="L22" s="610"/>
      <c r="M22" s="567"/>
      <c r="N22" s="201"/>
    </row>
    <row r="23" spans="1:14" ht="129.75" customHeight="1">
      <c r="A23" s="2391">
        <v>16</v>
      </c>
      <c r="B23" s="207" t="s">
        <v>526</v>
      </c>
      <c r="C23" s="1136"/>
      <c r="D23" s="1137"/>
      <c r="E23" s="1138"/>
      <c r="F23" s="1139"/>
      <c r="G23" s="1139"/>
      <c r="H23" s="1140"/>
      <c r="I23" s="1143"/>
      <c r="J23" s="216"/>
      <c r="K23" s="1142"/>
      <c r="L23" s="1142"/>
      <c r="M23" s="2143"/>
      <c r="N23" s="201"/>
    </row>
    <row r="24" spans="1:14" ht="42.75" customHeight="1">
      <c r="A24" s="2392"/>
      <c r="B24" s="207" t="s">
        <v>527</v>
      </c>
      <c r="C24" s="695"/>
      <c r="D24" s="694" t="s">
        <v>11</v>
      </c>
      <c r="E24" s="696">
        <v>25</v>
      </c>
      <c r="F24" s="563"/>
      <c r="G24" s="697">
        <f t="shared" ref="G24:G25" si="3">F24*E24</f>
        <v>0</v>
      </c>
      <c r="H24" s="564">
        <v>0.08</v>
      </c>
      <c r="I24" s="565">
        <f t="shared" ref="I24:I25" si="4">G24*1.08</f>
        <v>0</v>
      </c>
      <c r="J24" s="217"/>
      <c r="K24" s="610"/>
      <c r="L24" s="610"/>
      <c r="M24" s="1145"/>
      <c r="N24" s="201"/>
    </row>
    <row r="25" spans="1:14" ht="30.75" customHeight="1">
      <c r="A25" s="2393"/>
      <c r="B25" s="207" t="s">
        <v>528</v>
      </c>
      <c r="C25" s="695"/>
      <c r="D25" s="694" t="s">
        <v>11</v>
      </c>
      <c r="E25" s="696">
        <v>15</v>
      </c>
      <c r="F25" s="563"/>
      <c r="G25" s="697">
        <f t="shared" si="3"/>
        <v>0</v>
      </c>
      <c r="H25" s="564">
        <v>0.08</v>
      </c>
      <c r="I25" s="565">
        <f t="shared" si="4"/>
        <v>0</v>
      </c>
      <c r="J25" s="217"/>
      <c r="K25" s="610"/>
      <c r="L25" s="610"/>
      <c r="M25" s="1145"/>
      <c r="N25" s="201"/>
    </row>
    <row r="26" spans="1:14" ht="30.75" customHeight="1">
      <c r="A26" s="1146">
        <v>17</v>
      </c>
      <c r="B26" s="289" t="s">
        <v>592</v>
      </c>
      <c r="C26" s="695"/>
      <c r="D26" s="694" t="s">
        <v>14</v>
      </c>
      <c r="E26" s="696">
        <v>150</v>
      </c>
      <c r="F26" s="697"/>
      <c r="G26" s="697">
        <f>F26*E26</f>
        <v>0</v>
      </c>
      <c r="H26" s="564">
        <v>0.08</v>
      </c>
      <c r="I26" s="565">
        <f>G26*1.08</f>
        <v>0</v>
      </c>
      <c r="J26" s="208"/>
      <c r="K26" s="217"/>
      <c r="L26" s="610"/>
      <c r="M26" s="737"/>
      <c r="N26" s="201"/>
    </row>
    <row r="27" spans="1:14" ht="30.75" customHeight="1">
      <c r="A27" s="1146">
        <v>18</v>
      </c>
      <c r="B27" s="289" t="s">
        <v>593</v>
      </c>
      <c r="C27" s="695"/>
      <c r="D27" s="694" t="s">
        <v>14</v>
      </c>
      <c r="E27" s="696">
        <v>150</v>
      </c>
      <c r="F27" s="697"/>
      <c r="G27" s="697">
        <f>F27*E27</f>
        <v>0</v>
      </c>
      <c r="H27" s="564">
        <v>0.08</v>
      </c>
      <c r="I27" s="565">
        <f>G27*1.08</f>
        <v>0</v>
      </c>
      <c r="J27" s="208"/>
      <c r="K27" s="217"/>
      <c r="L27" s="610"/>
      <c r="M27" s="737"/>
      <c r="N27" s="201"/>
    </row>
    <row r="28" spans="1:14" ht="124.5" customHeight="1">
      <c r="A28" s="1146">
        <v>19</v>
      </c>
      <c r="B28" s="926" t="s">
        <v>34</v>
      </c>
      <c r="C28" s="49" t="s">
        <v>1015</v>
      </c>
      <c r="D28" s="49" t="s">
        <v>14</v>
      </c>
      <c r="E28" s="49">
        <v>60000</v>
      </c>
      <c r="F28" s="151"/>
      <c r="G28" s="48">
        <f>F28*E28</f>
        <v>0</v>
      </c>
      <c r="H28" s="233">
        <v>0.08</v>
      </c>
      <c r="I28" s="46">
        <f>G28*1.08</f>
        <v>0</v>
      </c>
      <c r="J28" s="49"/>
      <c r="K28" s="49"/>
      <c r="L28" s="96"/>
      <c r="M28" s="593"/>
      <c r="N28" s="672"/>
    </row>
    <row r="29" spans="1:14">
      <c r="A29" s="2499" t="s">
        <v>17</v>
      </c>
      <c r="B29" s="2500"/>
      <c r="C29" s="2500"/>
      <c r="D29" s="2500"/>
      <c r="E29" s="2500"/>
      <c r="F29" s="2501"/>
      <c r="G29" s="1147">
        <f>SUM(G3:G28)</f>
        <v>0</v>
      </c>
      <c r="H29" s="1147"/>
      <c r="I29" s="1147">
        <f t="shared" ref="I29" si="5">SUM(I3:I28)</f>
        <v>0</v>
      </c>
      <c r="J29" s="201"/>
      <c r="K29" s="201"/>
      <c r="L29" s="201"/>
      <c r="M29" s="201"/>
      <c r="N29" s="201"/>
    </row>
    <row r="30" spans="1:14" ht="15">
      <c r="A30" s="26"/>
      <c r="B30" s="26"/>
      <c r="C30" s="26"/>
      <c r="D30" s="26"/>
      <c r="E30" s="26"/>
      <c r="F30" s="26"/>
      <c r="G30" s="26"/>
      <c r="H30" s="26"/>
      <c r="I30" s="26"/>
      <c r="J30" s="26"/>
      <c r="K30" s="575"/>
      <c r="L30" s="575"/>
      <c r="M30" s="201"/>
      <c r="N30" s="201"/>
    </row>
    <row r="31" spans="1:14" ht="15">
      <c r="A31" s="26"/>
      <c r="B31" s="26"/>
      <c r="C31" s="26"/>
      <c r="D31" s="26"/>
      <c r="E31" s="26"/>
      <c r="F31" s="26"/>
      <c r="G31" s="2253" t="s">
        <v>1060</v>
      </c>
      <c r="H31" s="2254"/>
      <c r="I31" s="2254"/>
      <c r="J31" s="2254"/>
      <c r="K31" s="575"/>
      <c r="L31" s="575"/>
      <c r="M31" s="201"/>
      <c r="N31" s="201"/>
    </row>
    <row r="32" spans="1:14" ht="15">
      <c r="A32" s="26"/>
      <c r="B32" s="26"/>
      <c r="C32" s="26"/>
      <c r="D32" s="26"/>
      <c r="E32" s="26"/>
      <c r="F32" s="26"/>
      <c r="G32" s="26"/>
      <c r="H32" s="26"/>
      <c r="I32" s="26"/>
      <c r="J32" s="26"/>
      <c r="K32" s="575"/>
      <c r="L32" s="575"/>
      <c r="M32" s="201"/>
      <c r="N32" s="201"/>
    </row>
    <row r="33" spans="1:14" ht="15">
      <c r="A33" s="572"/>
      <c r="B33" s="572"/>
      <c r="C33" s="572"/>
      <c r="D33" s="572"/>
      <c r="E33" s="572"/>
      <c r="F33" s="572"/>
      <c r="G33" s="572"/>
      <c r="H33" s="572"/>
      <c r="I33" s="572"/>
      <c r="J33" s="572"/>
      <c r="K33" s="575"/>
      <c r="L33" s="575"/>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6">
    <mergeCell ref="B1:E1"/>
    <mergeCell ref="G31:J31"/>
    <mergeCell ref="A29:F29"/>
    <mergeCell ref="A12:A15"/>
    <mergeCell ref="A16:A18"/>
    <mergeCell ref="A23:A25"/>
  </mergeCells>
  <pageMargins left="0.70866141732283472" right="0.70866141732283472" top="0.74803149606299213" bottom="0.74803149606299213" header="0.31496062992125984" footer="0.31496062992125984"/>
  <pageSetup paperSize="9" scale="47"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8">
    <tabColor theme="0"/>
  </sheetPr>
  <dimension ref="A1:N279"/>
  <sheetViews>
    <sheetView view="pageBreakPreview" zoomScaleNormal="106" zoomScaleSheetLayoutView="100" workbookViewId="0">
      <selection sqref="A1:C1"/>
    </sheetView>
  </sheetViews>
  <sheetFormatPr defaultColWidth="9.140625" defaultRowHeight="12.75"/>
  <cols>
    <col min="1" max="1" width="4.28515625" style="125" customWidth="1"/>
    <col min="2" max="2" width="47.7109375" style="125" customWidth="1"/>
    <col min="3" max="3" width="17.85546875" style="125" customWidth="1"/>
    <col min="4" max="4" width="4.28515625" style="125" customWidth="1"/>
    <col min="5" max="5" width="6.42578125" style="125" customWidth="1"/>
    <col min="6" max="6" width="11" style="125" customWidth="1"/>
    <col min="7" max="7" width="13.85546875" style="125" customWidth="1"/>
    <col min="8" max="8" width="9.5703125" style="125" customWidth="1"/>
    <col min="9" max="9" width="12.85546875" style="125" customWidth="1"/>
    <col min="10" max="10" width="12.7109375" style="125" customWidth="1"/>
    <col min="11" max="11" width="10.85546875" style="125" customWidth="1"/>
    <col min="12" max="12" width="11.5703125" style="125" customWidth="1"/>
    <col min="13" max="13" width="19.42578125" style="125" customWidth="1"/>
    <col min="14" max="14" width="11.7109375" style="125" customWidth="1"/>
    <col min="15" max="16384" width="9.140625" style="125"/>
  </cols>
  <sheetData>
    <row r="1" spans="1:14" s="131" customFormat="1" ht="23.45" customHeight="1">
      <c r="A1" s="2255" t="s">
        <v>916</v>
      </c>
      <c r="B1" s="2256"/>
      <c r="C1" s="2256"/>
      <c r="D1" s="685"/>
      <c r="E1" s="685"/>
      <c r="F1" s="685"/>
      <c r="G1" s="685"/>
      <c r="H1" s="685"/>
      <c r="I1" s="685"/>
      <c r="J1" s="686"/>
      <c r="K1" s="686"/>
      <c r="L1" s="687"/>
      <c r="M1" s="688" t="s">
        <v>917</v>
      </c>
      <c r="N1" s="689"/>
    </row>
    <row r="2" spans="1:14" s="130" customFormat="1" ht="35.450000000000003" customHeight="1">
      <c r="A2" s="690" t="s">
        <v>372</v>
      </c>
      <c r="B2" s="691" t="s">
        <v>397</v>
      </c>
      <c r="C2" s="297" t="s">
        <v>168</v>
      </c>
      <c r="D2" s="297" t="s">
        <v>3</v>
      </c>
      <c r="E2" s="297" t="s">
        <v>100</v>
      </c>
      <c r="F2" s="603" t="s">
        <v>5</v>
      </c>
      <c r="G2" s="297" t="s">
        <v>6</v>
      </c>
      <c r="H2" s="297" t="s">
        <v>79</v>
      </c>
      <c r="I2" s="601" t="s">
        <v>8</v>
      </c>
      <c r="J2" s="297" t="s">
        <v>9</v>
      </c>
      <c r="K2" s="297" t="s">
        <v>10</v>
      </c>
      <c r="L2" s="692" t="s">
        <v>395</v>
      </c>
      <c r="M2" s="604" t="s">
        <v>1052</v>
      </c>
      <c r="N2" s="693"/>
    </row>
    <row r="3" spans="1:14" ht="234.75" customHeight="1">
      <c r="A3" s="694">
        <v>1</v>
      </c>
      <c r="B3" s="180" t="s">
        <v>573</v>
      </c>
      <c r="C3" s="695"/>
      <c r="D3" s="694" t="s">
        <v>14</v>
      </c>
      <c r="E3" s="696">
        <v>10</v>
      </c>
      <c r="F3" s="697"/>
      <c r="G3" s="697">
        <f>F3*E3</f>
        <v>0</v>
      </c>
      <c r="H3" s="711">
        <v>0.08</v>
      </c>
      <c r="I3" s="1110">
        <f>G3*1.08</f>
        <v>0</v>
      </c>
      <c r="J3" s="699"/>
      <c r="K3" s="217"/>
      <c r="L3" s="610"/>
      <c r="M3" s="610"/>
      <c r="N3" s="700"/>
    </row>
    <row r="4" spans="1:14" ht="24" customHeight="1">
      <c r="A4" s="2505" t="s">
        <v>17</v>
      </c>
      <c r="B4" s="2506"/>
      <c r="C4" s="2506"/>
      <c r="D4" s="2506"/>
      <c r="E4" s="2506"/>
      <c r="F4" s="2507"/>
      <c r="G4" s="703">
        <f>SUM(G3)</f>
        <v>0</v>
      </c>
      <c r="H4" s="1111"/>
      <c r="I4" s="1112">
        <f>G4*1.08</f>
        <v>0</v>
      </c>
      <c r="J4" s="706"/>
      <c r="K4" s="707"/>
      <c r="L4" s="708"/>
      <c r="M4" s="610"/>
      <c r="N4" s="127"/>
    </row>
    <row r="5" spans="1:14">
      <c r="A5" s="127"/>
      <c r="B5" s="127"/>
      <c r="C5" s="127"/>
      <c r="D5" s="127"/>
      <c r="E5" s="127"/>
      <c r="F5" s="127"/>
      <c r="G5" s="127"/>
      <c r="H5" s="127"/>
      <c r="I5" s="127"/>
      <c r="J5" s="127"/>
      <c r="K5" s="127"/>
      <c r="L5" s="127"/>
      <c r="M5" s="127"/>
      <c r="N5" s="127"/>
    </row>
    <row r="6" spans="1:14" s="129" customFormat="1" ht="33" customHeight="1">
      <c r="A6" s="2211"/>
      <c r="B6" s="2211"/>
      <c r="C6" s="2211"/>
      <c r="D6" s="2211"/>
      <c r="E6" s="2211"/>
      <c r="F6" s="2211"/>
      <c r="G6" s="2211"/>
      <c r="H6" s="2211"/>
      <c r="I6" s="2253" t="s">
        <v>1060</v>
      </c>
      <c r="J6" s="2254"/>
      <c r="K6" s="710"/>
      <c r="L6" s="710"/>
      <c r="M6" s="710"/>
      <c r="N6" s="710"/>
    </row>
    <row r="7" spans="1:14" s="129" customFormat="1">
      <c r="A7" s="2211"/>
      <c r="B7" s="2211"/>
      <c r="C7" s="2211"/>
      <c r="D7" s="2211"/>
      <c r="E7" s="2211"/>
      <c r="F7" s="2211"/>
      <c r="G7" s="2211"/>
      <c r="H7" s="2211"/>
      <c r="I7" s="2211"/>
      <c r="J7" s="710"/>
      <c r="K7" s="710"/>
      <c r="L7" s="710"/>
      <c r="M7" s="710"/>
      <c r="N7" s="710"/>
    </row>
    <row r="8" spans="1:14">
      <c r="A8" s="2211"/>
      <c r="B8" s="2211"/>
      <c r="C8" s="2211"/>
      <c r="D8" s="2211"/>
      <c r="E8" s="2211"/>
      <c r="F8" s="2211"/>
      <c r="G8" s="2211"/>
      <c r="H8" s="2211"/>
      <c r="I8" s="2211"/>
      <c r="J8" s="127"/>
      <c r="K8" s="127"/>
      <c r="L8" s="127"/>
      <c r="M8" s="127"/>
      <c r="N8" s="127"/>
    </row>
    <row r="9" spans="1:14">
      <c r="A9" s="2212"/>
      <c r="B9" s="2212"/>
      <c r="C9" s="2212"/>
      <c r="D9" s="2212"/>
      <c r="E9" s="2212"/>
      <c r="F9" s="2212"/>
      <c r="G9" s="2212"/>
      <c r="H9" s="2212"/>
      <c r="I9" s="2212"/>
      <c r="J9" s="127"/>
      <c r="K9" s="127"/>
      <c r="L9" s="127"/>
      <c r="M9" s="127"/>
      <c r="N9" s="127"/>
    </row>
    <row r="10" spans="1:14">
      <c r="A10" s="127"/>
      <c r="B10" s="127"/>
      <c r="C10" s="127"/>
      <c r="D10" s="127"/>
      <c r="E10" s="127"/>
      <c r="F10" s="127"/>
      <c r="G10" s="127"/>
      <c r="H10" s="127"/>
      <c r="I10" s="127"/>
      <c r="J10" s="127"/>
      <c r="K10" s="127"/>
      <c r="L10" s="127"/>
      <c r="M10" s="127"/>
      <c r="N10" s="127"/>
    </row>
    <row r="11" spans="1:14">
      <c r="A11" s="127"/>
      <c r="B11" s="127"/>
      <c r="C11" s="127"/>
      <c r="D11" s="127"/>
      <c r="E11" s="127"/>
      <c r="F11" s="127"/>
      <c r="G11" s="127"/>
      <c r="H11" s="127"/>
      <c r="I11" s="127"/>
      <c r="J11" s="127"/>
      <c r="K11" s="127"/>
      <c r="L11" s="127"/>
      <c r="M11" s="127"/>
      <c r="N11" s="127"/>
    </row>
    <row r="12" spans="1:14">
      <c r="A12" s="127"/>
      <c r="B12" s="127"/>
      <c r="C12" s="127"/>
      <c r="D12" s="127"/>
      <c r="E12" s="127"/>
      <c r="F12" s="127"/>
      <c r="G12" s="127"/>
      <c r="H12" s="127"/>
      <c r="I12" s="127"/>
      <c r="J12" s="127"/>
      <c r="K12" s="127"/>
      <c r="L12" s="127"/>
      <c r="M12" s="127"/>
      <c r="N12" s="127"/>
    </row>
    <row r="13" spans="1:14">
      <c r="A13" s="127"/>
      <c r="B13" s="127"/>
      <c r="C13" s="127"/>
      <c r="D13" s="127"/>
      <c r="E13" s="127"/>
      <c r="F13" s="127"/>
      <c r="G13" s="127"/>
      <c r="H13" s="127"/>
      <c r="I13" s="127"/>
      <c r="J13" s="127"/>
      <c r="K13" s="127"/>
      <c r="L13" s="127"/>
      <c r="M13" s="127"/>
      <c r="N13" s="127"/>
    </row>
    <row r="14" spans="1:14">
      <c r="A14" s="127"/>
      <c r="B14" s="127"/>
      <c r="C14" s="127"/>
      <c r="D14" s="127"/>
      <c r="E14" s="127"/>
      <c r="F14" s="127"/>
      <c r="G14" s="127"/>
      <c r="H14" s="127"/>
      <c r="I14" s="127"/>
      <c r="J14" s="127"/>
      <c r="K14" s="127"/>
      <c r="L14" s="127"/>
      <c r="M14" s="127"/>
      <c r="N14" s="127"/>
    </row>
    <row r="15" spans="1:14" ht="25.5" customHeight="1">
      <c r="A15" s="127"/>
      <c r="B15" s="127"/>
      <c r="C15" s="127"/>
      <c r="D15" s="127"/>
      <c r="E15" s="127"/>
      <c r="F15" s="127"/>
      <c r="G15" s="127"/>
      <c r="H15" s="127"/>
      <c r="I15" s="127"/>
      <c r="J15" s="127"/>
      <c r="K15" s="127"/>
      <c r="L15" s="127"/>
      <c r="M15" s="127"/>
      <c r="N15" s="127"/>
    </row>
    <row r="16" spans="1:14">
      <c r="A16" s="127"/>
      <c r="B16" s="127"/>
      <c r="C16" s="127"/>
      <c r="D16" s="127"/>
      <c r="E16" s="127"/>
      <c r="F16" s="127"/>
      <c r="G16" s="127"/>
      <c r="H16" s="127"/>
      <c r="I16" s="127"/>
      <c r="J16" s="127"/>
      <c r="K16" s="127"/>
      <c r="L16" s="127"/>
      <c r="M16" s="127"/>
      <c r="N16" s="127"/>
    </row>
    <row r="17" spans="1:14">
      <c r="A17" s="127"/>
      <c r="B17" s="127"/>
      <c r="C17" s="127"/>
      <c r="D17" s="127"/>
      <c r="E17" s="127"/>
      <c r="F17" s="127"/>
      <c r="G17" s="127"/>
      <c r="H17" s="127"/>
      <c r="I17" s="127"/>
      <c r="J17" s="127"/>
      <c r="K17" s="127"/>
      <c r="L17" s="127"/>
      <c r="M17" s="127"/>
      <c r="N17" s="127"/>
    </row>
    <row r="18" spans="1:14">
      <c r="A18" s="127"/>
      <c r="B18" s="127"/>
      <c r="C18" s="127"/>
      <c r="D18" s="127"/>
      <c r="E18" s="127"/>
      <c r="F18" s="127"/>
      <c r="G18" s="127"/>
      <c r="H18" s="127"/>
      <c r="I18" s="127"/>
      <c r="J18" s="127"/>
      <c r="K18" s="127"/>
      <c r="L18" s="127"/>
      <c r="M18" s="127"/>
      <c r="N18" s="127"/>
    </row>
    <row r="19" spans="1:14">
      <c r="A19" s="127"/>
      <c r="B19" s="127"/>
      <c r="C19" s="127"/>
      <c r="D19" s="127"/>
      <c r="E19" s="127"/>
      <c r="F19" s="127"/>
      <c r="G19" s="127"/>
      <c r="H19" s="127"/>
      <c r="I19" s="127"/>
      <c r="J19" s="127"/>
      <c r="K19" s="127"/>
      <c r="L19" s="127"/>
      <c r="M19" s="127"/>
      <c r="N19" s="127"/>
    </row>
    <row r="20" spans="1:14">
      <c r="A20" s="127"/>
      <c r="B20" s="127"/>
      <c r="C20" s="127"/>
      <c r="D20" s="127"/>
      <c r="E20" s="127"/>
      <c r="F20" s="127"/>
      <c r="G20" s="127"/>
      <c r="H20" s="127"/>
      <c r="I20" s="127"/>
      <c r="J20" s="127"/>
      <c r="K20" s="127"/>
      <c r="L20" s="127"/>
      <c r="M20" s="127"/>
      <c r="N20" s="127"/>
    </row>
    <row r="21" spans="1:14">
      <c r="A21" s="127"/>
      <c r="B21" s="127"/>
      <c r="C21" s="127"/>
      <c r="D21" s="127"/>
      <c r="E21" s="127"/>
      <c r="F21" s="127"/>
      <c r="G21" s="127"/>
      <c r="H21" s="127"/>
      <c r="I21" s="127"/>
      <c r="J21" s="127"/>
      <c r="K21" s="127"/>
      <c r="L21" s="127"/>
      <c r="M21" s="127"/>
      <c r="N21" s="127"/>
    </row>
    <row r="22" spans="1:14">
      <c r="A22" s="127"/>
      <c r="B22" s="127"/>
      <c r="C22" s="127"/>
      <c r="D22" s="127"/>
      <c r="E22" s="127"/>
      <c r="F22" s="127"/>
      <c r="G22" s="127"/>
      <c r="H22" s="127"/>
      <c r="I22" s="127"/>
      <c r="J22" s="127"/>
      <c r="K22" s="127"/>
      <c r="L22" s="127"/>
      <c r="M22" s="127"/>
      <c r="N22" s="127"/>
    </row>
    <row r="23" spans="1:14">
      <c r="A23" s="127"/>
      <c r="B23" s="127"/>
      <c r="C23" s="127"/>
      <c r="D23" s="127"/>
      <c r="E23" s="127"/>
      <c r="F23" s="127"/>
      <c r="G23" s="127"/>
      <c r="H23" s="127"/>
      <c r="I23" s="127"/>
      <c r="J23" s="127"/>
      <c r="K23" s="127"/>
      <c r="L23" s="127"/>
      <c r="M23" s="127"/>
      <c r="N23" s="127"/>
    </row>
    <row r="24" spans="1:14">
      <c r="A24" s="127"/>
      <c r="B24" s="127"/>
      <c r="C24" s="127"/>
      <c r="D24" s="127"/>
      <c r="E24" s="127"/>
      <c r="F24" s="127"/>
      <c r="G24" s="127"/>
      <c r="H24" s="127"/>
      <c r="I24" s="127"/>
      <c r="J24" s="127"/>
      <c r="K24" s="127"/>
      <c r="L24" s="127"/>
      <c r="M24" s="127"/>
      <c r="N24" s="127"/>
    </row>
    <row r="25" spans="1:14">
      <c r="A25" s="127"/>
      <c r="B25" s="127"/>
      <c r="C25" s="127"/>
      <c r="D25" s="127"/>
      <c r="E25" s="127"/>
      <c r="F25" s="127"/>
      <c r="G25" s="127"/>
      <c r="H25" s="127"/>
      <c r="I25" s="127"/>
      <c r="J25" s="127"/>
      <c r="K25" s="127"/>
      <c r="L25" s="127"/>
      <c r="M25" s="127"/>
      <c r="N25" s="127"/>
    </row>
    <row r="26" spans="1:14">
      <c r="A26" s="127"/>
      <c r="B26" s="127"/>
      <c r="C26" s="127"/>
      <c r="D26" s="127"/>
      <c r="E26" s="127"/>
      <c r="F26" s="127"/>
      <c r="G26" s="127"/>
      <c r="H26" s="127"/>
      <c r="I26" s="127"/>
      <c r="J26" s="127"/>
      <c r="K26" s="127"/>
      <c r="L26" s="127"/>
      <c r="M26" s="127"/>
      <c r="N26" s="127"/>
    </row>
    <row r="27" spans="1:14">
      <c r="A27" s="127"/>
      <c r="B27" s="127"/>
      <c r="C27" s="127"/>
      <c r="D27" s="127"/>
      <c r="E27" s="127"/>
      <c r="F27" s="127"/>
      <c r="G27" s="127"/>
      <c r="H27" s="127"/>
      <c r="I27" s="127"/>
      <c r="J27" s="127"/>
      <c r="K27" s="127"/>
      <c r="L27" s="127"/>
      <c r="M27" s="127"/>
      <c r="N27" s="127"/>
    </row>
    <row r="28" spans="1:14">
      <c r="A28" s="127"/>
      <c r="B28" s="127"/>
      <c r="C28" s="127"/>
      <c r="D28" s="127"/>
      <c r="E28" s="127"/>
      <c r="F28" s="127"/>
      <c r="G28" s="127"/>
      <c r="H28" s="127"/>
      <c r="I28" s="127"/>
      <c r="J28" s="127"/>
      <c r="K28" s="127"/>
      <c r="L28" s="127"/>
      <c r="M28" s="127"/>
      <c r="N28" s="127"/>
    </row>
    <row r="29" spans="1:14">
      <c r="A29" s="127"/>
      <c r="B29" s="127"/>
      <c r="C29" s="127"/>
      <c r="D29" s="127"/>
      <c r="E29" s="127"/>
      <c r="F29" s="127"/>
      <c r="G29" s="127"/>
      <c r="H29" s="127"/>
      <c r="I29" s="127"/>
      <c r="J29" s="127"/>
      <c r="K29" s="127"/>
      <c r="L29" s="127"/>
      <c r="M29" s="127"/>
      <c r="N29" s="127"/>
    </row>
    <row r="30" spans="1:14">
      <c r="A30" s="127"/>
      <c r="B30" s="127"/>
      <c r="C30" s="127"/>
      <c r="D30" s="127"/>
      <c r="E30" s="127"/>
      <c r="F30" s="127"/>
      <c r="G30" s="127"/>
      <c r="H30" s="127"/>
      <c r="I30" s="127"/>
      <c r="J30" s="127"/>
      <c r="K30" s="127"/>
      <c r="L30" s="127"/>
      <c r="M30" s="127"/>
      <c r="N30" s="127"/>
    </row>
    <row r="31" spans="1:14" ht="32.25" customHeight="1">
      <c r="A31" s="127"/>
      <c r="B31" s="127"/>
      <c r="C31" s="127"/>
      <c r="D31" s="127"/>
      <c r="E31" s="127"/>
      <c r="F31" s="127"/>
      <c r="G31" s="127"/>
      <c r="H31" s="127"/>
      <c r="I31" s="127"/>
      <c r="J31" s="127"/>
      <c r="K31" s="127"/>
      <c r="L31" s="127"/>
      <c r="M31" s="127"/>
      <c r="N31" s="127"/>
    </row>
    <row r="32" spans="1:14" s="127" customFormat="1" ht="58.5" customHeight="1"/>
    <row r="33" spans="1:14">
      <c r="A33" s="127"/>
      <c r="B33" s="127"/>
      <c r="C33" s="127"/>
      <c r="D33" s="127"/>
      <c r="E33" s="127"/>
      <c r="F33" s="127"/>
      <c r="G33" s="127"/>
      <c r="H33" s="127"/>
      <c r="I33" s="127"/>
      <c r="J33" s="127"/>
      <c r="K33" s="127"/>
      <c r="L33" s="127"/>
      <c r="M33" s="127"/>
      <c r="N33" s="127"/>
    </row>
    <row r="34" spans="1:14">
      <c r="A34" s="127"/>
      <c r="B34" s="127"/>
      <c r="C34" s="127"/>
      <c r="D34" s="127"/>
      <c r="E34" s="127"/>
      <c r="F34" s="127"/>
      <c r="G34" s="127"/>
      <c r="H34" s="127"/>
      <c r="I34" s="127"/>
      <c r="J34" s="127"/>
      <c r="K34" s="127"/>
      <c r="L34" s="127"/>
      <c r="M34" s="127"/>
      <c r="N34" s="127"/>
    </row>
    <row r="35" spans="1:14" s="126" customFormat="1">
      <c r="A35" s="127"/>
      <c r="B35" s="127"/>
      <c r="C35" s="127"/>
      <c r="D35" s="127"/>
      <c r="E35" s="127"/>
      <c r="F35" s="127"/>
      <c r="G35" s="127"/>
      <c r="H35" s="127"/>
      <c r="I35" s="127"/>
      <c r="J35" s="127"/>
      <c r="K35" s="127"/>
      <c r="L35" s="127"/>
      <c r="M35" s="127"/>
      <c r="N35" s="127"/>
    </row>
    <row r="36" spans="1:14">
      <c r="A36" s="127"/>
      <c r="B36" s="127"/>
      <c r="C36" s="127"/>
      <c r="D36" s="127"/>
      <c r="E36" s="127"/>
      <c r="F36" s="127"/>
      <c r="G36" s="127"/>
      <c r="H36" s="127"/>
      <c r="I36" s="127"/>
      <c r="J36" s="127"/>
      <c r="K36" s="127"/>
      <c r="L36" s="127"/>
      <c r="M36" s="127"/>
      <c r="N36" s="127"/>
    </row>
    <row r="37" spans="1:14">
      <c r="A37" s="127"/>
      <c r="B37" s="127"/>
      <c r="C37" s="127"/>
      <c r="D37" s="127"/>
      <c r="E37" s="127"/>
      <c r="F37" s="127"/>
      <c r="G37" s="127"/>
      <c r="H37" s="127"/>
      <c r="I37" s="127"/>
      <c r="J37" s="127"/>
      <c r="K37" s="127"/>
      <c r="L37" s="127"/>
      <c r="M37" s="127"/>
      <c r="N37" s="127"/>
    </row>
    <row r="38" spans="1:14">
      <c r="A38" s="127"/>
      <c r="B38" s="127"/>
      <c r="C38" s="127"/>
      <c r="D38" s="127"/>
      <c r="E38" s="127"/>
      <c r="F38" s="127"/>
      <c r="G38" s="127"/>
      <c r="H38" s="127"/>
      <c r="I38" s="127"/>
      <c r="J38" s="127"/>
      <c r="K38" s="127"/>
      <c r="L38" s="127"/>
      <c r="M38" s="127"/>
      <c r="N38" s="127"/>
    </row>
    <row r="39" spans="1:14">
      <c r="A39" s="127"/>
      <c r="B39" s="127"/>
      <c r="C39" s="127"/>
      <c r="D39" s="127"/>
      <c r="E39" s="127"/>
      <c r="F39" s="127"/>
      <c r="G39" s="127"/>
      <c r="H39" s="127"/>
      <c r="I39" s="127"/>
      <c r="J39" s="127"/>
      <c r="K39" s="127"/>
      <c r="L39" s="127"/>
      <c r="M39" s="127"/>
      <c r="N39" s="127"/>
    </row>
    <row r="40" spans="1:14">
      <c r="A40" s="127"/>
      <c r="B40" s="127"/>
      <c r="C40" s="127"/>
      <c r="D40" s="127"/>
      <c r="E40" s="127"/>
      <c r="F40" s="127"/>
      <c r="G40" s="127"/>
      <c r="H40" s="127"/>
      <c r="I40" s="127"/>
      <c r="J40" s="127"/>
      <c r="K40" s="127"/>
      <c r="L40" s="127"/>
      <c r="M40" s="127"/>
      <c r="N40" s="127"/>
    </row>
    <row r="41" spans="1:14">
      <c r="A41" s="127"/>
      <c r="B41" s="127"/>
      <c r="C41" s="127"/>
      <c r="D41" s="127"/>
      <c r="E41" s="127"/>
      <c r="F41" s="127"/>
      <c r="G41" s="127"/>
      <c r="H41" s="127"/>
      <c r="I41" s="127"/>
      <c r="J41" s="127"/>
      <c r="K41" s="127"/>
      <c r="L41" s="127"/>
      <c r="M41" s="127"/>
      <c r="N41" s="127"/>
    </row>
    <row r="42" spans="1:14" ht="29.25" customHeight="1">
      <c r="A42" s="127"/>
      <c r="B42" s="127"/>
      <c r="C42" s="127"/>
      <c r="D42" s="127"/>
      <c r="E42" s="127"/>
      <c r="F42" s="127"/>
      <c r="G42" s="127"/>
      <c r="H42" s="127"/>
      <c r="I42" s="127"/>
      <c r="J42" s="127"/>
      <c r="K42" s="127"/>
      <c r="L42" s="127"/>
      <c r="M42" s="127"/>
      <c r="N42" s="127"/>
    </row>
    <row r="43" spans="1:14" ht="24.75" customHeight="1">
      <c r="A43" s="127"/>
      <c r="B43" s="127"/>
      <c r="C43" s="127"/>
      <c r="D43" s="127"/>
      <c r="E43" s="127"/>
      <c r="F43" s="127"/>
      <c r="G43" s="127"/>
      <c r="H43" s="127"/>
      <c r="I43" s="127"/>
      <c r="J43" s="127"/>
      <c r="K43" s="127"/>
      <c r="L43" s="127"/>
      <c r="M43" s="127"/>
      <c r="N43" s="127"/>
    </row>
    <row r="44" spans="1:14" ht="24.75" customHeight="1">
      <c r="A44" s="127"/>
      <c r="B44" s="127"/>
      <c r="C44" s="127"/>
      <c r="D44" s="127"/>
      <c r="E44" s="127"/>
      <c r="F44" s="127"/>
      <c r="G44" s="127"/>
      <c r="H44" s="127"/>
      <c r="I44" s="127"/>
      <c r="J44" s="127"/>
      <c r="K44" s="127"/>
      <c r="L44" s="127"/>
      <c r="M44" s="127"/>
      <c r="N44" s="127"/>
    </row>
    <row r="45" spans="1:14" ht="21.75" customHeight="1">
      <c r="A45" s="127"/>
      <c r="B45" s="127"/>
      <c r="C45" s="127"/>
      <c r="D45" s="127"/>
      <c r="E45" s="127"/>
      <c r="F45" s="127"/>
      <c r="G45" s="127"/>
      <c r="H45" s="127"/>
      <c r="I45" s="127"/>
      <c r="J45" s="127"/>
      <c r="K45" s="127"/>
      <c r="L45" s="127"/>
      <c r="M45" s="127"/>
      <c r="N45" s="127"/>
    </row>
    <row r="46" spans="1:14">
      <c r="A46" s="127"/>
      <c r="B46" s="127"/>
      <c r="C46" s="127"/>
      <c r="D46" s="127"/>
      <c r="E46" s="127"/>
      <c r="F46" s="127"/>
      <c r="G46" s="127"/>
      <c r="H46" s="127"/>
      <c r="I46" s="127"/>
      <c r="J46" s="127"/>
      <c r="K46" s="127"/>
      <c r="L46" s="127"/>
      <c r="M46" s="127"/>
      <c r="N46" s="127"/>
    </row>
    <row r="47" spans="1:14">
      <c r="A47" s="127"/>
      <c r="B47" s="127"/>
      <c r="C47" s="127"/>
      <c r="D47" s="127"/>
      <c r="E47" s="127"/>
      <c r="F47" s="127"/>
      <c r="G47" s="127"/>
      <c r="H47" s="127"/>
      <c r="I47" s="127"/>
      <c r="J47" s="127"/>
      <c r="K47" s="127"/>
      <c r="L47" s="127"/>
      <c r="M47" s="127"/>
      <c r="N47" s="127"/>
    </row>
    <row r="48" spans="1:14">
      <c r="A48" s="127"/>
      <c r="B48" s="127"/>
      <c r="C48" s="127"/>
      <c r="D48" s="127"/>
      <c r="E48" s="127"/>
      <c r="F48" s="127"/>
      <c r="G48" s="127"/>
      <c r="H48" s="127"/>
      <c r="I48" s="127"/>
      <c r="J48" s="127"/>
      <c r="K48" s="127"/>
      <c r="L48" s="127"/>
      <c r="M48" s="127"/>
      <c r="N48" s="127"/>
    </row>
    <row r="49" spans="1:14">
      <c r="A49" s="127"/>
      <c r="B49" s="127"/>
      <c r="C49" s="127"/>
      <c r="D49" s="127"/>
      <c r="E49" s="127"/>
      <c r="F49" s="127"/>
      <c r="G49" s="127"/>
      <c r="H49" s="127"/>
      <c r="I49" s="127"/>
      <c r="J49" s="127"/>
      <c r="K49" s="127"/>
      <c r="L49" s="127"/>
      <c r="M49" s="127"/>
      <c r="N49" s="127"/>
    </row>
    <row r="50" spans="1:14">
      <c r="A50" s="127"/>
      <c r="B50" s="127"/>
      <c r="C50" s="127"/>
      <c r="D50" s="127"/>
      <c r="E50" s="127"/>
      <c r="F50" s="127"/>
      <c r="G50" s="127"/>
      <c r="H50" s="127"/>
      <c r="I50" s="127"/>
      <c r="J50" s="127"/>
      <c r="K50" s="127"/>
      <c r="L50" s="127"/>
      <c r="M50" s="127"/>
      <c r="N50" s="127"/>
    </row>
    <row r="51" spans="1:14">
      <c r="A51" s="127"/>
      <c r="B51" s="127"/>
      <c r="C51" s="127"/>
      <c r="D51" s="127"/>
      <c r="E51" s="127"/>
      <c r="F51" s="127"/>
      <c r="G51" s="127"/>
      <c r="H51" s="127"/>
      <c r="I51" s="127"/>
      <c r="J51" s="127"/>
      <c r="K51" s="127"/>
      <c r="L51" s="127"/>
      <c r="M51" s="127"/>
      <c r="N51" s="127"/>
    </row>
    <row r="52" spans="1:14">
      <c r="A52" s="127"/>
      <c r="B52" s="127"/>
      <c r="C52" s="127"/>
      <c r="D52" s="127"/>
      <c r="E52" s="127"/>
      <c r="F52" s="127"/>
      <c r="G52" s="127"/>
      <c r="H52" s="127"/>
      <c r="I52" s="127"/>
      <c r="J52" s="127"/>
      <c r="K52" s="127"/>
      <c r="L52" s="127"/>
      <c r="M52" s="127"/>
      <c r="N52" s="127"/>
    </row>
    <row r="53" spans="1:14">
      <c r="A53" s="127"/>
      <c r="B53" s="127"/>
      <c r="C53" s="127"/>
      <c r="D53" s="127"/>
      <c r="E53" s="127"/>
      <c r="F53" s="127"/>
      <c r="G53" s="127"/>
      <c r="H53" s="127"/>
      <c r="I53" s="127"/>
      <c r="J53" s="127"/>
      <c r="K53" s="127"/>
      <c r="L53" s="127"/>
      <c r="M53" s="127"/>
      <c r="N53" s="127"/>
    </row>
    <row r="54" spans="1:14">
      <c r="A54" s="127"/>
      <c r="B54" s="127"/>
      <c r="C54" s="127"/>
      <c r="D54" s="127"/>
      <c r="E54" s="127"/>
      <c r="F54" s="127"/>
      <c r="G54" s="127"/>
      <c r="H54" s="127"/>
      <c r="I54" s="127"/>
      <c r="J54" s="127"/>
      <c r="K54" s="127"/>
      <c r="L54" s="127"/>
      <c r="M54" s="127"/>
      <c r="N54" s="127"/>
    </row>
    <row r="55" spans="1:14">
      <c r="A55" s="127"/>
      <c r="B55" s="127"/>
      <c r="C55" s="127"/>
      <c r="D55" s="127"/>
      <c r="E55" s="127"/>
      <c r="F55" s="127"/>
      <c r="G55" s="127"/>
      <c r="H55" s="127"/>
      <c r="I55" s="127"/>
      <c r="J55" s="127"/>
      <c r="K55" s="127"/>
      <c r="L55" s="127"/>
      <c r="M55" s="127"/>
      <c r="N55" s="127"/>
    </row>
    <row r="56" spans="1:14">
      <c r="A56" s="127"/>
      <c r="B56" s="127"/>
      <c r="C56" s="127"/>
      <c r="D56" s="127"/>
      <c r="E56" s="127"/>
      <c r="F56" s="127"/>
      <c r="G56" s="127"/>
      <c r="H56" s="127"/>
      <c r="I56" s="127"/>
      <c r="J56" s="127"/>
      <c r="K56" s="127"/>
      <c r="L56" s="127"/>
      <c r="M56" s="127"/>
      <c r="N56" s="127"/>
    </row>
    <row r="57" spans="1:14">
      <c r="A57" s="127"/>
      <c r="B57" s="127"/>
      <c r="C57" s="127"/>
      <c r="D57" s="127"/>
      <c r="E57" s="127"/>
      <c r="F57" s="127"/>
      <c r="G57" s="127"/>
      <c r="H57" s="127"/>
      <c r="I57" s="127"/>
      <c r="J57" s="127"/>
      <c r="K57" s="127"/>
      <c r="L57" s="127"/>
      <c r="M57" s="127"/>
      <c r="N57" s="127"/>
    </row>
    <row r="58" spans="1:14">
      <c r="A58" s="127"/>
      <c r="B58" s="127"/>
      <c r="C58" s="127"/>
      <c r="D58" s="127"/>
      <c r="E58" s="127"/>
      <c r="F58" s="127"/>
      <c r="G58" s="127"/>
      <c r="H58" s="127"/>
      <c r="I58" s="127"/>
      <c r="J58" s="127"/>
      <c r="K58" s="127"/>
      <c r="L58" s="127"/>
      <c r="M58" s="127"/>
      <c r="N58" s="127"/>
    </row>
    <row r="59" spans="1:14">
      <c r="A59" s="127"/>
      <c r="B59" s="127"/>
      <c r="C59" s="127"/>
      <c r="D59" s="127"/>
      <c r="E59" s="127"/>
      <c r="F59" s="127"/>
      <c r="G59" s="127"/>
      <c r="H59" s="127"/>
      <c r="I59" s="127"/>
      <c r="J59" s="127"/>
      <c r="K59" s="127"/>
      <c r="L59" s="127"/>
      <c r="M59" s="127"/>
      <c r="N59" s="127"/>
    </row>
    <row r="60" spans="1:14">
      <c r="A60" s="127"/>
      <c r="B60" s="127"/>
      <c r="C60" s="127"/>
      <c r="D60" s="127"/>
      <c r="E60" s="127"/>
      <c r="F60" s="127"/>
      <c r="G60" s="127"/>
      <c r="H60" s="127"/>
      <c r="I60" s="127"/>
      <c r="J60" s="127"/>
      <c r="K60" s="127"/>
      <c r="L60" s="127"/>
      <c r="M60" s="127"/>
      <c r="N60" s="127"/>
    </row>
    <row r="61" spans="1:14">
      <c r="A61" s="127"/>
      <c r="B61" s="127"/>
      <c r="C61" s="127"/>
      <c r="D61" s="127"/>
      <c r="E61" s="127"/>
      <c r="F61" s="127"/>
      <c r="G61" s="127"/>
      <c r="H61" s="127"/>
      <c r="I61" s="127"/>
      <c r="J61" s="127"/>
      <c r="K61" s="127"/>
      <c r="L61" s="127"/>
      <c r="M61" s="127"/>
      <c r="N61" s="127"/>
    </row>
    <row r="62" spans="1:14">
      <c r="A62" s="127"/>
      <c r="B62" s="127"/>
      <c r="C62" s="127"/>
      <c r="D62" s="127"/>
      <c r="E62" s="127"/>
      <c r="F62" s="127"/>
      <c r="G62" s="127"/>
      <c r="H62" s="127"/>
      <c r="I62" s="127"/>
      <c r="J62" s="127"/>
      <c r="K62" s="127"/>
      <c r="L62" s="127"/>
      <c r="M62" s="127"/>
      <c r="N62" s="127"/>
    </row>
    <row r="63" spans="1:14">
      <c r="A63" s="127"/>
      <c r="B63" s="127"/>
      <c r="C63" s="127"/>
      <c r="D63" s="127"/>
      <c r="E63" s="127"/>
      <c r="F63" s="127"/>
      <c r="G63" s="127"/>
      <c r="H63" s="127"/>
      <c r="I63" s="127"/>
      <c r="J63" s="127"/>
      <c r="K63" s="127"/>
      <c r="L63" s="127"/>
      <c r="M63" s="127"/>
      <c r="N63" s="127"/>
    </row>
    <row r="64" spans="1:14">
      <c r="A64" s="127"/>
      <c r="B64" s="127"/>
      <c r="C64" s="127"/>
      <c r="D64" s="127"/>
      <c r="E64" s="127"/>
      <c r="F64" s="127"/>
      <c r="G64" s="127"/>
      <c r="H64" s="127"/>
      <c r="I64" s="127"/>
      <c r="J64" s="127"/>
      <c r="K64" s="127"/>
      <c r="L64" s="127"/>
      <c r="M64" s="127"/>
      <c r="N64" s="127"/>
    </row>
    <row r="65" spans="1:14">
      <c r="A65" s="127"/>
      <c r="B65" s="127"/>
      <c r="C65" s="127"/>
      <c r="D65" s="127"/>
      <c r="E65" s="127"/>
      <c r="F65" s="127"/>
      <c r="G65" s="127"/>
      <c r="H65" s="127"/>
      <c r="I65" s="127"/>
      <c r="J65" s="127"/>
      <c r="K65" s="127"/>
      <c r="L65" s="127"/>
      <c r="M65" s="127"/>
      <c r="N65" s="127"/>
    </row>
    <row r="66" spans="1:14">
      <c r="A66" s="127"/>
      <c r="B66" s="127"/>
      <c r="C66" s="127"/>
      <c r="D66" s="127"/>
      <c r="E66" s="127"/>
      <c r="F66" s="127"/>
      <c r="G66" s="127"/>
      <c r="H66" s="127"/>
      <c r="I66" s="127"/>
      <c r="J66" s="127"/>
      <c r="K66" s="127"/>
      <c r="L66" s="127"/>
      <c r="M66" s="127"/>
      <c r="N66" s="127"/>
    </row>
    <row r="67" spans="1:14">
      <c r="A67" s="127"/>
      <c r="B67" s="127"/>
      <c r="C67" s="127"/>
      <c r="D67" s="127"/>
      <c r="E67" s="127"/>
      <c r="F67" s="127"/>
      <c r="G67" s="127"/>
      <c r="H67" s="127"/>
      <c r="I67" s="127"/>
      <c r="J67" s="127"/>
      <c r="K67" s="127"/>
      <c r="L67" s="127"/>
      <c r="M67" s="127"/>
      <c r="N67" s="127"/>
    </row>
    <row r="68" spans="1:14">
      <c r="A68" s="127"/>
      <c r="B68" s="127"/>
      <c r="C68" s="127"/>
      <c r="D68" s="127"/>
      <c r="E68" s="127"/>
      <c r="F68" s="127"/>
      <c r="G68" s="127"/>
      <c r="H68" s="127"/>
      <c r="I68" s="127"/>
      <c r="J68" s="127"/>
      <c r="K68" s="127"/>
      <c r="L68" s="127"/>
      <c r="M68" s="127"/>
      <c r="N68" s="127"/>
    </row>
    <row r="69" spans="1:14">
      <c r="A69" s="127"/>
      <c r="B69" s="127"/>
      <c r="C69" s="127"/>
      <c r="D69" s="127"/>
      <c r="E69" s="127"/>
      <c r="F69" s="127"/>
      <c r="G69" s="127"/>
      <c r="H69" s="127"/>
      <c r="I69" s="127"/>
      <c r="J69" s="127"/>
      <c r="K69" s="127"/>
      <c r="L69" s="127"/>
      <c r="M69" s="127"/>
      <c r="N69" s="127"/>
    </row>
    <row r="70" spans="1:14">
      <c r="A70" s="127"/>
      <c r="B70" s="127"/>
      <c r="C70" s="127"/>
      <c r="D70" s="127"/>
      <c r="E70" s="127"/>
      <c r="F70" s="127"/>
      <c r="G70" s="127"/>
      <c r="H70" s="127"/>
      <c r="I70" s="127"/>
      <c r="J70" s="127"/>
      <c r="K70" s="127"/>
      <c r="L70" s="127"/>
      <c r="M70" s="127"/>
      <c r="N70" s="127"/>
    </row>
    <row r="71" spans="1:14">
      <c r="A71" s="127"/>
      <c r="B71" s="127"/>
      <c r="C71" s="127"/>
      <c r="D71" s="127"/>
      <c r="E71" s="127"/>
      <c r="F71" s="127"/>
      <c r="G71" s="127"/>
      <c r="H71" s="127"/>
      <c r="I71" s="127"/>
      <c r="J71" s="127"/>
      <c r="K71" s="127"/>
      <c r="L71" s="127"/>
      <c r="M71" s="127"/>
      <c r="N71" s="127"/>
    </row>
    <row r="72" spans="1:14">
      <c r="A72" s="127"/>
      <c r="B72" s="127"/>
      <c r="C72" s="127"/>
      <c r="D72" s="127"/>
      <c r="E72" s="127"/>
      <c r="F72" s="127"/>
      <c r="G72" s="127"/>
      <c r="H72" s="127"/>
      <c r="I72" s="127"/>
      <c r="J72" s="127"/>
      <c r="K72" s="127"/>
      <c r="L72" s="127"/>
      <c r="M72" s="127"/>
      <c r="N72" s="127"/>
    </row>
    <row r="73" spans="1:14">
      <c r="A73" s="127"/>
      <c r="B73" s="127"/>
      <c r="C73" s="127"/>
      <c r="D73" s="127"/>
      <c r="E73" s="127"/>
      <c r="F73" s="127"/>
      <c r="G73" s="127"/>
      <c r="H73" s="127"/>
      <c r="I73" s="127"/>
      <c r="J73" s="127"/>
      <c r="K73" s="127"/>
      <c r="L73" s="127"/>
      <c r="M73" s="127"/>
      <c r="N73" s="127"/>
    </row>
    <row r="74" spans="1:14">
      <c r="A74" s="127"/>
      <c r="B74" s="127"/>
      <c r="C74" s="127"/>
      <c r="D74" s="127"/>
      <c r="E74" s="127"/>
      <c r="F74" s="127"/>
      <c r="G74" s="127"/>
      <c r="H74" s="127"/>
      <c r="I74" s="127"/>
      <c r="J74" s="127"/>
      <c r="K74" s="127"/>
      <c r="L74" s="127"/>
      <c r="M74" s="127"/>
      <c r="N74" s="127"/>
    </row>
    <row r="75" spans="1:14">
      <c r="A75" s="127"/>
      <c r="B75" s="127"/>
      <c r="C75" s="127"/>
      <c r="D75" s="127"/>
      <c r="E75" s="127"/>
      <c r="F75" s="127"/>
      <c r="G75" s="127"/>
      <c r="H75" s="127"/>
      <c r="I75" s="127"/>
      <c r="J75" s="127"/>
      <c r="K75" s="127"/>
      <c r="L75" s="127"/>
      <c r="M75" s="127"/>
      <c r="N75" s="127"/>
    </row>
    <row r="76" spans="1:14">
      <c r="A76" s="127"/>
      <c r="B76" s="576"/>
      <c r="C76" s="127"/>
      <c r="D76" s="127"/>
      <c r="E76" s="127"/>
      <c r="F76" s="127"/>
      <c r="G76" s="127"/>
      <c r="H76" s="127"/>
      <c r="I76" s="127"/>
      <c r="J76" s="127"/>
      <c r="K76" s="127"/>
      <c r="L76" s="127"/>
      <c r="M76" s="127"/>
      <c r="N76" s="127"/>
    </row>
    <row r="77" spans="1:14">
      <c r="A77" s="127"/>
      <c r="B77" s="127"/>
      <c r="C77" s="127"/>
      <c r="D77" s="127"/>
      <c r="E77" s="127"/>
      <c r="F77" s="127"/>
      <c r="G77" s="127"/>
      <c r="H77" s="127"/>
      <c r="I77" s="127"/>
      <c r="J77" s="127"/>
      <c r="K77" s="127"/>
      <c r="L77" s="127"/>
      <c r="M77" s="127"/>
      <c r="N77" s="127"/>
    </row>
    <row r="78" spans="1:14">
      <c r="A78" s="127"/>
      <c r="B78" s="127"/>
      <c r="C78" s="127"/>
      <c r="D78" s="127"/>
      <c r="E78" s="127"/>
      <c r="F78" s="127"/>
      <c r="G78" s="127"/>
      <c r="H78" s="127"/>
      <c r="I78" s="127"/>
      <c r="J78" s="127"/>
      <c r="K78" s="127"/>
      <c r="L78" s="127"/>
      <c r="M78" s="127"/>
      <c r="N78" s="127"/>
    </row>
    <row r="79" spans="1:14">
      <c r="A79" s="127"/>
      <c r="B79" s="127"/>
      <c r="C79" s="127"/>
      <c r="D79" s="127"/>
      <c r="E79" s="127"/>
      <c r="F79" s="127"/>
      <c r="G79" s="127"/>
      <c r="H79" s="127"/>
      <c r="I79" s="127"/>
      <c r="J79" s="127"/>
      <c r="K79" s="127"/>
      <c r="L79" s="127"/>
      <c r="M79" s="127"/>
      <c r="N79" s="127"/>
    </row>
    <row r="80" spans="1:14">
      <c r="A80" s="127"/>
      <c r="B80" s="127"/>
      <c r="C80" s="127"/>
      <c r="D80" s="127"/>
      <c r="E80" s="127"/>
      <c r="F80" s="127"/>
      <c r="G80" s="127"/>
      <c r="H80" s="127"/>
      <c r="I80" s="127"/>
      <c r="J80" s="127"/>
      <c r="K80" s="127"/>
      <c r="L80" s="127"/>
      <c r="M80" s="127"/>
      <c r="N80" s="127"/>
    </row>
    <row r="81" spans="1:14">
      <c r="A81" s="127"/>
      <c r="B81" s="127"/>
      <c r="C81" s="127"/>
      <c r="D81" s="127"/>
      <c r="E81" s="127"/>
      <c r="F81" s="127"/>
      <c r="G81" s="127"/>
      <c r="H81" s="127"/>
      <c r="I81" s="127"/>
      <c r="J81" s="127"/>
      <c r="K81" s="127"/>
      <c r="L81" s="127"/>
      <c r="M81" s="127"/>
      <c r="N81" s="127"/>
    </row>
    <row r="82" spans="1:14">
      <c r="A82" s="127"/>
      <c r="B82" s="127"/>
      <c r="C82" s="127"/>
      <c r="D82" s="127"/>
      <c r="E82" s="127"/>
      <c r="F82" s="127"/>
      <c r="G82" s="127"/>
      <c r="H82" s="127"/>
      <c r="I82" s="127"/>
      <c r="J82" s="127"/>
      <c r="K82" s="127"/>
      <c r="L82" s="127"/>
      <c r="M82" s="127"/>
      <c r="N82" s="127"/>
    </row>
    <row r="83" spans="1:14">
      <c r="A83" s="127"/>
      <c r="B83" s="127"/>
      <c r="C83" s="127"/>
      <c r="D83" s="127"/>
      <c r="E83" s="127"/>
      <c r="F83" s="127"/>
      <c r="G83" s="127"/>
      <c r="H83" s="127"/>
      <c r="I83" s="127"/>
      <c r="J83" s="127"/>
      <c r="K83" s="127"/>
      <c r="L83" s="127"/>
      <c r="M83" s="127"/>
      <c r="N83" s="127"/>
    </row>
    <row r="84" spans="1:14">
      <c r="A84" s="127"/>
      <c r="B84" s="127"/>
      <c r="C84" s="127"/>
      <c r="D84" s="127"/>
      <c r="E84" s="127"/>
      <c r="F84" s="127"/>
      <c r="G84" s="127"/>
      <c r="H84" s="127"/>
      <c r="I84" s="127"/>
      <c r="J84" s="127"/>
      <c r="K84" s="127"/>
      <c r="L84" s="127"/>
      <c r="M84" s="127"/>
      <c r="N84" s="127"/>
    </row>
    <row r="85" spans="1:14">
      <c r="A85" s="127"/>
      <c r="B85" s="127"/>
      <c r="C85" s="127"/>
      <c r="D85" s="127"/>
      <c r="E85" s="127"/>
      <c r="F85" s="127"/>
      <c r="G85" s="127"/>
      <c r="H85" s="127"/>
      <c r="I85" s="127"/>
      <c r="J85" s="127"/>
      <c r="K85" s="127"/>
      <c r="L85" s="127"/>
      <c r="M85" s="127"/>
      <c r="N85" s="127"/>
    </row>
    <row r="86" spans="1:14">
      <c r="A86" s="127"/>
      <c r="B86" s="127"/>
      <c r="C86" s="127"/>
      <c r="D86" s="127"/>
      <c r="E86" s="127"/>
      <c r="F86" s="127"/>
      <c r="G86" s="127"/>
      <c r="H86" s="127"/>
      <c r="I86" s="127"/>
      <c r="J86" s="127"/>
      <c r="K86" s="127"/>
      <c r="L86" s="127"/>
      <c r="M86" s="127"/>
      <c r="N86" s="127"/>
    </row>
    <row r="87" spans="1:14">
      <c r="A87" s="127"/>
      <c r="B87" s="127"/>
      <c r="C87" s="127"/>
      <c r="D87" s="127"/>
      <c r="E87" s="127"/>
      <c r="F87" s="127"/>
      <c r="G87" s="127"/>
      <c r="H87" s="127"/>
      <c r="I87" s="127"/>
      <c r="J87" s="127"/>
      <c r="K87" s="127"/>
      <c r="L87" s="127"/>
      <c r="M87" s="127"/>
      <c r="N87" s="127"/>
    </row>
    <row r="88" spans="1:14">
      <c r="A88" s="127"/>
      <c r="B88" s="127"/>
      <c r="C88" s="127"/>
      <c r="D88" s="127"/>
      <c r="E88" s="127"/>
      <c r="F88" s="127"/>
      <c r="G88" s="127"/>
      <c r="H88" s="127"/>
      <c r="I88" s="127"/>
      <c r="J88" s="127"/>
      <c r="K88" s="127"/>
      <c r="L88" s="127"/>
      <c r="M88" s="127"/>
      <c r="N88" s="127"/>
    </row>
    <row r="89" spans="1:14">
      <c r="A89" s="127"/>
      <c r="B89" s="127"/>
      <c r="C89" s="127"/>
      <c r="D89" s="127"/>
      <c r="E89" s="127"/>
      <c r="F89" s="127"/>
      <c r="G89" s="127"/>
      <c r="H89" s="127"/>
      <c r="I89" s="127"/>
      <c r="J89" s="127"/>
      <c r="K89" s="127"/>
      <c r="L89" s="127"/>
      <c r="M89" s="127"/>
      <c r="N89" s="127"/>
    </row>
    <row r="90" spans="1:14">
      <c r="A90" s="127"/>
      <c r="B90" s="127"/>
      <c r="C90" s="127"/>
      <c r="D90" s="127"/>
      <c r="E90" s="127"/>
      <c r="F90" s="127"/>
      <c r="G90" s="127"/>
      <c r="H90" s="127"/>
      <c r="I90" s="127"/>
      <c r="J90" s="127"/>
      <c r="K90" s="127"/>
      <c r="L90" s="127"/>
      <c r="M90" s="127"/>
      <c r="N90" s="127"/>
    </row>
    <row r="91" spans="1:14">
      <c r="A91" s="127"/>
      <c r="B91" s="127"/>
      <c r="C91" s="127"/>
      <c r="D91" s="127"/>
      <c r="E91" s="127"/>
      <c r="F91" s="127"/>
      <c r="G91" s="127"/>
      <c r="H91" s="127"/>
      <c r="I91" s="127"/>
      <c r="J91" s="127"/>
      <c r="K91" s="127"/>
      <c r="L91" s="127"/>
      <c r="M91" s="127"/>
      <c r="N91" s="127"/>
    </row>
    <row r="92" spans="1:14">
      <c r="A92" s="127"/>
      <c r="B92" s="127"/>
      <c r="C92" s="127"/>
      <c r="D92" s="127"/>
      <c r="E92" s="127"/>
      <c r="F92" s="127"/>
      <c r="G92" s="127"/>
      <c r="H92" s="127"/>
      <c r="I92" s="127"/>
      <c r="J92" s="127"/>
      <c r="K92" s="127"/>
      <c r="L92" s="127"/>
      <c r="M92" s="127"/>
      <c r="N92" s="127"/>
    </row>
    <row r="93" spans="1:14">
      <c r="A93" s="127"/>
      <c r="B93" s="127"/>
      <c r="C93" s="127"/>
      <c r="D93" s="127"/>
      <c r="E93" s="127"/>
      <c r="F93" s="127"/>
      <c r="G93" s="127"/>
      <c r="H93" s="127"/>
      <c r="I93" s="127"/>
      <c r="J93" s="127"/>
      <c r="K93" s="127"/>
      <c r="L93" s="127"/>
      <c r="M93" s="127"/>
      <c r="N93" s="127"/>
    </row>
    <row r="94" spans="1:14">
      <c r="A94" s="127"/>
      <c r="B94" s="127"/>
      <c r="C94" s="127"/>
      <c r="D94" s="127"/>
      <c r="E94" s="127"/>
      <c r="F94" s="127"/>
      <c r="G94" s="127"/>
      <c r="H94" s="127"/>
      <c r="I94" s="127"/>
      <c r="J94" s="127"/>
      <c r="K94" s="127"/>
      <c r="L94" s="127"/>
      <c r="M94" s="127"/>
      <c r="N94" s="127"/>
    </row>
    <row r="95" spans="1:14">
      <c r="A95" s="127"/>
      <c r="B95" s="127"/>
      <c r="C95" s="127"/>
      <c r="D95" s="127"/>
      <c r="E95" s="127"/>
      <c r="F95" s="127"/>
      <c r="G95" s="127"/>
      <c r="H95" s="127"/>
      <c r="I95" s="127"/>
      <c r="J95" s="127"/>
      <c r="K95" s="127"/>
      <c r="L95" s="127"/>
      <c r="M95" s="127"/>
      <c r="N95" s="127"/>
    </row>
    <row r="96" spans="1:14">
      <c r="A96" s="127"/>
      <c r="B96" s="127"/>
      <c r="C96" s="127"/>
      <c r="D96" s="127"/>
      <c r="E96" s="127"/>
      <c r="F96" s="127"/>
      <c r="G96" s="127"/>
      <c r="H96" s="127"/>
      <c r="I96" s="127"/>
      <c r="J96" s="127"/>
      <c r="K96" s="127"/>
      <c r="L96" s="127"/>
      <c r="M96" s="127"/>
      <c r="N96" s="127"/>
    </row>
    <row r="97" spans="1:14">
      <c r="A97" s="127"/>
      <c r="B97" s="127"/>
      <c r="C97" s="127"/>
      <c r="D97" s="127"/>
      <c r="E97" s="127"/>
      <c r="F97" s="127"/>
      <c r="G97" s="127"/>
      <c r="H97" s="127"/>
      <c r="I97" s="127"/>
      <c r="J97" s="127"/>
      <c r="K97" s="127"/>
      <c r="L97" s="127"/>
      <c r="M97" s="127"/>
      <c r="N97" s="127"/>
    </row>
    <row r="98" spans="1:14">
      <c r="A98" s="127"/>
      <c r="B98" s="127"/>
      <c r="C98" s="127"/>
      <c r="D98" s="127"/>
      <c r="E98" s="127"/>
      <c r="F98" s="127"/>
      <c r="G98" s="127"/>
      <c r="H98" s="127"/>
      <c r="I98" s="127"/>
      <c r="J98" s="127"/>
      <c r="K98" s="127"/>
      <c r="L98" s="127"/>
      <c r="M98" s="127"/>
      <c r="N98" s="127"/>
    </row>
    <row r="99" spans="1:14">
      <c r="A99" s="127"/>
      <c r="B99" s="127"/>
      <c r="C99" s="127"/>
      <c r="D99" s="127"/>
      <c r="E99" s="127"/>
      <c r="F99" s="127"/>
      <c r="G99" s="127"/>
      <c r="H99" s="127"/>
      <c r="I99" s="127"/>
      <c r="J99" s="127"/>
      <c r="K99" s="127"/>
      <c r="L99" s="127"/>
      <c r="M99" s="127"/>
      <c r="N99" s="127"/>
    </row>
    <row r="100" spans="1:14">
      <c r="A100" s="127"/>
      <c r="B100" s="127"/>
      <c r="C100" s="127"/>
      <c r="D100" s="127"/>
      <c r="E100" s="127"/>
      <c r="F100" s="127"/>
      <c r="G100" s="127"/>
      <c r="H100" s="127"/>
      <c r="I100" s="127"/>
      <c r="J100" s="127"/>
      <c r="K100" s="127"/>
      <c r="L100" s="127"/>
      <c r="M100" s="127"/>
      <c r="N100" s="127"/>
    </row>
    <row r="101" spans="1:14">
      <c r="A101" s="127"/>
      <c r="B101" s="127"/>
      <c r="C101" s="127"/>
      <c r="D101" s="127"/>
      <c r="E101" s="127"/>
      <c r="F101" s="127"/>
      <c r="G101" s="127"/>
      <c r="H101" s="127"/>
      <c r="I101" s="127"/>
      <c r="J101" s="127"/>
      <c r="K101" s="127"/>
      <c r="L101" s="127"/>
      <c r="M101" s="127"/>
      <c r="N101" s="127"/>
    </row>
    <row r="102" spans="1:14">
      <c r="A102" s="127"/>
      <c r="B102" s="127"/>
      <c r="C102" s="127"/>
      <c r="D102" s="127"/>
      <c r="E102" s="127"/>
      <c r="F102" s="127"/>
      <c r="G102" s="127"/>
      <c r="H102" s="127"/>
      <c r="I102" s="127"/>
      <c r="J102" s="127"/>
      <c r="K102" s="127"/>
      <c r="L102" s="127"/>
      <c r="M102" s="127"/>
      <c r="N102" s="127"/>
    </row>
    <row r="103" spans="1:14">
      <c r="A103" s="127"/>
      <c r="B103" s="127"/>
      <c r="C103" s="127"/>
      <c r="D103" s="127"/>
      <c r="E103" s="127"/>
      <c r="F103" s="127"/>
      <c r="G103" s="127"/>
      <c r="H103" s="127"/>
      <c r="I103" s="127"/>
      <c r="J103" s="127"/>
      <c r="K103" s="127"/>
      <c r="L103" s="127"/>
      <c r="M103" s="127"/>
      <c r="N103" s="127"/>
    </row>
    <row r="104" spans="1:14">
      <c r="A104" s="127"/>
      <c r="B104" s="127"/>
      <c r="C104" s="127"/>
      <c r="D104" s="127"/>
      <c r="E104" s="127"/>
      <c r="F104" s="127"/>
      <c r="G104" s="127"/>
      <c r="H104" s="127"/>
      <c r="I104" s="127"/>
      <c r="J104" s="127"/>
      <c r="K104" s="127"/>
      <c r="L104" s="127"/>
      <c r="M104" s="127"/>
      <c r="N104" s="127"/>
    </row>
    <row r="105" spans="1:14">
      <c r="A105" s="127"/>
      <c r="B105" s="127"/>
      <c r="C105" s="127"/>
      <c r="D105" s="127"/>
      <c r="E105" s="127"/>
      <c r="F105" s="127"/>
      <c r="G105" s="127"/>
      <c r="H105" s="127"/>
      <c r="I105" s="127"/>
      <c r="J105" s="127"/>
      <c r="K105" s="127"/>
      <c r="L105" s="127"/>
      <c r="M105" s="127"/>
      <c r="N105" s="127"/>
    </row>
    <row r="106" spans="1:14">
      <c r="A106" s="127"/>
      <c r="B106" s="127"/>
      <c r="C106" s="127"/>
      <c r="D106" s="127"/>
      <c r="E106" s="127"/>
      <c r="F106" s="127"/>
      <c r="G106" s="127"/>
      <c r="H106" s="127"/>
      <c r="I106" s="127"/>
      <c r="J106" s="127"/>
      <c r="K106" s="127"/>
      <c r="L106" s="127"/>
      <c r="M106" s="127"/>
      <c r="N106" s="127"/>
    </row>
    <row r="107" spans="1:14">
      <c r="A107" s="127"/>
      <c r="B107" s="127"/>
      <c r="C107" s="127"/>
      <c r="D107" s="127"/>
      <c r="E107" s="127"/>
      <c r="F107" s="127"/>
      <c r="G107" s="127"/>
      <c r="H107" s="127"/>
      <c r="I107" s="127"/>
      <c r="J107" s="127"/>
      <c r="K107" s="127"/>
      <c r="L107" s="127"/>
      <c r="M107" s="127"/>
      <c r="N107" s="127"/>
    </row>
    <row r="108" spans="1:14">
      <c r="A108" s="127"/>
      <c r="B108" s="127"/>
      <c r="C108" s="127"/>
      <c r="D108" s="127"/>
      <c r="E108" s="127"/>
      <c r="F108" s="127"/>
      <c r="G108" s="127"/>
      <c r="H108" s="127"/>
      <c r="I108" s="127"/>
      <c r="J108" s="127"/>
      <c r="K108" s="127"/>
      <c r="L108" s="127"/>
      <c r="M108" s="127"/>
      <c r="N108" s="127"/>
    </row>
    <row r="109" spans="1:14">
      <c r="A109" s="127"/>
      <c r="B109" s="127"/>
      <c r="C109" s="127"/>
      <c r="D109" s="127"/>
      <c r="E109" s="127"/>
      <c r="F109" s="127"/>
      <c r="G109" s="127"/>
      <c r="H109" s="127"/>
      <c r="I109" s="127"/>
      <c r="J109" s="127"/>
      <c r="K109" s="127"/>
      <c r="L109" s="127"/>
      <c r="M109" s="127"/>
      <c r="N109" s="127"/>
    </row>
    <row r="110" spans="1:14">
      <c r="A110" s="127"/>
      <c r="B110" s="127"/>
      <c r="C110" s="127"/>
      <c r="D110" s="127"/>
      <c r="E110" s="127"/>
      <c r="F110" s="127"/>
      <c r="G110" s="127"/>
      <c r="H110" s="127"/>
      <c r="I110" s="127"/>
      <c r="J110" s="127"/>
      <c r="K110" s="127"/>
      <c r="L110" s="127"/>
      <c r="M110" s="127"/>
      <c r="N110" s="127"/>
    </row>
    <row r="111" spans="1:14">
      <c r="A111" s="127"/>
      <c r="B111" s="127"/>
      <c r="C111" s="127"/>
      <c r="D111" s="127"/>
      <c r="E111" s="127"/>
      <c r="F111" s="127"/>
      <c r="G111" s="127"/>
      <c r="H111" s="127"/>
      <c r="I111" s="127"/>
      <c r="J111" s="127"/>
      <c r="K111" s="127"/>
      <c r="L111" s="127"/>
      <c r="M111" s="127"/>
      <c r="N111" s="127"/>
    </row>
    <row r="112" spans="1:14">
      <c r="A112" s="127"/>
      <c r="B112" s="127"/>
      <c r="C112" s="127"/>
      <c r="D112" s="127"/>
      <c r="E112" s="127"/>
      <c r="F112" s="127"/>
      <c r="G112" s="127"/>
      <c r="H112" s="127"/>
      <c r="I112" s="127"/>
      <c r="J112" s="127"/>
      <c r="K112" s="127"/>
      <c r="L112" s="127"/>
      <c r="M112" s="127"/>
      <c r="N112" s="127"/>
    </row>
    <row r="113" spans="1:14">
      <c r="A113" s="127"/>
      <c r="B113" s="127"/>
      <c r="C113" s="127"/>
      <c r="D113" s="127"/>
      <c r="E113" s="127"/>
      <c r="F113" s="127"/>
      <c r="G113" s="127"/>
      <c r="H113" s="127"/>
      <c r="I113" s="127"/>
      <c r="J113" s="127"/>
      <c r="K113" s="127"/>
      <c r="L113" s="127"/>
      <c r="M113" s="127"/>
      <c r="N113" s="127"/>
    </row>
    <row r="114" spans="1:14">
      <c r="A114" s="127"/>
      <c r="B114" s="127"/>
      <c r="C114" s="127"/>
      <c r="D114" s="127"/>
      <c r="E114" s="127"/>
      <c r="F114" s="127"/>
      <c r="G114" s="127"/>
      <c r="H114" s="127"/>
      <c r="I114" s="127"/>
      <c r="J114" s="127"/>
      <c r="K114" s="127"/>
      <c r="L114" s="127"/>
      <c r="M114" s="127"/>
      <c r="N114" s="127"/>
    </row>
    <row r="115" spans="1:14">
      <c r="A115" s="127"/>
      <c r="B115" s="127"/>
      <c r="C115" s="127"/>
      <c r="D115" s="127"/>
      <c r="E115" s="127"/>
      <c r="F115" s="127"/>
      <c r="G115" s="127"/>
      <c r="H115" s="127"/>
      <c r="I115" s="127"/>
      <c r="J115" s="127"/>
      <c r="K115" s="127"/>
      <c r="L115" s="127"/>
      <c r="M115" s="127"/>
      <c r="N115" s="127"/>
    </row>
    <row r="116" spans="1:14">
      <c r="A116" s="127"/>
      <c r="B116" s="127"/>
      <c r="C116" s="127"/>
      <c r="D116" s="127"/>
      <c r="E116" s="127"/>
      <c r="F116" s="127"/>
      <c r="G116" s="127"/>
      <c r="H116" s="127"/>
      <c r="I116" s="127"/>
      <c r="J116" s="127"/>
      <c r="K116" s="127"/>
      <c r="L116" s="127"/>
      <c r="M116" s="127"/>
      <c r="N116" s="127"/>
    </row>
    <row r="117" spans="1:14">
      <c r="A117" s="127"/>
      <c r="B117" s="127"/>
      <c r="C117" s="127"/>
      <c r="D117" s="127"/>
      <c r="E117" s="127"/>
      <c r="F117" s="127"/>
      <c r="G117" s="127"/>
      <c r="H117" s="127"/>
      <c r="I117" s="127"/>
      <c r="J117" s="127"/>
      <c r="K117" s="127"/>
      <c r="L117" s="127"/>
      <c r="M117" s="127"/>
      <c r="N117" s="127"/>
    </row>
    <row r="118" spans="1:14">
      <c r="A118" s="127"/>
      <c r="B118" s="127"/>
      <c r="C118" s="127"/>
      <c r="D118" s="127"/>
      <c r="E118" s="127"/>
      <c r="F118" s="127"/>
      <c r="G118" s="127"/>
      <c r="H118" s="127"/>
      <c r="I118" s="127"/>
      <c r="J118" s="127"/>
      <c r="K118" s="127"/>
      <c r="L118" s="127"/>
      <c r="M118" s="127"/>
      <c r="N118" s="127"/>
    </row>
    <row r="119" spans="1:14">
      <c r="A119" s="127"/>
      <c r="B119" s="127"/>
      <c r="C119" s="127"/>
      <c r="D119" s="127"/>
      <c r="E119" s="127"/>
      <c r="F119" s="127"/>
      <c r="G119" s="127"/>
      <c r="H119" s="127"/>
      <c r="I119" s="127"/>
      <c r="J119" s="127"/>
      <c r="K119" s="127"/>
      <c r="L119" s="127"/>
      <c r="M119" s="127"/>
      <c r="N119" s="127"/>
    </row>
    <row r="120" spans="1:14">
      <c r="A120" s="127"/>
      <c r="B120" s="127"/>
      <c r="C120" s="127"/>
      <c r="D120" s="127"/>
      <c r="E120" s="127"/>
      <c r="F120" s="127"/>
      <c r="G120" s="127"/>
      <c r="H120" s="127"/>
      <c r="I120" s="127"/>
      <c r="J120" s="127"/>
      <c r="K120" s="127"/>
      <c r="L120" s="127"/>
      <c r="M120" s="127"/>
      <c r="N120" s="127"/>
    </row>
    <row r="121" spans="1:14">
      <c r="A121" s="127"/>
      <c r="B121" s="127"/>
      <c r="C121" s="127"/>
      <c r="D121" s="127"/>
      <c r="E121" s="127"/>
      <c r="F121" s="127"/>
      <c r="G121" s="127"/>
      <c r="H121" s="127"/>
      <c r="I121" s="127"/>
      <c r="J121" s="127"/>
      <c r="K121" s="127"/>
      <c r="L121" s="127"/>
      <c r="M121" s="127"/>
      <c r="N121" s="127"/>
    </row>
    <row r="122" spans="1:14">
      <c r="A122" s="127"/>
      <c r="B122" s="127"/>
      <c r="C122" s="127"/>
      <c r="D122" s="127"/>
      <c r="E122" s="127"/>
      <c r="F122" s="127"/>
      <c r="G122" s="127"/>
      <c r="H122" s="127"/>
      <c r="I122" s="127"/>
      <c r="J122" s="127"/>
      <c r="K122" s="127"/>
      <c r="L122" s="127"/>
      <c r="M122" s="127"/>
      <c r="N122" s="127"/>
    </row>
    <row r="123" spans="1:14">
      <c r="A123" s="127"/>
      <c r="B123" s="127"/>
      <c r="C123" s="127"/>
      <c r="D123" s="127"/>
      <c r="E123" s="127"/>
      <c r="F123" s="127"/>
      <c r="G123" s="127"/>
      <c r="H123" s="127"/>
      <c r="I123" s="127"/>
      <c r="J123" s="127"/>
      <c r="K123" s="127"/>
      <c r="L123" s="127"/>
      <c r="M123" s="127"/>
      <c r="N123" s="127"/>
    </row>
    <row r="124" spans="1:14">
      <c r="A124" s="127"/>
      <c r="B124" s="127"/>
      <c r="C124" s="127"/>
      <c r="D124" s="127"/>
      <c r="E124" s="127"/>
      <c r="F124" s="127"/>
      <c r="G124" s="127"/>
      <c r="H124" s="127"/>
      <c r="I124" s="127"/>
      <c r="J124" s="127"/>
      <c r="K124" s="127"/>
      <c r="L124" s="127"/>
      <c r="M124" s="127"/>
      <c r="N124" s="127"/>
    </row>
    <row r="125" spans="1:14">
      <c r="A125" s="127"/>
      <c r="B125" s="127"/>
      <c r="C125" s="127"/>
      <c r="D125" s="127"/>
      <c r="E125" s="127"/>
      <c r="F125" s="127"/>
      <c r="G125" s="127"/>
      <c r="H125" s="127"/>
      <c r="I125" s="127"/>
      <c r="J125" s="127"/>
      <c r="K125" s="127"/>
      <c r="L125" s="127"/>
      <c r="M125" s="127"/>
      <c r="N125" s="127"/>
    </row>
    <row r="126" spans="1:14">
      <c r="A126" s="127"/>
      <c r="B126" s="127"/>
      <c r="C126" s="127"/>
      <c r="D126" s="127"/>
      <c r="E126" s="127"/>
      <c r="F126" s="127"/>
      <c r="G126" s="127"/>
      <c r="H126" s="127"/>
      <c r="I126" s="127"/>
      <c r="J126" s="127"/>
      <c r="K126" s="127"/>
      <c r="L126" s="127"/>
      <c r="M126" s="127"/>
      <c r="N126" s="127"/>
    </row>
    <row r="127" spans="1:14">
      <c r="A127" s="127"/>
      <c r="B127" s="127"/>
      <c r="C127" s="127"/>
      <c r="D127" s="127"/>
      <c r="E127" s="127"/>
      <c r="F127" s="127"/>
      <c r="G127" s="127"/>
      <c r="H127" s="127"/>
      <c r="I127" s="127"/>
      <c r="J127" s="127"/>
      <c r="K127" s="127"/>
      <c r="L127" s="127"/>
      <c r="M127" s="127"/>
      <c r="N127" s="127"/>
    </row>
    <row r="128" spans="1:14">
      <c r="A128" s="127"/>
      <c r="B128" s="127"/>
      <c r="C128" s="127"/>
      <c r="D128" s="127"/>
      <c r="E128" s="127"/>
      <c r="F128" s="127"/>
      <c r="G128" s="127"/>
      <c r="H128" s="127"/>
      <c r="I128" s="127"/>
      <c r="J128" s="127"/>
      <c r="K128" s="127"/>
      <c r="L128" s="127"/>
      <c r="M128" s="127"/>
      <c r="N128" s="127"/>
    </row>
    <row r="129" spans="1:14">
      <c r="A129" s="127"/>
      <c r="B129" s="127"/>
      <c r="C129" s="127"/>
      <c r="D129" s="127"/>
      <c r="E129" s="127"/>
      <c r="F129" s="127"/>
      <c r="G129" s="127"/>
      <c r="H129" s="127"/>
      <c r="I129" s="127"/>
      <c r="J129" s="127"/>
      <c r="K129" s="127"/>
      <c r="L129" s="127"/>
      <c r="M129" s="127"/>
      <c r="N129" s="127"/>
    </row>
    <row r="130" spans="1:14">
      <c r="A130" s="127"/>
      <c r="B130" s="127"/>
      <c r="C130" s="127"/>
      <c r="D130" s="127"/>
      <c r="E130" s="127"/>
      <c r="F130" s="127"/>
      <c r="G130" s="127"/>
      <c r="H130" s="127"/>
      <c r="I130" s="127"/>
      <c r="J130" s="127"/>
      <c r="K130" s="127"/>
      <c r="L130" s="127"/>
      <c r="M130" s="127"/>
      <c r="N130" s="127"/>
    </row>
    <row r="131" spans="1:14">
      <c r="A131" s="127"/>
      <c r="B131" s="127"/>
      <c r="C131" s="127"/>
      <c r="D131" s="127"/>
      <c r="E131" s="127"/>
      <c r="F131" s="127"/>
      <c r="G131" s="127"/>
      <c r="H131" s="127"/>
      <c r="I131" s="127"/>
      <c r="J131" s="127"/>
      <c r="K131" s="127"/>
      <c r="L131" s="127"/>
      <c r="M131" s="127"/>
      <c r="N131" s="127"/>
    </row>
    <row r="132" spans="1:14">
      <c r="A132" s="127"/>
      <c r="B132" s="127"/>
      <c r="C132" s="127"/>
      <c r="D132" s="127"/>
      <c r="E132" s="127"/>
      <c r="F132" s="127"/>
      <c r="G132" s="127"/>
      <c r="H132" s="127"/>
      <c r="I132" s="127"/>
      <c r="J132" s="127"/>
      <c r="K132" s="127"/>
      <c r="L132" s="127"/>
      <c r="M132" s="127"/>
      <c r="N132" s="127"/>
    </row>
    <row r="133" spans="1:14">
      <c r="A133" s="127"/>
      <c r="B133" s="127"/>
      <c r="C133" s="127"/>
      <c r="D133" s="127"/>
      <c r="E133" s="127"/>
      <c r="F133" s="127"/>
      <c r="G133" s="127"/>
      <c r="H133" s="127"/>
      <c r="I133" s="127"/>
      <c r="J133" s="127"/>
      <c r="K133" s="127"/>
      <c r="L133" s="127"/>
      <c r="M133" s="127"/>
      <c r="N133" s="127"/>
    </row>
    <row r="134" spans="1:14">
      <c r="A134" s="127"/>
      <c r="B134" s="127"/>
      <c r="C134" s="127"/>
      <c r="D134" s="127"/>
      <c r="E134" s="127"/>
      <c r="F134" s="127"/>
      <c r="G134" s="127"/>
      <c r="H134" s="127"/>
      <c r="I134" s="127"/>
      <c r="J134" s="127"/>
      <c r="K134" s="127"/>
      <c r="L134" s="127"/>
      <c r="M134" s="127"/>
      <c r="N134" s="127"/>
    </row>
    <row r="135" spans="1:14">
      <c r="A135" s="127"/>
      <c r="B135" s="127"/>
      <c r="C135" s="127"/>
      <c r="D135" s="127"/>
      <c r="E135" s="127"/>
      <c r="F135" s="127"/>
      <c r="G135" s="127"/>
      <c r="H135" s="127"/>
      <c r="I135" s="127"/>
      <c r="J135" s="127"/>
      <c r="K135" s="127"/>
      <c r="L135" s="127"/>
      <c r="M135" s="127"/>
      <c r="N135" s="127"/>
    </row>
    <row r="136" spans="1:14">
      <c r="A136" s="127"/>
      <c r="B136" s="127"/>
      <c r="C136" s="127"/>
      <c r="D136" s="127"/>
      <c r="E136" s="127"/>
      <c r="F136" s="127"/>
      <c r="G136" s="127"/>
      <c r="H136" s="127"/>
      <c r="I136" s="127"/>
      <c r="J136" s="127"/>
      <c r="K136" s="127"/>
      <c r="L136" s="127"/>
      <c r="M136" s="127"/>
      <c r="N136" s="127"/>
    </row>
    <row r="137" spans="1:14">
      <c r="A137" s="127"/>
      <c r="B137" s="127"/>
      <c r="C137" s="127"/>
      <c r="D137" s="127"/>
      <c r="E137" s="127"/>
      <c r="F137" s="127"/>
      <c r="G137" s="127"/>
      <c r="H137" s="127"/>
      <c r="I137" s="127"/>
      <c r="J137" s="127"/>
      <c r="K137" s="127"/>
      <c r="L137" s="127"/>
      <c r="M137" s="127"/>
      <c r="N137" s="127"/>
    </row>
    <row r="138" spans="1:14">
      <c r="A138" s="127"/>
      <c r="B138" s="127"/>
      <c r="C138" s="127"/>
      <c r="D138" s="127"/>
      <c r="E138" s="127"/>
      <c r="F138" s="127"/>
      <c r="G138" s="127"/>
      <c r="H138" s="127"/>
      <c r="I138" s="127"/>
      <c r="J138" s="127"/>
      <c r="K138" s="127"/>
      <c r="L138" s="127"/>
      <c r="M138" s="127"/>
      <c r="N138" s="127"/>
    </row>
    <row r="139" spans="1:14">
      <c r="A139" s="127"/>
      <c r="B139" s="127"/>
      <c r="C139" s="127"/>
      <c r="D139" s="127"/>
      <c r="E139" s="127"/>
      <c r="F139" s="127"/>
      <c r="G139" s="127"/>
      <c r="H139" s="127"/>
      <c r="I139" s="127"/>
      <c r="J139" s="127"/>
      <c r="K139" s="127"/>
      <c r="L139" s="127"/>
      <c r="M139" s="127"/>
      <c r="N139" s="127"/>
    </row>
    <row r="140" spans="1:14">
      <c r="A140" s="127"/>
      <c r="B140" s="127"/>
      <c r="C140" s="127"/>
      <c r="D140" s="127"/>
      <c r="E140" s="127"/>
      <c r="F140" s="127"/>
      <c r="G140" s="127"/>
      <c r="H140" s="127"/>
      <c r="I140" s="127"/>
      <c r="J140" s="127"/>
      <c r="K140" s="127"/>
      <c r="L140" s="127"/>
      <c r="M140" s="127"/>
      <c r="N140" s="127"/>
    </row>
    <row r="141" spans="1:14">
      <c r="A141" s="127"/>
      <c r="B141" s="127"/>
      <c r="C141" s="127"/>
      <c r="D141" s="127"/>
      <c r="E141" s="127"/>
      <c r="F141" s="127"/>
      <c r="G141" s="127"/>
      <c r="H141" s="127"/>
      <c r="I141" s="127"/>
      <c r="J141" s="127"/>
      <c r="K141" s="127"/>
      <c r="L141" s="127"/>
      <c r="M141" s="127"/>
      <c r="N141" s="127"/>
    </row>
    <row r="142" spans="1:14">
      <c r="A142" s="127"/>
      <c r="B142" s="127"/>
      <c r="C142" s="127"/>
      <c r="D142" s="127"/>
      <c r="E142" s="127"/>
      <c r="F142" s="127"/>
      <c r="G142" s="127"/>
      <c r="H142" s="127"/>
      <c r="I142" s="127"/>
      <c r="J142" s="127"/>
      <c r="K142" s="127"/>
      <c r="L142" s="127"/>
      <c r="M142" s="127"/>
      <c r="N142" s="127"/>
    </row>
    <row r="143" spans="1:14">
      <c r="A143" s="127"/>
      <c r="B143" s="127"/>
      <c r="C143" s="127"/>
      <c r="D143" s="127"/>
      <c r="E143" s="127"/>
      <c r="F143" s="127"/>
      <c r="G143" s="127"/>
      <c r="H143" s="127"/>
      <c r="I143" s="127"/>
      <c r="J143" s="127"/>
      <c r="K143" s="127"/>
      <c r="L143" s="127"/>
      <c r="M143" s="127"/>
      <c r="N143" s="127"/>
    </row>
    <row r="144" spans="1:14">
      <c r="A144" s="127"/>
      <c r="B144" s="127"/>
      <c r="C144" s="127"/>
      <c r="D144" s="127"/>
      <c r="E144" s="127"/>
      <c r="F144" s="127"/>
      <c r="G144" s="127"/>
      <c r="H144" s="127"/>
      <c r="I144" s="127"/>
      <c r="J144" s="127"/>
      <c r="K144" s="127"/>
      <c r="L144" s="127"/>
      <c r="M144" s="127"/>
      <c r="N144" s="127"/>
    </row>
    <row r="145" spans="1:14">
      <c r="A145" s="127"/>
      <c r="B145" s="127"/>
      <c r="C145" s="127"/>
      <c r="D145" s="127"/>
      <c r="E145" s="127"/>
      <c r="F145" s="127"/>
      <c r="G145" s="127"/>
      <c r="H145" s="127"/>
      <c r="I145" s="127"/>
      <c r="J145" s="127"/>
      <c r="K145" s="127"/>
      <c r="L145" s="127"/>
      <c r="M145" s="127"/>
      <c r="N145" s="127"/>
    </row>
    <row r="146" spans="1:14">
      <c r="A146" s="127"/>
      <c r="B146" s="127"/>
      <c r="C146" s="127"/>
      <c r="D146" s="127"/>
      <c r="E146" s="127"/>
      <c r="F146" s="127"/>
      <c r="G146" s="127"/>
      <c r="H146" s="127"/>
      <c r="I146" s="127"/>
      <c r="J146" s="127"/>
      <c r="K146" s="127"/>
      <c r="L146" s="127"/>
      <c r="M146" s="127"/>
      <c r="N146" s="127"/>
    </row>
    <row r="147" spans="1:14">
      <c r="A147" s="127"/>
      <c r="B147" s="127"/>
      <c r="C147" s="127"/>
      <c r="D147" s="127"/>
      <c r="E147" s="127"/>
      <c r="F147" s="127"/>
      <c r="G147" s="127"/>
      <c r="H147" s="127"/>
      <c r="I147" s="127"/>
      <c r="J147" s="127"/>
      <c r="K147" s="127"/>
      <c r="L147" s="127"/>
      <c r="M147" s="127"/>
      <c r="N147" s="127"/>
    </row>
    <row r="148" spans="1:14">
      <c r="A148" s="127"/>
      <c r="B148" s="127"/>
      <c r="C148" s="127"/>
      <c r="D148" s="127"/>
      <c r="E148" s="127"/>
      <c r="F148" s="127"/>
      <c r="G148" s="127"/>
      <c r="H148" s="127"/>
      <c r="I148" s="127"/>
      <c r="J148" s="127"/>
      <c r="K148" s="127"/>
      <c r="L148" s="127"/>
      <c r="M148" s="127"/>
      <c r="N148" s="127"/>
    </row>
    <row r="149" spans="1:14">
      <c r="A149" s="127"/>
      <c r="B149" s="127"/>
      <c r="C149" s="127"/>
      <c r="D149" s="127"/>
      <c r="E149" s="127"/>
      <c r="F149" s="127"/>
      <c r="G149" s="127"/>
      <c r="H149" s="127"/>
      <c r="I149" s="127"/>
      <c r="J149" s="127"/>
      <c r="K149" s="127"/>
      <c r="L149" s="127"/>
      <c r="M149" s="127"/>
      <c r="N149" s="127"/>
    </row>
    <row r="150" spans="1:14">
      <c r="A150" s="127"/>
      <c r="B150" s="127"/>
      <c r="C150" s="127"/>
      <c r="D150" s="127"/>
      <c r="E150" s="127"/>
      <c r="F150" s="127"/>
      <c r="G150" s="127"/>
      <c r="H150" s="127"/>
      <c r="I150" s="127"/>
      <c r="J150" s="127"/>
      <c r="K150" s="127"/>
      <c r="L150" s="127"/>
      <c r="M150" s="127"/>
      <c r="N150" s="127"/>
    </row>
    <row r="151" spans="1:14">
      <c r="A151" s="127"/>
      <c r="B151" s="127"/>
      <c r="C151" s="127"/>
      <c r="D151" s="127"/>
      <c r="E151" s="127"/>
      <c r="F151" s="127"/>
      <c r="G151" s="127"/>
      <c r="H151" s="127"/>
      <c r="I151" s="127"/>
      <c r="J151" s="127"/>
      <c r="K151" s="127"/>
      <c r="L151" s="127"/>
      <c r="M151" s="127"/>
      <c r="N151" s="127"/>
    </row>
    <row r="152" spans="1:14">
      <c r="A152" s="127"/>
      <c r="B152" s="127"/>
      <c r="C152" s="127"/>
      <c r="D152" s="127"/>
      <c r="E152" s="127"/>
      <c r="F152" s="127"/>
      <c r="G152" s="127"/>
      <c r="H152" s="127"/>
      <c r="I152" s="127"/>
      <c r="J152" s="127"/>
      <c r="K152" s="127"/>
      <c r="L152" s="127"/>
      <c r="M152" s="127"/>
      <c r="N152" s="127"/>
    </row>
    <row r="153" spans="1:14">
      <c r="A153" s="127"/>
      <c r="B153" s="127"/>
      <c r="C153" s="127"/>
      <c r="D153" s="127"/>
      <c r="E153" s="127"/>
      <c r="F153" s="127"/>
      <c r="G153" s="127"/>
      <c r="H153" s="127"/>
      <c r="I153" s="127"/>
      <c r="J153" s="127"/>
      <c r="K153" s="127"/>
      <c r="L153" s="127"/>
      <c r="M153" s="127"/>
      <c r="N153" s="127"/>
    </row>
    <row r="154" spans="1:14">
      <c r="A154" s="127"/>
      <c r="B154" s="127"/>
      <c r="C154" s="127"/>
      <c r="D154" s="127"/>
      <c r="E154" s="127"/>
      <c r="F154" s="127"/>
      <c r="G154" s="127"/>
      <c r="H154" s="127"/>
      <c r="I154" s="127"/>
      <c r="J154" s="127"/>
      <c r="K154" s="127"/>
      <c r="L154" s="127"/>
      <c r="M154" s="127"/>
      <c r="N154" s="127"/>
    </row>
    <row r="155" spans="1:14">
      <c r="A155" s="127"/>
      <c r="B155" s="127"/>
      <c r="C155" s="127"/>
      <c r="D155" s="127"/>
      <c r="E155" s="127"/>
      <c r="F155" s="127"/>
      <c r="G155" s="127"/>
      <c r="H155" s="127"/>
      <c r="I155" s="127"/>
      <c r="J155" s="127"/>
      <c r="K155" s="127"/>
      <c r="L155" s="127"/>
      <c r="M155" s="127"/>
      <c r="N155" s="127"/>
    </row>
    <row r="156" spans="1:14">
      <c r="A156" s="127"/>
      <c r="B156" s="127"/>
      <c r="C156" s="127"/>
      <c r="D156" s="127"/>
      <c r="E156" s="127"/>
      <c r="F156" s="127"/>
      <c r="G156" s="127"/>
      <c r="H156" s="127"/>
      <c r="I156" s="127"/>
      <c r="J156" s="127"/>
      <c r="K156" s="127"/>
      <c r="L156" s="127"/>
      <c r="M156" s="127"/>
      <c r="N156" s="127"/>
    </row>
    <row r="157" spans="1:14">
      <c r="A157" s="127"/>
      <c r="B157" s="127"/>
      <c r="C157" s="127"/>
      <c r="D157" s="127"/>
      <c r="E157" s="127"/>
      <c r="F157" s="127"/>
      <c r="G157" s="127"/>
      <c r="H157" s="127"/>
      <c r="I157" s="127"/>
      <c r="J157" s="127"/>
      <c r="K157" s="127"/>
      <c r="L157" s="127"/>
      <c r="M157" s="127"/>
      <c r="N157" s="127"/>
    </row>
    <row r="158" spans="1:14">
      <c r="A158" s="127"/>
      <c r="B158" s="127"/>
      <c r="C158" s="127"/>
      <c r="D158" s="127"/>
      <c r="E158" s="127"/>
      <c r="F158" s="127"/>
      <c r="G158" s="127"/>
      <c r="H158" s="127"/>
      <c r="I158" s="127"/>
      <c r="J158" s="127"/>
      <c r="K158" s="127"/>
      <c r="L158" s="127"/>
      <c r="M158" s="127"/>
      <c r="N158" s="127"/>
    </row>
    <row r="159" spans="1:14">
      <c r="A159" s="127"/>
      <c r="B159" s="127"/>
      <c r="C159" s="127"/>
      <c r="D159" s="127"/>
      <c r="E159" s="127"/>
      <c r="F159" s="127"/>
      <c r="G159" s="127"/>
      <c r="H159" s="127"/>
      <c r="I159" s="127"/>
      <c r="J159" s="127"/>
      <c r="K159" s="127"/>
      <c r="L159" s="127"/>
      <c r="M159" s="127"/>
      <c r="N159" s="127"/>
    </row>
    <row r="160" spans="1:14">
      <c r="A160" s="127"/>
      <c r="B160" s="127"/>
      <c r="C160" s="127"/>
      <c r="D160" s="127"/>
      <c r="E160" s="127"/>
      <c r="F160" s="127"/>
      <c r="G160" s="127"/>
      <c r="H160" s="127"/>
      <c r="I160" s="127"/>
      <c r="J160" s="127"/>
      <c r="K160" s="127"/>
      <c r="L160" s="127"/>
      <c r="M160" s="127"/>
      <c r="N160" s="127"/>
    </row>
    <row r="161" spans="1:14">
      <c r="A161" s="127"/>
      <c r="B161" s="127"/>
      <c r="C161" s="127"/>
      <c r="D161" s="127"/>
      <c r="E161" s="127"/>
      <c r="F161" s="127"/>
      <c r="G161" s="127"/>
      <c r="H161" s="127"/>
      <c r="I161" s="127"/>
      <c r="J161" s="127"/>
      <c r="K161" s="127"/>
      <c r="L161" s="127"/>
      <c r="M161" s="127"/>
      <c r="N161" s="127"/>
    </row>
    <row r="162" spans="1:14">
      <c r="A162" s="127"/>
      <c r="B162" s="127"/>
      <c r="C162" s="127"/>
      <c r="D162" s="127"/>
      <c r="E162" s="127"/>
      <c r="F162" s="127"/>
      <c r="G162" s="127"/>
      <c r="H162" s="127"/>
      <c r="I162" s="127"/>
      <c r="J162" s="127"/>
      <c r="K162" s="127"/>
      <c r="L162" s="127"/>
      <c r="M162" s="127"/>
      <c r="N162" s="127"/>
    </row>
    <row r="163" spans="1:14">
      <c r="A163" s="127"/>
      <c r="B163" s="127"/>
      <c r="C163" s="127"/>
      <c r="D163" s="127"/>
      <c r="E163" s="127"/>
      <c r="F163" s="127"/>
      <c r="G163" s="127"/>
      <c r="H163" s="127"/>
      <c r="I163" s="127"/>
      <c r="J163" s="127"/>
      <c r="K163" s="127"/>
      <c r="L163" s="127"/>
      <c r="M163" s="127"/>
      <c r="N163" s="127"/>
    </row>
    <row r="164" spans="1:14">
      <c r="A164" s="127"/>
      <c r="B164" s="127"/>
      <c r="C164" s="127"/>
      <c r="D164" s="127"/>
      <c r="E164" s="127"/>
      <c r="F164" s="127"/>
      <c r="G164" s="127"/>
      <c r="H164" s="127"/>
      <c r="I164" s="127"/>
      <c r="J164" s="127"/>
      <c r="K164" s="127"/>
      <c r="L164" s="127"/>
      <c r="M164" s="127"/>
      <c r="N164" s="127"/>
    </row>
    <row r="165" spans="1:14">
      <c r="A165" s="127"/>
      <c r="B165" s="127"/>
      <c r="C165" s="127"/>
      <c r="D165" s="127"/>
      <c r="E165" s="127"/>
      <c r="F165" s="127"/>
      <c r="G165" s="127"/>
      <c r="H165" s="127"/>
      <c r="I165" s="127"/>
      <c r="J165" s="127"/>
      <c r="K165" s="127"/>
      <c r="L165" s="127"/>
      <c r="M165" s="127"/>
      <c r="N165" s="127"/>
    </row>
    <row r="166" spans="1:14">
      <c r="A166" s="127"/>
      <c r="B166" s="127"/>
      <c r="C166" s="127"/>
      <c r="D166" s="127"/>
      <c r="E166" s="127"/>
      <c r="F166" s="127"/>
      <c r="G166" s="127"/>
      <c r="H166" s="127"/>
      <c r="I166" s="127"/>
      <c r="J166" s="127"/>
      <c r="K166" s="127"/>
      <c r="L166" s="127"/>
      <c r="M166" s="127"/>
      <c r="N166" s="127"/>
    </row>
    <row r="167" spans="1:14">
      <c r="A167" s="127"/>
      <c r="B167" s="127"/>
      <c r="C167" s="127"/>
      <c r="D167" s="127"/>
      <c r="E167" s="127"/>
      <c r="F167" s="127"/>
      <c r="G167" s="127"/>
      <c r="H167" s="127"/>
      <c r="I167" s="127"/>
      <c r="J167" s="127"/>
      <c r="K167" s="127"/>
      <c r="L167" s="127"/>
      <c r="M167" s="127"/>
      <c r="N167" s="127"/>
    </row>
    <row r="168" spans="1:14">
      <c r="A168" s="127"/>
      <c r="B168" s="127"/>
      <c r="C168" s="127"/>
      <c r="D168" s="127"/>
      <c r="E168" s="127"/>
      <c r="F168" s="127"/>
      <c r="G168" s="127"/>
      <c r="H168" s="127"/>
      <c r="I168" s="127"/>
      <c r="J168" s="127"/>
      <c r="K168" s="127"/>
      <c r="L168" s="127"/>
      <c r="M168" s="127"/>
      <c r="N168" s="127"/>
    </row>
    <row r="169" spans="1:14">
      <c r="A169" s="127"/>
      <c r="B169" s="127"/>
      <c r="C169" s="127"/>
      <c r="D169" s="127"/>
      <c r="E169" s="127"/>
      <c r="F169" s="127"/>
      <c r="G169" s="127"/>
      <c r="H169" s="127"/>
      <c r="I169" s="127"/>
      <c r="J169" s="127"/>
      <c r="K169" s="127"/>
      <c r="L169" s="127"/>
      <c r="M169" s="127"/>
      <c r="N169" s="127"/>
    </row>
    <row r="170" spans="1:14">
      <c r="A170" s="127"/>
      <c r="B170" s="127"/>
      <c r="C170" s="127"/>
      <c r="D170" s="127"/>
      <c r="E170" s="127"/>
      <c r="F170" s="127"/>
      <c r="G170" s="127"/>
      <c r="H170" s="127"/>
      <c r="I170" s="127"/>
      <c r="J170" s="127"/>
      <c r="K170" s="127"/>
      <c r="L170" s="127"/>
      <c r="M170" s="127"/>
      <c r="N170" s="127"/>
    </row>
    <row r="171" spans="1:14">
      <c r="A171" s="127"/>
      <c r="B171" s="127"/>
      <c r="C171" s="127"/>
      <c r="D171" s="127"/>
      <c r="E171" s="127"/>
      <c r="F171" s="127"/>
      <c r="G171" s="127"/>
      <c r="H171" s="127"/>
      <c r="I171" s="127"/>
      <c r="J171" s="127"/>
      <c r="K171" s="127"/>
      <c r="L171" s="127"/>
      <c r="M171" s="127"/>
      <c r="N171" s="127"/>
    </row>
    <row r="172" spans="1:14">
      <c r="A172" s="127"/>
      <c r="B172" s="127"/>
      <c r="C172" s="127"/>
      <c r="D172" s="127"/>
      <c r="E172" s="127"/>
      <c r="F172" s="127"/>
      <c r="G172" s="127"/>
      <c r="H172" s="127"/>
      <c r="I172" s="127"/>
      <c r="J172" s="127"/>
      <c r="K172" s="127"/>
      <c r="L172" s="127"/>
      <c r="M172" s="127"/>
      <c r="N172" s="127"/>
    </row>
    <row r="173" spans="1:14">
      <c r="A173" s="127"/>
      <c r="B173" s="127"/>
      <c r="C173" s="127"/>
      <c r="D173" s="127"/>
      <c r="E173" s="127"/>
      <c r="F173" s="127"/>
      <c r="G173" s="127"/>
      <c r="H173" s="127"/>
      <c r="I173" s="127"/>
      <c r="J173" s="127"/>
      <c r="K173" s="127"/>
      <c r="L173" s="127"/>
      <c r="M173" s="127"/>
      <c r="N173" s="127"/>
    </row>
    <row r="174" spans="1:14">
      <c r="A174" s="127"/>
      <c r="B174" s="127"/>
      <c r="C174" s="127"/>
      <c r="D174" s="127"/>
      <c r="E174" s="127"/>
      <c r="F174" s="127"/>
      <c r="G174" s="127"/>
      <c r="H174" s="127"/>
      <c r="I174" s="127"/>
      <c r="J174" s="127"/>
      <c r="K174" s="127"/>
      <c r="L174" s="127"/>
      <c r="M174" s="127"/>
      <c r="N174" s="127"/>
    </row>
    <row r="175" spans="1:14">
      <c r="A175" s="127"/>
      <c r="B175" s="127"/>
      <c r="C175" s="127"/>
      <c r="D175" s="127"/>
      <c r="E175" s="127"/>
      <c r="F175" s="127"/>
      <c r="G175" s="127"/>
      <c r="H175" s="127"/>
      <c r="I175" s="127"/>
      <c r="J175" s="127"/>
      <c r="K175" s="127"/>
      <c r="L175" s="127"/>
      <c r="M175" s="127"/>
      <c r="N175" s="127"/>
    </row>
    <row r="176" spans="1:14">
      <c r="A176" s="127"/>
      <c r="B176" s="127"/>
      <c r="C176" s="127"/>
      <c r="D176" s="127"/>
      <c r="E176" s="127"/>
      <c r="F176" s="127"/>
      <c r="G176" s="127"/>
      <c r="H176" s="127"/>
      <c r="I176" s="127"/>
      <c r="J176" s="127"/>
      <c r="K176" s="127"/>
      <c r="L176" s="127"/>
      <c r="M176" s="127"/>
      <c r="N176" s="127"/>
    </row>
    <row r="177" spans="1:14">
      <c r="A177" s="127"/>
      <c r="B177" s="127"/>
      <c r="C177" s="127"/>
      <c r="D177" s="127"/>
      <c r="E177" s="127"/>
      <c r="F177" s="127"/>
      <c r="G177" s="127"/>
      <c r="H177" s="127"/>
      <c r="I177" s="127"/>
      <c r="J177" s="127"/>
      <c r="K177" s="127"/>
      <c r="L177" s="127"/>
      <c r="M177" s="127"/>
      <c r="N177" s="127"/>
    </row>
    <row r="178" spans="1:14">
      <c r="A178" s="127"/>
      <c r="B178" s="127"/>
      <c r="C178" s="127"/>
      <c r="D178" s="127"/>
      <c r="E178" s="127"/>
      <c r="F178" s="127"/>
      <c r="G178" s="127"/>
      <c r="H178" s="127"/>
      <c r="I178" s="127"/>
      <c r="J178" s="127"/>
      <c r="K178" s="127"/>
      <c r="L178" s="127"/>
      <c r="M178" s="127"/>
      <c r="N178" s="127"/>
    </row>
    <row r="179" spans="1:14">
      <c r="A179" s="127"/>
      <c r="B179" s="127"/>
      <c r="C179" s="127"/>
      <c r="D179" s="127"/>
      <c r="E179" s="127"/>
      <c r="F179" s="127"/>
      <c r="G179" s="127"/>
      <c r="H179" s="127"/>
      <c r="I179" s="127"/>
      <c r="J179" s="127"/>
      <c r="K179" s="127"/>
      <c r="L179" s="127"/>
      <c r="M179" s="127"/>
      <c r="N179" s="127"/>
    </row>
    <row r="180" spans="1:14">
      <c r="A180" s="127"/>
      <c r="B180" s="127"/>
      <c r="C180" s="127"/>
      <c r="D180" s="127"/>
      <c r="E180" s="127"/>
      <c r="F180" s="127"/>
      <c r="G180" s="127"/>
      <c r="H180" s="127"/>
      <c r="I180" s="127"/>
      <c r="J180" s="127"/>
      <c r="K180" s="127"/>
      <c r="L180" s="127"/>
      <c r="M180" s="127"/>
      <c r="N180" s="127"/>
    </row>
    <row r="181" spans="1:14">
      <c r="A181" s="127"/>
      <c r="B181" s="127"/>
      <c r="C181" s="127"/>
      <c r="D181" s="127"/>
      <c r="E181" s="127"/>
      <c r="F181" s="127"/>
      <c r="G181" s="127"/>
      <c r="H181" s="127"/>
      <c r="I181" s="127"/>
      <c r="J181" s="127"/>
      <c r="K181" s="127"/>
      <c r="L181" s="127"/>
      <c r="M181" s="127"/>
      <c r="N181" s="127"/>
    </row>
    <row r="182" spans="1:14">
      <c r="A182" s="127"/>
      <c r="B182" s="127"/>
      <c r="C182" s="127"/>
      <c r="D182" s="127"/>
      <c r="E182" s="127"/>
      <c r="F182" s="127"/>
      <c r="G182" s="127"/>
      <c r="H182" s="127"/>
      <c r="I182" s="127"/>
      <c r="J182" s="127"/>
      <c r="K182" s="127"/>
      <c r="L182" s="127"/>
      <c r="M182" s="127"/>
      <c r="N182" s="127"/>
    </row>
    <row r="183" spans="1:14">
      <c r="A183" s="127"/>
      <c r="B183" s="127"/>
      <c r="C183" s="127"/>
      <c r="D183" s="127"/>
      <c r="E183" s="127"/>
      <c r="F183" s="127"/>
      <c r="G183" s="127"/>
      <c r="H183" s="127"/>
      <c r="I183" s="127"/>
      <c r="J183" s="127"/>
      <c r="K183" s="127"/>
      <c r="L183" s="127"/>
      <c r="M183" s="127"/>
      <c r="N183" s="127"/>
    </row>
    <row r="184" spans="1:14">
      <c r="A184" s="127"/>
      <c r="B184" s="127"/>
      <c r="C184" s="127"/>
      <c r="D184" s="127"/>
      <c r="E184" s="127"/>
      <c r="F184" s="127"/>
      <c r="G184" s="127"/>
      <c r="H184" s="127"/>
      <c r="I184" s="127"/>
      <c r="J184" s="127"/>
      <c r="K184" s="127"/>
      <c r="L184" s="127"/>
      <c r="M184" s="127"/>
      <c r="N184" s="127"/>
    </row>
    <row r="185" spans="1:14">
      <c r="A185" s="127"/>
      <c r="B185" s="127"/>
      <c r="C185" s="127"/>
      <c r="D185" s="127"/>
      <c r="E185" s="127"/>
      <c r="F185" s="127"/>
      <c r="G185" s="127"/>
      <c r="H185" s="127"/>
      <c r="I185" s="127"/>
      <c r="J185" s="127"/>
      <c r="K185" s="127"/>
      <c r="L185" s="127"/>
      <c r="M185" s="127"/>
      <c r="N185" s="127"/>
    </row>
    <row r="186" spans="1:14">
      <c r="A186" s="127"/>
      <c r="B186" s="127"/>
      <c r="C186" s="127"/>
      <c r="D186" s="127"/>
      <c r="E186" s="127"/>
      <c r="F186" s="127"/>
      <c r="G186" s="127"/>
      <c r="H186" s="127"/>
      <c r="I186" s="127"/>
      <c r="J186" s="127"/>
      <c r="K186" s="127"/>
      <c r="L186" s="127"/>
      <c r="M186" s="127"/>
      <c r="N186" s="127"/>
    </row>
    <row r="187" spans="1:14">
      <c r="A187" s="127"/>
      <c r="B187" s="127"/>
      <c r="C187" s="127"/>
      <c r="D187" s="127"/>
      <c r="E187" s="127"/>
      <c r="F187" s="127"/>
      <c r="G187" s="127"/>
      <c r="H187" s="127"/>
      <c r="I187" s="127"/>
      <c r="J187" s="127"/>
      <c r="K187" s="127"/>
      <c r="L187" s="127"/>
      <c r="M187" s="127"/>
      <c r="N187" s="127"/>
    </row>
    <row r="188" spans="1:14">
      <c r="A188" s="127"/>
      <c r="B188" s="127"/>
      <c r="C188" s="127"/>
      <c r="D188" s="127"/>
      <c r="E188" s="127"/>
      <c r="F188" s="127"/>
      <c r="G188" s="127"/>
      <c r="H188" s="127"/>
      <c r="I188" s="127"/>
      <c r="J188" s="127"/>
      <c r="K188" s="127"/>
      <c r="L188" s="127"/>
      <c r="M188" s="127"/>
      <c r="N188" s="127"/>
    </row>
    <row r="189" spans="1:14">
      <c r="A189" s="127"/>
      <c r="B189" s="127"/>
      <c r="C189" s="127"/>
      <c r="D189" s="127"/>
      <c r="E189" s="127"/>
      <c r="F189" s="127"/>
      <c r="G189" s="127"/>
      <c r="H189" s="127"/>
      <c r="I189" s="127"/>
      <c r="J189" s="127"/>
      <c r="K189" s="127"/>
      <c r="L189" s="127"/>
      <c r="M189" s="127"/>
      <c r="N189" s="127"/>
    </row>
    <row r="190" spans="1:14">
      <c r="A190" s="127"/>
      <c r="B190" s="127"/>
      <c r="C190" s="127"/>
      <c r="D190" s="127"/>
      <c r="E190" s="127"/>
      <c r="F190" s="127"/>
      <c r="G190" s="127"/>
      <c r="H190" s="127"/>
      <c r="I190" s="127"/>
      <c r="J190" s="127"/>
      <c r="K190" s="127"/>
      <c r="L190" s="127"/>
      <c r="M190" s="127"/>
      <c r="N190" s="127"/>
    </row>
    <row r="191" spans="1:14">
      <c r="A191" s="127"/>
      <c r="B191" s="127"/>
      <c r="C191" s="127"/>
      <c r="D191" s="127"/>
      <c r="E191" s="127"/>
      <c r="F191" s="127"/>
      <c r="G191" s="127"/>
      <c r="H191" s="127"/>
      <c r="I191" s="127"/>
      <c r="J191" s="127"/>
      <c r="K191" s="127"/>
      <c r="L191" s="127"/>
      <c r="M191" s="127"/>
      <c r="N191" s="127"/>
    </row>
    <row r="192" spans="1:14">
      <c r="A192" s="127"/>
      <c r="B192" s="127"/>
      <c r="C192" s="127"/>
      <c r="D192" s="127"/>
      <c r="E192" s="127"/>
      <c r="F192" s="127"/>
      <c r="G192" s="127"/>
      <c r="H192" s="127"/>
      <c r="I192" s="127"/>
      <c r="J192" s="127"/>
      <c r="K192" s="127"/>
      <c r="L192" s="127"/>
      <c r="M192" s="127"/>
      <c r="N192" s="127"/>
    </row>
    <row r="193" spans="1:14">
      <c r="A193" s="127"/>
      <c r="B193" s="127"/>
      <c r="C193" s="127"/>
      <c r="D193" s="127"/>
      <c r="E193" s="127"/>
      <c r="F193" s="127"/>
      <c r="G193" s="127"/>
      <c r="H193" s="127"/>
      <c r="I193" s="127"/>
      <c r="J193" s="127"/>
      <c r="K193" s="127"/>
      <c r="L193" s="127"/>
      <c r="M193" s="127"/>
      <c r="N193" s="127"/>
    </row>
    <row r="194" spans="1:14">
      <c r="A194" s="127"/>
      <c r="B194" s="127"/>
      <c r="C194" s="127"/>
      <c r="D194" s="127"/>
      <c r="E194" s="127"/>
      <c r="F194" s="127"/>
      <c r="G194" s="127"/>
      <c r="H194" s="127"/>
      <c r="I194" s="127"/>
      <c r="J194" s="127"/>
      <c r="K194" s="127"/>
      <c r="L194" s="127"/>
      <c r="M194" s="127"/>
      <c r="N194" s="127"/>
    </row>
    <row r="195" spans="1:14">
      <c r="A195" s="127"/>
      <c r="B195" s="127"/>
      <c r="C195" s="127"/>
      <c r="D195" s="127"/>
      <c r="E195" s="127"/>
      <c r="F195" s="127"/>
      <c r="G195" s="127"/>
      <c r="H195" s="127"/>
      <c r="I195" s="127"/>
      <c r="J195" s="127"/>
      <c r="K195" s="127"/>
      <c r="L195" s="127"/>
      <c r="M195" s="127"/>
      <c r="N195" s="127"/>
    </row>
    <row r="196" spans="1:14">
      <c r="A196" s="127"/>
      <c r="B196" s="127"/>
      <c r="C196" s="127"/>
      <c r="D196" s="127"/>
      <c r="E196" s="127"/>
      <c r="F196" s="127"/>
      <c r="G196" s="127"/>
      <c r="H196" s="127"/>
      <c r="I196" s="127"/>
      <c r="J196" s="127"/>
      <c r="K196" s="127"/>
      <c r="L196" s="127"/>
      <c r="M196" s="127"/>
      <c r="N196" s="127"/>
    </row>
    <row r="197" spans="1:14">
      <c r="A197" s="127"/>
      <c r="B197" s="127"/>
      <c r="C197" s="127"/>
      <c r="D197" s="127"/>
      <c r="E197" s="127"/>
      <c r="F197" s="127"/>
      <c r="G197" s="127"/>
      <c r="H197" s="127"/>
      <c r="I197" s="127"/>
      <c r="J197" s="127"/>
      <c r="K197" s="127"/>
      <c r="L197" s="127"/>
      <c r="M197" s="127"/>
      <c r="N197" s="127"/>
    </row>
    <row r="198" spans="1:14">
      <c r="A198" s="127"/>
      <c r="B198" s="127"/>
      <c r="C198" s="127"/>
      <c r="D198" s="127"/>
      <c r="E198" s="127"/>
      <c r="F198" s="127"/>
      <c r="G198" s="127"/>
      <c r="H198" s="127"/>
      <c r="I198" s="127"/>
      <c r="J198" s="127"/>
      <c r="K198" s="127"/>
      <c r="L198" s="127"/>
      <c r="M198" s="127"/>
      <c r="N198" s="127"/>
    </row>
    <row r="199" spans="1:14">
      <c r="A199" s="127"/>
      <c r="B199" s="127"/>
      <c r="C199" s="127"/>
      <c r="D199" s="127"/>
      <c r="E199" s="127"/>
      <c r="F199" s="127"/>
      <c r="G199" s="127"/>
      <c r="H199" s="127"/>
      <c r="I199" s="127"/>
      <c r="J199" s="127"/>
      <c r="K199" s="127"/>
      <c r="L199" s="127"/>
      <c r="M199" s="127"/>
      <c r="N199" s="127"/>
    </row>
    <row r="200" spans="1:14">
      <c r="A200" s="127"/>
      <c r="B200" s="127"/>
      <c r="C200" s="127"/>
      <c r="D200" s="127"/>
      <c r="E200" s="127"/>
      <c r="F200" s="127"/>
      <c r="G200" s="127"/>
      <c r="H200" s="127"/>
      <c r="I200" s="127"/>
      <c r="J200" s="127"/>
      <c r="K200" s="127"/>
      <c r="L200" s="127"/>
      <c r="M200" s="127"/>
      <c r="N200" s="127"/>
    </row>
    <row r="201" spans="1:14">
      <c r="A201" s="127"/>
      <c r="B201" s="127"/>
      <c r="C201" s="127"/>
      <c r="D201" s="127"/>
      <c r="E201" s="127"/>
      <c r="F201" s="127"/>
      <c r="G201" s="127"/>
      <c r="H201" s="127"/>
      <c r="I201" s="127"/>
      <c r="J201" s="127"/>
      <c r="K201" s="127"/>
      <c r="L201" s="127"/>
      <c r="M201" s="127"/>
      <c r="N201" s="127"/>
    </row>
    <row r="202" spans="1:14">
      <c r="A202" s="127"/>
      <c r="B202" s="127"/>
      <c r="C202" s="127"/>
      <c r="D202" s="127"/>
      <c r="E202" s="127"/>
      <c r="F202" s="127"/>
      <c r="G202" s="127"/>
      <c r="H202" s="127"/>
      <c r="I202" s="127"/>
      <c r="J202" s="127"/>
      <c r="K202" s="127"/>
      <c r="L202" s="127"/>
      <c r="M202" s="127"/>
      <c r="N202" s="127"/>
    </row>
    <row r="203" spans="1:14">
      <c r="A203" s="127"/>
      <c r="B203" s="127"/>
      <c r="C203" s="127"/>
      <c r="D203" s="127"/>
      <c r="E203" s="127"/>
      <c r="F203" s="127"/>
      <c r="G203" s="127"/>
      <c r="H203" s="127"/>
      <c r="I203" s="127"/>
      <c r="J203" s="127"/>
      <c r="K203" s="127"/>
      <c r="L203" s="127"/>
      <c r="M203" s="127"/>
      <c r="N203" s="127"/>
    </row>
    <row r="204" spans="1:14">
      <c r="A204" s="127"/>
      <c r="B204" s="127"/>
      <c r="C204" s="127"/>
      <c r="D204" s="127"/>
      <c r="E204" s="127"/>
      <c r="F204" s="127"/>
      <c r="G204" s="127"/>
      <c r="H204" s="127"/>
      <c r="I204" s="127"/>
      <c r="J204" s="127"/>
      <c r="K204" s="127"/>
      <c r="L204" s="127"/>
      <c r="M204" s="127"/>
      <c r="N204" s="127"/>
    </row>
    <row r="205" spans="1:14">
      <c r="A205" s="127"/>
      <c r="B205" s="127"/>
      <c r="C205" s="127"/>
      <c r="D205" s="127"/>
      <c r="E205" s="127"/>
      <c r="F205" s="127"/>
      <c r="G205" s="127"/>
      <c r="H205" s="127"/>
      <c r="I205" s="127"/>
      <c r="J205" s="127"/>
      <c r="K205" s="127"/>
      <c r="L205" s="127"/>
      <c r="M205" s="127"/>
      <c r="N205" s="127"/>
    </row>
    <row r="206" spans="1:14">
      <c r="A206" s="127"/>
      <c r="B206" s="127"/>
      <c r="C206" s="127"/>
      <c r="D206" s="127"/>
      <c r="E206" s="127"/>
      <c r="F206" s="127"/>
      <c r="G206" s="127"/>
      <c r="H206" s="127"/>
      <c r="I206" s="127"/>
      <c r="J206" s="127"/>
      <c r="K206" s="127"/>
      <c r="L206" s="127"/>
      <c r="M206" s="127"/>
      <c r="N206" s="127"/>
    </row>
    <row r="207" spans="1:14">
      <c r="A207" s="127"/>
      <c r="B207" s="127"/>
      <c r="C207" s="127"/>
      <c r="D207" s="127"/>
      <c r="E207" s="127"/>
      <c r="F207" s="127"/>
      <c r="G207" s="127"/>
      <c r="H207" s="127"/>
      <c r="I207" s="127"/>
      <c r="J207" s="127"/>
      <c r="K207" s="127"/>
      <c r="L207" s="127"/>
      <c r="M207" s="127"/>
      <c r="N207" s="127"/>
    </row>
    <row r="208" spans="1:14">
      <c r="A208" s="127"/>
      <c r="B208" s="127"/>
      <c r="C208" s="127"/>
      <c r="D208" s="127"/>
      <c r="E208" s="127"/>
      <c r="F208" s="127"/>
      <c r="G208" s="127"/>
      <c r="H208" s="127"/>
      <c r="I208" s="127"/>
      <c r="J208" s="127"/>
      <c r="K208" s="127"/>
      <c r="L208" s="127"/>
      <c r="M208" s="127"/>
      <c r="N208" s="127"/>
    </row>
    <row r="209" spans="1:14">
      <c r="A209" s="127"/>
      <c r="B209" s="127"/>
      <c r="C209" s="127"/>
      <c r="D209" s="127"/>
      <c r="E209" s="127"/>
      <c r="F209" s="127"/>
      <c r="G209" s="127"/>
      <c r="H209" s="127"/>
      <c r="I209" s="127"/>
      <c r="J209" s="127"/>
      <c r="K209" s="127"/>
      <c r="L209" s="127"/>
      <c r="M209" s="127"/>
      <c r="N209" s="127"/>
    </row>
    <row r="210" spans="1:14">
      <c r="A210" s="127"/>
      <c r="B210" s="127"/>
      <c r="C210" s="127"/>
      <c r="D210" s="127"/>
      <c r="E210" s="127"/>
      <c r="F210" s="127"/>
      <c r="G210" s="127"/>
      <c r="H210" s="127"/>
      <c r="I210" s="127"/>
      <c r="J210" s="127"/>
      <c r="K210" s="127"/>
      <c r="L210" s="127"/>
      <c r="M210" s="127"/>
      <c r="N210" s="127"/>
    </row>
    <row r="211" spans="1:14">
      <c r="A211" s="127"/>
      <c r="B211" s="127"/>
      <c r="C211" s="127"/>
      <c r="D211" s="127"/>
      <c r="E211" s="127"/>
      <c r="F211" s="127"/>
      <c r="G211" s="127"/>
      <c r="H211" s="127"/>
      <c r="I211" s="127"/>
      <c r="J211" s="127"/>
      <c r="K211" s="127"/>
      <c r="L211" s="127"/>
      <c r="M211" s="127"/>
      <c r="N211" s="127"/>
    </row>
    <row r="212" spans="1:14">
      <c r="A212" s="127"/>
      <c r="B212" s="127"/>
      <c r="C212" s="127"/>
      <c r="D212" s="127"/>
      <c r="E212" s="127"/>
      <c r="F212" s="127"/>
      <c r="G212" s="127"/>
      <c r="H212" s="127"/>
      <c r="I212" s="127"/>
      <c r="J212" s="127"/>
      <c r="K212" s="127"/>
      <c r="L212" s="127"/>
      <c r="M212" s="127"/>
      <c r="N212" s="127"/>
    </row>
    <row r="213" spans="1:14">
      <c r="A213" s="127"/>
      <c r="B213" s="127"/>
      <c r="C213" s="127"/>
      <c r="D213" s="127"/>
      <c r="E213" s="127"/>
      <c r="F213" s="127"/>
      <c r="G213" s="127"/>
      <c r="H213" s="127"/>
      <c r="I213" s="127"/>
      <c r="J213" s="127"/>
      <c r="K213" s="127"/>
      <c r="L213" s="127"/>
      <c r="M213" s="127"/>
      <c r="N213" s="127"/>
    </row>
    <row r="214" spans="1:14">
      <c r="A214" s="127"/>
      <c r="B214" s="127"/>
      <c r="C214" s="127"/>
      <c r="D214" s="127"/>
      <c r="E214" s="127"/>
      <c r="F214" s="127"/>
      <c r="G214" s="127"/>
      <c r="H214" s="127"/>
      <c r="I214" s="127"/>
      <c r="J214" s="127"/>
      <c r="K214" s="127"/>
      <c r="L214" s="127"/>
      <c r="M214" s="127"/>
      <c r="N214" s="127"/>
    </row>
    <row r="215" spans="1:14">
      <c r="A215" s="127"/>
      <c r="B215" s="127"/>
      <c r="C215" s="127"/>
      <c r="D215" s="127"/>
      <c r="E215" s="127"/>
      <c r="F215" s="127"/>
      <c r="G215" s="127"/>
      <c r="H215" s="127"/>
      <c r="I215" s="127"/>
      <c r="J215" s="127"/>
      <c r="K215" s="127"/>
      <c r="L215" s="127"/>
      <c r="M215" s="127"/>
      <c r="N215" s="127"/>
    </row>
    <row r="216" spans="1:14">
      <c r="A216" s="127"/>
      <c r="B216" s="127"/>
      <c r="C216" s="127"/>
      <c r="D216" s="127"/>
      <c r="E216" s="127"/>
      <c r="F216" s="127"/>
      <c r="G216" s="127"/>
      <c r="H216" s="127"/>
      <c r="I216" s="127"/>
      <c r="J216" s="127"/>
      <c r="K216" s="127"/>
      <c r="L216" s="127"/>
      <c r="M216" s="127"/>
      <c r="N216" s="127"/>
    </row>
    <row r="217" spans="1:14">
      <c r="A217" s="127"/>
      <c r="B217" s="127"/>
      <c r="C217" s="127"/>
      <c r="D217" s="127"/>
      <c r="E217" s="127"/>
      <c r="F217" s="127"/>
      <c r="G217" s="127"/>
      <c r="H217" s="127"/>
      <c r="I217" s="127"/>
      <c r="J217" s="127"/>
      <c r="K217" s="127"/>
      <c r="L217" s="127"/>
      <c r="M217" s="127"/>
      <c r="N217" s="127"/>
    </row>
    <row r="218" spans="1:14">
      <c r="A218" s="127"/>
      <c r="B218" s="127"/>
      <c r="C218" s="127"/>
      <c r="D218" s="127"/>
      <c r="E218" s="127"/>
      <c r="F218" s="127"/>
      <c r="G218" s="127"/>
      <c r="H218" s="127"/>
      <c r="I218" s="127"/>
      <c r="J218" s="127"/>
      <c r="K218" s="127"/>
      <c r="L218" s="127"/>
      <c r="M218" s="127"/>
      <c r="N218" s="127"/>
    </row>
    <row r="219" spans="1:14">
      <c r="A219" s="127"/>
      <c r="B219" s="127"/>
      <c r="C219" s="127"/>
      <c r="D219" s="127"/>
      <c r="E219" s="127"/>
      <c r="F219" s="127"/>
      <c r="G219" s="127"/>
      <c r="H219" s="127"/>
      <c r="I219" s="127"/>
      <c r="J219" s="127"/>
      <c r="K219" s="127"/>
      <c r="L219" s="127"/>
      <c r="M219" s="127"/>
      <c r="N219" s="127"/>
    </row>
    <row r="220" spans="1:14">
      <c r="A220" s="127"/>
      <c r="B220" s="127"/>
      <c r="C220" s="127"/>
      <c r="D220" s="127"/>
      <c r="E220" s="127"/>
      <c r="F220" s="127"/>
      <c r="G220" s="127"/>
      <c r="H220" s="127"/>
      <c r="I220" s="127"/>
      <c r="J220" s="127"/>
      <c r="K220" s="127"/>
      <c r="L220" s="127"/>
      <c r="M220" s="127"/>
      <c r="N220" s="127"/>
    </row>
    <row r="221" spans="1:14">
      <c r="A221" s="127"/>
      <c r="B221" s="127"/>
      <c r="C221" s="127"/>
      <c r="D221" s="127"/>
      <c r="E221" s="127"/>
      <c r="F221" s="127"/>
      <c r="G221" s="127"/>
      <c r="H221" s="127"/>
      <c r="I221" s="127"/>
      <c r="J221" s="127"/>
      <c r="K221" s="127"/>
      <c r="L221" s="127"/>
      <c r="M221" s="127"/>
      <c r="N221" s="127"/>
    </row>
    <row r="222" spans="1:14">
      <c r="A222" s="127"/>
      <c r="B222" s="127"/>
      <c r="C222" s="127"/>
      <c r="D222" s="127"/>
      <c r="E222" s="127"/>
      <c r="F222" s="127"/>
      <c r="G222" s="127"/>
      <c r="H222" s="127"/>
      <c r="I222" s="127"/>
      <c r="J222" s="127"/>
      <c r="K222" s="127"/>
      <c r="L222" s="127"/>
      <c r="M222" s="127"/>
      <c r="N222" s="127"/>
    </row>
    <row r="223" spans="1:14">
      <c r="A223" s="127"/>
      <c r="B223" s="127"/>
      <c r="C223" s="127"/>
      <c r="D223" s="127"/>
      <c r="E223" s="127"/>
      <c r="F223" s="127"/>
      <c r="G223" s="127"/>
      <c r="H223" s="127"/>
      <c r="I223" s="127"/>
      <c r="J223" s="127"/>
      <c r="K223" s="127"/>
      <c r="L223" s="127"/>
      <c r="M223" s="127"/>
      <c r="N223" s="127"/>
    </row>
    <row r="224" spans="1:14">
      <c r="A224" s="127"/>
      <c r="B224" s="127"/>
      <c r="C224" s="127"/>
      <c r="D224" s="127"/>
      <c r="E224" s="127"/>
      <c r="F224" s="127"/>
      <c r="G224" s="127"/>
      <c r="H224" s="127"/>
      <c r="I224" s="127"/>
      <c r="J224" s="127"/>
      <c r="K224" s="127"/>
      <c r="L224" s="127"/>
      <c r="M224" s="127"/>
      <c r="N224" s="127"/>
    </row>
    <row r="225" spans="1:14">
      <c r="A225" s="127"/>
      <c r="B225" s="127"/>
      <c r="C225" s="127"/>
      <c r="D225" s="127"/>
      <c r="E225" s="127"/>
      <c r="F225" s="127"/>
      <c r="G225" s="127"/>
      <c r="H225" s="127"/>
      <c r="I225" s="127"/>
      <c r="J225" s="127"/>
      <c r="K225" s="127"/>
      <c r="L225" s="127"/>
      <c r="M225" s="127"/>
      <c r="N225" s="127"/>
    </row>
    <row r="226" spans="1:14">
      <c r="A226" s="127"/>
      <c r="B226" s="127"/>
      <c r="C226" s="127"/>
      <c r="D226" s="127"/>
      <c r="E226" s="127"/>
      <c r="F226" s="127"/>
      <c r="G226" s="127"/>
      <c r="H226" s="127"/>
      <c r="I226" s="127"/>
      <c r="J226" s="127"/>
      <c r="K226" s="127"/>
      <c r="L226" s="127"/>
      <c r="M226" s="127"/>
      <c r="N226" s="127"/>
    </row>
    <row r="227" spans="1:14">
      <c r="A227" s="127"/>
      <c r="B227" s="127"/>
      <c r="C227" s="127"/>
      <c r="D227" s="127"/>
      <c r="E227" s="127"/>
      <c r="F227" s="127"/>
      <c r="G227" s="127"/>
      <c r="H227" s="127"/>
      <c r="I227" s="127"/>
      <c r="J227" s="127"/>
      <c r="K227" s="127"/>
      <c r="L227" s="127"/>
      <c r="M227" s="127"/>
      <c r="N227" s="127"/>
    </row>
    <row r="228" spans="1:14">
      <c r="A228" s="127"/>
      <c r="B228" s="127"/>
      <c r="C228" s="127"/>
      <c r="D228" s="127"/>
      <c r="E228" s="127"/>
      <c r="F228" s="127"/>
      <c r="G228" s="127"/>
      <c r="H228" s="127"/>
      <c r="I228" s="127"/>
      <c r="J228" s="127"/>
      <c r="K228" s="127"/>
      <c r="L228" s="127"/>
      <c r="M228" s="127"/>
      <c r="N228" s="127"/>
    </row>
    <row r="229" spans="1:14">
      <c r="A229" s="127"/>
      <c r="B229" s="127"/>
      <c r="C229" s="127"/>
      <c r="D229" s="127"/>
      <c r="E229" s="127"/>
      <c r="F229" s="127"/>
      <c r="G229" s="127"/>
      <c r="H229" s="127"/>
      <c r="I229" s="127"/>
      <c r="J229" s="127"/>
      <c r="K229" s="127"/>
      <c r="L229" s="127"/>
      <c r="M229" s="127"/>
      <c r="N229" s="127"/>
    </row>
    <row r="230" spans="1:14">
      <c r="A230" s="127"/>
      <c r="B230" s="127"/>
      <c r="C230" s="127"/>
      <c r="D230" s="127"/>
      <c r="E230" s="127"/>
      <c r="F230" s="127"/>
      <c r="G230" s="127"/>
      <c r="H230" s="127"/>
      <c r="I230" s="127"/>
      <c r="J230" s="127"/>
      <c r="K230" s="127"/>
      <c r="L230" s="127"/>
      <c r="M230" s="127"/>
      <c r="N230" s="127"/>
    </row>
    <row r="231" spans="1:14">
      <c r="A231" s="127"/>
      <c r="B231" s="127"/>
      <c r="C231" s="127"/>
      <c r="D231" s="127"/>
      <c r="E231" s="127"/>
      <c r="F231" s="127"/>
      <c r="G231" s="127"/>
      <c r="H231" s="127"/>
      <c r="I231" s="127"/>
      <c r="J231" s="127"/>
      <c r="K231" s="127"/>
      <c r="L231" s="127"/>
      <c r="M231" s="127"/>
      <c r="N231" s="127"/>
    </row>
    <row r="232" spans="1:14">
      <c r="A232" s="127"/>
      <c r="B232" s="127"/>
      <c r="C232" s="127"/>
      <c r="D232" s="127"/>
      <c r="E232" s="127"/>
      <c r="F232" s="127"/>
      <c r="G232" s="127"/>
      <c r="H232" s="127"/>
      <c r="I232" s="127"/>
      <c r="J232" s="127"/>
      <c r="K232" s="127"/>
      <c r="L232" s="127"/>
      <c r="M232" s="127"/>
      <c r="N232" s="127"/>
    </row>
    <row r="233" spans="1:14">
      <c r="A233" s="127"/>
      <c r="B233" s="127"/>
      <c r="C233" s="127"/>
      <c r="D233" s="127"/>
      <c r="E233" s="127"/>
      <c r="F233" s="127"/>
      <c r="G233" s="127"/>
      <c r="H233" s="127"/>
      <c r="I233" s="127"/>
      <c r="J233" s="127"/>
      <c r="K233" s="127"/>
      <c r="L233" s="127"/>
      <c r="M233" s="127"/>
      <c r="N233" s="127"/>
    </row>
    <row r="234" spans="1:14">
      <c r="A234" s="127"/>
      <c r="B234" s="127"/>
      <c r="C234" s="127"/>
      <c r="D234" s="127"/>
      <c r="E234" s="127"/>
      <c r="F234" s="127"/>
      <c r="G234" s="127"/>
      <c r="H234" s="127"/>
      <c r="I234" s="127"/>
      <c r="J234" s="127"/>
      <c r="K234" s="127"/>
      <c r="L234" s="127"/>
      <c r="M234" s="127"/>
      <c r="N234" s="127"/>
    </row>
    <row r="235" spans="1:14">
      <c r="A235" s="127"/>
      <c r="B235" s="127"/>
      <c r="C235" s="127"/>
      <c r="D235" s="127"/>
      <c r="E235" s="127"/>
      <c r="F235" s="127"/>
      <c r="G235" s="127"/>
      <c r="H235" s="127"/>
      <c r="I235" s="127"/>
      <c r="J235" s="127"/>
      <c r="K235" s="127"/>
      <c r="L235" s="127"/>
      <c r="M235" s="127"/>
      <c r="N235" s="127"/>
    </row>
    <row r="236" spans="1:14">
      <c r="A236" s="127"/>
      <c r="B236" s="127"/>
      <c r="C236" s="127"/>
      <c r="D236" s="127"/>
      <c r="E236" s="127"/>
      <c r="F236" s="127"/>
      <c r="G236" s="127"/>
      <c r="H236" s="127"/>
      <c r="I236" s="127"/>
      <c r="J236" s="127"/>
      <c r="K236" s="127"/>
      <c r="L236" s="127"/>
      <c r="M236" s="127"/>
      <c r="N236" s="127"/>
    </row>
    <row r="237" spans="1:14">
      <c r="A237" s="127"/>
      <c r="B237" s="127"/>
      <c r="C237" s="127"/>
      <c r="D237" s="127"/>
      <c r="E237" s="127"/>
      <c r="F237" s="127"/>
      <c r="G237" s="127"/>
      <c r="H237" s="127"/>
      <c r="I237" s="127"/>
      <c r="J237" s="127"/>
      <c r="K237" s="127"/>
      <c r="L237" s="127"/>
      <c r="M237" s="127"/>
      <c r="N237" s="127"/>
    </row>
    <row r="238" spans="1:14">
      <c r="A238" s="127"/>
      <c r="B238" s="127"/>
      <c r="C238" s="127"/>
      <c r="D238" s="127"/>
      <c r="E238" s="127"/>
      <c r="F238" s="127"/>
      <c r="G238" s="127"/>
      <c r="H238" s="127"/>
      <c r="I238" s="127"/>
      <c r="J238" s="127"/>
      <c r="K238" s="127"/>
      <c r="L238" s="127"/>
      <c r="M238" s="127"/>
      <c r="N238" s="127"/>
    </row>
    <row r="239" spans="1:14">
      <c r="A239" s="127"/>
      <c r="B239" s="127"/>
      <c r="C239" s="127"/>
      <c r="D239" s="127"/>
      <c r="E239" s="127"/>
      <c r="F239" s="127"/>
      <c r="G239" s="127"/>
      <c r="H239" s="127"/>
      <c r="I239" s="127"/>
      <c r="J239" s="127"/>
      <c r="K239" s="127"/>
      <c r="L239" s="127"/>
      <c r="M239" s="127"/>
      <c r="N239" s="127"/>
    </row>
    <row r="240" spans="1:14">
      <c r="A240" s="127"/>
      <c r="B240" s="127"/>
      <c r="C240" s="127"/>
      <c r="D240" s="127"/>
      <c r="E240" s="127"/>
      <c r="F240" s="127"/>
      <c r="G240" s="127"/>
      <c r="H240" s="127"/>
      <c r="I240" s="127"/>
      <c r="J240" s="127"/>
      <c r="K240" s="127"/>
      <c r="L240" s="127"/>
      <c r="M240" s="127"/>
      <c r="N240" s="127"/>
    </row>
    <row r="241" spans="1:14">
      <c r="A241" s="127"/>
      <c r="B241" s="127"/>
      <c r="C241" s="127"/>
      <c r="D241" s="127"/>
      <c r="E241" s="127"/>
      <c r="F241" s="127"/>
      <c r="G241" s="127"/>
      <c r="H241" s="127"/>
      <c r="I241" s="127"/>
      <c r="J241" s="127"/>
      <c r="K241" s="127"/>
      <c r="L241" s="127"/>
      <c r="M241" s="127"/>
      <c r="N241" s="127"/>
    </row>
    <row r="242" spans="1:14">
      <c r="A242" s="127"/>
      <c r="B242" s="127"/>
      <c r="C242" s="127"/>
      <c r="D242" s="127"/>
      <c r="E242" s="127"/>
      <c r="F242" s="127"/>
      <c r="G242" s="127"/>
      <c r="H242" s="127"/>
      <c r="I242" s="127"/>
      <c r="J242" s="127"/>
      <c r="K242" s="127"/>
      <c r="L242" s="127"/>
      <c r="M242" s="127"/>
      <c r="N242" s="127"/>
    </row>
    <row r="243" spans="1:14">
      <c r="A243" s="127"/>
      <c r="B243" s="127"/>
      <c r="C243" s="127"/>
      <c r="D243" s="127"/>
      <c r="E243" s="127"/>
      <c r="F243" s="127"/>
      <c r="G243" s="127"/>
      <c r="H243" s="127"/>
      <c r="I243" s="127"/>
      <c r="J243" s="127"/>
      <c r="K243" s="127"/>
      <c r="L243" s="127"/>
      <c r="M243" s="127"/>
      <c r="N243" s="127"/>
    </row>
    <row r="244" spans="1:14">
      <c r="A244" s="127"/>
      <c r="B244" s="127"/>
      <c r="C244" s="127"/>
      <c r="D244" s="127"/>
      <c r="E244" s="127"/>
      <c r="F244" s="127"/>
      <c r="G244" s="127"/>
      <c r="H244" s="127"/>
      <c r="I244" s="127"/>
      <c r="J244" s="127"/>
      <c r="K244" s="127"/>
      <c r="L244" s="127"/>
      <c r="M244" s="127"/>
      <c r="N244" s="127"/>
    </row>
    <row r="245" spans="1:14">
      <c r="A245" s="127"/>
      <c r="B245" s="127"/>
      <c r="C245" s="127"/>
      <c r="D245" s="127"/>
      <c r="E245" s="127"/>
      <c r="F245" s="127"/>
      <c r="G245" s="127"/>
      <c r="H245" s="127"/>
      <c r="I245" s="127"/>
      <c r="J245" s="127"/>
      <c r="K245" s="127"/>
      <c r="L245" s="127"/>
      <c r="M245" s="127"/>
      <c r="N245" s="127"/>
    </row>
    <row r="246" spans="1:14">
      <c r="A246" s="127"/>
      <c r="B246" s="127"/>
      <c r="C246" s="127"/>
      <c r="D246" s="127"/>
      <c r="E246" s="127"/>
      <c r="F246" s="127"/>
      <c r="G246" s="127"/>
      <c r="H246" s="127"/>
      <c r="I246" s="127"/>
      <c r="J246" s="127"/>
      <c r="K246" s="127"/>
      <c r="L246" s="127"/>
      <c r="M246" s="127"/>
      <c r="N246" s="127"/>
    </row>
    <row r="247" spans="1:14">
      <c r="A247" s="127"/>
      <c r="B247" s="127"/>
      <c r="C247" s="127"/>
      <c r="D247" s="127"/>
      <c r="E247" s="127"/>
      <c r="F247" s="127"/>
      <c r="G247" s="127"/>
      <c r="H247" s="127"/>
      <c r="I247" s="127"/>
      <c r="J247" s="127"/>
      <c r="K247" s="127"/>
      <c r="L247" s="127"/>
      <c r="M247" s="127"/>
      <c r="N247" s="127"/>
    </row>
    <row r="248" spans="1:14">
      <c r="A248" s="127"/>
      <c r="B248" s="127"/>
      <c r="C248" s="127"/>
      <c r="D248" s="127"/>
      <c r="E248" s="127"/>
      <c r="F248" s="127"/>
      <c r="G248" s="127"/>
      <c r="H248" s="127"/>
      <c r="I248" s="127"/>
      <c r="J248" s="127"/>
      <c r="K248" s="127"/>
      <c r="L248" s="127"/>
      <c r="M248" s="127"/>
      <c r="N248" s="127"/>
    </row>
    <row r="249" spans="1:14">
      <c r="A249" s="127"/>
      <c r="B249" s="127"/>
      <c r="C249" s="127"/>
      <c r="D249" s="127"/>
      <c r="E249" s="127"/>
      <c r="F249" s="127"/>
      <c r="G249" s="127"/>
      <c r="H249" s="127"/>
      <c r="I249" s="127"/>
      <c r="J249" s="127"/>
      <c r="K249" s="127"/>
      <c r="L249" s="127"/>
      <c r="M249" s="127"/>
      <c r="N249" s="127"/>
    </row>
    <row r="250" spans="1:14">
      <c r="A250" s="127"/>
      <c r="B250" s="127"/>
      <c r="C250" s="127"/>
      <c r="D250" s="127"/>
      <c r="E250" s="127"/>
      <c r="F250" s="127"/>
      <c r="G250" s="127"/>
      <c r="H250" s="127"/>
      <c r="I250" s="127"/>
      <c r="J250" s="127"/>
      <c r="K250" s="127"/>
      <c r="L250" s="127"/>
      <c r="M250" s="127"/>
      <c r="N250" s="127"/>
    </row>
    <row r="251" spans="1:14">
      <c r="A251" s="127"/>
      <c r="B251" s="127"/>
      <c r="C251" s="127"/>
      <c r="D251" s="127"/>
      <c r="E251" s="127"/>
      <c r="F251" s="127"/>
      <c r="G251" s="127"/>
      <c r="H251" s="127"/>
      <c r="I251" s="127"/>
      <c r="J251" s="127"/>
      <c r="K251" s="127"/>
      <c r="L251" s="127"/>
      <c r="M251" s="127"/>
      <c r="N251" s="127"/>
    </row>
    <row r="252" spans="1:14">
      <c r="A252" s="127"/>
      <c r="B252" s="127"/>
      <c r="C252" s="127"/>
      <c r="D252" s="127"/>
      <c r="E252" s="127"/>
      <c r="F252" s="127"/>
      <c r="G252" s="127"/>
      <c r="H252" s="127"/>
      <c r="I252" s="127"/>
      <c r="J252" s="127"/>
      <c r="K252" s="127"/>
      <c r="L252" s="127"/>
      <c r="M252" s="127"/>
      <c r="N252" s="127"/>
    </row>
    <row r="253" spans="1:14">
      <c r="A253" s="127"/>
      <c r="B253" s="127"/>
      <c r="C253" s="127"/>
      <c r="D253" s="127"/>
      <c r="E253" s="127"/>
      <c r="F253" s="127"/>
      <c r="G253" s="127"/>
      <c r="H253" s="127"/>
      <c r="I253" s="127"/>
      <c r="J253" s="127"/>
      <c r="K253" s="127"/>
      <c r="L253" s="127"/>
      <c r="M253" s="127"/>
      <c r="N253" s="127"/>
    </row>
    <row r="254" spans="1:14">
      <c r="A254" s="127"/>
      <c r="B254" s="127"/>
      <c r="C254" s="127"/>
      <c r="D254" s="127"/>
      <c r="E254" s="127"/>
      <c r="F254" s="127"/>
      <c r="G254" s="127"/>
      <c r="H254" s="127"/>
      <c r="I254" s="127"/>
      <c r="J254" s="127"/>
      <c r="K254" s="127"/>
      <c r="L254" s="127"/>
      <c r="M254" s="127"/>
      <c r="N254" s="127"/>
    </row>
    <row r="255" spans="1:14">
      <c r="A255" s="127"/>
      <c r="B255" s="127"/>
      <c r="C255" s="127"/>
      <c r="D255" s="127"/>
      <c r="E255" s="127"/>
      <c r="F255" s="127"/>
      <c r="G255" s="127"/>
      <c r="H255" s="127"/>
      <c r="I255" s="127"/>
      <c r="J255" s="127"/>
      <c r="K255" s="127"/>
      <c r="L255" s="127"/>
      <c r="M255" s="127"/>
      <c r="N255" s="127"/>
    </row>
    <row r="256" spans="1:14">
      <c r="A256" s="127"/>
      <c r="B256" s="127"/>
      <c r="C256" s="127"/>
      <c r="D256" s="127"/>
      <c r="E256" s="127"/>
      <c r="F256" s="127"/>
      <c r="G256" s="127"/>
      <c r="H256" s="127"/>
      <c r="I256" s="127"/>
      <c r="J256" s="127"/>
      <c r="K256" s="127"/>
      <c r="L256" s="127"/>
      <c r="M256" s="127"/>
      <c r="N256" s="127"/>
    </row>
    <row r="257" spans="1:14">
      <c r="A257" s="127"/>
      <c r="B257" s="127"/>
      <c r="C257" s="127"/>
      <c r="D257" s="127"/>
      <c r="E257" s="127"/>
      <c r="F257" s="127"/>
      <c r="G257" s="127"/>
      <c r="H257" s="127"/>
      <c r="I257" s="127"/>
      <c r="J257" s="127"/>
      <c r="K257" s="127"/>
      <c r="L257" s="127"/>
      <c r="M257" s="127"/>
      <c r="N257" s="127"/>
    </row>
    <row r="258" spans="1:14">
      <c r="A258" s="127"/>
      <c r="B258" s="127"/>
      <c r="C258" s="127"/>
      <c r="D258" s="127"/>
      <c r="E258" s="127"/>
      <c r="F258" s="127"/>
      <c r="G258" s="127"/>
      <c r="H258" s="127"/>
      <c r="I258" s="127"/>
      <c r="J258" s="127"/>
      <c r="K258" s="127"/>
      <c r="L258" s="127"/>
      <c r="M258" s="127"/>
      <c r="N258" s="127"/>
    </row>
    <row r="259" spans="1:14">
      <c r="A259" s="127"/>
      <c r="B259" s="127"/>
      <c r="C259" s="127"/>
      <c r="D259" s="127"/>
      <c r="E259" s="127"/>
      <c r="F259" s="127"/>
      <c r="G259" s="127"/>
      <c r="H259" s="127"/>
      <c r="I259" s="127"/>
      <c r="J259" s="127"/>
      <c r="K259" s="127"/>
      <c r="L259" s="127"/>
      <c r="M259" s="127"/>
      <c r="N259" s="127"/>
    </row>
    <row r="260" spans="1:14">
      <c r="A260" s="127"/>
      <c r="B260" s="127"/>
      <c r="C260" s="127"/>
      <c r="D260" s="127"/>
      <c r="E260" s="127"/>
      <c r="F260" s="127"/>
      <c r="G260" s="127"/>
      <c r="H260" s="127"/>
      <c r="I260" s="127"/>
      <c r="J260" s="127"/>
      <c r="K260" s="127"/>
      <c r="L260" s="127"/>
      <c r="M260" s="127"/>
      <c r="N260" s="127"/>
    </row>
    <row r="261" spans="1:14">
      <c r="A261" s="127"/>
      <c r="B261" s="127"/>
      <c r="C261" s="127"/>
      <c r="D261" s="127"/>
      <c r="E261" s="127"/>
      <c r="F261" s="127"/>
      <c r="G261" s="127"/>
      <c r="H261" s="127"/>
      <c r="I261" s="127"/>
      <c r="J261" s="127"/>
      <c r="K261" s="127"/>
      <c r="L261" s="127"/>
      <c r="M261" s="127"/>
      <c r="N261" s="127"/>
    </row>
    <row r="262" spans="1:14">
      <c r="A262" s="127"/>
      <c r="B262" s="127"/>
      <c r="C262" s="127"/>
      <c r="D262" s="127"/>
      <c r="E262" s="127"/>
      <c r="F262" s="127"/>
      <c r="G262" s="127"/>
      <c r="H262" s="127"/>
      <c r="I262" s="127"/>
      <c r="J262" s="127"/>
      <c r="K262" s="127"/>
      <c r="L262" s="127"/>
      <c r="M262" s="127"/>
      <c r="N262" s="127"/>
    </row>
    <row r="263" spans="1:14">
      <c r="A263" s="127"/>
      <c r="B263" s="127"/>
      <c r="C263" s="127"/>
      <c r="D263" s="127"/>
      <c r="E263" s="127"/>
      <c r="F263" s="127"/>
      <c r="G263" s="127"/>
      <c r="H263" s="127"/>
      <c r="I263" s="127"/>
      <c r="J263" s="127"/>
      <c r="K263" s="127"/>
      <c r="L263" s="127"/>
      <c r="M263" s="127"/>
      <c r="N263" s="127"/>
    </row>
    <row r="264" spans="1:14">
      <c r="A264" s="127"/>
      <c r="B264" s="127"/>
      <c r="C264" s="127"/>
      <c r="D264" s="127"/>
      <c r="E264" s="127"/>
      <c r="F264" s="127"/>
      <c r="G264" s="127"/>
      <c r="H264" s="127"/>
      <c r="I264" s="127"/>
      <c r="J264" s="127"/>
      <c r="K264" s="127"/>
      <c r="L264" s="127"/>
      <c r="M264" s="127"/>
      <c r="N264" s="127"/>
    </row>
    <row r="265" spans="1:14">
      <c r="A265" s="127"/>
      <c r="B265" s="127"/>
      <c r="C265" s="127"/>
      <c r="D265" s="127"/>
      <c r="E265" s="127"/>
      <c r="F265" s="127"/>
      <c r="G265" s="127"/>
      <c r="H265" s="127"/>
      <c r="I265" s="127"/>
      <c r="J265" s="127"/>
      <c r="K265" s="127"/>
      <c r="L265" s="127"/>
      <c r="M265" s="127"/>
      <c r="N265" s="127"/>
    </row>
    <row r="266" spans="1:14">
      <c r="A266" s="127"/>
      <c r="B266" s="127"/>
      <c r="C266" s="127"/>
      <c r="D266" s="127"/>
      <c r="E266" s="127"/>
      <c r="F266" s="127"/>
      <c r="G266" s="127"/>
      <c r="H266" s="127"/>
      <c r="I266" s="127"/>
      <c r="J266" s="127"/>
      <c r="K266" s="127"/>
      <c r="L266" s="127"/>
      <c r="M266" s="127"/>
      <c r="N266" s="127"/>
    </row>
    <row r="267" spans="1:14">
      <c r="A267" s="127"/>
      <c r="B267" s="127"/>
      <c r="C267" s="127"/>
      <c r="D267" s="127"/>
      <c r="E267" s="127"/>
      <c r="F267" s="127"/>
      <c r="G267" s="127"/>
      <c r="H267" s="127"/>
      <c r="I267" s="127"/>
      <c r="J267" s="127"/>
      <c r="K267" s="127"/>
      <c r="L267" s="127"/>
      <c r="M267" s="127"/>
      <c r="N267" s="127"/>
    </row>
    <row r="268" spans="1:14">
      <c r="A268" s="127"/>
      <c r="B268" s="127"/>
      <c r="C268" s="127"/>
      <c r="D268" s="127"/>
      <c r="E268" s="127"/>
      <c r="F268" s="127"/>
      <c r="G268" s="127"/>
      <c r="H268" s="127"/>
      <c r="I268" s="127"/>
      <c r="J268" s="127"/>
      <c r="K268" s="127"/>
      <c r="L268" s="127"/>
      <c r="M268" s="127"/>
      <c r="N268" s="127"/>
    </row>
    <row r="269" spans="1:14">
      <c r="A269" s="127"/>
      <c r="B269" s="127"/>
      <c r="C269" s="127"/>
      <c r="D269" s="127"/>
      <c r="E269" s="127"/>
      <c r="F269" s="127"/>
      <c r="G269" s="127"/>
      <c r="H269" s="127"/>
      <c r="I269" s="127"/>
      <c r="J269" s="127"/>
      <c r="K269" s="127"/>
      <c r="L269" s="127"/>
      <c r="M269" s="127"/>
      <c r="N269" s="127"/>
    </row>
    <row r="270" spans="1:14">
      <c r="A270" s="127"/>
      <c r="B270" s="127"/>
      <c r="C270" s="127"/>
      <c r="D270" s="127"/>
      <c r="E270" s="127"/>
      <c r="F270" s="127"/>
      <c r="G270" s="127"/>
      <c r="H270" s="127"/>
      <c r="I270" s="127"/>
      <c r="J270" s="127"/>
      <c r="K270" s="127"/>
      <c r="L270" s="127"/>
      <c r="M270" s="127"/>
      <c r="N270" s="127"/>
    </row>
    <row r="271" spans="1:14">
      <c r="A271" s="127"/>
      <c r="B271" s="127"/>
      <c r="C271" s="127"/>
      <c r="D271" s="127"/>
      <c r="E271" s="127"/>
      <c r="F271" s="127"/>
      <c r="G271" s="127"/>
      <c r="H271" s="127"/>
      <c r="I271" s="127"/>
      <c r="J271" s="127"/>
      <c r="K271" s="127"/>
      <c r="L271" s="127"/>
      <c r="M271" s="127"/>
      <c r="N271" s="127"/>
    </row>
    <row r="272" spans="1:14">
      <c r="A272" s="127"/>
      <c r="B272" s="127"/>
      <c r="C272" s="127"/>
      <c r="D272" s="127"/>
      <c r="E272" s="127"/>
      <c r="F272" s="127"/>
      <c r="G272" s="127"/>
      <c r="H272" s="127"/>
      <c r="I272" s="127"/>
      <c r="J272" s="127"/>
      <c r="K272" s="127"/>
      <c r="L272" s="127"/>
      <c r="M272" s="127"/>
      <c r="N272" s="127"/>
    </row>
    <row r="273" spans="1:14">
      <c r="A273" s="127"/>
      <c r="B273" s="127"/>
      <c r="C273" s="127"/>
      <c r="D273" s="127"/>
      <c r="E273" s="127"/>
      <c r="F273" s="127"/>
      <c r="G273" s="127"/>
      <c r="H273" s="127"/>
      <c r="I273" s="127"/>
      <c r="J273" s="127"/>
      <c r="K273" s="127"/>
      <c r="L273" s="127"/>
      <c r="M273" s="127"/>
      <c r="N273" s="127"/>
    </row>
    <row r="274" spans="1:14">
      <c r="A274" s="127"/>
      <c r="B274" s="127"/>
      <c r="C274" s="127"/>
      <c r="D274" s="127"/>
      <c r="E274" s="127"/>
      <c r="F274" s="127"/>
      <c r="G274" s="127"/>
      <c r="H274" s="127"/>
      <c r="I274" s="127"/>
      <c r="J274" s="127"/>
      <c r="K274" s="127"/>
      <c r="L274" s="127"/>
      <c r="M274" s="127"/>
      <c r="N274" s="127"/>
    </row>
    <row r="275" spans="1:14">
      <c r="A275" s="127"/>
      <c r="B275" s="127"/>
      <c r="C275" s="127"/>
      <c r="D275" s="127"/>
      <c r="E275" s="127"/>
      <c r="F275" s="127"/>
      <c r="G275" s="127"/>
      <c r="H275" s="127"/>
      <c r="I275" s="127"/>
      <c r="J275" s="127"/>
      <c r="K275" s="127"/>
      <c r="L275" s="127"/>
      <c r="M275" s="127"/>
      <c r="N275" s="127"/>
    </row>
    <row r="276" spans="1:14">
      <c r="A276" s="127"/>
      <c r="B276" s="127"/>
      <c r="C276" s="127"/>
      <c r="D276" s="127"/>
      <c r="E276" s="127"/>
      <c r="F276" s="127"/>
      <c r="G276" s="127"/>
      <c r="H276" s="127"/>
      <c r="I276" s="127"/>
      <c r="J276" s="127"/>
      <c r="K276" s="127"/>
      <c r="L276" s="127"/>
      <c r="M276" s="127"/>
      <c r="N276" s="127"/>
    </row>
    <row r="277" spans="1:14">
      <c r="A277" s="127"/>
      <c r="B277" s="127"/>
      <c r="C277" s="127"/>
      <c r="D277" s="127"/>
      <c r="E277" s="127"/>
      <c r="F277" s="127"/>
      <c r="G277" s="127"/>
      <c r="H277" s="127"/>
      <c r="I277" s="127"/>
      <c r="J277" s="127"/>
      <c r="K277" s="127"/>
      <c r="L277" s="127"/>
      <c r="M277" s="127"/>
      <c r="N277" s="127"/>
    </row>
    <row r="278" spans="1:14">
      <c r="A278" s="127"/>
      <c r="B278" s="127"/>
      <c r="C278" s="127"/>
      <c r="D278" s="127"/>
      <c r="E278" s="127"/>
      <c r="F278" s="127"/>
      <c r="G278" s="127"/>
      <c r="H278" s="127"/>
      <c r="I278" s="127"/>
      <c r="J278" s="127"/>
      <c r="K278" s="127"/>
      <c r="L278" s="127"/>
      <c r="M278" s="127"/>
      <c r="N278" s="127"/>
    </row>
    <row r="279" spans="1:14">
      <c r="A279" s="127"/>
      <c r="B279" s="127"/>
      <c r="C279" s="127"/>
      <c r="D279" s="127"/>
      <c r="E279" s="127"/>
      <c r="F279" s="127"/>
      <c r="G279" s="127"/>
      <c r="H279" s="127"/>
      <c r="I279" s="127"/>
      <c r="J279" s="127"/>
      <c r="K279" s="127"/>
      <c r="L279" s="127"/>
      <c r="M279" s="127"/>
      <c r="N279" s="127"/>
    </row>
  </sheetData>
  <mergeCells count="3">
    <mergeCell ref="A1:C1"/>
    <mergeCell ref="A4:F4"/>
    <mergeCell ref="I6:J6"/>
  </mergeCells>
  <pageMargins left="0.70866141732283472" right="0.70866141732283472" top="0.74803149606299213" bottom="0.74803149606299213" header="0.31496062992125984" footer="0.31496062992125984"/>
  <pageSetup paperSize="9" scale="5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1">
    <tabColor theme="0"/>
  </sheetPr>
  <dimension ref="A1:N279"/>
  <sheetViews>
    <sheetView view="pageBreakPreview" zoomScaleSheetLayoutView="100" workbookViewId="0">
      <selection activeCell="B1" sqref="B1"/>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622"/>
      <c r="B1" s="776" t="s">
        <v>918</v>
      </c>
      <c r="C1" s="776"/>
      <c r="D1" s="954"/>
      <c r="E1" s="955"/>
      <c r="F1" s="955"/>
      <c r="G1" s="956"/>
      <c r="H1" s="622"/>
      <c r="I1" s="90"/>
      <c r="J1" s="1022"/>
      <c r="K1" s="1022"/>
      <c r="L1" s="622"/>
      <c r="M1" s="623" t="s">
        <v>426</v>
      </c>
      <c r="N1" s="622"/>
    </row>
    <row r="2" spans="1:14" s="12" customFormat="1" ht="37.5" customHeight="1">
      <c r="A2" s="104" t="s">
        <v>0</v>
      </c>
      <c r="B2" s="104" t="s">
        <v>1</v>
      </c>
      <c r="C2" s="104" t="s">
        <v>2</v>
      </c>
      <c r="D2" s="104" t="s">
        <v>3</v>
      </c>
      <c r="E2" s="104" t="s">
        <v>4</v>
      </c>
      <c r="F2" s="624" t="s">
        <v>5</v>
      </c>
      <c r="G2" s="104" t="s">
        <v>6</v>
      </c>
      <c r="H2" s="104" t="s">
        <v>78</v>
      </c>
      <c r="I2" s="104" t="s">
        <v>8</v>
      </c>
      <c r="J2" s="104" t="s">
        <v>9</v>
      </c>
      <c r="K2" s="874" t="s">
        <v>10</v>
      </c>
      <c r="L2" s="97" t="s">
        <v>395</v>
      </c>
      <c r="M2" s="97" t="s">
        <v>1052</v>
      </c>
      <c r="N2" s="576"/>
    </row>
    <row r="3" spans="1:14" ht="243" customHeight="1">
      <c r="A3" s="1104">
        <v>1</v>
      </c>
      <c r="B3" s="1105" t="s">
        <v>589</v>
      </c>
      <c r="C3" s="1105"/>
      <c r="D3" s="1104" t="s">
        <v>14</v>
      </c>
      <c r="E3" s="934">
        <v>2000</v>
      </c>
      <c r="F3" s="1106"/>
      <c r="G3" s="48">
        <f>F3*E3</f>
        <v>0</v>
      </c>
      <c r="H3" s="47">
        <v>0.08</v>
      </c>
      <c r="I3" s="958">
        <f>G3*1.08</f>
        <v>0</v>
      </c>
      <c r="J3" s="1107"/>
      <c r="K3" s="1108"/>
      <c r="L3" s="96"/>
      <c r="M3" s="593"/>
      <c r="N3" s="568"/>
    </row>
    <row r="4" spans="1:14" ht="32.450000000000003" customHeight="1">
      <c r="A4" s="2508" t="s">
        <v>17</v>
      </c>
      <c r="B4" s="2508"/>
      <c r="C4" s="2508"/>
      <c r="D4" s="2508"/>
      <c r="E4" s="2509"/>
      <c r="F4" s="2509"/>
      <c r="G4" s="48">
        <f>SUM(G3)</f>
        <v>0</v>
      </c>
      <c r="H4" s="1109"/>
      <c r="I4" s="958">
        <f>G4*1.08</f>
        <v>0</v>
      </c>
      <c r="J4" s="961"/>
      <c r="K4" s="90"/>
      <c r="L4" s="90"/>
      <c r="M4" s="90"/>
      <c r="N4" s="90"/>
    </row>
    <row r="5" spans="1:14">
      <c r="A5" s="572"/>
      <c r="B5" s="572"/>
      <c r="C5" s="572"/>
      <c r="D5" s="572"/>
      <c r="E5" s="572"/>
      <c r="F5" s="572"/>
      <c r="G5" s="572"/>
      <c r="H5" s="572"/>
      <c r="I5" s="572"/>
      <c r="J5" s="572"/>
      <c r="K5" s="572"/>
      <c r="L5" s="90"/>
      <c r="M5" s="90"/>
      <c r="N5" s="90"/>
    </row>
    <row r="6" spans="1:14" ht="20.25" customHeight="1">
      <c r="A6" s="26"/>
      <c r="B6" s="26"/>
      <c r="C6" s="26"/>
      <c r="D6" s="26"/>
      <c r="E6" s="26"/>
      <c r="F6" s="26"/>
      <c r="G6" s="2253" t="s">
        <v>1060</v>
      </c>
      <c r="H6" s="2254"/>
      <c r="I6" s="2254"/>
      <c r="J6" s="26"/>
      <c r="K6" s="26"/>
      <c r="L6" s="90"/>
      <c r="M6" s="90"/>
      <c r="N6" s="90"/>
    </row>
    <row r="7" spans="1:14" ht="20.25" customHeight="1">
      <c r="A7" s="26"/>
      <c r="B7" s="26"/>
      <c r="C7" s="26"/>
      <c r="D7" s="26"/>
      <c r="E7" s="26"/>
      <c r="F7" s="26"/>
      <c r="G7" s="26"/>
      <c r="H7" s="26"/>
      <c r="I7" s="26"/>
      <c r="J7" s="26"/>
      <c r="K7" s="26"/>
      <c r="L7" s="90"/>
      <c r="M7" s="90"/>
      <c r="N7" s="90"/>
    </row>
    <row r="8" spans="1:14" ht="20.25" customHeight="1">
      <c r="A8" s="26"/>
      <c r="B8" s="26"/>
      <c r="C8" s="26"/>
      <c r="D8" s="26"/>
      <c r="E8" s="26"/>
      <c r="F8" s="26"/>
      <c r="G8" s="26"/>
      <c r="H8" s="26"/>
      <c r="I8" s="26"/>
      <c r="J8" s="26"/>
      <c r="K8" s="26"/>
      <c r="L8" s="90"/>
      <c r="M8" s="90"/>
      <c r="N8" s="90"/>
    </row>
    <row r="9" spans="1:14">
      <c r="A9" s="90"/>
      <c r="B9" s="90"/>
      <c r="C9" s="90"/>
      <c r="D9" s="90"/>
      <c r="E9" s="90"/>
      <c r="F9" s="90"/>
      <c r="G9" s="90"/>
      <c r="H9" s="90"/>
      <c r="I9" s="90"/>
      <c r="J9" s="90"/>
      <c r="K9" s="90"/>
      <c r="L9" s="90"/>
      <c r="M9" s="90"/>
      <c r="N9" s="90"/>
    </row>
    <row r="10" spans="1:14">
      <c r="A10" s="90"/>
      <c r="B10" s="90"/>
      <c r="C10" s="90"/>
      <c r="D10" s="90"/>
      <c r="E10" s="90"/>
      <c r="F10" s="90"/>
      <c r="G10" s="90"/>
      <c r="H10" s="90"/>
      <c r="I10" s="90"/>
      <c r="J10" s="90"/>
      <c r="K10" s="90"/>
      <c r="L10" s="90"/>
      <c r="M10" s="90"/>
      <c r="N10" s="90"/>
    </row>
    <row r="11" spans="1:14">
      <c r="A11" s="90"/>
      <c r="B11" s="90"/>
      <c r="C11" s="90"/>
      <c r="D11" s="90"/>
      <c r="E11" s="90"/>
      <c r="F11" s="90"/>
      <c r="G11" s="90"/>
      <c r="H11" s="90"/>
      <c r="I11" s="90"/>
      <c r="J11" s="90"/>
      <c r="K11" s="90"/>
      <c r="L11" s="90"/>
      <c r="M11" s="90"/>
      <c r="N11" s="90"/>
    </row>
    <row r="12" spans="1:14">
      <c r="A12" s="90"/>
      <c r="B12" s="90"/>
      <c r="C12" s="90"/>
      <c r="D12" s="90"/>
      <c r="E12" s="90"/>
      <c r="F12" s="90"/>
      <c r="G12" s="90"/>
      <c r="H12" s="90"/>
      <c r="I12" s="90"/>
      <c r="J12" s="90"/>
      <c r="K12" s="90"/>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ht="23.45" customHeight="1">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2">
    <mergeCell ref="A4:F4"/>
    <mergeCell ref="G6:I6"/>
  </mergeCells>
  <pageMargins left="0.70866141732283472" right="0.70866141732283472" top="0.74803149606299213" bottom="0.74803149606299213" header="0.31496062992125984" footer="0.31496062992125984"/>
  <pageSetup paperSize="9" scale="5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4">
    <tabColor theme="0"/>
  </sheetPr>
  <dimension ref="A1:N279"/>
  <sheetViews>
    <sheetView view="pageBreakPreview" zoomScaleNormal="90" zoomScaleSheetLayoutView="100" workbookViewId="0">
      <selection activeCell="I21" sqref="I21"/>
    </sheetView>
  </sheetViews>
  <sheetFormatPr defaultColWidth="9.140625" defaultRowHeight="11.25"/>
  <cols>
    <col min="1" max="1" width="4.140625" style="4" customWidth="1"/>
    <col min="2" max="2" width="60.7109375" style="4" customWidth="1"/>
    <col min="3" max="3" width="22.140625" style="4" customWidth="1"/>
    <col min="4" max="4" width="5.28515625" style="4" customWidth="1"/>
    <col min="5" max="5" width="10.5703125" style="4" customWidth="1"/>
    <col min="6" max="6" width="10.7109375" style="4" customWidth="1"/>
    <col min="7" max="7" width="13.85546875" style="4" customWidth="1"/>
    <col min="8" max="8" width="7.5703125" style="4" customWidth="1"/>
    <col min="9" max="9" width="13.85546875" style="4" customWidth="1"/>
    <col min="10" max="10" width="9.28515625" style="4" customWidth="1"/>
    <col min="11" max="11" width="10.42578125" style="4" customWidth="1"/>
    <col min="12" max="12" width="11.5703125" style="4" customWidth="1"/>
    <col min="13" max="13" width="19.42578125" style="4" customWidth="1"/>
    <col min="14" max="16384" width="9.140625" style="4"/>
  </cols>
  <sheetData>
    <row r="1" spans="1:14" s="36" customFormat="1" ht="21.75" customHeight="1">
      <c r="A1" s="103"/>
      <c r="B1" s="1098" t="s">
        <v>919</v>
      </c>
      <c r="C1" s="1098"/>
      <c r="D1" s="1098"/>
      <c r="E1" s="1098"/>
      <c r="F1" s="1098"/>
      <c r="G1" s="1098"/>
      <c r="H1" s="103"/>
      <c r="I1" s="1052"/>
      <c r="J1" s="1099"/>
      <c r="K1" s="1099"/>
      <c r="L1" s="1100"/>
      <c r="M1" s="1012" t="s">
        <v>920</v>
      </c>
      <c r="N1" s="1100"/>
    </row>
    <row r="2" spans="1:14" s="33" customFormat="1" ht="37.5" customHeight="1">
      <c r="A2" s="104" t="s">
        <v>0</v>
      </c>
      <c r="B2" s="104" t="s">
        <v>1</v>
      </c>
      <c r="C2" s="104" t="s">
        <v>2</v>
      </c>
      <c r="D2" s="104" t="s">
        <v>3</v>
      </c>
      <c r="E2" s="104" t="s">
        <v>4</v>
      </c>
      <c r="F2" s="624" t="s">
        <v>5</v>
      </c>
      <c r="G2" s="104" t="s">
        <v>6</v>
      </c>
      <c r="H2" s="104" t="s">
        <v>78</v>
      </c>
      <c r="I2" s="104" t="s">
        <v>8</v>
      </c>
      <c r="J2" s="214" t="s">
        <v>9</v>
      </c>
      <c r="K2" s="204" t="s">
        <v>10</v>
      </c>
      <c r="L2" s="182" t="s">
        <v>395</v>
      </c>
      <c r="M2" s="204" t="s">
        <v>1052</v>
      </c>
      <c r="N2" s="152"/>
    </row>
    <row r="3" spans="1:14" s="5" customFormat="1" ht="48.75" customHeight="1">
      <c r="A3" s="105">
        <v>1</v>
      </c>
      <c r="B3" s="40" t="s">
        <v>346</v>
      </c>
      <c r="C3" s="49"/>
      <c r="D3" s="49" t="s">
        <v>14</v>
      </c>
      <c r="E3" s="107">
        <v>300</v>
      </c>
      <c r="F3" s="264"/>
      <c r="G3" s="151">
        <f>F3*E3</f>
        <v>0</v>
      </c>
      <c r="H3" s="108">
        <v>0.08</v>
      </c>
      <c r="I3" s="46">
        <f>G3*1.08</f>
        <v>0</v>
      </c>
      <c r="J3" s="49"/>
      <c r="K3" s="109"/>
      <c r="L3" s="481"/>
      <c r="M3" s="481"/>
    </row>
    <row r="4" spans="1:14" s="5" customFormat="1" ht="49.5" customHeight="1">
      <c r="A4" s="105">
        <v>2</v>
      </c>
      <c r="B4" s="40" t="s">
        <v>845</v>
      </c>
      <c r="C4" s="500"/>
      <c r="D4" s="501" t="s">
        <v>14</v>
      </c>
      <c r="E4" s="107">
        <v>120000</v>
      </c>
      <c r="F4" s="264"/>
      <c r="G4" s="151">
        <f t="shared" ref="G4:G18" si="0">F4*E4</f>
        <v>0</v>
      </c>
      <c r="H4" s="108">
        <v>0.08</v>
      </c>
      <c r="I4" s="46">
        <f t="shared" ref="I4:I18" si="1">G4*1.08</f>
        <v>0</v>
      </c>
      <c r="J4" s="49"/>
      <c r="K4" s="109"/>
      <c r="L4" s="109"/>
      <c r="M4" s="1101"/>
      <c r="N4" s="581"/>
    </row>
    <row r="5" spans="1:14" s="5" customFormat="1" ht="17.45" customHeight="1">
      <c r="A5" s="105">
        <v>3</v>
      </c>
      <c r="B5" s="502" t="s">
        <v>844</v>
      </c>
      <c r="C5" s="500"/>
      <c r="D5" s="501" t="s">
        <v>14</v>
      </c>
      <c r="E5" s="107">
        <v>20000</v>
      </c>
      <c r="F5" s="264"/>
      <c r="G5" s="151">
        <f t="shared" si="0"/>
        <v>0</v>
      </c>
      <c r="H5" s="108">
        <v>0.08</v>
      </c>
      <c r="I5" s="46">
        <f t="shared" si="1"/>
        <v>0</v>
      </c>
      <c r="J5" s="49"/>
      <c r="K5" s="109"/>
      <c r="L5" s="109"/>
      <c r="M5" s="109"/>
      <c r="N5" s="581"/>
    </row>
    <row r="6" spans="1:14" s="5" customFormat="1" ht="17.45" customHeight="1">
      <c r="A6" s="105">
        <v>4</v>
      </c>
      <c r="B6" s="503" t="s">
        <v>300</v>
      </c>
      <c r="C6" s="504"/>
      <c r="D6" s="505" t="s">
        <v>11</v>
      </c>
      <c r="E6" s="506">
        <v>6</v>
      </c>
      <c r="F6" s="264"/>
      <c r="G6" s="151">
        <f t="shared" si="0"/>
        <v>0</v>
      </c>
      <c r="H6" s="108">
        <v>0.08</v>
      </c>
      <c r="I6" s="46">
        <f t="shared" si="1"/>
        <v>0</v>
      </c>
      <c r="J6" s="110"/>
      <c r="K6" s="507"/>
      <c r="L6" s="109"/>
      <c r="M6" s="109"/>
      <c r="N6" s="581"/>
    </row>
    <row r="7" spans="1:14" s="5" customFormat="1" ht="17.45" customHeight="1">
      <c r="A7" s="105">
        <v>5</v>
      </c>
      <c r="B7" s="40" t="s">
        <v>347</v>
      </c>
      <c r="C7" s="500"/>
      <c r="D7" s="501" t="s">
        <v>11</v>
      </c>
      <c r="E7" s="107">
        <v>6</v>
      </c>
      <c r="F7" s="264"/>
      <c r="G7" s="151">
        <f t="shared" si="0"/>
        <v>0</v>
      </c>
      <c r="H7" s="108">
        <v>0.08</v>
      </c>
      <c r="I7" s="46">
        <f t="shared" si="1"/>
        <v>0</v>
      </c>
      <c r="J7" s="49"/>
      <c r="K7" s="109"/>
      <c r="L7" s="109"/>
      <c r="M7" s="109"/>
      <c r="N7" s="581"/>
    </row>
    <row r="8" spans="1:14" s="5" customFormat="1" ht="17.45" customHeight="1">
      <c r="A8" s="105">
        <v>6</v>
      </c>
      <c r="B8" s="40" t="s">
        <v>74</v>
      </c>
      <c r="C8" s="64"/>
      <c r="D8" s="68" t="s">
        <v>14</v>
      </c>
      <c r="E8" s="107">
        <v>110</v>
      </c>
      <c r="F8" s="264"/>
      <c r="G8" s="151">
        <f t="shared" si="0"/>
        <v>0</v>
      </c>
      <c r="H8" s="108">
        <v>0.08</v>
      </c>
      <c r="I8" s="46">
        <f t="shared" si="1"/>
        <v>0</v>
      </c>
      <c r="J8" s="49"/>
      <c r="K8" s="109"/>
      <c r="L8" s="109"/>
      <c r="M8" s="109"/>
      <c r="N8" s="581"/>
    </row>
    <row r="9" spans="1:14" s="5" customFormat="1" ht="17.45" customHeight="1">
      <c r="A9" s="105">
        <v>7</v>
      </c>
      <c r="B9" s="40" t="s">
        <v>53</v>
      </c>
      <c r="C9" s="64"/>
      <c r="D9" s="68" t="s">
        <v>14</v>
      </c>
      <c r="E9" s="107">
        <v>20</v>
      </c>
      <c r="F9" s="264"/>
      <c r="G9" s="151">
        <f t="shared" si="0"/>
        <v>0</v>
      </c>
      <c r="H9" s="108">
        <v>0.08</v>
      </c>
      <c r="I9" s="46">
        <f t="shared" si="1"/>
        <v>0</v>
      </c>
      <c r="J9" s="49"/>
      <c r="K9" s="109"/>
      <c r="L9" s="109"/>
      <c r="M9" s="109"/>
      <c r="N9" s="581"/>
    </row>
    <row r="10" spans="1:14" s="5" customFormat="1" ht="17.45" customHeight="1">
      <c r="A10" s="105">
        <v>8</v>
      </c>
      <c r="B10" s="40" t="s">
        <v>54</v>
      </c>
      <c r="C10" s="64"/>
      <c r="D10" s="68" t="s">
        <v>14</v>
      </c>
      <c r="E10" s="107">
        <v>1200</v>
      </c>
      <c r="F10" s="264"/>
      <c r="G10" s="151">
        <f t="shared" si="0"/>
        <v>0</v>
      </c>
      <c r="H10" s="108">
        <v>0.08</v>
      </c>
      <c r="I10" s="46">
        <f t="shared" si="1"/>
        <v>0</v>
      </c>
      <c r="J10" s="49"/>
      <c r="K10" s="109"/>
      <c r="L10" s="109"/>
      <c r="M10" s="109"/>
      <c r="N10" s="581"/>
    </row>
    <row r="11" spans="1:14" s="5" customFormat="1" ht="19.5" customHeight="1">
      <c r="A11" s="105">
        <v>9</v>
      </c>
      <c r="B11" s="40" t="s">
        <v>152</v>
      </c>
      <c r="C11" s="64"/>
      <c r="D11" s="68" t="s">
        <v>14</v>
      </c>
      <c r="E11" s="107">
        <v>250</v>
      </c>
      <c r="F11" s="264"/>
      <c r="G11" s="151">
        <f t="shared" si="0"/>
        <v>0</v>
      </c>
      <c r="H11" s="108">
        <v>0.08</v>
      </c>
      <c r="I11" s="46">
        <f t="shared" si="1"/>
        <v>0</v>
      </c>
      <c r="J11" s="49"/>
      <c r="K11" s="109"/>
      <c r="L11" s="109"/>
      <c r="M11" s="1101"/>
      <c r="N11" s="581"/>
    </row>
    <row r="12" spans="1:14" s="5" customFormat="1" ht="17.45" customHeight="1">
      <c r="A12" s="105">
        <v>10</v>
      </c>
      <c r="B12" s="40" t="s">
        <v>55</v>
      </c>
      <c r="C12" s="64"/>
      <c r="D12" s="68" t="s">
        <v>14</v>
      </c>
      <c r="E12" s="107">
        <v>110</v>
      </c>
      <c r="F12" s="264"/>
      <c r="G12" s="151">
        <f t="shared" si="0"/>
        <v>0</v>
      </c>
      <c r="H12" s="108">
        <v>0.08</v>
      </c>
      <c r="I12" s="46">
        <f t="shared" si="1"/>
        <v>0</v>
      </c>
      <c r="J12" s="49"/>
      <c r="K12" s="109"/>
      <c r="L12" s="109"/>
      <c r="M12" s="109"/>
    </row>
    <row r="13" spans="1:14" s="5" customFormat="1" ht="17.45" customHeight="1">
      <c r="A13" s="105">
        <v>11</v>
      </c>
      <c r="B13" s="40" t="s">
        <v>348</v>
      </c>
      <c r="C13" s="64"/>
      <c r="D13" s="68" t="s">
        <v>14</v>
      </c>
      <c r="E13" s="107">
        <v>1</v>
      </c>
      <c r="F13" s="264"/>
      <c r="G13" s="151">
        <f t="shared" si="0"/>
        <v>0</v>
      </c>
      <c r="H13" s="108">
        <v>0.08</v>
      </c>
      <c r="I13" s="46">
        <f t="shared" si="1"/>
        <v>0</v>
      </c>
      <c r="J13" s="49"/>
      <c r="K13" s="109"/>
      <c r="L13" s="109"/>
      <c r="M13" s="109"/>
    </row>
    <row r="14" spans="1:14" s="5" customFormat="1" ht="17.45" customHeight="1">
      <c r="A14" s="105">
        <v>12</v>
      </c>
      <c r="B14" s="40" t="s">
        <v>349</v>
      </c>
      <c r="C14" s="97"/>
      <c r="D14" s="68" t="s">
        <v>14</v>
      </c>
      <c r="E14" s="107">
        <v>1</v>
      </c>
      <c r="F14" s="264"/>
      <c r="G14" s="151">
        <f t="shared" si="0"/>
        <v>0</v>
      </c>
      <c r="H14" s="108">
        <v>0.08</v>
      </c>
      <c r="I14" s="46">
        <f t="shared" si="1"/>
        <v>0</v>
      </c>
      <c r="J14" s="49"/>
      <c r="K14" s="109"/>
      <c r="L14" s="109"/>
      <c r="M14" s="109"/>
    </row>
    <row r="15" spans="1:14" s="5" customFormat="1" ht="17.45" customHeight="1">
      <c r="A15" s="105">
        <v>13</v>
      </c>
      <c r="B15" s="508" t="s">
        <v>298</v>
      </c>
      <c r="C15" s="509"/>
      <c r="D15" s="49" t="s">
        <v>46</v>
      </c>
      <c r="E15" s="506">
        <v>5</v>
      </c>
      <c r="F15" s="264"/>
      <c r="G15" s="151">
        <f t="shared" si="0"/>
        <v>0</v>
      </c>
      <c r="H15" s="108">
        <v>0.08</v>
      </c>
      <c r="I15" s="46">
        <f t="shared" si="1"/>
        <v>0</v>
      </c>
      <c r="J15" s="110"/>
      <c r="K15" s="507"/>
      <c r="L15" s="109"/>
      <c r="M15" s="109"/>
    </row>
    <row r="16" spans="1:14" s="5" customFormat="1" ht="17.45" customHeight="1">
      <c r="A16" s="105">
        <v>14</v>
      </c>
      <c r="B16" s="40" t="s">
        <v>299</v>
      </c>
      <c r="C16" s="49"/>
      <c r="D16" s="49" t="s">
        <v>46</v>
      </c>
      <c r="E16" s="107">
        <v>15</v>
      </c>
      <c r="F16" s="264"/>
      <c r="G16" s="151">
        <f t="shared" si="0"/>
        <v>0</v>
      </c>
      <c r="H16" s="108">
        <v>0.08</v>
      </c>
      <c r="I16" s="46">
        <f t="shared" si="1"/>
        <v>0</v>
      </c>
      <c r="J16" s="49"/>
      <c r="K16" s="109"/>
      <c r="L16" s="109"/>
      <c r="M16" s="109"/>
    </row>
    <row r="17" spans="1:14" s="5" customFormat="1" ht="17.45" customHeight="1">
      <c r="A17" s="105">
        <v>15</v>
      </c>
      <c r="B17" s="40" t="s">
        <v>222</v>
      </c>
      <c r="C17" s="49"/>
      <c r="D17" s="49" t="s">
        <v>14</v>
      </c>
      <c r="E17" s="107">
        <v>70</v>
      </c>
      <c r="F17" s="264"/>
      <c r="G17" s="151">
        <f t="shared" si="0"/>
        <v>0</v>
      </c>
      <c r="H17" s="108">
        <v>0.08</v>
      </c>
      <c r="I17" s="46">
        <f t="shared" si="1"/>
        <v>0</v>
      </c>
      <c r="J17" s="49"/>
      <c r="K17" s="109"/>
      <c r="L17" s="109"/>
      <c r="M17" s="109"/>
    </row>
    <row r="18" spans="1:14" s="5" customFormat="1" ht="17.45" customHeight="1">
      <c r="A18" s="105">
        <v>16</v>
      </c>
      <c r="B18" s="280" t="s">
        <v>817</v>
      </c>
      <c r="C18" s="584"/>
      <c r="D18" s="584" t="s">
        <v>14</v>
      </c>
      <c r="E18" s="315">
        <v>60</v>
      </c>
      <c r="F18" s="264"/>
      <c r="G18" s="390">
        <f t="shared" si="0"/>
        <v>0</v>
      </c>
      <c r="H18" s="480">
        <v>0.08</v>
      </c>
      <c r="I18" s="482">
        <f t="shared" si="1"/>
        <v>0</v>
      </c>
      <c r="J18" s="584"/>
      <c r="K18" s="481"/>
      <c r="L18" s="481"/>
      <c r="M18" s="481"/>
    </row>
    <row r="19" spans="1:14" s="39" customFormat="1" ht="23.1" customHeight="1">
      <c r="A19" s="106" t="s">
        <v>18</v>
      </c>
      <c r="B19" s="2276" t="s">
        <v>17</v>
      </c>
      <c r="C19" s="2276"/>
      <c r="D19" s="2276"/>
      <c r="E19" s="2276"/>
      <c r="F19" s="2276"/>
      <c r="G19" s="1102">
        <f>SUM(G3:G18)</f>
        <v>0</v>
      </c>
      <c r="H19" s="1102"/>
      <c r="I19" s="1102">
        <f t="shared" ref="I19" si="2">SUM(I3:I18)</f>
        <v>0</v>
      </c>
      <c r="J19" s="1020"/>
      <c r="K19" s="1020"/>
      <c r="L19" s="1020"/>
      <c r="M19" s="1020"/>
      <c r="N19" s="1020"/>
    </row>
    <row r="20" spans="1:14">
      <c r="A20" s="5"/>
      <c r="B20" s="5"/>
      <c r="C20" s="5"/>
      <c r="D20" s="5"/>
      <c r="E20" s="5"/>
      <c r="F20" s="5"/>
      <c r="G20" s="5"/>
      <c r="H20" s="5"/>
      <c r="I20" s="5"/>
      <c r="J20" s="5"/>
      <c r="K20" s="5"/>
      <c r="L20" s="5"/>
      <c r="M20" s="5"/>
      <c r="N20" s="5"/>
    </row>
    <row r="21" spans="1:14" s="1" customFormat="1" ht="20.25" customHeight="1">
      <c r="A21" s="26"/>
      <c r="B21" s="26"/>
      <c r="C21" s="26"/>
      <c r="D21" s="26"/>
      <c r="E21" s="26"/>
      <c r="F21" s="26"/>
      <c r="G21" s="26"/>
      <c r="H21" s="26"/>
      <c r="I21" s="26"/>
      <c r="J21" s="26"/>
      <c r="K21" s="26"/>
      <c r="L21" s="90"/>
      <c r="M21" s="90"/>
      <c r="N21" s="90"/>
    </row>
    <row r="22" spans="1:14" s="1" customFormat="1" ht="20.25" customHeight="1">
      <c r="A22" s="26"/>
      <c r="B22" s="26"/>
      <c r="C22" s="26"/>
      <c r="D22" s="26"/>
      <c r="E22" s="26"/>
      <c r="F22" s="26"/>
      <c r="G22" s="26"/>
      <c r="H22" s="2253" t="s">
        <v>1060</v>
      </c>
      <c r="I22" s="2254"/>
      <c r="J22" s="26"/>
      <c r="K22" s="26"/>
      <c r="L22" s="90"/>
      <c r="M22" s="90"/>
      <c r="N22" s="90"/>
    </row>
    <row r="23" spans="1:14" s="1" customFormat="1" ht="20.25" customHeight="1">
      <c r="A23" s="26"/>
      <c r="B23" s="26"/>
      <c r="C23" s="26"/>
      <c r="D23" s="26"/>
      <c r="E23" s="26"/>
      <c r="F23" s="26"/>
      <c r="G23" s="26"/>
      <c r="H23" s="26"/>
      <c r="I23" s="26"/>
      <c r="J23" s="26"/>
      <c r="K23" s="26"/>
      <c r="L23" s="90"/>
      <c r="M23" s="90"/>
      <c r="N23" s="90"/>
    </row>
    <row r="24" spans="1:14">
      <c r="A24" s="5"/>
      <c r="B24" s="5"/>
      <c r="C24" s="5"/>
      <c r="D24" s="5"/>
      <c r="E24" s="5"/>
      <c r="F24" s="5"/>
      <c r="G24" s="5"/>
      <c r="H24" s="5"/>
      <c r="I24" s="5"/>
      <c r="J24" s="5"/>
      <c r="K24" s="5"/>
      <c r="L24" s="5"/>
      <c r="M24" s="5"/>
      <c r="N24" s="5"/>
    </row>
    <row r="25" spans="1:14">
      <c r="A25" s="5"/>
      <c r="B25" s="5"/>
      <c r="C25" s="5"/>
      <c r="D25" s="5"/>
      <c r="E25" s="5"/>
      <c r="F25" s="5"/>
      <c r="G25" s="5"/>
      <c r="H25" s="5"/>
      <c r="I25" s="5"/>
      <c r="J25" s="5"/>
      <c r="K25" s="5"/>
      <c r="L25" s="5"/>
      <c r="M25" s="5"/>
      <c r="N25" s="5"/>
    </row>
    <row r="26" spans="1:14">
      <c r="A26" s="5"/>
      <c r="B26" s="5"/>
      <c r="C26" s="5"/>
      <c r="D26" s="5"/>
      <c r="E26" s="5"/>
      <c r="F26" s="5"/>
      <c r="G26" s="5"/>
      <c r="H26" s="5"/>
      <c r="I26" s="5"/>
      <c r="J26" s="5"/>
      <c r="K26" s="5"/>
      <c r="L26" s="5"/>
      <c r="M26" s="5"/>
      <c r="N26" s="5"/>
    </row>
    <row r="27" spans="1:14">
      <c r="A27" s="5"/>
      <c r="B27" s="5"/>
      <c r="C27" s="5"/>
      <c r="D27" s="5"/>
      <c r="E27" s="5"/>
      <c r="F27" s="5"/>
      <c r="G27" s="5"/>
      <c r="H27" s="5"/>
      <c r="I27" s="5"/>
      <c r="J27" s="5"/>
      <c r="K27" s="5"/>
      <c r="L27" s="5"/>
      <c r="M27" s="5"/>
      <c r="N27" s="5"/>
    </row>
    <row r="28" spans="1:14">
      <c r="A28" s="5"/>
      <c r="B28" s="5"/>
      <c r="C28" s="5"/>
      <c r="D28" s="5"/>
      <c r="E28" s="5"/>
      <c r="F28" s="5"/>
      <c r="G28" s="5"/>
      <c r="H28" s="5"/>
      <c r="I28" s="5"/>
      <c r="J28" s="5"/>
      <c r="K28" s="5"/>
      <c r="L28" s="5"/>
      <c r="M28" s="5"/>
      <c r="N28" s="5"/>
    </row>
    <row r="29" spans="1:14">
      <c r="A29" s="5"/>
      <c r="B29" s="5"/>
      <c r="C29" s="5"/>
      <c r="D29" s="5"/>
      <c r="E29" s="5"/>
      <c r="F29" s="5"/>
      <c r="G29" s="5"/>
      <c r="H29" s="5"/>
      <c r="I29" s="5"/>
      <c r="J29" s="5"/>
      <c r="K29" s="5"/>
      <c r="L29" s="5"/>
      <c r="M29" s="5"/>
      <c r="N29" s="5"/>
    </row>
    <row r="30" spans="1:14">
      <c r="A30" s="5"/>
      <c r="B30" s="5"/>
      <c r="C30" s="5"/>
      <c r="D30" s="5"/>
      <c r="E30" s="5"/>
      <c r="F30" s="5"/>
      <c r="G30" s="5"/>
      <c r="H30" s="5"/>
      <c r="I30" s="5"/>
      <c r="J30" s="5"/>
      <c r="K30" s="5"/>
      <c r="L30" s="5"/>
      <c r="M30" s="5"/>
      <c r="N30" s="5"/>
    </row>
    <row r="31" spans="1:14">
      <c r="A31" s="5"/>
      <c r="B31" s="5"/>
      <c r="C31" s="5"/>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row r="37" spans="1:14">
      <c r="A37" s="5"/>
      <c r="B37" s="5"/>
      <c r="C37" s="5"/>
      <c r="D37" s="5"/>
      <c r="E37" s="5"/>
      <c r="F37" s="5"/>
      <c r="G37" s="5"/>
      <c r="H37" s="5"/>
      <c r="I37" s="5"/>
      <c r="J37" s="5"/>
      <c r="K37" s="5"/>
      <c r="L37" s="5"/>
      <c r="M37" s="5"/>
      <c r="N37" s="5"/>
    </row>
    <row r="38" spans="1:14">
      <c r="A38" s="5"/>
      <c r="B38" s="5"/>
      <c r="C38" s="5"/>
      <c r="D38" s="5"/>
      <c r="E38" s="5"/>
      <c r="F38" s="5"/>
      <c r="G38" s="5"/>
      <c r="H38" s="5"/>
      <c r="I38" s="5"/>
      <c r="J38" s="5"/>
      <c r="K38" s="5"/>
      <c r="L38" s="5"/>
      <c r="M38" s="5"/>
      <c r="N38" s="5"/>
    </row>
    <row r="39" spans="1:14">
      <c r="A39" s="5"/>
      <c r="B39" s="5"/>
      <c r="C39" s="5"/>
      <c r="D39" s="5"/>
      <c r="E39" s="5"/>
      <c r="F39" s="5"/>
      <c r="G39" s="5"/>
      <c r="H39" s="5"/>
      <c r="I39" s="5"/>
      <c r="J39" s="5"/>
      <c r="K39" s="5"/>
      <c r="L39" s="5"/>
      <c r="M39" s="5"/>
      <c r="N39" s="5"/>
    </row>
    <row r="40" spans="1:14">
      <c r="A40" s="5"/>
      <c r="B40" s="5"/>
      <c r="C40" s="5"/>
      <c r="D40" s="5"/>
      <c r="E40" s="5"/>
      <c r="F40" s="5"/>
      <c r="G40" s="5"/>
      <c r="H40" s="5"/>
      <c r="I40" s="5"/>
      <c r="J40" s="5"/>
      <c r="K40" s="5"/>
      <c r="L40" s="5"/>
      <c r="M40" s="5"/>
      <c r="N40" s="5"/>
    </row>
    <row r="41" spans="1:14">
      <c r="A41" s="5"/>
      <c r="B41" s="5"/>
      <c r="C41" s="5"/>
      <c r="D41" s="5"/>
      <c r="E41" s="5"/>
      <c r="F41" s="5"/>
      <c r="G41" s="5"/>
      <c r="H41" s="5"/>
      <c r="I41" s="5"/>
      <c r="J41" s="5"/>
      <c r="K41" s="5"/>
      <c r="L41" s="5"/>
      <c r="M41" s="5"/>
      <c r="N41" s="5"/>
    </row>
    <row r="42" spans="1:14">
      <c r="A42" s="5"/>
      <c r="B42" s="5"/>
      <c r="C42" s="5"/>
      <c r="D42" s="5"/>
      <c r="E42" s="5"/>
      <c r="F42" s="5"/>
      <c r="G42" s="5"/>
      <c r="H42" s="5"/>
      <c r="I42" s="5"/>
      <c r="J42" s="5"/>
      <c r="K42" s="5"/>
      <c r="L42" s="5"/>
      <c r="M42" s="5"/>
      <c r="N42" s="5"/>
    </row>
    <row r="43" spans="1:14">
      <c r="A43" s="5"/>
      <c r="B43" s="5"/>
      <c r="C43" s="5"/>
      <c r="D43" s="5"/>
      <c r="E43" s="5"/>
      <c r="F43" s="5"/>
      <c r="G43" s="5"/>
      <c r="H43" s="5"/>
      <c r="I43" s="5"/>
      <c r="J43" s="5"/>
      <c r="K43" s="5"/>
      <c r="L43" s="5"/>
      <c r="M43" s="5"/>
      <c r="N43" s="5"/>
    </row>
    <row r="44" spans="1:14">
      <c r="A44" s="5"/>
      <c r="B44" s="5"/>
      <c r="C44" s="5"/>
      <c r="D44" s="5"/>
      <c r="E44" s="5"/>
      <c r="F44" s="5"/>
      <c r="G44" s="5"/>
      <c r="H44" s="5"/>
      <c r="I44" s="5"/>
      <c r="J44" s="5"/>
      <c r="K44" s="5"/>
      <c r="L44" s="5"/>
      <c r="M44" s="5"/>
      <c r="N44" s="5"/>
    </row>
    <row r="45" spans="1:14">
      <c r="A45" s="5"/>
      <c r="B45" s="5"/>
      <c r="C45" s="5"/>
      <c r="D45" s="5"/>
      <c r="E45" s="5"/>
      <c r="F45" s="5"/>
      <c r="G45" s="5"/>
      <c r="H45" s="5"/>
      <c r="I45" s="5"/>
      <c r="J45" s="5"/>
      <c r="K45" s="5"/>
      <c r="L45" s="5"/>
      <c r="M45" s="5"/>
      <c r="N45" s="5"/>
    </row>
    <row r="46" spans="1:14">
      <c r="A46" s="5"/>
      <c r="B46" s="5"/>
      <c r="C46" s="5"/>
      <c r="D46" s="5"/>
      <c r="E46" s="5"/>
      <c r="F46" s="5"/>
      <c r="G46" s="5"/>
      <c r="H46" s="5"/>
      <c r="I46" s="5"/>
      <c r="J46" s="5"/>
      <c r="K46" s="5"/>
      <c r="L46" s="5"/>
      <c r="M46" s="5"/>
      <c r="N46" s="5"/>
    </row>
    <row r="47" spans="1:14">
      <c r="A47" s="5"/>
      <c r="B47" s="5"/>
      <c r="C47" s="5"/>
      <c r="D47" s="5"/>
      <c r="E47" s="5"/>
      <c r="F47" s="5"/>
      <c r="G47" s="5"/>
      <c r="H47" s="5"/>
      <c r="I47" s="5"/>
      <c r="J47" s="5"/>
      <c r="K47" s="5"/>
      <c r="L47" s="5"/>
      <c r="M47" s="5"/>
      <c r="N47" s="5"/>
    </row>
    <row r="48" spans="1:14">
      <c r="A48" s="5"/>
      <c r="B48" s="5"/>
      <c r="C48" s="5"/>
      <c r="D48" s="5"/>
      <c r="E48" s="5"/>
      <c r="F48" s="5"/>
      <c r="G48" s="5"/>
      <c r="H48" s="5"/>
      <c r="I48" s="5"/>
      <c r="J48" s="5"/>
      <c r="K48" s="5"/>
      <c r="L48" s="5"/>
      <c r="M48" s="5"/>
      <c r="N48" s="5"/>
    </row>
    <row r="49" spans="1:14">
      <c r="A49" s="5"/>
      <c r="B49" s="5"/>
      <c r="C49" s="5"/>
      <c r="D49" s="5"/>
      <c r="E49" s="5"/>
      <c r="F49" s="5"/>
      <c r="G49" s="5"/>
      <c r="H49" s="5"/>
      <c r="I49" s="5"/>
      <c r="J49" s="5"/>
      <c r="K49" s="5"/>
      <c r="L49" s="5"/>
      <c r="M49" s="5"/>
      <c r="N49" s="5"/>
    </row>
    <row r="50" spans="1:14">
      <c r="A50" s="5"/>
      <c r="B50" s="5"/>
      <c r="C50" s="5"/>
      <c r="D50" s="5"/>
      <c r="E50" s="5"/>
      <c r="F50" s="5"/>
      <c r="G50" s="5"/>
      <c r="H50" s="5"/>
      <c r="I50" s="5"/>
      <c r="J50" s="5"/>
      <c r="K50" s="5"/>
      <c r="L50" s="5"/>
      <c r="M50" s="5"/>
      <c r="N50" s="5"/>
    </row>
    <row r="51" spans="1:14">
      <c r="A51" s="5"/>
      <c r="B51" s="5"/>
      <c r="C51" s="5"/>
      <c r="D51" s="5"/>
      <c r="E51" s="5"/>
      <c r="F51" s="5"/>
      <c r="G51" s="5"/>
      <c r="H51" s="5"/>
      <c r="I51" s="5"/>
      <c r="J51" s="5"/>
      <c r="K51" s="5"/>
      <c r="L51" s="5"/>
      <c r="M51" s="5"/>
      <c r="N51" s="5"/>
    </row>
    <row r="52" spans="1:14">
      <c r="A52" s="5"/>
      <c r="B52" s="5"/>
      <c r="C52" s="5"/>
      <c r="D52" s="5"/>
      <c r="E52" s="5"/>
      <c r="F52" s="5"/>
      <c r="G52" s="5"/>
      <c r="H52" s="5"/>
      <c r="I52" s="5"/>
      <c r="J52" s="5"/>
      <c r="K52" s="5"/>
      <c r="L52" s="5"/>
      <c r="M52" s="5"/>
      <c r="N52" s="5"/>
    </row>
    <row r="53" spans="1:14">
      <c r="A53" s="5"/>
      <c r="B53" s="5"/>
      <c r="C53" s="5"/>
      <c r="D53" s="5"/>
      <c r="E53" s="5"/>
      <c r="F53" s="5"/>
      <c r="G53" s="5"/>
      <c r="H53" s="5"/>
      <c r="I53" s="5"/>
      <c r="J53" s="5"/>
      <c r="K53" s="5"/>
      <c r="L53" s="5"/>
      <c r="M53" s="5"/>
      <c r="N53" s="5"/>
    </row>
    <row r="54" spans="1:14">
      <c r="A54" s="5"/>
      <c r="B54" s="5"/>
      <c r="C54" s="5"/>
      <c r="D54" s="5"/>
      <c r="E54" s="5"/>
      <c r="F54" s="5"/>
      <c r="G54" s="5"/>
      <c r="H54" s="5"/>
      <c r="I54" s="5"/>
      <c r="J54" s="5"/>
      <c r="K54" s="5"/>
      <c r="L54" s="5"/>
      <c r="M54" s="5"/>
      <c r="N54" s="5"/>
    </row>
    <row r="55" spans="1:14">
      <c r="A55" s="5"/>
      <c r="B55" s="5"/>
      <c r="C55" s="5"/>
      <c r="D55" s="5"/>
      <c r="E55" s="5"/>
      <c r="F55" s="5"/>
      <c r="G55" s="5"/>
      <c r="H55" s="5"/>
      <c r="I55" s="5"/>
      <c r="J55" s="5"/>
      <c r="K55" s="5"/>
      <c r="L55" s="5"/>
      <c r="M55" s="5"/>
      <c r="N55" s="5"/>
    </row>
    <row r="56" spans="1:14">
      <c r="A56" s="5"/>
      <c r="B56" s="5"/>
      <c r="C56" s="5"/>
      <c r="D56" s="5"/>
      <c r="E56" s="5"/>
      <c r="F56" s="5"/>
      <c r="G56" s="5"/>
      <c r="H56" s="5"/>
      <c r="I56" s="5"/>
      <c r="J56" s="5"/>
      <c r="K56" s="5"/>
      <c r="L56" s="5"/>
      <c r="M56" s="5"/>
      <c r="N56" s="5"/>
    </row>
    <row r="57" spans="1:14">
      <c r="A57" s="5"/>
      <c r="B57" s="5"/>
      <c r="C57" s="5"/>
      <c r="D57" s="5"/>
      <c r="E57" s="5"/>
      <c r="F57" s="5"/>
      <c r="G57" s="5"/>
      <c r="H57" s="5"/>
      <c r="I57" s="5"/>
      <c r="J57" s="5"/>
      <c r="K57" s="5"/>
      <c r="L57" s="5"/>
      <c r="M57" s="5"/>
      <c r="N57" s="5"/>
    </row>
    <row r="58" spans="1:14">
      <c r="A58" s="5"/>
      <c r="B58" s="5"/>
      <c r="C58" s="5"/>
      <c r="D58" s="5"/>
      <c r="E58" s="5"/>
      <c r="F58" s="5"/>
      <c r="G58" s="5"/>
      <c r="H58" s="5"/>
      <c r="I58" s="5"/>
      <c r="J58" s="5"/>
      <c r="K58" s="5"/>
      <c r="L58" s="5"/>
      <c r="M58" s="5"/>
      <c r="N58" s="5"/>
    </row>
    <row r="59" spans="1:14">
      <c r="A59" s="5"/>
      <c r="B59" s="5"/>
      <c r="C59" s="5"/>
      <c r="D59" s="5"/>
      <c r="E59" s="5"/>
      <c r="F59" s="5"/>
      <c r="G59" s="5"/>
      <c r="H59" s="5"/>
      <c r="I59" s="5"/>
      <c r="J59" s="5"/>
      <c r="K59" s="5"/>
      <c r="L59" s="5"/>
      <c r="M59" s="5"/>
      <c r="N59" s="5"/>
    </row>
    <row r="60" spans="1:14">
      <c r="A60" s="5"/>
      <c r="B60" s="5"/>
      <c r="C60" s="5"/>
      <c r="D60" s="5"/>
      <c r="E60" s="5"/>
      <c r="F60" s="5"/>
      <c r="G60" s="5"/>
      <c r="H60" s="5"/>
      <c r="I60" s="5"/>
      <c r="J60" s="5"/>
      <c r="K60" s="5"/>
      <c r="L60" s="5"/>
      <c r="M60" s="5"/>
      <c r="N60" s="5"/>
    </row>
    <row r="61" spans="1:14">
      <c r="A61" s="5"/>
      <c r="B61" s="5"/>
      <c r="C61" s="5"/>
      <c r="D61" s="5"/>
      <c r="E61" s="5"/>
      <c r="F61" s="5"/>
      <c r="G61" s="5"/>
      <c r="H61" s="5"/>
      <c r="I61" s="5"/>
      <c r="J61" s="5"/>
      <c r="K61" s="5"/>
      <c r="L61" s="5"/>
      <c r="M61" s="5"/>
      <c r="N61" s="5"/>
    </row>
    <row r="62" spans="1:14">
      <c r="A62" s="5"/>
      <c r="B62" s="5"/>
      <c r="C62" s="5"/>
      <c r="D62" s="5"/>
      <c r="E62" s="5"/>
      <c r="F62" s="5"/>
      <c r="G62" s="5"/>
      <c r="H62" s="5"/>
      <c r="I62" s="5"/>
      <c r="J62" s="5"/>
      <c r="K62" s="5"/>
      <c r="L62" s="5"/>
      <c r="M62" s="5"/>
      <c r="N62" s="5"/>
    </row>
    <row r="63" spans="1:14">
      <c r="A63" s="5"/>
      <c r="B63" s="5"/>
      <c r="C63" s="5"/>
      <c r="D63" s="5"/>
      <c r="E63" s="5"/>
      <c r="F63" s="5"/>
      <c r="G63" s="5"/>
      <c r="H63" s="5"/>
      <c r="I63" s="5"/>
      <c r="J63" s="5"/>
      <c r="K63" s="5"/>
      <c r="L63" s="5"/>
      <c r="M63" s="5"/>
      <c r="N63" s="5"/>
    </row>
    <row r="64" spans="1:14">
      <c r="A64" s="5"/>
      <c r="B64" s="5"/>
      <c r="C64" s="5"/>
      <c r="D64" s="5"/>
      <c r="E64" s="5"/>
      <c r="F64" s="5"/>
      <c r="G64" s="5"/>
      <c r="H64" s="5"/>
      <c r="I64" s="5"/>
      <c r="J64" s="5"/>
      <c r="K64" s="5"/>
      <c r="L64" s="5"/>
      <c r="M64" s="5"/>
      <c r="N64" s="5"/>
    </row>
    <row r="65" spans="1:14">
      <c r="A65" s="5"/>
      <c r="B65" s="5"/>
      <c r="C65" s="5"/>
      <c r="D65" s="5"/>
      <c r="E65" s="5"/>
      <c r="F65" s="5"/>
      <c r="G65" s="5"/>
      <c r="H65" s="5"/>
      <c r="I65" s="5"/>
      <c r="J65" s="5"/>
      <c r="K65" s="5"/>
      <c r="L65" s="5"/>
      <c r="M65" s="5"/>
      <c r="N65" s="5"/>
    </row>
    <row r="66" spans="1:14">
      <c r="A66" s="5"/>
      <c r="B66" s="5"/>
      <c r="C66" s="5"/>
      <c r="D66" s="5"/>
      <c r="E66" s="5"/>
      <c r="F66" s="5"/>
      <c r="G66" s="5"/>
      <c r="H66" s="5"/>
      <c r="I66" s="5"/>
      <c r="J66" s="5"/>
      <c r="K66" s="5"/>
      <c r="L66" s="5"/>
      <c r="M66" s="5"/>
      <c r="N66" s="5"/>
    </row>
    <row r="67" spans="1:14">
      <c r="A67" s="5"/>
      <c r="B67" s="5"/>
      <c r="C67" s="5"/>
      <c r="D67" s="5"/>
      <c r="E67" s="5"/>
      <c r="F67" s="5"/>
      <c r="G67" s="5"/>
      <c r="H67" s="5"/>
      <c r="I67" s="5"/>
      <c r="J67" s="5"/>
      <c r="K67" s="5"/>
      <c r="L67" s="5"/>
      <c r="M67" s="5"/>
      <c r="N67" s="5"/>
    </row>
    <row r="68" spans="1:14">
      <c r="A68" s="5"/>
      <c r="B68" s="5"/>
      <c r="C68" s="5"/>
      <c r="D68" s="5"/>
      <c r="E68" s="5"/>
      <c r="F68" s="5"/>
      <c r="G68" s="5"/>
      <c r="H68" s="5"/>
      <c r="I68" s="5"/>
      <c r="J68" s="5"/>
      <c r="K68" s="5"/>
      <c r="L68" s="5"/>
      <c r="M68" s="5"/>
      <c r="N68" s="5"/>
    </row>
    <row r="69" spans="1:14">
      <c r="A69" s="5"/>
      <c r="B69" s="5"/>
      <c r="C69" s="5"/>
      <c r="D69" s="5"/>
      <c r="E69" s="5"/>
      <c r="F69" s="5"/>
      <c r="G69" s="5"/>
      <c r="H69" s="5"/>
      <c r="I69" s="5"/>
      <c r="J69" s="5"/>
      <c r="K69" s="5"/>
      <c r="L69" s="5"/>
      <c r="M69" s="5"/>
      <c r="N69" s="5"/>
    </row>
    <row r="70" spans="1:14">
      <c r="A70" s="5"/>
      <c r="B70" s="5"/>
      <c r="C70" s="5"/>
      <c r="D70" s="5"/>
      <c r="E70" s="5"/>
      <c r="F70" s="5"/>
      <c r="G70" s="5"/>
      <c r="H70" s="5"/>
      <c r="I70" s="5"/>
      <c r="J70" s="5"/>
      <c r="K70" s="5"/>
      <c r="L70" s="5"/>
      <c r="M70" s="5"/>
      <c r="N70" s="5"/>
    </row>
    <row r="71" spans="1:14">
      <c r="A71" s="5"/>
      <c r="B71" s="5"/>
      <c r="C71" s="5"/>
      <c r="D71" s="5"/>
      <c r="E71" s="5"/>
      <c r="F71" s="5"/>
      <c r="G71" s="5"/>
      <c r="H71" s="5"/>
      <c r="I71" s="5"/>
      <c r="J71" s="5"/>
      <c r="K71" s="5"/>
      <c r="L71" s="5"/>
      <c r="M71" s="5"/>
      <c r="N71" s="5"/>
    </row>
    <row r="72" spans="1:14">
      <c r="A72" s="5"/>
      <c r="B72" s="5"/>
      <c r="C72" s="5"/>
      <c r="D72" s="5"/>
      <c r="E72" s="5"/>
      <c r="F72" s="5"/>
      <c r="G72" s="5"/>
      <c r="H72" s="5"/>
      <c r="I72" s="5"/>
      <c r="J72" s="5"/>
      <c r="K72" s="5"/>
      <c r="L72" s="5"/>
      <c r="M72" s="5"/>
      <c r="N72" s="5"/>
    </row>
    <row r="73" spans="1:14">
      <c r="A73" s="5"/>
      <c r="B73" s="5"/>
      <c r="C73" s="5"/>
      <c r="D73" s="5"/>
      <c r="E73" s="5"/>
      <c r="F73" s="5"/>
      <c r="G73" s="5"/>
      <c r="H73" s="5"/>
      <c r="I73" s="5"/>
      <c r="J73" s="5"/>
      <c r="K73" s="5"/>
      <c r="L73" s="5"/>
      <c r="M73" s="5"/>
      <c r="N73" s="5"/>
    </row>
    <row r="74" spans="1:14">
      <c r="A74" s="5"/>
      <c r="B74" s="5"/>
      <c r="C74" s="5"/>
      <c r="D74" s="5"/>
      <c r="E74" s="5"/>
      <c r="F74" s="5"/>
      <c r="G74" s="5"/>
      <c r="H74" s="5"/>
      <c r="I74" s="5"/>
      <c r="J74" s="5"/>
      <c r="K74" s="5"/>
      <c r="L74" s="5"/>
      <c r="M74" s="5"/>
      <c r="N74" s="5"/>
    </row>
    <row r="75" spans="1:14">
      <c r="A75" s="5"/>
      <c r="B75" s="5"/>
      <c r="C75" s="5"/>
      <c r="D75" s="5"/>
      <c r="E75" s="5"/>
      <c r="F75" s="5"/>
      <c r="G75" s="5"/>
      <c r="H75" s="5"/>
      <c r="I75" s="5"/>
      <c r="J75" s="5"/>
      <c r="K75" s="5"/>
      <c r="L75" s="5"/>
      <c r="M75" s="5"/>
      <c r="N75" s="5"/>
    </row>
    <row r="76" spans="1:14">
      <c r="A76" s="5"/>
      <c r="B76" s="5"/>
      <c r="C76" s="5"/>
      <c r="D76" s="5"/>
      <c r="E76" s="5"/>
      <c r="F76" s="5"/>
      <c r="G76" s="5"/>
      <c r="H76" s="5"/>
      <c r="I76" s="5"/>
      <c r="J76" s="5"/>
      <c r="K76" s="5"/>
      <c r="L76" s="5"/>
      <c r="M76" s="5"/>
      <c r="N76" s="5"/>
    </row>
    <row r="77" spans="1:14">
      <c r="A77" s="5"/>
      <c r="B77" s="5"/>
      <c r="C77" s="5"/>
      <c r="D77" s="5"/>
      <c r="E77" s="5"/>
      <c r="F77" s="5"/>
      <c r="G77" s="5"/>
      <c r="H77" s="5"/>
      <c r="I77" s="5"/>
      <c r="J77" s="5"/>
      <c r="K77" s="5"/>
      <c r="L77" s="5"/>
      <c r="M77" s="5"/>
      <c r="N77" s="5"/>
    </row>
    <row r="78" spans="1:14">
      <c r="A78" s="5"/>
      <c r="B78" s="5"/>
      <c r="C78" s="5"/>
      <c r="D78" s="5"/>
      <c r="E78" s="5"/>
      <c r="F78" s="5"/>
      <c r="G78" s="5"/>
      <c r="H78" s="5"/>
      <c r="I78" s="5"/>
      <c r="J78" s="5"/>
      <c r="K78" s="5"/>
      <c r="L78" s="5"/>
      <c r="M78" s="5"/>
      <c r="N78" s="5"/>
    </row>
    <row r="79" spans="1:14">
      <c r="A79" s="5"/>
      <c r="B79" s="5"/>
      <c r="C79" s="5"/>
      <c r="D79" s="5"/>
      <c r="E79" s="5"/>
      <c r="F79" s="5"/>
      <c r="G79" s="5"/>
      <c r="H79" s="5"/>
      <c r="I79" s="5"/>
      <c r="J79" s="5"/>
      <c r="K79" s="5"/>
      <c r="L79" s="5"/>
      <c r="M79" s="5"/>
      <c r="N79" s="5"/>
    </row>
    <row r="80" spans="1:14">
      <c r="A80" s="5"/>
      <c r="B80" s="5"/>
      <c r="C80" s="5"/>
      <c r="D80" s="5"/>
      <c r="E80" s="5"/>
      <c r="F80" s="5"/>
      <c r="G80" s="5"/>
      <c r="H80" s="5"/>
      <c r="I80" s="5"/>
      <c r="J80" s="5"/>
      <c r="K80" s="5"/>
      <c r="L80" s="5"/>
      <c r="M80" s="5"/>
      <c r="N80" s="5"/>
    </row>
    <row r="81" spans="1:14">
      <c r="A81" s="5"/>
      <c r="B81" s="5"/>
      <c r="C81" s="5"/>
      <c r="D81" s="5"/>
      <c r="E81" s="5"/>
      <c r="F81" s="5"/>
      <c r="G81" s="5"/>
      <c r="H81" s="5"/>
      <c r="I81" s="5"/>
      <c r="J81" s="5"/>
      <c r="K81" s="5"/>
      <c r="L81" s="5"/>
      <c r="M81" s="5"/>
      <c r="N81" s="5"/>
    </row>
    <row r="82" spans="1:14">
      <c r="A82" s="5"/>
      <c r="B82" s="5"/>
      <c r="C82" s="5"/>
      <c r="D82" s="5"/>
      <c r="E82" s="5"/>
      <c r="F82" s="5"/>
      <c r="G82" s="5"/>
      <c r="H82" s="5"/>
      <c r="I82" s="5"/>
      <c r="J82" s="5"/>
      <c r="K82" s="5"/>
      <c r="L82" s="5"/>
      <c r="M82" s="5"/>
      <c r="N82" s="5"/>
    </row>
    <row r="83" spans="1:14">
      <c r="A83" s="5"/>
      <c r="B83" s="5"/>
      <c r="C83" s="5"/>
      <c r="D83" s="5"/>
      <c r="E83" s="5"/>
      <c r="F83" s="5"/>
      <c r="G83" s="5"/>
      <c r="H83" s="5"/>
      <c r="I83" s="5"/>
      <c r="J83" s="5"/>
      <c r="K83" s="5"/>
      <c r="L83" s="5"/>
      <c r="M83" s="5"/>
      <c r="N83" s="5"/>
    </row>
    <row r="84" spans="1:14">
      <c r="A84" s="5"/>
      <c r="B84" s="5"/>
      <c r="C84" s="5"/>
      <c r="D84" s="5"/>
      <c r="E84" s="5"/>
      <c r="F84" s="5"/>
      <c r="G84" s="5"/>
      <c r="H84" s="5"/>
      <c r="I84" s="5"/>
      <c r="J84" s="5"/>
      <c r="K84" s="5"/>
      <c r="L84" s="5"/>
      <c r="M84" s="5"/>
      <c r="N84" s="5"/>
    </row>
    <row r="85" spans="1:14">
      <c r="A85" s="5"/>
      <c r="B85" s="5"/>
      <c r="C85" s="5"/>
      <c r="D85" s="5"/>
      <c r="E85" s="5"/>
      <c r="F85" s="5"/>
      <c r="G85" s="5"/>
      <c r="H85" s="5"/>
      <c r="I85" s="5"/>
      <c r="J85" s="5"/>
      <c r="K85" s="5"/>
      <c r="L85" s="5"/>
      <c r="M85" s="5"/>
      <c r="N85" s="5"/>
    </row>
    <row r="86" spans="1:14">
      <c r="A86" s="5"/>
      <c r="B86" s="5"/>
      <c r="C86" s="5"/>
      <c r="D86" s="5"/>
      <c r="E86" s="5"/>
      <c r="F86" s="5"/>
      <c r="G86" s="5"/>
      <c r="H86" s="5"/>
      <c r="I86" s="5"/>
      <c r="J86" s="5"/>
      <c r="K86" s="5"/>
      <c r="L86" s="5"/>
      <c r="M86" s="5"/>
      <c r="N86" s="5"/>
    </row>
    <row r="87" spans="1:14">
      <c r="A87" s="5"/>
      <c r="B87" s="5"/>
      <c r="C87" s="5"/>
      <c r="D87" s="5"/>
      <c r="E87" s="5"/>
      <c r="F87" s="5"/>
      <c r="G87" s="5"/>
      <c r="H87" s="5"/>
      <c r="I87" s="5"/>
      <c r="J87" s="5"/>
      <c r="K87" s="5"/>
      <c r="L87" s="5"/>
      <c r="M87" s="5"/>
      <c r="N87" s="5"/>
    </row>
    <row r="88" spans="1:14">
      <c r="A88" s="5"/>
      <c r="B88" s="5"/>
      <c r="C88" s="5"/>
      <c r="D88" s="5"/>
      <c r="E88" s="5"/>
      <c r="F88" s="5"/>
      <c r="G88" s="5"/>
      <c r="H88" s="5"/>
      <c r="I88" s="5"/>
      <c r="J88" s="5"/>
      <c r="K88" s="5"/>
      <c r="L88" s="5"/>
      <c r="M88" s="5"/>
      <c r="N88" s="5"/>
    </row>
    <row r="89" spans="1:14">
      <c r="A89" s="5"/>
      <c r="B89" s="5"/>
      <c r="C89" s="5"/>
      <c r="D89" s="5"/>
      <c r="E89" s="5"/>
      <c r="F89" s="5"/>
      <c r="G89" s="5"/>
      <c r="H89" s="5"/>
      <c r="I89" s="5"/>
      <c r="J89" s="5"/>
      <c r="K89" s="5"/>
      <c r="L89" s="5"/>
      <c r="M89" s="5"/>
      <c r="N89" s="5"/>
    </row>
    <row r="90" spans="1:14">
      <c r="A90" s="5"/>
      <c r="B90" s="5"/>
      <c r="C90" s="5"/>
      <c r="D90" s="5"/>
      <c r="E90" s="5"/>
      <c r="F90" s="5"/>
      <c r="G90" s="5"/>
      <c r="H90" s="5"/>
      <c r="I90" s="5"/>
      <c r="J90" s="5"/>
      <c r="K90" s="5"/>
      <c r="L90" s="5"/>
      <c r="M90" s="5"/>
      <c r="N90" s="5"/>
    </row>
    <row r="91" spans="1:14">
      <c r="A91" s="5"/>
      <c r="B91" s="5"/>
      <c r="C91" s="5"/>
      <c r="D91" s="5"/>
      <c r="E91" s="5"/>
      <c r="F91" s="5"/>
      <c r="G91" s="5"/>
      <c r="H91" s="5"/>
      <c r="I91" s="5"/>
      <c r="J91" s="5"/>
      <c r="K91" s="5"/>
      <c r="L91" s="5"/>
      <c r="M91" s="5"/>
      <c r="N91" s="5"/>
    </row>
    <row r="92" spans="1:14">
      <c r="A92" s="5"/>
      <c r="B92" s="5"/>
      <c r="C92" s="5"/>
      <c r="D92" s="5"/>
      <c r="E92" s="5"/>
      <c r="F92" s="5"/>
      <c r="G92" s="5"/>
      <c r="H92" s="5"/>
      <c r="I92" s="5"/>
      <c r="J92" s="5"/>
      <c r="K92" s="5"/>
      <c r="L92" s="5"/>
      <c r="M92" s="5"/>
      <c r="N92" s="5"/>
    </row>
    <row r="93" spans="1:14">
      <c r="A93" s="5"/>
      <c r="B93" s="5"/>
      <c r="C93" s="5"/>
      <c r="D93" s="5"/>
      <c r="E93" s="5"/>
      <c r="F93" s="5"/>
      <c r="G93" s="5"/>
      <c r="H93" s="5"/>
      <c r="I93" s="5"/>
      <c r="J93" s="5"/>
      <c r="K93" s="5"/>
      <c r="L93" s="5"/>
      <c r="M93" s="5"/>
      <c r="N93" s="5"/>
    </row>
    <row r="94" spans="1:14">
      <c r="A94" s="5"/>
      <c r="B94" s="5"/>
      <c r="C94" s="5"/>
      <c r="D94" s="5"/>
      <c r="E94" s="5"/>
      <c r="F94" s="5"/>
      <c r="G94" s="5"/>
      <c r="H94" s="5"/>
      <c r="I94" s="5"/>
      <c r="J94" s="5"/>
      <c r="K94" s="5"/>
      <c r="L94" s="5"/>
      <c r="M94" s="5"/>
      <c r="N94" s="5"/>
    </row>
    <row r="95" spans="1:14">
      <c r="A95" s="5"/>
      <c r="B95" s="5"/>
      <c r="C95" s="5"/>
      <c r="D95" s="5"/>
      <c r="E95" s="5"/>
      <c r="F95" s="5"/>
      <c r="G95" s="5"/>
      <c r="H95" s="5"/>
      <c r="I95" s="5"/>
      <c r="J95" s="5"/>
      <c r="K95" s="5"/>
      <c r="L95" s="5"/>
      <c r="M95" s="5"/>
      <c r="N95" s="5"/>
    </row>
    <row r="96" spans="1:14">
      <c r="A96" s="5"/>
      <c r="B96" s="5"/>
      <c r="C96" s="5"/>
      <c r="D96" s="5"/>
      <c r="E96" s="5"/>
      <c r="F96" s="5"/>
      <c r="G96" s="5"/>
      <c r="H96" s="5"/>
      <c r="I96" s="5"/>
      <c r="J96" s="5"/>
      <c r="K96" s="5"/>
      <c r="L96" s="5"/>
      <c r="M96" s="5"/>
      <c r="N96" s="5"/>
    </row>
    <row r="97" spans="1:14">
      <c r="A97" s="5"/>
      <c r="B97" s="5"/>
      <c r="C97" s="5"/>
      <c r="D97" s="5"/>
      <c r="E97" s="5"/>
      <c r="F97" s="5"/>
      <c r="G97" s="5"/>
      <c r="H97" s="5"/>
      <c r="I97" s="5"/>
      <c r="J97" s="5"/>
      <c r="K97" s="5"/>
      <c r="L97" s="5"/>
      <c r="M97" s="5"/>
      <c r="N97" s="5"/>
    </row>
    <row r="98" spans="1:14">
      <c r="A98" s="5"/>
      <c r="B98" s="5"/>
      <c r="C98" s="5"/>
      <c r="D98" s="5"/>
      <c r="E98" s="5"/>
      <c r="F98" s="5"/>
      <c r="G98" s="5"/>
      <c r="H98" s="5"/>
      <c r="I98" s="5"/>
      <c r="J98" s="5"/>
      <c r="K98" s="5"/>
      <c r="L98" s="5"/>
      <c r="M98" s="5"/>
      <c r="N98" s="5"/>
    </row>
    <row r="99" spans="1:14">
      <c r="A99" s="5"/>
      <c r="B99" s="5"/>
      <c r="C99" s="5"/>
      <c r="D99" s="5"/>
      <c r="E99" s="5"/>
      <c r="F99" s="5"/>
      <c r="G99" s="5"/>
      <c r="H99" s="5"/>
      <c r="I99" s="5"/>
      <c r="J99" s="5"/>
      <c r="K99" s="5"/>
      <c r="L99" s="5"/>
      <c r="M99" s="5"/>
      <c r="N99" s="5"/>
    </row>
    <row r="100" spans="1:14">
      <c r="A100" s="5"/>
      <c r="B100" s="5"/>
      <c r="C100" s="5"/>
      <c r="D100" s="5"/>
      <c r="E100" s="5"/>
      <c r="F100" s="5"/>
      <c r="G100" s="5"/>
      <c r="H100" s="5"/>
      <c r="I100" s="5"/>
      <c r="J100" s="5"/>
      <c r="K100" s="5"/>
      <c r="L100" s="5"/>
      <c r="M100" s="5"/>
      <c r="N100" s="5"/>
    </row>
    <row r="101" spans="1:14">
      <c r="A101" s="5"/>
      <c r="B101" s="5"/>
      <c r="C101" s="5"/>
      <c r="D101" s="5"/>
      <c r="E101" s="5"/>
      <c r="F101" s="5"/>
      <c r="G101" s="5"/>
      <c r="H101" s="5"/>
      <c r="I101" s="5"/>
      <c r="J101" s="5"/>
      <c r="K101" s="5"/>
      <c r="L101" s="5"/>
      <c r="M101" s="5"/>
      <c r="N101" s="5"/>
    </row>
    <row r="102" spans="1:14">
      <c r="A102" s="5"/>
      <c r="B102" s="5"/>
      <c r="C102" s="5"/>
      <c r="D102" s="5"/>
      <c r="E102" s="5"/>
      <c r="F102" s="5"/>
      <c r="G102" s="5"/>
      <c r="H102" s="5"/>
      <c r="I102" s="5"/>
      <c r="J102" s="5"/>
      <c r="K102" s="5"/>
      <c r="L102" s="5"/>
      <c r="M102" s="5"/>
      <c r="N102" s="5"/>
    </row>
    <row r="103" spans="1:14">
      <c r="A103" s="5"/>
      <c r="B103" s="5"/>
      <c r="C103" s="5"/>
      <c r="D103" s="5"/>
      <c r="E103" s="5"/>
      <c r="F103" s="5"/>
      <c r="G103" s="5"/>
      <c r="H103" s="5"/>
      <c r="I103" s="5"/>
      <c r="J103" s="5"/>
      <c r="K103" s="5"/>
      <c r="L103" s="5"/>
      <c r="M103" s="5"/>
      <c r="N103" s="5"/>
    </row>
    <row r="104" spans="1:14">
      <c r="A104" s="5"/>
      <c r="B104" s="5"/>
      <c r="C104" s="5"/>
      <c r="D104" s="5"/>
      <c r="E104" s="5"/>
      <c r="F104" s="5"/>
      <c r="G104" s="5"/>
      <c r="H104" s="5"/>
      <c r="I104" s="5"/>
      <c r="J104" s="5"/>
      <c r="K104" s="5"/>
      <c r="L104" s="5"/>
      <c r="M104" s="5"/>
      <c r="N104" s="5"/>
    </row>
    <row r="105" spans="1:14">
      <c r="A105" s="5"/>
      <c r="B105" s="5"/>
      <c r="C105" s="5"/>
      <c r="D105" s="5"/>
      <c r="E105" s="5"/>
      <c r="F105" s="5"/>
      <c r="G105" s="5"/>
      <c r="H105" s="5"/>
      <c r="I105" s="5"/>
      <c r="J105" s="5"/>
      <c r="K105" s="5"/>
      <c r="L105" s="5"/>
      <c r="M105" s="5"/>
      <c r="N105" s="5"/>
    </row>
    <row r="106" spans="1:14">
      <c r="A106" s="5"/>
      <c r="B106" s="5"/>
      <c r="C106" s="5"/>
      <c r="D106" s="5"/>
      <c r="E106" s="5"/>
      <c r="F106" s="5"/>
      <c r="G106" s="5"/>
      <c r="H106" s="5"/>
      <c r="I106" s="5"/>
      <c r="J106" s="5"/>
      <c r="K106" s="5"/>
      <c r="L106" s="5"/>
      <c r="M106" s="5"/>
      <c r="N106" s="5"/>
    </row>
    <row r="107" spans="1:14">
      <c r="A107" s="5"/>
      <c r="B107" s="5"/>
      <c r="C107" s="5"/>
      <c r="D107" s="5"/>
      <c r="E107" s="5"/>
      <c r="F107" s="5"/>
      <c r="G107" s="5"/>
      <c r="H107" s="5"/>
      <c r="I107" s="5"/>
      <c r="J107" s="5"/>
      <c r="K107" s="5"/>
      <c r="L107" s="5"/>
      <c r="M107" s="5"/>
      <c r="N107" s="5"/>
    </row>
    <row r="108" spans="1:14">
      <c r="A108" s="5"/>
      <c r="B108" s="5"/>
      <c r="C108" s="5"/>
      <c r="D108" s="5"/>
      <c r="E108" s="5"/>
      <c r="F108" s="5"/>
      <c r="G108" s="5"/>
      <c r="H108" s="5"/>
      <c r="I108" s="5"/>
      <c r="J108" s="5"/>
      <c r="K108" s="5"/>
      <c r="L108" s="5"/>
      <c r="M108" s="5"/>
      <c r="N108" s="5"/>
    </row>
    <row r="109" spans="1:14">
      <c r="A109" s="5"/>
      <c r="B109" s="5"/>
      <c r="C109" s="5"/>
      <c r="D109" s="5"/>
      <c r="E109" s="5"/>
      <c r="F109" s="5"/>
      <c r="G109" s="5"/>
      <c r="H109" s="5"/>
      <c r="I109" s="5"/>
      <c r="J109" s="5"/>
      <c r="K109" s="5"/>
      <c r="L109" s="5"/>
      <c r="M109" s="5"/>
      <c r="N109" s="5"/>
    </row>
    <row r="110" spans="1:14">
      <c r="A110" s="5"/>
      <c r="B110" s="5"/>
      <c r="C110" s="5"/>
      <c r="D110" s="5"/>
      <c r="E110" s="5"/>
      <c r="F110" s="5"/>
      <c r="G110" s="5"/>
      <c r="H110" s="5"/>
      <c r="I110" s="5"/>
      <c r="J110" s="5"/>
      <c r="K110" s="5"/>
      <c r="L110" s="5"/>
      <c r="M110" s="5"/>
      <c r="N110" s="5"/>
    </row>
    <row r="111" spans="1:14">
      <c r="A111" s="5"/>
      <c r="B111" s="5"/>
      <c r="C111" s="5"/>
      <c r="D111" s="5"/>
      <c r="E111" s="5"/>
      <c r="F111" s="5"/>
      <c r="G111" s="5"/>
      <c r="H111" s="5"/>
      <c r="I111" s="5"/>
      <c r="J111" s="5"/>
      <c r="K111" s="5"/>
      <c r="L111" s="5"/>
      <c r="M111" s="5"/>
      <c r="N111" s="5"/>
    </row>
    <row r="112" spans="1:14">
      <c r="A112" s="5"/>
      <c r="B112" s="5"/>
      <c r="C112" s="5"/>
      <c r="D112" s="5"/>
      <c r="E112" s="5"/>
      <c r="F112" s="5"/>
      <c r="G112" s="5"/>
      <c r="H112" s="5"/>
      <c r="I112" s="5"/>
      <c r="J112" s="5"/>
      <c r="K112" s="5"/>
      <c r="L112" s="5"/>
      <c r="M112" s="5"/>
      <c r="N112" s="5"/>
    </row>
    <row r="113" spans="1:14">
      <c r="A113" s="5"/>
      <c r="B113" s="5"/>
      <c r="C113" s="5"/>
      <c r="D113" s="5"/>
      <c r="E113" s="5"/>
      <c r="F113" s="5"/>
      <c r="G113" s="5"/>
      <c r="H113" s="5"/>
      <c r="I113" s="5"/>
      <c r="J113" s="5"/>
      <c r="K113" s="5"/>
      <c r="L113" s="5"/>
      <c r="M113" s="5"/>
      <c r="N113" s="5"/>
    </row>
    <row r="114" spans="1:14">
      <c r="A114" s="5"/>
      <c r="B114" s="5"/>
      <c r="C114" s="5"/>
      <c r="D114" s="5"/>
      <c r="E114" s="5"/>
      <c r="F114" s="5"/>
      <c r="G114" s="5"/>
      <c r="H114" s="5"/>
      <c r="I114" s="5"/>
      <c r="J114" s="5"/>
      <c r="K114" s="5"/>
      <c r="L114" s="5"/>
      <c r="M114" s="5"/>
      <c r="N114" s="5"/>
    </row>
    <row r="115" spans="1:14">
      <c r="A115" s="5"/>
      <c r="B115" s="5"/>
      <c r="C115" s="5"/>
      <c r="D115" s="5"/>
      <c r="E115" s="5"/>
      <c r="F115" s="5"/>
      <c r="G115" s="5"/>
      <c r="H115" s="5"/>
      <c r="I115" s="5"/>
      <c r="J115" s="5"/>
      <c r="K115" s="5"/>
      <c r="L115" s="5"/>
      <c r="M115" s="5"/>
      <c r="N115" s="5"/>
    </row>
    <row r="116" spans="1:14">
      <c r="A116" s="5"/>
      <c r="B116" s="5"/>
      <c r="C116" s="5"/>
      <c r="D116" s="5"/>
      <c r="E116" s="5"/>
      <c r="F116" s="5"/>
      <c r="G116" s="5"/>
      <c r="H116" s="5"/>
      <c r="I116" s="5"/>
      <c r="J116" s="5"/>
      <c r="K116" s="5"/>
      <c r="L116" s="5"/>
      <c r="M116" s="5"/>
      <c r="N116" s="5"/>
    </row>
    <row r="117" spans="1:14">
      <c r="A117" s="5"/>
      <c r="B117" s="5"/>
      <c r="C117" s="5"/>
      <c r="D117" s="5"/>
      <c r="E117" s="5"/>
      <c r="F117" s="5"/>
      <c r="G117" s="5"/>
      <c r="H117" s="5"/>
      <c r="I117" s="5"/>
      <c r="J117" s="5"/>
      <c r="K117" s="5"/>
      <c r="L117" s="5"/>
      <c r="M117" s="5"/>
      <c r="N117" s="5"/>
    </row>
    <row r="118" spans="1:14">
      <c r="A118" s="5"/>
      <c r="B118" s="5"/>
      <c r="C118" s="5"/>
      <c r="D118" s="5"/>
      <c r="E118" s="5"/>
      <c r="F118" s="5"/>
      <c r="G118" s="5"/>
      <c r="H118" s="5"/>
      <c r="I118" s="5"/>
      <c r="J118" s="5"/>
      <c r="K118" s="5"/>
      <c r="L118" s="5"/>
      <c r="M118" s="5"/>
      <c r="N118" s="5"/>
    </row>
    <row r="119" spans="1:14">
      <c r="A119" s="5"/>
      <c r="B119" s="5"/>
      <c r="C119" s="5"/>
      <c r="D119" s="5"/>
      <c r="E119" s="5"/>
      <c r="F119" s="5"/>
      <c r="G119" s="5"/>
      <c r="H119" s="5"/>
      <c r="I119" s="5"/>
      <c r="J119" s="5"/>
      <c r="K119" s="5"/>
      <c r="L119" s="5"/>
      <c r="M119" s="5"/>
      <c r="N119" s="5"/>
    </row>
    <row r="120" spans="1:14">
      <c r="A120" s="5"/>
      <c r="B120" s="5"/>
      <c r="C120" s="5"/>
      <c r="D120" s="5"/>
      <c r="E120" s="5"/>
      <c r="F120" s="5"/>
      <c r="G120" s="5"/>
      <c r="H120" s="5"/>
      <c r="I120" s="5"/>
      <c r="J120" s="5"/>
      <c r="K120" s="5"/>
      <c r="L120" s="5"/>
      <c r="M120" s="5"/>
      <c r="N120" s="5"/>
    </row>
    <row r="121" spans="1:14">
      <c r="A121" s="5"/>
      <c r="B121" s="5"/>
      <c r="C121" s="5"/>
      <c r="D121" s="5"/>
      <c r="E121" s="5"/>
      <c r="F121" s="5"/>
      <c r="G121" s="5"/>
      <c r="H121" s="5"/>
      <c r="I121" s="5"/>
      <c r="J121" s="5"/>
      <c r="K121" s="5"/>
      <c r="L121" s="5"/>
      <c r="M121" s="5"/>
      <c r="N121" s="5"/>
    </row>
    <row r="122" spans="1:14">
      <c r="A122" s="5"/>
      <c r="B122" s="5"/>
      <c r="C122" s="5"/>
      <c r="D122" s="5"/>
      <c r="E122" s="5"/>
      <c r="F122" s="5"/>
      <c r="G122" s="5"/>
      <c r="H122" s="5"/>
      <c r="I122" s="5"/>
      <c r="J122" s="5"/>
      <c r="K122" s="5"/>
      <c r="L122" s="5"/>
      <c r="M122" s="5"/>
      <c r="N122" s="5"/>
    </row>
    <row r="123" spans="1:14">
      <c r="A123" s="5"/>
      <c r="B123" s="5"/>
      <c r="C123" s="5"/>
      <c r="D123" s="5"/>
      <c r="E123" s="5"/>
      <c r="F123" s="5"/>
      <c r="G123" s="5"/>
      <c r="H123" s="5"/>
      <c r="I123" s="5"/>
      <c r="J123" s="5"/>
      <c r="K123" s="5"/>
      <c r="L123" s="5"/>
      <c r="M123" s="5"/>
      <c r="N123" s="5"/>
    </row>
    <row r="124" spans="1:14">
      <c r="A124" s="5"/>
      <c r="B124" s="5"/>
      <c r="C124" s="5"/>
      <c r="D124" s="5"/>
      <c r="E124" s="5"/>
      <c r="F124" s="5"/>
      <c r="G124" s="5"/>
      <c r="H124" s="5"/>
      <c r="I124" s="5"/>
      <c r="J124" s="5"/>
      <c r="K124" s="5"/>
      <c r="L124" s="5"/>
      <c r="M124" s="5"/>
      <c r="N124" s="5"/>
    </row>
    <row r="125" spans="1:14">
      <c r="A125" s="5"/>
      <c r="B125" s="5"/>
      <c r="C125" s="5"/>
      <c r="D125" s="5"/>
      <c r="E125" s="5"/>
      <c r="F125" s="5"/>
      <c r="G125" s="5"/>
      <c r="H125" s="5"/>
      <c r="I125" s="5"/>
      <c r="J125" s="5"/>
      <c r="K125" s="5"/>
      <c r="L125" s="5"/>
      <c r="M125" s="5"/>
      <c r="N125" s="5"/>
    </row>
    <row r="126" spans="1:14">
      <c r="A126" s="5"/>
      <c r="B126" s="5"/>
      <c r="C126" s="5"/>
      <c r="D126" s="5"/>
      <c r="E126" s="5"/>
      <c r="F126" s="5"/>
      <c r="G126" s="5"/>
      <c r="H126" s="5"/>
      <c r="I126" s="5"/>
      <c r="J126" s="5"/>
      <c r="K126" s="5"/>
      <c r="L126" s="5"/>
      <c r="M126" s="5"/>
      <c r="N126" s="5"/>
    </row>
    <row r="127" spans="1:14">
      <c r="A127" s="5"/>
      <c r="B127" s="5"/>
      <c r="C127" s="5"/>
      <c r="D127" s="5"/>
      <c r="E127" s="5"/>
      <c r="F127" s="5"/>
      <c r="G127" s="5"/>
      <c r="H127" s="5"/>
      <c r="I127" s="5"/>
      <c r="J127" s="5"/>
      <c r="K127" s="5"/>
      <c r="L127" s="5"/>
      <c r="M127" s="5"/>
      <c r="N127" s="5"/>
    </row>
    <row r="128" spans="1:14">
      <c r="A128" s="5"/>
      <c r="B128" s="5"/>
      <c r="C128" s="5"/>
      <c r="D128" s="5"/>
      <c r="E128" s="5"/>
      <c r="F128" s="5"/>
      <c r="G128" s="5"/>
      <c r="H128" s="5"/>
      <c r="I128" s="5"/>
      <c r="J128" s="5"/>
      <c r="K128" s="5"/>
      <c r="L128" s="5"/>
      <c r="M128" s="5"/>
      <c r="N128" s="5"/>
    </row>
    <row r="129" spans="1:14">
      <c r="A129" s="5"/>
      <c r="B129" s="5"/>
      <c r="C129" s="5"/>
      <c r="D129" s="5"/>
      <c r="E129" s="5"/>
      <c r="F129" s="5"/>
      <c r="G129" s="5"/>
      <c r="H129" s="5"/>
      <c r="I129" s="5"/>
      <c r="J129" s="5"/>
      <c r="K129" s="5"/>
      <c r="L129" s="5"/>
      <c r="M129" s="5"/>
      <c r="N129" s="5"/>
    </row>
    <row r="130" spans="1:14">
      <c r="A130" s="5"/>
      <c r="B130" s="5"/>
      <c r="C130" s="5"/>
      <c r="D130" s="5"/>
      <c r="E130" s="5"/>
      <c r="F130" s="5"/>
      <c r="G130" s="5"/>
      <c r="H130" s="5"/>
      <c r="I130" s="5"/>
      <c r="J130" s="5"/>
      <c r="K130" s="5"/>
      <c r="L130" s="5"/>
      <c r="M130" s="5"/>
      <c r="N130" s="5"/>
    </row>
    <row r="131" spans="1:14">
      <c r="A131" s="5"/>
      <c r="B131" s="5"/>
      <c r="C131" s="5"/>
      <c r="D131" s="5"/>
      <c r="E131" s="5"/>
      <c r="F131" s="5"/>
      <c r="G131" s="5"/>
      <c r="H131" s="5"/>
      <c r="I131" s="5"/>
      <c r="J131" s="5"/>
      <c r="K131" s="5"/>
      <c r="L131" s="5"/>
      <c r="M131" s="5"/>
      <c r="N131" s="5"/>
    </row>
    <row r="132" spans="1:14">
      <c r="A132" s="5"/>
      <c r="B132" s="5"/>
      <c r="C132" s="5"/>
      <c r="D132" s="5"/>
      <c r="E132" s="5"/>
      <c r="F132" s="5"/>
      <c r="G132" s="5"/>
      <c r="H132" s="5"/>
      <c r="I132" s="5"/>
      <c r="J132" s="5"/>
      <c r="K132" s="5"/>
      <c r="L132" s="5"/>
      <c r="M132" s="5"/>
      <c r="N132" s="5"/>
    </row>
    <row r="133" spans="1:14">
      <c r="A133" s="5"/>
      <c r="B133" s="5"/>
      <c r="C133" s="5"/>
      <c r="D133" s="5"/>
      <c r="E133" s="5"/>
      <c r="F133" s="5"/>
      <c r="G133" s="5"/>
      <c r="H133" s="5"/>
      <c r="I133" s="5"/>
      <c r="J133" s="5"/>
      <c r="K133" s="5"/>
      <c r="L133" s="5"/>
      <c r="M133" s="5"/>
      <c r="N133" s="5"/>
    </row>
    <row r="134" spans="1:14">
      <c r="A134" s="5"/>
      <c r="B134" s="5"/>
      <c r="C134" s="5"/>
      <c r="D134" s="5"/>
      <c r="E134" s="5"/>
      <c r="F134" s="5"/>
      <c r="G134" s="5"/>
      <c r="H134" s="5"/>
      <c r="I134" s="5"/>
      <c r="J134" s="5"/>
      <c r="K134" s="5"/>
      <c r="L134" s="5"/>
      <c r="M134" s="5"/>
      <c r="N134" s="5"/>
    </row>
    <row r="135" spans="1:14">
      <c r="A135" s="5"/>
      <c r="B135" s="5"/>
      <c r="C135" s="5"/>
      <c r="D135" s="5"/>
      <c r="E135" s="5"/>
      <c r="F135" s="5"/>
      <c r="G135" s="5"/>
      <c r="H135" s="5"/>
      <c r="I135" s="5"/>
      <c r="J135" s="5"/>
      <c r="K135" s="5"/>
      <c r="L135" s="5"/>
      <c r="M135" s="5"/>
      <c r="N135" s="5"/>
    </row>
    <row r="136" spans="1:14">
      <c r="A136" s="5"/>
      <c r="B136" s="5"/>
      <c r="C136" s="5"/>
      <c r="D136" s="5"/>
      <c r="E136" s="5"/>
      <c r="F136" s="5"/>
      <c r="G136" s="5"/>
      <c r="H136" s="5"/>
      <c r="I136" s="5"/>
      <c r="J136" s="5"/>
      <c r="K136" s="5"/>
      <c r="L136" s="5"/>
      <c r="M136" s="5"/>
      <c r="N136" s="5"/>
    </row>
    <row r="137" spans="1:14">
      <c r="A137" s="5"/>
      <c r="B137" s="5"/>
      <c r="C137" s="5"/>
      <c r="D137" s="5"/>
      <c r="E137" s="5"/>
      <c r="F137" s="5"/>
      <c r="G137" s="5"/>
      <c r="H137" s="5"/>
      <c r="I137" s="5"/>
      <c r="J137" s="5"/>
      <c r="K137" s="5"/>
      <c r="L137" s="5"/>
      <c r="M137" s="5"/>
      <c r="N137" s="5"/>
    </row>
    <row r="138" spans="1:14">
      <c r="A138" s="5"/>
      <c r="B138" s="5"/>
      <c r="C138" s="5"/>
      <c r="D138" s="5"/>
      <c r="E138" s="5"/>
      <c r="F138" s="5"/>
      <c r="G138" s="5"/>
      <c r="H138" s="5"/>
      <c r="I138" s="5"/>
      <c r="J138" s="5"/>
      <c r="K138" s="5"/>
      <c r="L138" s="5"/>
      <c r="M138" s="5"/>
      <c r="N138" s="5"/>
    </row>
    <row r="139" spans="1:14">
      <c r="A139" s="5"/>
      <c r="B139" s="5"/>
      <c r="C139" s="5"/>
      <c r="D139" s="5"/>
      <c r="E139" s="5"/>
      <c r="F139" s="5"/>
      <c r="G139" s="5"/>
      <c r="H139" s="5"/>
      <c r="I139" s="5"/>
      <c r="J139" s="5"/>
      <c r="K139" s="5"/>
      <c r="L139" s="5"/>
      <c r="M139" s="5"/>
      <c r="N139" s="5"/>
    </row>
    <row r="140" spans="1:14">
      <c r="A140" s="5"/>
      <c r="B140" s="5"/>
      <c r="C140" s="5"/>
      <c r="D140" s="5"/>
      <c r="E140" s="5"/>
      <c r="F140" s="5"/>
      <c r="G140" s="5"/>
      <c r="H140" s="5"/>
      <c r="I140" s="5"/>
      <c r="J140" s="5"/>
      <c r="K140" s="5"/>
      <c r="L140" s="5"/>
      <c r="M140" s="5"/>
      <c r="N140" s="5"/>
    </row>
    <row r="141" spans="1:14">
      <c r="A141" s="5"/>
      <c r="B141" s="5"/>
      <c r="C141" s="5"/>
      <c r="D141" s="5"/>
      <c r="E141" s="5"/>
      <c r="F141" s="5"/>
      <c r="G141" s="5"/>
      <c r="H141" s="5"/>
      <c r="I141" s="5"/>
      <c r="J141" s="5"/>
      <c r="K141" s="5"/>
      <c r="L141" s="5"/>
      <c r="M141" s="5"/>
      <c r="N141" s="5"/>
    </row>
    <row r="142" spans="1:14">
      <c r="A142" s="5"/>
      <c r="B142" s="5"/>
      <c r="C142" s="5"/>
      <c r="D142" s="5"/>
      <c r="E142" s="5"/>
      <c r="F142" s="5"/>
      <c r="G142" s="5"/>
      <c r="H142" s="5"/>
      <c r="I142" s="5"/>
      <c r="J142" s="5"/>
      <c r="K142" s="5"/>
      <c r="L142" s="5"/>
      <c r="M142" s="5"/>
      <c r="N142" s="5"/>
    </row>
    <row r="143" spans="1:14">
      <c r="A143" s="5"/>
      <c r="B143" s="5"/>
      <c r="C143" s="5"/>
      <c r="D143" s="5"/>
      <c r="E143" s="5"/>
      <c r="F143" s="5"/>
      <c r="G143" s="5"/>
      <c r="H143" s="5"/>
      <c r="I143" s="5"/>
      <c r="J143" s="5"/>
      <c r="K143" s="5"/>
      <c r="L143" s="5"/>
      <c r="M143" s="5"/>
      <c r="N143" s="5"/>
    </row>
    <row r="144" spans="1:14">
      <c r="A144" s="5"/>
      <c r="B144" s="5"/>
      <c r="C144" s="5"/>
      <c r="D144" s="5"/>
      <c r="E144" s="5"/>
      <c r="F144" s="5"/>
      <c r="G144" s="5"/>
      <c r="H144" s="5"/>
      <c r="I144" s="5"/>
      <c r="J144" s="5"/>
      <c r="K144" s="5"/>
      <c r="L144" s="5"/>
      <c r="M144" s="5"/>
      <c r="N144" s="5"/>
    </row>
    <row r="145" spans="1:14">
      <c r="A145" s="5"/>
      <c r="B145" s="5"/>
      <c r="C145" s="5"/>
      <c r="D145" s="5"/>
      <c r="E145" s="5"/>
      <c r="F145" s="5"/>
      <c r="G145" s="5"/>
      <c r="H145" s="5"/>
      <c r="I145" s="5"/>
      <c r="J145" s="5"/>
      <c r="K145" s="5"/>
      <c r="L145" s="5"/>
      <c r="M145" s="5"/>
      <c r="N145" s="5"/>
    </row>
    <row r="146" spans="1:14">
      <c r="A146" s="5"/>
      <c r="B146" s="5"/>
      <c r="C146" s="5"/>
      <c r="D146" s="5"/>
      <c r="E146" s="5"/>
      <c r="F146" s="5"/>
      <c r="G146" s="5"/>
      <c r="H146" s="5"/>
      <c r="I146" s="5"/>
      <c r="J146" s="5"/>
      <c r="K146" s="5"/>
      <c r="L146" s="5"/>
      <c r="M146" s="5"/>
      <c r="N146" s="5"/>
    </row>
    <row r="147" spans="1:14">
      <c r="A147" s="5"/>
      <c r="B147" s="5"/>
      <c r="C147" s="5"/>
      <c r="D147" s="5"/>
      <c r="E147" s="5"/>
      <c r="F147" s="5"/>
      <c r="G147" s="5"/>
      <c r="H147" s="5"/>
      <c r="I147" s="5"/>
      <c r="J147" s="5"/>
      <c r="K147" s="5"/>
      <c r="L147" s="5"/>
      <c r="M147" s="5"/>
      <c r="N147" s="5"/>
    </row>
    <row r="148" spans="1:14">
      <c r="A148" s="5"/>
      <c r="B148" s="5"/>
      <c r="C148" s="5"/>
      <c r="D148" s="5"/>
      <c r="E148" s="5"/>
      <c r="F148" s="5"/>
      <c r="G148" s="5"/>
      <c r="H148" s="5"/>
      <c r="I148" s="5"/>
      <c r="J148" s="5"/>
      <c r="K148" s="5"/>
      <c r="L148" s="5"/>
      <c r="M148" s="5"/>
      <c r="N148" s="5"/>
    </row>
    <row r="149" spans="1:14">
      <c r="A149" s="5"/>
      <c r="B149" s="5"/>
      <c r="C149" s="5"/>
      <c r="D149" s="5"/>
      <c r="E149" s="5"/>
      <c r="F149" s="5"/>
      <c r="G149" s="5"/>
      <c r="H149" s="5"/>
      <c r="I149" s="5"/>
      <c r="J149" s="5"/>
      <c r="K149" s="5"/>
      <c r="L149" s="5"/>
      <c r="M149" s="5"/>
      <c r="N149" s="5"/>
    </row>
    <row r="150" spans="1:14">
      <c r="A150" s="5"/>
      <c r="B150" s="5"/>
      <c r="C150" s="5"/>
      <c r="D150" s="5"/>
      <c r="E150" s="5"/>
      <c r="F150" s="5"/>
      <c r="G150" s="5"/>
      <c r="H150" s="5"/>
      <c r="I150" s="5"/>
      <c r="J150" s="5"/>
      <c r="K150" s="5"/>
      <c r="L150" s="5"/>
      <c r="M150" s="5"/>
      <c r="N150" s="5"/>
    </row>
    <row r="151" spans="1:14">
      <c r="A151" s="5"/>
      <c r="B151" s="5"/>
      <c r="C151" s="5"/>
      <c r="D151" s="5"/>
      <c r="E151" s="5"/>
      <c r="F151" s="5"/>
      <c r="G151" s="5"/>
      <c r="H151" s="5"/>
      <c r="I151" s="5"/>
      <c r="J151" s="5"/>
      <c r="K151" s="5"/>
      <c r="L151" s="5"/>
      <c r="M151" s="5"/>
      <c r="N151" s="5"/>
    </row>
    <row r="152" spans="1:14">
      <c r="A152" s="5"/>
      <c r="B152" s="5"/>
      <c r="C152" s="5"/>
      <c r="D152" s="5"/>
      <c r="E152" s="5"/>
      <c r="F152" s="5"/>
      <c r="G152" s="5"/>
      <c r="H152" s="5"/>
      <c r="I152" s="5"/>
      <c r="J152" s="5"/>
      <c r="K152" s="5"/>
      <c r="L152" s="5"/>
      <c r="M152" s="5"/>
      <c r="N152" s="5"/>
    </row>
    <row r="153" spans="1:14">
      <c r="A153" s="5"/>
      <c r="B153" s="5"/>
      <c r="C153" s="5"/>
      <c r="D153" s="5"/>
      <c r="E153" s="5"/>
      <c r="F153" s="5"/>
      <c r="G153" s="5"/>
      <c r="H153" s="5"/>
      <c r="I153" s="5"/>
      <c r="J153" s="5"/>
      <c r="K153" s="5"/>
      <c r="L153" s="5"/>
      <c r="M153" s="5"/>
      <c r="N153" s="5"/>
    </row>
    <row r="154" spans="1:14">
      <c r="A154" s="5"/>
      <c r="B154" s="5"/>
      <c r="C154" s="5"/>
      <c r="D154" s="5"/>
      <c r="E154" s="5"/>
      <c r="F154" s="5"/>
      <c r="G154" s="5"/>
      <c r="H154" s="5"/>
      <c r="I154" s="5"/>
      <c r="J154" s="5"/>
      <c r="K154" s="5"/>
      <c r="L154" s="5"/>
      <c r="M154" s="5"/>
      <c r="N154" s="5"/>
    </row>
    <row r="155" spans="1:14">
      <c r="A155" s="5"/>
      <c r="B155" s="5"/>
      <c r="C155" s="5"/>
      <c r="D155" s="5"/>
      <c r="E155" s="5"/>
      <c r="F155" s="5"/>
      <c r="G155" s="5"/>
      <c r="H155" s="5"/>
      <c r="I155" s="5"/>
      <c r="J155" s="5"/>
      <c r="K155" s="5"/>
      <c r="L155" s="5"/>
      <c r="M155" s="5"/>
      <c r="N155" s="5"/>
    </row>
    <row r="156" spans="1:14">
      <c r="A156" s="5"/>
      <c r="B156" s="5"/>
      <c r="C156" s="5"/>
      <c r="D156" s="5"/>
      <c r="E156" s="5"/>
      <c r="F156" s="5"/>
      <c r="G156" s="5"/>
      <c r="H156" s="5"/>
      <c r="I156" s="5"/>
      <c r="J156" s="5"/>
      <c r="K156" s="5"/>
      <c r="L156" s="5"/>
      <c r="M156" s="5"/>
      <c r="N156" s="5"/>
    </row>
    <row r="157" spans="1:14">
      <c r="A157" s="5"/>
      <c r="B157" s="5"/>
      <c r="C157" s="5"/>
      <c r="D157" s="5"/>
      <c r="E157" s="5"/>
      <c r="F157" s="5"/>
      <c r="G157" s="5"/>
      <c r="H157" s="5"/>
      <c r="I157" s="5"/>
      <c r="J157" s="5"/>
      <c r="K157" s="5"/>
      <c r="L157" s="5"/>
      <c r="M157" s="5"/>
      <c r="N157" s="5"/>
    </row>
    <row r="158" spans="1:14">
      <c r="A158" s="5"/>
      <c r="B158" s="5"/>
      <c r="C158" s="5"/>
      <c r="D158" s="5"/>
      <c r="E158" s="5"/>
      <c r="F158" s="5"/>
      <c r="G158" s="5"/>
      <c r="H158" s="5"/>
      <c r="I158" s="5"/>
      <c r="J158" s="5"/>
      <c r="K158" s="5"/>
      <c r="L158" s="5"/>
      <c r="M158" s="5"/>
      <c r="N158" s="5"/>
    </row>
    <row r="159" spans="1:14">
      <c r="A159" s="5"/>
      <c r="B159" s="5"/>
      <c r="C159" s="5"/>
      <c r="D159" s="5"/>
      <c r="E159" s="5"/>
      <c r="F159" s="5"/>
      <c r="G159" s="5"/>
      <c r="H159" s="5"/>
      <c r="I159" s="5"/>
      <c r="J159" s="5"/>
      <c r="K159" s="5"/>
      <c r="L159" s="5"/>
      <c r="M159" s="5"/>
      <c r="N159" s="5"/>
    </row>
    <row r="160" spans="1:14">
      <c r="A160" s="5"/>
      <c r="B160" s="5"/>
      <c r="C160" s="5"/>
      <c r="D160" s="5"/>
      <c r="E160" s="5"/>
      <c r="F160" s="5"/>
      <c r="G160" s="5"/>
      <c r="H160" s="5"/>
      <c r="I160" s="5"/>
      <c r="J160" s="5"/>
      <c r="K160" s="5"/>
      <c r="L160" s="5"/>
      <c r="M160" s="5"/>
      <c r="N160" s="5"/>
    </row>
    <row r="161" spans="1:14">
      <c r="A161" s="5"/>
      <c r="B161" s="5"/>
      <c r="C161" s="5"/>
      <c r="D161" s="5"/>
      <c r="E161" s="5"/>
      <c r="F161" s="5"/>
      <c r="G161" s="5"/>
      <c r="H161" s="5"/>
      <c r="I161" s="5"/>
      <c r="J161" s="5"/>
      <c r="K161" s="5"/>
      <c r="L161" s="5"/>
      <c r="M161" s="5"/>
      <c r="N161" s="5"/>
    </row>
    <row r="162" spans="1:14">
      <c r="A162" s="5"/>
      <c r="B162" s="5"/>
      <c r="C162" s="5"/>
      <c r="D162" s="5"/>
      <c r="E162" s="5"/>
      <c r="F162" s="5"/>
      <c r="G162" s="5"/>
      <c r="H162" s="5"/>
      <c r="I162" s="5"/>
      <c r="J162" s="5"/>
      <c r="K162" s="5"/>
      <c r="L162" s="5"/>
      <c r="M162" s="5"/>
      <c r="N162" s="5"/>
    </row>
    <row r="163" spans="1:14">
      <c r="A163" s="5"/>
      <c r="B163" s="5"/>
      <c r="C163" s="5"/>
      <c r="D163" s="5"/>
      <c r="E163" s="5"/>
      <c r="F163" s="5"/>
      <c r="G163" s="5"/>
      <c r="H163" s="5"/>
      <c r="I163" s="5"/>
      <c r="J163" s="5"/>
      <c r="K163" s="5"/>
      <c r="L163" s="5"/>
      <c r="M163" s="5"/>
      <c r="N163" s="5"/>
    </row>
    <row r="164" spans="1:14">
      <c r="A164" s="5"/>
      <c r="B164" s="5"/>
      <c r="C164" s="5"/>
      <c r="D164" s="5"/>
      <c r="E164" s="5"/>
      <c r="F164" s="5"/>
      <c r="G164" s="5"/>
      <c r="H164" s="5"/>
      <c r="I164" s="5"/>
      <c r="J164" s="5"/>
      <c r="K164" s="5"/>
      <c r="L164" s="5"/>
      <c r="M164" s="5"/>
      <c r="N164" s="5"/>
    </row>
    <row r="165" spans="1:14">
      <c r="A165" s="5"/>
      <c r="B165" s="5"/>
      <c r="C165" s="5"/>
      <c r="D165" s="5"/>
      <c r="E165" s="5"/>
      <c r="F165" s="5"/>
      <c r="G165" s="5"/>
      <c r="H165" s="5"/>
      <c r="I165" s="5"/>
      <c r="J165" s="5"/>
      <c r="K165" s="5"/>
      <c r="L165" s="5"/>
      <c r="M165" s="5"/>
      <c r="N165" s="5"/>
    </row>
    <row r="166" spans="1:14">
      <c r="A166" s="5"/>
      <c r="B166" s="5"/>
      <c r="C166" s="5"/>
      <c r="D166" s="5"/>
      <c r="E166" s="5"/>
      <c r="F166" s="5"/>
      <c r="G166" s="5"/>
      <c r="H166" s="5"/>
      <c r="I166" s="5"/>
      <c r="J166" s="5"/>
      <c r="K166" s="5"/>
      <c r="L166" s="5"/>
      <c r="M166" s="5"/>
      <c r="N166" s="5"/>
    </row>
    <row r="167" spans="1:14">
      <c r="A167" s="5"/>
      <c r="B167" s="5"/>
      <c r="C167" s="5"/>
      <c r="D167" s="5"/>
      <c r="E167" s="5"/>
      <c r="F167" s="5"/>
      <c r="G167" s="5"/>
      <c r="H167" s="5"/>
      <c r="I167" s="5"/>
      <c r="J167" s="5"/>
      <c r="K167" s="5"/>
      <c r="L167" s="5"/>
      <c r="M167" s="5"/>
      <c r="N167" s="5"/>
    </row>
    <row r="168" spans="1:14">
      <c r="A168" s="5"/>
      <c r="B168" s="5"/>
      <c r="C168" s="5"/>
      <c r="D168" s="5"/>
      <c r="E168" s="5"/>
      <c r="F168" s="5"/>
      <c r="G168" s="5"/>
      <c r="H168" s="5"/>
      <c r="I168" s="5"/>
      <c r="J168" s="5"/>
      <c r="K168" s="5"/>
      <c r="L168" s="5"/>
      <c r="M168" s="5"/>
      <c r="N168" s="5"/>
    </row>
    <row r="169" spans="1:14">
      <c r="A169" s="5"/>
      <c r="B169" s="5"/>
      <c r="C169" s="5"/>
      <c r="D169" s="5"/>
      <c r="E169" s="5"/>
      <c r="F169" s="5"/>
      <c r="G169" s="5"/>
      <c r="H169" s="5"/>
      <c r="I169" s="5"/>
      <c r="J169" s="5"/>
      <c r="K169" s="5"/>
      <c r="L169" s="5"/>
      <c r="M169" s="5"/>
      <c r="N169" s="5"/>
    </row>
    <row r="170" spans="1:14">
      <c r="A170" s="5"/>
      <c r="B170" s="5"/>
      <c r="C170" s="5"/>
      <c r="D170" s="5"/>
      <c r="E170" s="5"/>
      <c r="F170" s="5"/>
      <c r="G170" s="5"/>
      <c r="H170" s="5"/>
      <c r="I170" s="5"/>
      <c r="J170" s="5"/>
      <c r="K170" s="5"/>
      <c r="L170" s="5"/>
      <c r="M170" s="5"/>
      <c r="N170" s="5"/>
    </row>
    <row r="171" spans="1:14">
      <c r="A171" s="5"/>
      <c r="B171" s="5"/>
      <c r="C171" s="5"/>
      <c r="D171" s="5"/>
      <c r="E171" s="5"/>
      <c r="F171" s="5"/>
      <c r="G171" s="5"/>
      <c r="H171" s="5"/>
      <c r="I171" s="5"/>
      <c r="J171" s="5"/>
      <c r="K171" s="5"/>
      <c r="L171" s="5"/>
      <c r="M171" s="5"/>
      <c r="N171" s="5"/>
    </row>
    <row r="172" spans="1:14">
      <c r="A172" s="5"/>
      <c r="B172" s="5"/>
      <c r="C172" s="5"/>
      <c r="D172" s="5"/>
      <c r="E172" s="5"/>
      <c r="F172" s="5"/>
      <c r="G172" s="5"/>
      <c r="H172" s="5"/>
      <c r="I172" s="5"/>
      <c r="J172" s="5"/>
      <c r="K172" s="5"/>
      <c r="L172" s="5"/>
      <c r="M172" s="5"/>
      <c r="N172" s="5"/>
    </row>
    <row r="173" spans="1:14">
      <c r="A173" s="5"/>
      <c r="B173" s="5"/>
      <c r="C173" s="5"/>
      <c r="D173" s="5"/>
      <c r="E173" s="5"/>
      <c r="F173" s="5"/>
      <c r="G173" s="5"/>
      <c r="H173" s="5"/>
      <c r="I173" s="5"/>
      <c r="J173" s="5"/>
      <c r="K173" s="5"/>
      <c r="L173" s="5"/>
      <c r="M173" s="5"/>
      <c r="N173" s="5"/>
    </row>
    <row r="174" spans="1:14">
      <c r="A174" s="5"/>
      <c r="B174" s="5"/>
      <c r="C174" s="5"/>
      <c r="D174" s="5"/>
      <c r="E174" s="5"/>
      <c r="F174" s="5"/>
      <c r="G174" s="5"/>
      <c r="H174" s="5"/>
      <c r="I174" s="5"/>
      <c r="J174" s="5"/>
      <c r="K174" s="5"/>
      <c r="L174" s="5"/>
      <c r="M174" s="5"/>
      <c r="N174" s="5"/>
    </row>
    <row r="175" spans="1:14">
      <c r="A175" s="5"/>
      <c r="B175" s="5"/>
      <c r="C175" s="5"/>
      <c r="D175" s="5"/>
      <c r="E175" s="5"/>
      <c r="F175" s="5"/>
      <c r="G175" s="5"/>
      <c r="H175" s="5"/>
      <c r="I175" s="5"/>
      <c r="J175" s="5"/>
      <c r="K175" s="5"/>
      <c r="L175" s="5"/>
      <c r="M175" s="5"/>
      <c r="N175" s="5"/>
    </row>
    <row r="176" spans="1:14">
      <c r="A176" s="5"/>
      <c r="B176" s="5"/>
      <c r="C176" s="5"/>
      <c r="D176" s="5"/>
      <c r="E176" s="5"/>
      <c r="F176" s="5"/>
      <c r="G176" s="5"/>
      <c r="H176" s="5"/>
      <c r="I176" s="5"/>
      <c r="J176" s="5"/>
      <c r="K176" s="5"/>
      <c r="L176" s="5"/>
      <c r="M176" s="5"/>
      <c r="N176" s="5"/>
    </row>
    <row r="177" spans="1:14">
      <c r="A177" s="5"/>
      <c r="B177" s="5"/>
      <c r="C177" s="5"/>
      <c r="D177" s="5"/>
      <c r="E177" s="5"/>
      <c r="F177" s="5"/>
      <c r="G177" s="5"/>
      <c r="H177" s="5"/>
      <c r="I177" s="5"/>
      <c r="J177" s="5"/>
      <c r="K177" s="5"/>
      <c r="L177" s="5"/>
      <c r="M177" s="5"/>
      <c r="N177" s="5"/>
    </row>
    <row r="178" spans="1:14">
      <c r="A178" s="5"/>
      <c r="B178" s="5"/>
      <c r="C178" s="5"/>
      <c r="D178" s="5"/>
      <c r="E178" s="5"/>
      <c r="F178" s="5"/>
      <c r="G178" s="5"/>
      <c r="H178" s="5"/>
      <c r="I178" s="5"/>
      <c r="J178" s="5"/>
      <c r="K178" s="5"/>
      <c r="L178" s="5"/>
      <c r="M178" s="5"/>
      <c r="N178" s="5"/>
    </row>
    <row r="179" spans="1:14">
      <c r="A179" s="5"/>
      <c r="B179" s="5"/>
      <c r="C179" s="5"/>
      <c r="D179" s="5"/>
      <c r="E179" s="5"/>
      <c r="F179" s="5"/>
      <c r="G179" s="5"/>
      <c r="H179" s="5"/>
      <c r="I179" s="5"/>
      <c r="J179" s="5"/>
      <c r="K179" s="5"/>
      <c r="L179" s="5"/>
      <c r="M179" s="5"/>
      <c r="N179" s="5"/>
    </row>
    <row r="180" spans="1:14">
      <c r="A180" s="5"/>
      <c r="B180" s="5"/>
      <c r="C180" s="5"/>
      <c r="D180" s="5"/>
      <c r="E180" s="5"/>
      <c r="F180" s="5"/>
      <c r="G180" s="5"/>
      <c r="H180" s="5"/>
      <c r="I180" s="5"/>
      <c r="J180" s="5"/>
      <c r="K180" s="5"/>
      <c r="L180" s="5"/>
      <c r="M180" s="5"/>
      <c r="N180" s="5"/>
    </row>
    <row r="181" spans="1:14">
      <c r="A181" s="5"/>
      <c r="B181" s="5"/>
      <c r="C181" s="5"/>
      <c r="D181" s="5"/>
      <c r="E181" s="5"/>
      <c r="F181" s="5"/>
      <c r="G181" s="5"/>
      <c r="H181" s="5"/>
      <c r="I181" s="5"/>
      <c r="J181" s="5"/>
      <c r="K181" s="5"/>
      <c r="L181" s="5"/>
      <c r="M181" s="5"/>
      <c r="N181" s="5"/>
    </row>
    <row r="182" spans="1:14">
      <c r="A182" s="5"/>
      <c r="B182" s="5"/>
      <c r="C182" s="5"/>
      <c r="D182" s="5"/>
      <c r="E182" s="5"/>
      <c r="F182" s="5"/>
      <c r="G182" s="5"/>
      <c r="H182" s="5"/>
      <c r="I182" s="5"/>
      <c r="J182" s="5"/>
      <c r="K182" s="5"/>
      <c r="L182" s="5"/>
      <c r="M182" s="5"/>
      <c r="N182" s="5"/>
    </row>
    <row r="183" spans="1:14">
      <c r="A183" s="5"/>
      <c r="B183" s="5"/>
      <c r="C183" s="5"/>
      <c r="D183" s="5"/>
      <c r="E183" s="5"/>
      <c r="F183" s="5"/>
      <c r="G183" s="5"/>
      <c r="H183" s="5"/>
      <c r="I183" s="5"/>
      <c r="J183" s="5"/>
      <c r="K183" s="5"/>
      <c r="L183" s="5"/>
      <c r="M183" s="5"/>
      <c r="N183" s="5"/>
    </row>
    <row r="184" spans="1:14">
      <c r="A184" s="5"/>
      <c r="B184" s="5"/>
      <c r="C184" s="5"/>
      <c r="D184" s="5"/>
      <c r="E184" s="5"/>
      <c r="F184" s="5"/>
      <c r="G184" s="5"/>
      <c r="H184" s="5"/>
      <c r="I184" s="5"/>
      <c r="J184" s="5"/>
      <c r="K184" s="5"/>
      <c r="L184" s="5"/>
      <c r="M184" s="5"/>
      <c r="N184" s="5"/>
    </row>
    <row r="185" spans="1:14">
      <c r="A185" s="5"/>
      <c r="B185" s="5"/>
      <c r="C185" s="5"/>
      <c r="D185" s="5"/>
      <c r="E185" s="5"/>
      <c r="F185" s="5"/>
      <c r="G185" s="5"/>
      <c r="H185" s="5"/>
      <c r="I185" s="5"/>
      <c r="J185" s="5"/>
      <c r="K185" s="5"/>
      <c r="L185" s="5"/>
      <c r="M185" s="5"/>
      <c r="N185" s="5"/>
    </row>
    <row r="186" spans="1:14">
      <c r="A186" s="5"/>
      <c r="B186" s="5"/>
      <c r="C186" s="5"/>
      <c r="D186" s="5"/>
      <c r="E186" s="5"/>
      <c r="F186" s="5"/>
      <c r="G186" s="5"/>
      <c r="H186" s="5"/>
      <c r="I186" s="5"/>
      <c r="J186" s="5"/>
      <c r="K186" s="5"/>
      <c r="L186" s="5"/>
      <c r="M186" s="5"/>
      <c r="N186" s="5"/>
    </row>
    <row r="187" spans="1:14">
      <c r="A187" s="5"/>
      <c r="B187" s="5"/>
      <c r="C187" s="5"/>
      <c r="D187" s="5"/>
      <c r="E187" s="5"/>
      <c r="F187" s="5"/>
      <c r="G187" s="5"/>
      <c r="H187" s="5"/>
      <c r="I187" s="5"/>
      <c r="J187" s="5"/>
      <c r="K187" s="5"/>
      <c r="L187" s="5"/>
      <c r="M187" s="5"/>
      <c r="N187" s="5"/>
    </row>
    <row r="188" spans="1:14">
      <c r="A188" s="5"/>
      <c r="B188" s="5"/>
      <c r="C188" s="5"/>
      <c r="D188" s="5"/>
      <c r="E188" s="5"/>
      <c r="F188" s="5"/>
      <c r="G188" s="5"/>
      <c r="H188" s="5"/>
      <c r="I188" s="5"/>
      <c r="J188" s="5"/>
      <c r="K188" s="5"/>
      <c r="L188" s="5"/>
      <c r="M188" s="5"/>
      <c r="N188" s="5"/>
    </row>
    <row r="189" spans="1:14">
      <c r="A189" s="5"/>
      <c r="B189" s="5"/>
      <c r="C189" s="5"/>
      <c r="D189" s="5"/>
      <c r="E189" s="5"/>
      <c r="F189" s="5"/>
      <c r="G189" s="5"/>
      <c r="H189" s="5"/>
      <c r="I189" s="5"/>
      <c r="J189" s="5"/>
      <c r="K189" s="5"/>
      <c r="L189" s="5"/>
      <c r="M189" s="5"/>
      <c r="N189" s="5"/>
    </row>
    <row r="190" spans="1:14">
      <c r="A190" s="5"/>
      <c r="B190" s="5"/>
      <c r="C190" s="5"/>
      <c r="D190" s="5"/>
      <c r="E190" s="5"/>
      <c r="F190" s="5"/>
      <c r="G190" s="5"/>
      <c r="H190" s="5"/>
      <c r="I190" s="5"/>
      <c r="J190" s="5"/>
      <c r="K190" s="5"/>
      <c r="L190" s="5"/>
      <c r="M190" s="5"/>
      <c r="N190" s="5"/>
    </row>
    <row r="191" spans="1:14">
      <c r="A191" s="5"/>
      <c r="B191" s="5"/>
      <c r="C191" s="5"/>
      <c r="D191" s="5"/>
      <c r="E191" s="5"/>
      <c r="F191" s="5"/>
      <c r="G191" s="5"/>
      <c r="H191" s="5"/>
      <c r="I191" s="5"/>
      <c r="J191" s="5"/>
      <c r="K191" s="5"/>
      <c r="L191" s="5"/>
      <c r="M191" s="5"/>
      <c r="N191" s="5"/>
    </row>
    <row r="192" spans="1:14">
      <c r="A192" s="5"/>
      <c r="B192" s="5"/>
      <c r="C192" s="5"/>
      <c r="D192" s="5"/>
      <c r="E192" s="5"/>
      <c r="F192" s="5"/>
      <c r="G192" s="5"/>
      <c r="H192" s="5"/>
      <c r="I192" s="5"/>
      <c r="J192" s="5"/>
      <c r="K192" s="5"/>
      <c r="L192" s="5"/>
      <c r="M192" s="5"/>
      <c r="N192" s="5"/>
    </row>
    <row r="193" spans="1:14">
      <c r="A193" s="5"/>
      <c r="B193" s="5"/>
      <c r="C193" s="5"/>
      <c r="D193" s="5"/>
      <c r="E193" s="5"/>
      <c r="F193" s="5"/>
      <c r="G193" s="5"/>
      <c r="H193" s="5"/>
      <c r="I193" s="5"/>
      <c r="J193" s="5"/>
      <c r="K193" s="5"/>
      <c r="L193" s="5"/>
      <c r="M193" s="5"/>
      <c r="N193" s="5"/>
    </row>
    <row r="194" spans="1:14">
      <c r="A194" s="5"/>
      <c r="B194" s="5"/>
      <c r="C194" s="5"/>
      <c r="D194" s="5"/>
      <c r="E194" s="5"/>
      <c r="F194" s="5"/>
      <c r="G194" s="5"/>
      <c r="H194" s="5"/>
      <c r="I194" s="5"/>
      <c r="J194" s="5"/>
      <c r="K194" s="5"/>
      <c r="L194" s="5"/>
      <c r="M194" s="5"/>
      <c r="N194" s="5"/>
    </row>
    <row r="195" spans="1:14">
      <c r="A195" s="5"/>
      <c r="B195" s="5"/>
      <c r="C195" s="5"/>
      <c r="D195" s="5"/>
      <c r="E195" s="5"/>
      <c r="F195" s="5"/>
      <c r="G195" s="5"/>
      <c r="H195" s="5"/>
      <c r="I195" s="5"/>
      <c r="J195" s="5"/>
      <c r="K195" s="5"/>
      <c r="L195" s="5"/>
      <c r="M195" s="5"/>
      <c r="N195" s="5"/>
    </row>
    <row r="196" spans="1:14">
      <c r="A196" s="5"/>
      <c r="B196" s="5"/>
      <c r="C196" s="5"/>
      <c r="D196" s="5"/>
      <c r="E196" s="5"/>
      <c r="F196" s="5"/>
      <c r="G196" s="5"/>
      <c r="H196" s="5"/>
      <c r="I196" s="5"/>
      <c r="J196" s="5"/>
      <c r="K196" s="5"/>
      <c r="L196" s="5"/>
      <c r="M196" s="5"/>
      <c r="N196" s="5"/>
    </row>
    <row r="197" spans="1:14">
      <c r="A197" s="5"/>
      <c r="B197" s="5"/>
      <c r="C197" s="5"/>
      <c r="D197" s="5"/>
      <c r="E197" s="5"/>
      <c r="F197" s="5"/>
      <c r="G197" s="5"/>
      <c r="H197" s="5"/>
      <c r="I197" s="5"/>
      <c r="J197" s="5"/>
      <c r="K197" s="5"/>
      <c r="L197" s="5"/>
      <c r="M197" s="5"/>
      <c r="N197" s="5"/>
    </row>
    <row r="198" spans="1:14">
      <c r="A198" s="5"/>
      <c r="B198" s="5"/>
      <c r="C198" s="5"/>
      <c r="D198" s="5"/>
      <c r="E198" s="5"/>
      <c r="F198" s="5"/>
      <c r="G198" s="5"/>
      <c r="H198" s="5"/>
      <c r="I198" s="5"/>
      <c r="J198" s="5"/>
      <c r="K198" s="5"/>
      <c r="L198" s="5"/>
      <c r="M198" s="5"/>
      <c r="N198" s="5"/>
    </row>
    <row r="199" spans="1:14">
      <c r="A199" s="5"/>
      <c r="B199" s="5"/>
      <c r="C199" s="5"/>
      <c r="D199" s="5"/>
      <c r="E199" s="5"/>
      <c r="F199" s="5"/>
      <c r="G199" s="5"/>
      <c r="H199" s="5"/>
      <c r="I199" s="5"/>
      <c r="J199" s="5"/>
      <c r="K199" s="5"/>
      <c r="L199" s="5"/>
      <c r="M199" s="5"/>
      <c r="N199" s="5"/>
    </row>
    <row r="200" spans="1:14">
      <c r="A200" s="5"/>
      <c r="B200" s="5"/>
      <c r="C200" s="5"/>
      <c r="D200" s="5"/>
      <c r="E200" s="5"/>
      <c r="F200" s="5"/>
      <c r="G200" s="5"/>
      <c r="H200" s="5"/>
      <c r="I200" s="5"/>
      <c r="J200" s="5"/>
      <c r="K200" s="5"/>
      <c r="L200" s="5"/>
      <c r="M200" s="5"/>
      <c r="N200" s="5"/>
    </row>
    <row r="201" spans="1:14">
      <c r="A201" s="5"/>
      <c r="B201" s="5"/>
      <c r="C201" s="5"/>
      <c r="D201" s="5"/>
      <c r="E201" s="5"/>
      <c r="F201" s="5"/>
      <c r="G201" s="5"/>
      <c r="H201" s="5"/>
      <c r="I201" s="5"/>
      <c r="J201" s="5"/>
      <c r="K201" s="5"/>
      <c r="L201" s="5"/>
      <c r="M201" s="5"/>
      <c r="N201" s="5"/>
    </row>
    <row r="202" spans="1:14">
      <c r="A202" s="5"/>
      <c r="B202" s="5"/>
      <c r="C202" s="5"/>
      <c r="D202" s="5"/>
      <c r="E202" s="5"/>
      <c r="F202" s="5"/>
      <c r="G202" s="5"/>
      <c r="H202" s="5"/>
      <c r="I202" s="5"/>
      <c r="J202" s="5"/>
      <c r="K202" s="5"/>
      <c r="L202" s="5"/>
      <c r="M202" s="5"/>
      <c r="N202" s="5"/>
    </row>
    <row r="203" spans="1:14">
      <c r="A203" s="5"/>
      <c r="B203" s="5"/>
      <c r="C203" s="5"/>
      <c r="D203" s="5"/>
      <c r="E203" s="5"/>
      <c r="F203" s="5"/>
      <c r="G203" s="5"/>
      <c r="H203" s="5"/>
      <c r="I203" s="5"/>
      <c r="J203" s="5"/>
      <c r="K203" s="5"/>
      <c r="L203" s="5"/>
      <c r="M203" s="5"/>
      <c r="N203" s="5"/>
    </row>
    <row r="204" spans="1:14">
      <c r="A204" s="5"/>
      <c r="B204" s="5"/>
      <c r="C204" s="5"/>
      <c r="D204" s="5"/>
      <c r="E204" s="5"/>
      <c r="F204" s="5"/>
      <c r="G204" s="5"/>
      <c r="H204" s="5"/>
      <c r="I204" s="5"/>
      <c r="J204" s="5"/>
      <c r="K204" s="5"/>
      <c r="L204" s="5"/>
      <c r="M204" s="5"/>
      <c r="N204" s="5"/>
    </row>
    <row r="205" spans="1:14">
      <c r="A205" s="5"/>
      <c r="B205" s="5"/>
      <c r="C205" s="5"/>
      <c r="D205" s="5"/>
      <c r="E205" s="5"/>
      <c r="F205" s="5"/>
      <c r="G205" s="5"/>
      <c r="H205" s="5"/>
      <c r="I205" s="5"/>
      <c r="J205" s="5"/>
      <c r="K205" s="5"/>
      <c r="L205" s="5"/>
      <c r="M205" s="5"/>
      <c r="N205" s="5"/>
    </row>
    <row r="206" spans="1:14">
      <c r="A206" s="5"/>
      <c r="B206" s="5"/>
      <c r="C206" s="5"/>
      <c r="D206" s="5"/>
      <c r="E206" s="5"/>
      <c r="F206" s="5"/>
      <c r="G206" s="5"/>
      <c r="H206" s="5"/>
      <c r="I206" s="5"/>
      <c r="J206" s="5"/>
      <c r="K206" s="5"/>
      <c r="L206" s="5"/>
      <c r="M206" s="5"/>
      <c r="N206" s="5"/>
    </row>
    <row r="207" spans="1:14">
      <c r="A207" s="5"/>
      <c r="B207" s="5"/>
      <c r="C207" s="5"/>
      <c r="D207" s="5"/>
      <c r="E207" s="5"/>
      <c r="F207" s="5"/>
      <c r="G207" s="5"/>
      <c r="H207" s="5"/>
      <c r="I207" s="5"/>
      <c r="J207" s="5"/>
      <c r="K207" s="5"/>
      <c r="L207" s="5"/>
      <c r="M207" s="5"/>
      <c r="N207" s="5"/>
    </row>
    <row r="208" spans="1:14">
      <c r="A208" s="5"/>
      <c r="B208" s="5"/>
      <c r="C208" s="5"/>
      <c r="D208" s="5"/>
      <c r="E208" s="5"/>
      <c r="F208" s="5"/>
      <c r="G208" s="5"/>
      <c r="H208" s="5"/>
      <c r="I208" s="5"/>
      <c r="J208" s="5"/>
      <c r="K208" s="5"/>
      <c r="L208" s="5"/>
      <c r="M208" s="5"/>
      <c r="N208" s="5"/>
    </row>
    <row r="209" spans="1:14">
      <c r="A209" s="5"/>
      <c r="B209" s="5"/>
      <c r="C209" s="5"/>
      <c r="D209" s="5"/>
      <c r="E209" s="5"/>
      <c r="F209" s="5"/>
      <c r="G209" s="5"/>
      <c r="H209" s="5"/>
      <c r="I209" s="5"/>
      <c r="J209" s="5"/>
      <c r="K209" s="5"/>
      <c r="L209" s="5"/>
      <c r="M209" s="5"/>
      <c r="N209" s="5"/>
    </row>
    <row r="210" spans="1:14">
      <c r="A210" s="5"/>
      <c r="B210" s="5"/>
      <c r="C210" s="5"/>
      <c r="D210" s="5"/>
      <c r="E210" s="5"/>
      <c r="F210" s="5"/>
      <c r="G210" s="5"/>
      <c r="H210" s="5"/>
      <c r="I210" s="5"/>
      <c r="J210" s="5"/>
      <c r="K210" s="5"/>
      <c r="L210" s="5"/>
      <c r="M210" s="5"/>
      <c r="N210" s="5"/>
    </row>
    <row r="211" spans="1:14">
      <c r="A211" s="5"/>
      <c r="B211" s="5"/>
      <c r="C211" s="5"/>
      <c r="D211" s="5"/>
      <c r="E211" s="5"/>
      <c r="F211" s="5"/>
      <c r="G211" s="5"/>
      <c r="H211" s="5"/>
      <c r="I211" s="5"/>
      <c r="J211" s="5"/>
      <c r="K211" s="5"/>
      <c r="L211" s="5"/>
      <c r="M211" s="5"/>
      <c r="N211" s="5"/>
    </row>
    <row r="212" spans="1:14">
      <c r="A212" s="5"/>
      <c r="B212" s="5"/>
      <c r="C212" s="5"/>
      <c r="D212" s="5"/>
      <c r="E212" s="5"/>
      <c r="F212" s="5"/>
      <c r="G212" s="5"/>
      <c r="H212" s="5"/>
      <c r="I212" s="5"/>
      <c r="J212" s="5"/>
      <c r="K212" s="5"/>
      <c r="L212" s="5"/>
      <c r="M212" s="5"/>
      <c r="N212" s="5"/>
    </row>
    <row r="213" spans="1:14">
      <c r="A213" s="5"/>
      <c r="B213" s="5"/>
      <c r="C213" s="5"/>
      <c r="D213" s="5"/>
      <c r="E213" s="5"/>
      <c r="F213" s="5"/>
      <c r="G213" s="5"/>
      <c r="H213" s="5"/>
      <c r="I213" s="5"/>
      <c r="J213" s="5"/>
      <c r="K213" s="5"/>
      <c r="L213" s="5"/>
      <c r="M213" s="5"/>
      <c r="N213" s="5"/>
    </row>
    <row r="214" spans="1:14">
      <c r="A214" s="5"/>
      <c r="B214" s="5"/>
      <c r="C214" s="5"/>
      <c r="D214" s="5"/>
      <c r="E214" s="5"/>
      <c r="F214" s="5"/>
      <c r="G214" s="5"/>
      <c r="H214" s="5"/>
      <c r="I214" s="5"/>
      <c r="J214" s="5"/>
      <c r="K214" s="5"/>
      <c r="L214" s="5"/>
      <c r="M214" s="5"/>
      <c r="N214" s="5"/>
    </row>
    <row r="215" spans="1:14">
      <c r="A215" s="5"/>
      <c r="B215" s="5"/>
      <c r="C215" s="5"/>
      <c r="D215" s="5"/>
      <c r="E215" s="5"/>
      <c r="F215" s="5"/>
      <c r="G215" s="5"/>
      <c r="H215" s="5"/>
      <c r="I215" s="5"/>
      <c r="J215" s="5"/>
      <c r="K215" s="5"/>
      <c r="L215" s="5"/>
      <c r="M215" s="5"/>
      <c r="N215" s="5"/>
    </row>
    <row r="216" spans="1:14">
      <c r="A216" s="5"/>
      <c r="B216" s="5"/>
      <c r="C216" s="5"/>
      <c r="D216" s="5"/>
      <c r="E216" s="5"/>
      <c r="F216" s="5"/>
      <c r="G216" s="5"/>
      <c r="H216" s="5"/>
      <c r="I216" s="5"/>
      <c r="J216" s="5"/>
      <c r="K216" s="5"/>
      <c r="L216" s="5"/>
      <c r="M216" s="5"/>
      <c r="N216" s="5"/>
    </row>
    <row r="217" spans="1:14">
      <c r="A217" s="5"/>
      <c r="B217" s="5"/>
      <c r="C217" s="5"/>
      <c r="D217" s="5"/>
      <c r="E217" s="5"/>
      <c r="F217" s="5"/>
      <c r="G217" s="5"/>
      <c r="H217" s="5"/>
      <c r="I217" s="5"/>
      <c r="J217" s="5"/>
      <c r="K217" s="5"/>
      <c r="L217" s="5"/>
      <c r="M217" s="5"/>
      <c r="N217" s="5"/>
    </row>
    <row r="218" spans="1:14">
      <c r="A218" s="5"/>
      <c r="B218" s="5"/>
      <c r="C218" s="5"/>
      <c r="D218" s="5"/>
      <c r="E218" s="5"/>
      <c r="F218" s="5"/>
      <c r="G218" s="5"/>
      <c r="H218" s="5"/>
      <c r="I218" s="5"/>
      <c r="J218" s="5"/>
      <c r="K218" s="5"/>
      <c r="L218" s="5"/>
      <c r="M218" s="5"/>
      <c r="N218" s="5"/>
    </row>
    <row r="219" spans="1:14">
      <c r="A219" s="5"/>
      <c r="B219" s="5"/>
      <c r="C219" s="5"/>
      <c r="D219" s="5"/>
      <c r="E219" s="5"/>
      <c r="F219" s="5"/>
      <c r="G219" s="5"/>
      <c r="H219" s="5"/>
      <c r="I219" s="5"/>
      <c r="J219" s="5"/>
      <c r="K219" s="5"/>
      <c r="L219" s="5"/>
      <c r="M219" s="5"/>
      <c r="N219" s="5"/>
    </row>
    <row r="220" spans="1:14">
      <c r="A220" s="5"/>
      <c r="B220" s="5"/>
      <c r="C220" s="5"/>
      <c r="D220" s="5"/>
      <c r="E220" s="5"/>
      <c r="F220" s="5"/>
      <c r="G220" s="5"/>
      <c r="H220" s="5"/>
      <c r="I220" s="5"/>
      <c r="J220" s="5"/>
      <c r="K220" s="5"/>
      <c r="L220" s="5"/>
      <c r="M220" s="5"/>
      <c r="N220" s="5"/>
    </row>
    <row r="221" spans="1:14">
      <c r="A221" s="5"/>
      <c r="B221" s="5"/>
      <c r="C221" s="5"/>
      <c r="D221" s="5"/>
      <c r="E221" s="5"/>
      <c r="F221" s="5"/>
      <c r="G221" s="5"/>
      <c r="H221" s="5"/>
      <c r="I221" s="5"/>
      <c r="J221" s="5"/>
      <c r="K221" s="5"/>
      <c r="L221" s="5"/>
      <c r="M221" s="5"/>
      <c r="N221" s="5"/>
    </row>
    <row r="222" spans="1:14">
      <c r="A222" s="5"/>
      <c r="B222" s="5"/>
      <c r="C222" s="5"/>
      <c r="D222" s="5"/>
      <c r="E222" s="5"/>
      <c r="F222" s="5"/>
      <c r="G222" s="5"/>
      <c r="H222" s="5"/>
      <c r="I222" s="5"/>
      <c r="J222" s="5"/>
      <c r="K222" s="5"/>
      <c r="L222" s="5"/>
      <c r="M222" s="5"/>
      <c r="N222" s="5"/>
    </row>
    <row r="223" spans="1:14">
      <c r="A223" s="5"/>
      <c r="B223" s="5"/>
      <c r="C223" s="5"/>
      <c r="D223" s="5"/>
      <c r="E223" s="5"/>
      <c r="F223" s="5"/>
      <c r="G223" s="5"/>
      <c r="H223" s="5"/>
      <c r="I223" s="5"/>
      <c r="J223" s="5"/>
      <c r="K223" s="5"/>
      <c r="L223" s="5"/>
      <c r="M223" s="5"/>
      <c r="N223" s="5"/>
    </row>
    <row r="224" spans="1:14">
      <c r="A224" s="5"/>
      <c r="B224" s="5"/>
      <c r="C224" s="5"/>
      <c r="D224" s="5"/>
      <c r="E224" s="5"/>
      <c r="F224" s="5"/>
      <c r="G224" s="5"/>
      <c r="H224" s="5"/>
      <c r="I224" s="5"/>
      <c r="J224" s="5"/>
      <c r="K224" s="5"/>
      <c r="L224" s="5"/>
      <c r="M224" s="5"/>
      <c r="N224" s="5"/>
    </row>
    <row r="225" spans="1:14">
      <c r="A225" s="5"/>
      <c r="B225" s="5"/>
      <c r="C225" s="5"/>
      <c r="D225" s="5"/>
      <c r="E225" s="5"/>
      <c r="F225" s="5"/>
      <c r="G225" s="5"/>
      <c r="H225" s="5"/>
      <c r="I225" s="5"/>
      <c r="J225" s="5"/>
      <c r="K225" s="5"/>
      <c r="L225" s="5"/>
      <c r="M225" s="5"/>
      <c r="N225" s="5"/>
    </row>
    <row r="226" spans="1:14">
      <c r="A226" s="5"/>
      <c r="B226" s="5"/>
      <c r="C226" s="5"/>
      <c r="D226" s="5"/>
      <c r="E226" s="5"/>
      <c r="F226" s="5"/>
      <c r="G226" s="5"/>
      <c r="H226" s="5"/>
      <c r="I226" s="5"/>
      <c r="J226" s="5"/>
      <c r="K226" s="5"/>
      <c r="L226" s="5"/>
      <c r="M226" s="5"/>
      <c r="N226" s="5"/>
    </row>
    <row r="227" spans="1:14">
      <c r="A227" s="5"/>
      <c r="B227" s="5"/>
      <c r="C227" s="5"/>
      <c r="D227" s="5"/>
      <c r="E227" s="5"/>
      <c r="F227" s="5"/>
      <c r="G227" s="5"/>
      <c r="H227" s="5"/>
      <c r="I227" s="5"/>
      <c r="J227" s="5"/>
      <c r="K227" s="5"/>
      <c r="L227" s="5"/>
      <c r="M227" s="5"/>
      <c r="N227" s="5"/>
    </row>
    <row r="228" spans="1:14">
      <c r="A228" s="5"/>
      <c r="B228" s="5"/>
      <c r="C228" s="5"/>
      <c r="D228" s="5"/>
      <c r="E228" s="5"/>
      <c r="F228" s="5"/>
      <c r="G228" s="5"/>
      <c r="H228" s="5"/>
      <c r="I228" s="5"/>
      <c r="J228" s="5"/>
      <c r="K228" s="5"/>
      <c r="L228" s="5"/>
      <c r="M228" s="5"/>
      <c r="N228" s="5"/>
    </row>
    <row r="229" spans="1:14">
      <c r="A229" s="5"/>
      <c r="B229" s="5"/>
      <c r="C229" s="5"/>
      <c r="D229" s="5"/>
      <c r="E229" s="5"/>
      <c r="F229" s="5"/>
      <c r="G229" s="5"/>
      <c r="H229" s="5"/>
      <c r="I229" s="5"/>
      <c r="J229" s="5"/>
      <c r="K229" s="5"/>
      <c r="L229" s="5"/>
      <c r="M229" s="5"/>
      <c r="N229" s="5"/>
    </row>
    <row r="230" spans="1:14">
      <c r="A230" s="5"/>
      <c r="B230" s="5"/>
      <c r="C230" s="5"/>
      <c r="D230" s="5"/>
      <c r="E230" s="5"/>
      <c r="F230" s="5"/>
      <c r="G230" s="5"/>
      <c r="H230" s="5"/>
      <c r="I230" s="5"/>
      <c r="J230" s="5"/>
      <c r="K230" s="5"/>
      <c r="L230" s="5"/>
      <c r="M230" s="5"/>
      <c r="N230" s="5"/>
    </row>
    <row r="231" spans="1:14">
      <c r="A231" s="5"/>
      <c r="B231" s="5"/>
      <c r="C231" s="5"/>
      <c r="D231" s="5"/>
      <c r="E231" s="5"/>
      <c r="F231" s="5"/>
      <c r="G231" s="5"/>
      <c r="H231" s="5"/>
      <c r="I231" s="5"/>
      <c r="J231" s="5"/>
      <c r="K231" s="5"/>
      <c r="L231" s="5"/>
      <c r="M231" s="5"/>
      <c r="N231" s="5"/>
    </row>
    <row r="232" spans="1:14">
      <c r="A232" s="5"/>
      <c r="B232" s="5"/>
      <c r="C232" s="5"/>
      <c r="D232" s="5"/>
      <c r="E232" s="5"/>
      <c r="F232" s="5"/>
      <c r="G232" s="5"/>
      <c r="H232" s="5"/>
      <c r="I232" s="5"/>
      <c r="J232" s="5"/>
      <c r="K232" s="5"/>
      <c r="L232" s="5"/>
      <c r="M232" s="5"/>
      <c r="N232" s="5"/>
    </row>
    <row r="233" spans="1:14">
      <c r="A233" s="5"/>
      <c r="B233" s="5"/>
      <c r="C233" s="5"/>
      <c r="D233" s="5"/>
      <c r="E233" s="5"/>
      <c r="F233" s="5"/>
      <c r="G233" s="5"/>
      <c r="H233" s="5"/>
      <c r="I233" s="5"/>
      <c r="J233" s="5"/>
      <c r="K233" s="5"/>
      <c r="L233" s="5"/>
      <c r="M233" s="5"/>
      <c r="N233" s="5"/>
    </row>
    <row r="234" spans="1:14">
      <c r="A234" s="5"/>
      <c r="B234" s="5"/>
      <c r="C234" s="5"/>
      <c r="D234" s="5"/>
      <c r="E234" s="5"/>
      <c r="F234" s="5"/>
      <c r="G234" s="5"/>
      <c r="H234" s="5"/>
      <c r="I234" s="5"/>
      <c r="J234" s="5"/>
      <c r="K234" s="5"/>
      <c r="L234" s="5"/>
      <c r="M234" s="5"/>
      <c r="N234" s="5"/>
    </row>
    <row r="235" spans="1:14">
      <c r="A235" s="5"/>
      <c r="B235" s="5"/>
      <c r="C235" s="5"/>
      <c r="D235" s="5"/>
      <c r="E235" s="5"/>
      <c r="F235" s="5"/>
      <c r="G235" s="5"/>
      <c r="H235" s="5"/>
      <c r="I235" s="5"/>
      <c r="J235" s="5"/>
      <c r="K235" s="5"/>
      <c r="L235" s="5"/>
      <c r="M235" s="5"/>
      <c r="N235" s="5"/>
    </row>
    <row r="236" spans="1:14">
      <c r="A236" s="5"/>
      <c r="B236" s="5"/>
      <c r="C236" s="5"/>
      <c r="D236" s="5"/>
      <c r="E236" s="5"/>
      <c r="F236" s="5"/>
      <c r="G236" s="5"/>
      <c r="H236" s="5"/>
      <c r="I236" s="5"/>
      <c r="J236" s="5"/>
      <c r="K236" s="5"/>
      <c r="L236" s="5"/>
      <c r="M236" s="5"/>
      <c r="N236" s="5"/>
    </row>
    <row r="237" spans="1:14">
      <c r="A237" s="5"/>
      <c r="B237" s="5"/>
      <c r="C237" s="5"/>
      <c r="D237" s="5"/>
      <c r="E237" s="5"/>
      <c r="F237" s="5"/>
      <c r="G237" s="5"/>
      <c r="H237" s="5"/>
      <c r="I237" s="5"/>
      <c r="J237" s="5"/>
      <c r="K237" s="5"/>
      <c r="L237" s="5"/>
      <c r="M237" s="5"/>
      <c r="N237" s="5"/>
    </row>
    <row r="238" spans="1:14">
      <c r="A238" s="5"/>
      <c r="B238" s="5"/>
      <c r="C238" s="5"/>
      <c r="D238" s="5"/>
      <c r="E238" s="5"/>
      <c r="F238" s="5"/>
      <c r="G238" s="5"/>
      <c r="H238" s="5"/>
      <c r="I238" s="5"/>
      <c r="J238" s="5"/>
      <c r="K238" s="5"/>
      <c r="L238" s="5"/>
      <c r="M238" s="5"/>
      <c r="N238" s="5"/>
    </row>
    <row r="239" spans="1:14">
      <c r="A239" s="5"/>
      <c r="B239" s="5"/>
      <c r="C239" s="5"/>
      <c r="D239" s="5"/>
      <c r="E239" s="5"/>
      <c r="F239" s="5"/>
      <c r="G239" s="5"/>
      <c r="H239" s="5"/>
      <c r="I239" s="5"/>
      <c r="J239" s="5"/>
      <c r="K239" s="5"/>
      <c r="L239" s="5"/>
      <c r="M239" s="5"/>
      <c r="N239" s="5"/>
    </row>
    <row r="240" spans="1:14">
      <c r="A240" s="5"/>
      <c r="B240" s="5"/>
      <c r="C240" s="5"/>
      <c r="D240" s="5"/>
      <c r="E240" s="5"/>
      <c r="F240" s="5"/>
      <c r="G240" s="5"/>
      <c r="H240" s="5"/>
      <c r="I240" s="5"/>
      <c r="J240" s="5"/>
      <c r="K240" s="5"/>
      <c r="L240" s="5"/>
      <c r="M240" s="5"/>
      <c r="N240" s="5"/>
    </row>
    <row r="241" spans="1:14">
      <c r="A241" s="5"/>
      <c r="B241" s="5"/>
      <c r="C241" s="5"/>
      <c r="D241" s="5"/>
      <c r="E241" s="5"/>
      <c r="F241" s="5"/>
      <c r="G241" s="5"/>
      <c r="H241" s="5"/>
      <c r="I241" s="5"/>
      <c r="J241" s="5"/>
      <c r="K241" s="5"/>
      <c r="L241" s="5"/>
      <c r="M241" s="5"/>
      <c r="N241" s="5"/>
    </row>
    <row r="242" spans="1:14">
      <c r="A242" s="5"/>
      <c r="B242" s="5"/>
      <c r="C242" s="5"/>
      <c r="D242" s="5"/>
      <c r="E242" s="5"/>
      <c r="F242" s="5"/>
      <c r="G242" s="5"/>
      <c r="H242" s="5"/>
      <c r="I242" s="5"/>
      <c r="J242" s="5"/>
      <c r="K242" s="5"/>
      <c r="L242" s="5"/>
      <c r="M242" s="5"/>
      <c r="N242" s="5"/>
    </row>
    <row r="243" spans="1:14">
      <c r="A243" s="5"/>
      <c r="B243" s="5"/>
      <c r="C243" s="5"/>
      <c r="D243" s="5"/>
      <c r="E243" s="5"/>
      <c r="F243" s="5"/>
      <c r="G243" s="5"/>
      <c r="H243" s="5"/>
      <c r="I243" s="5"/>
      <c r="J243" s="5"/>
      <c r="K243" s="5"/>
      <c r="L243" s="5"/>
      <c r="M243" s="5"/>
      <c r="N243" s="5"/>
    </row>
    <row r="244" spans="1:14">
      <c r="A244" s="5"/>
      <c r="B244" s="5"/>
      <c r="C244" s="5"/>
      <c r="D244" s="5"/>
      <c r="E244" s="5"/>
      <c r="F244" s="5"/>
      <c r="G244" s="5"/>
      <c r="H244" s="5"/>
      <c r="I244" s="5"/>
      <c r="J244" s="5"/>
      <c r="K244" s="5"/>
      <c r="L244" s="5"/>
      <c r="M244" s="5"/>
      <c r="N244" s="5"/>
    </row>
    <row r="245" spans="1:14">
      <c r="A245" s="5"/>
      <c r="B245" s="5"/>
      <c r="C245" s="5"/>
      <c r="D245" s="5"/>
      <c r="E245" s="5"/>
      <c r="F245" s="5"/>
      <c r="G245" s="5"/>
      <c r="H245" s="5"/>
      <c r="I245" s="5"/>
      <c r="J245" s="5"/>
      <c r="K245" s="5"/>
      <c r="L245" s="5"/>
      <c r="M245" s="5"/>
      <c r="N245" s="5"/>
    </row>
    <row r="246" spans="1:14">
      <c r="A246" s="5"/>
      <c r="B246" s="5"/>
      <c r="C246" s="5"/>
      <c r="D246" s="5"/>
      <c r="E246" s="5"/>
      <c r="F246" s="5"/>
      <c r="G246" s="5"/>
      <c r="H246" s="5"/>
      <c r="I246" s="5"/>
      <c r="J246" s="5"/>
      <c r="K246" s="5"/>
      <c r="L246" s="5"/>
      <c r="M246" s="5"/>
      <c r="N246" s="5"/>
    </row>
    <row r="247" spans="1:14">
      <c r="A247" s="5"/>
      <c r="B247" s="5"/>
      <c r="C247" s="5"/>
      <c r="D247" s="5"/>
      <c r="E247" s="5"/>
      <c r="F247" s="5"/>
      <c r="G247" s="5"/>
      <c r="H247" s="5"/>
      <c r="I247" s="5"/>
      <c r="J247" s="5"/>
      <c r="K247" s="5"/>
      <c r="L247" s="5"/>
      <c r="M247" s="5"/>
      <c r="N247" s="5"/>
    </row>
    <row r="248" spans="1:14">
      <c r="A248" s="5"/>
      <c r="B248" s="5"/>
      <c r="C248" s="5"/>
      <c r="D248" s="5"/>
      <c r="E248" s="5"/>
      <c r="F248" s="5"/>
      <c r="G248" s="5"/>
      <c r="H248" s="5"/>
      <c r="I248" s="5"/>
      <c r="J248" s="5"/>
      <c r="K248" s="5"/>
      <c r="L248" s="5"/>
      <c r="M248" s="5"/>
      <c r="N248" s="5"/>
    </row>
    <row r="249" spans="1:14">
      <c r="A249" s="5"/>
      <c r="B249" s="5"/>
      <c r="C249" s="5"/>
      <c r="D249" s="5"/>
      <c r="E249" s="5"/>
      <c r="F249" s="5"/>
      <c r="G249" s="5"/>
      <c r="H249" s="5"/>
      <c r="I249" s="5"/>
      <c r="J249" s="5"/>
      <c r="K249" s="5"/>
      <c r="L249" s="5"/>
      <c r="M249" s="5"/>
      <c r="N249" s="5"/>
    </row>
    <row r="250" spans="1:14">
      <c r="A250" s="5"/>
      <c r="B250" s="5"/>
      <c r="C250" s="5"/>
      <c r="D250" s="5"/>
      <c r="E250" s="5"/>
      <c r="F250" s="5"/>
      <c r="G250" s="5"/>
      <c r="H250" s="5"/>
      <c r="I250" s="5"/>
      <c r="J250" s="5"/>
      <c r="K250" s="5"/>
      <c r="L250" s="5"/>
      <c r="M250" s="5"/>
      <c r="N250" s="5"/>
    </row>
    <row r="251" spans="1:14">
      <c r="A251" s="5"/>
      <c r="B251" s="5"/>
      <c r="C251" s="5"/>
      <c r="D251" s="5"/>
      <c r="E251" s="5"/>
      <c r="F251" s="5"/>
      <c r="G251" s="5"/>
      <c r="H251" s="5"/>
      <c r="I251" s="5"/>
      <c r="J251" s="5"/>
      <c r="K251" s="5"/>
      <c r="L251" s="5"/>
      <c r="M251" s="5"/>
      <c r="N251" s="5"/>
    </row>
    <row r="252" spans="1:14">
      <c r="A252" s="5"/>
      <c r="B252" s="5"/>
      <c r="C252" s="5"/>
      <c r="D252" s="5"/>
      <c r="E252" s="5"/>
      <c r="F252" s="5"/>
      <c r="G252" s="5"/>
      <c r="H252" s="5"/>
      <c r="I252" s="5"/>
      <c r="J252" s="5"/>
      <c r="K252" s="5"/>
      <c r="L252" s="5"/>
      <c r="M252" s="5"/>
      <c r="N252" s="5"/>
    </row>
    <row r="253" spans="1:14">
      <c r="A253" s="5"/>
      <c r="B253" s="5"/>
      <c r="C253" s="5"/>
      <c r="D253" s="5"/>
      <c r="E253" s="5"/>
      <c r="F253" s="5"/>
      <c r="G253" s="5"/>
      <c r="H253" s="5"/>
      <c r="I253" s="5"/>
      <c r="J253" s="5"/>
      <c r="K253" s="5"/>
      <c r="L253" s="5"/>
      <c r="M253" s="5"/>
      <c r="N253" s="5"/>
    </row>
    <row r="254" spans="1:14">
      <c r="A254" s="5"/>
      <c r="B254" s="5"/>
      <c r="C254" s="5"/>
      <c r="D254" s="5"/>
      <c r="E254" s="5"/>
      <c r="F254" s="5"/>
      <c r="G254" s="5"/>
      <c r="H254" s="5"/>
      <c r="I254" s="5"/>
      <c r="J254" s="5"/>
      <c r="K254" s="5"/>
      <c r="L254" s="5"/>
      <c r="M254" s="5"/>
      <c r="N254" s="5"/>
    </row>
    <row r="255" spans="1:14">
      <c r="A255" s="5"/>
      <c r="B255" s="5"/>
      <c r="C255" s="5"/>
      <c r="D255" s="5"/>
      <c r="E255" s="5"/>
      <c r="F255" s="5"/>
      <c r="G255" s="5"/>
      <c r="H255" s="5"/>
      <c r="I255" s="5"/>
      <c r="J255" s="5"/>
      <c r="K255" s="5"/>
      <c r="L255" s="5"/>
      <c r="M255" s="5"/>
      <c r="N255" s="5"/>
    </row>
    <row r="256" spans="1:14">
      <c r="A256" s="5"/>
      <c r="B256" s="5"/>
      <c r="C256" s="5"/>
      <c r="D256" s="5"/>
      <c r="E256" s="5"/>
      <c r="F256" s="5"/>
      <c r="G256" s="5"/>
      <c r="H256" s="5"/>
      <c r="I256" s="5"/>
      <c r="J256" s="5"/>
      <c r="K256" s="5"/>
      <c r="L256" s="5"/>
      <c r="M256" s="5"/>
      <c r="N256" s="5"/>
    </row>
    <row r="257" spans="1:14">
      <c r="A257" s="5"/>
      <c r="B257" s="5"/>
      <c r="C257" s="5"/>
      <c r="D257" s="5"/>
      <c r="E257" s="5"/>
      <c r="F257" s="5"/>
      <c r="G257" s="5"/>
      <c r="H257" s="5"/>
      <c r="I257" s="5"/>
      <c r="J257" s="5"/>
      <c r="K257" s="5"/>
      <c r="L257" s="5"/>
      <c r="M257" s="5"/>
      <c r="N257" s="5"/>
    </row>
    <row r="258" spans="1:14">
      <c r="A258" s="5"/>
      <c r="B258" s="5"/>
      <c r="C258" s="5"/>
      <c r="D258" s="5"/>
      <c r="E258" s="5"/>
      <c r="F258" s="5"/>
      <c r="G258" s="5"/>
      <c r="H258" s="5"/>
      <c r="I258" s="5"/>
      <c r="J258" s="5"/>
      <c r="K258" s="5"/>
      <c r="L258" s="5"/>
      <c r="M258" s="5"/>
      <c r="N258" s="5"/>
    </row>
    <row r="259" spans="1:14">
      <c r="A259" s="5"/>
      <c r="B259" s="5"/>
      <c r="C259" s="5"/>
      <c r="D259" s="5"/>
      <c r="E259" s="5"/>
      <c r="F259" s="5"/>
      <c r="G259" s="5"/>
      <c r="H259" s="5"/>
      <c r="I259" s="5"/>
      <c r="J259" s="5"/>
      <c r="K259" s="5"/>
      <c r="L259" s="5"/>
      <c r="M259" s="5"/>
      <c r="N259" s="5"/>
    </row>
    <row r="260" spans="1:14">
      <c r="A260" s="5"/>
      <c r="B260" s="5"/>
      <c r="C260" s="5"/>
      <c r="D260" s="5"/>
      <c r="E260" s="5"/>
      <c r="F260" s="5"/>
      <c r="G260" s="5"/>
      <c r="H260" s="5"/>
      <c r="I260" s="5"/>
      <c r="J260" s="5"/>
      <c r="K260" s="5"/>
      <c r="L260" s="5"/>
      <c r="M260" s="5"/>
      <c r="N260" s="5"/>
    </row>
    <row r="261" spans="1:14">
      <c r="A261" s="5"/>
      <c r="B261" s="5"/>
      <c r="C261" s="5"/>
      <c r="D261" s="5"/>
      <c r="E261" s="5"/>
      <c r="F261" s="5"/>
      <c r="G261" s="5"/>
      <c r="H261" s="5"/>
      <c r="I261" s="5"/>
      <c r="J261" s="5"/>
      <c r="K261" s="5"/>
      <c r="L261" s="5"/>
      <c r="M261" s="5"/>
      <c r="N261" s="5"/>
    </row>
    <row r="262" spans="1:14">
      <c r="A262" s="5"/>
      <c r="B262" s="5"/>
      <c r="C262" s="5"/>
      <c r="D262" s="5"/>
      <c r="E262" s="5"/>
      <c r="F262" s="5"/>
      <c r="G262" s="5"/>
      <c r="H262" s="5"/>
      <c r="I262" s="5"/>
      <c r="J262" s="5"/>
      <c r="K262" s="5"/>
      <c r="L262" s="5"/>
      <c r="M262" s="5"/>
      <c r="N262" s="5"/>
    </row>
    <row r="263" spans="1:14">
      <c r="A263" s="5"/>
      <c r="B263" s="5"/>
      <c r="C263" s="5"/>
      <c r="D263" s="5"/>
      <c r="E263" s="5"/>
      <c r="F263" s="5"/>
      <c r="G263" s="5"/>
      <c r="H263" s="5"/>
      <c r="I263" s="5"/>
      <c r="J263" s="5"/>
      <c r="K263" s="5"/>
      <c r="L263" s="5"/>
      <c r="M263" s="5"/>
      <c r="N263" s="5"/>
    </row>
    <row r="264" spans="1:14">
      <c r="A264" s="5"/>
      <c r="B264" s="5"/>
      <c r="C264" s="5"/>
      <c r="D264" s="5"/>
      <c r="E264" s="5"/>
      <c r="F264" s="5"/>
      <c r="G264" s="5"/>
      <c r="H264" s="5"/>
      <c r="I264" s="5"/>
      <c r="J264" s="5"/>
      <c r="K264" s="5"/>
      <c r="L264" s="5"/>
      <c r="M264" s="5"/>
      <c r="N264" s="5"/>
    </row>
    <row r="265" spans="1:14">
      <c r="A265" s="5"/>
      <c r="B265" s="5"/>
      <c r="C265" s="5"/>
      <c r="D265" s="5"/>
      <c r="E265" s="5"/>
      <c r="F265" s="5"/>
      <c r="G265" s="5"/>
      <c r="H265" s="5"/>
      <c r="I265" s="5"/>
      <c r="J265" s="5"/>
      <c r="K265" s="5"/>
      <c r="L265" s="5"/>
      <c r="M265" s="5"/>
      <c r="N265" s="5"/>
    </row>
    <row r="266" spans="1:14">
      <c r="A266" s="5"/>
      <c r="B266" s="5"/>
      <c r="C266" s="5"/>
      <c r="D266" s="5"/>
      <c r="E266" s="5"/>
      <c r="F266" s="5"/>
      <c r="G266" s="5"/>
      <c r="H266" s="5"/>
      <c r="I266" s="5"/>
      <c r="J266" s="5"/>
      <c r="K266" s="5"/>
      <c r="L266" s="5"/>
      <c r="M266" s="5"/>
      <c r="N266" s="5"/>
    </row>
    <row r="267" spans="1:14">
      <c r="A267" s="5"/>
      <c r="B267" s="5"/>
      <c r="C267" s="5"/>
      <c r="D267" s="5"/>
      <c r="E267" s="5"/>
      <c r="F267" s="5"/>
      <c r="G267" s="5"/>
      <c r="H267" s="5"/>
      <c r="I267" s="5"/>
      <c r="J267" s="5"/>
      <c r="K267" s="5"/>
      <c r="L267" s="5"/>
      <c r="M267" s="5"/>
      <c r="N267" s="5"/>
    </row>
    <row r="268" spans="1:14">
      <c r="A268" s="5"/>
      <c r="B268" s="5"/>
      <c r="C268" s="5"/>
      <c r="D268" s="5"/>
      <c r="E268" s="5"/>
      <c r="F268" s="5"/>
      <c r="G268" s="5"/>
      <c r="H268" s="5"/>
      <c r="I268" s="5"/>
      <c r="J268" s="5"/>
      <c r="K268" s="5"/>
      <c r="L268" s="5"/>
      <c r="M268" s="5"/>
      <c r="N268" s="5"/>
    </row>
    <row r="269" spans="1:14">
      <c r="A269" s="5"/>
      <c r="B269" s="5"/>
      <c r="C269" s="5"/>
      <c r="D269" s="5"/>
      <c r="E269" s="5"/>
      <c r="F269" s="5"/>
      <c r="G269" s="5"/>
      <c r="H269" s="5"/>
      <c r="I269" s="5"/>
      <c r="J269" s="5"/>
      <c r="K269" s="5"/>
      <c r="L269" s="5"/>
      <c r="M269" s="5"/>
      <c r="N269" s="5"/>
    </row>
    <row r="270" spans="1:14">
      <c r="A270" s="5"/>
      <c r="B270" s="5"/>
      <c r="C270" s="5"/>
      <c r="D270" s="5"/>
      <c r="E270" s="5"/>
      <c r="F270" s="5"/>
      <c r="G270" s="5"/>
      <c r="H270" s="5"/>
      <c r="I270" s="5"/>
      <c r="J270" s="5"/>
      <c r="K270" s="5"/>
      <c r="L270" s="5"/>
      <c r="M270" s="5"/>
      <c r="N270" s="5"/>
    </row>
    <row r="271" spans="1:14">
      <c r="A271" s="5"/>
      <c r="B271" s="5"/>
      <c r="C271" s="5"/>
      <c r="D271" s="5"/>
      <c r="E271" s="5"/>
      <c r="F271" s="5"/>
      <c r="G271" s="5"/>
      <c r="H271" s="5"/>
      <c r="I271" s="5"/>
      <c r="J271" s="5"/>
      <c r="K271" s="5"/>
      <c r="L271" s="5"/>
      <c r="M271" s="5"/>
      <c r="N271" s="5"/>
    </row>
    <row r="272" spans="1:14">
      <c r="A272" s="5"/>
      <c r="B272" s="5"/>
      <c r="C272" s="5"/>
      <c r="D272" s="5"/>
      <c r="E272" s="5"/>
      <c r="F272" s="5"/>
      <c r="G272" s="5"/>
      <c r="H272" s="5"/>
      <c r="I272" s="5"/>
      <c r="J272" s="5"/>
      <c r="K272" s="5"/>
      <c r="L272" s="5"/>
      <c r="M272" s="5"/>
      <c r="N272" s="5"/>
    </row>
    <row r="273" spans="1:14">
      <c r="A273" s="5"/>
      <c r="B273" s="5"/>
      <c r="C273" s="5"/>
      <c r="D273" s="5"/>
      <c r="E273" s="5"/>
      <c r="F273" s="5"/>
      <c r="G273" s="5"/>
      <c r="H273" s="5"/>
      <c r="I273" s="5"/>
      <c r="J273" s="5"/>
      <c r="K273" s="5"/>
      <c r="L273" s="5"/>
      <c r="M273" s="5"/>
      <c r="N273" s="5"/>
    </row>
    <row r="274" spans="1:14">
      <c r="A274" s="5"/>
      <c r="B274" s="5"/>
      <c r="C274" s="5"/>
      <c r="D274" s="5"/>
      <c r="E274" s="5"/>
      <c r="F274" s="5"/>
      <c r="G274" s="5"/>
      <c r="H274" s="5"/>
      <c r="I274" s="5"/>
      <c r="J274" s="5"/>
      <c r="K274" s="5"/>
      <c r="L274" s="5"/>
      <c r="M274" s="5"/>
      <c r="N274" s="5"/>
    </row>
    <row r="275" spans="1:14">
      <c r="A275" s="5"/>
      <c r="B275" s="5"/>
      <c r="C275" s="5"/>
      <c r="D275" s="5"/>
      <c r="E275" s="5"/>
      <c r="F275" s="5"/>
      <c r="G275" s="5"/>
      <c r="H275" s="5"/>
      <c r="I275" s="5"/>
      <c r="J275" s="5"/>
      <c r="K275" s="5"/>
      <c r="L275" s="5"/>
      <c r="M275" s="5"/>
      <c r="N275" s="5"/>
    </row>
    <row r="276" spans="1:14">
      <c r="A276" s="5"/>
      <c r="B276" s="5"/>
      <c r="C276" s="5"/>
      <c r="D276" s="5"/>
      <c r="E276" s="5"/>
      <c r="F276" s="5"/>
      <c r="G276" s="5"/>
      <c r="H276" s="5"/>
      <c r="I276" s="5"/>
      <c r="J276" s="5"/>
      <c r="K276" s="5"/>
      <c r="L276" s="5"/>
      <c r="M276" s="5"/>
      <c r="N276" s="5"/>
    </row>
    <row r="277" spans="1:14">
      <c r="A277" s="5"/>
      <c r="B277" s="5"/>
      <c r="C277" s="5"/>
      <c r="D277" s="5"/>
      <c r="E277" s="5"/>
      <c r="F277" s="5"/>
      <c r="G277" s="5"/>
      <c r="H277" s="5"/>
      <c r="I277" s="5"/>
      <c r="J277" s="5"/>
      <c r="K277" s="5"/>
      <c r="L277" s="5"/>
      <c r="M277" s="5"/>
      <c r="N277" s="5"/>
    </row>
    <row r="278" spans="1:14">
      <c r="A278" s="5"/>
      <c r="B278" s="5"/>
      <c r="C278" s="5"/>
      <c r="D278" s="5"/>
      <c r="E278" s="5"/>
      <c r="F278" s="5"/>
      <c r="G278" s="5"/>
      <c r="H278" s="5"/>
      <c r="I278" s="5"/>
      <c r="J278" s="5"/>
      <c r="K278" s="5"/>
      <c r="L278" s="5"/>
      <c r="M278" s="5"/>
      <c r="N278" s="5"/>
    </row>
    <row r="279" spans="1:14">
      <c r="A279" s="5"/>
      <c r="B279" s="5"/>
      <c r="C279" s="5"/>
      <c r="D279" s="5"/>
      <c r="E279" s="5"/>
      <c r="F279" s="5"/>
      <c r="G279" s="5"/>
      <c r="H279" s="5"/>
      <c r="I279" s="5"/>
      <c r="J279" s="5"/>
      <c r="K279" s="5"/>
      <c r="L279" s="5"/>
      <c r="M279" s="5"/>
      <c r="N279" s="5"/>
    </row>
  </sheetData>
  <mergeCells count="2">
    <mergeCell ref="B19:F19"/>
    <mergeCell ref="H22:I22"/>
  </mergeCells>
  <pageMargins left="0.70866141732283472" right="0.70866141732283472" top="0.74803149606299213" bottom="0.74803149606299213" header="0.31496062992125984" footer="0.31496062992125984"/>
  <pageSetup paperSize="9" scale="5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5">
    <tabColor theme="0"/>
    <pageSetUpPr fitToPage="1"/>
  </sheetPr>
  <dimension ref="A1:N279"/>
  <sheetViews>
    <sheetView view="pageBreakPreview" zoomScale="110" zoomScaleNormal="100" zoomScaleSheetLayoutView="110" workbookViewId="0">
      <selection activeCell="J6" sqref="J6"/>
    </sheetView>
  </sheetViews>
  <sheetFormatPr defaultRowHeight="12.75"/>
  <cols>
    <col min="1" max="1" width="3.5703125" customWidth="1"/>
    <col min="2" max="2" width="44.28515625" customWidth="1"/>
    <col min="3" max="3" width="25.42578125" customWidth="1"/>
    <col min="4" max="4" width="4.42578125" customWidth="1"/>
    <col min="6" max="6" width="11.85546875" customWidth="1"/>
    <col min="7" max="7" width="12.140625" customWidth="1"/>
    <col min="8" max="8" width="7.5703125" customWidth="1"/>
    <col min="9" max="10" width="14.28515625" customWidth="1"/>
    <col min="11" max="11" width="15.5703125" customWidth="1"/>
    <col min="12" max="12" width="11.5703125" customWidth="1"/>
    <col min="13" max="13" width="19.42578125" customWidth="1"/>
  </cols>
  <sheetData>
    <row r="1" spans="1:14">
      <c r="A1" s="1077"/>
      <c r="B1" s="714" t="s">
        <v>921</v>
      </c>
      <c r="C1" s="714"/>
      <c r="D1" s="714"/>
      <c r="E1" s="714"/>
      <c r="F1" s="714"/>
      <c r="G1" s="714"/>
      <c r="H1" s="714"/>
      <c r="I1" s="1078"/>
      <c r="J1" s="1079"/>
      <c r="K1" s="1080"/>
      <c r="L1" s="1081"/>
      <c r="M1" s="600" t="s">
        <v>427</v>
      </c>
      <c r="N1" s="201"/>
    </row>
    <row r="2" spans="1:14" ht="33.75">
      <c r="A2" s="731" t="s">
        <v>0</v>
      </c>
      <c r="B2" s="1082" t="s">
        <v>1</v>
      </c>
      <c r="C2" s="1083" t="s">
        <v>168</v>
      </c>
      <c r="D2" s="205" t="s">
        <v>3</v>
      </c>
      <c r="E2" s="205" t="s">
        <v>100</v>
      </c>
      <c r="F2" s="730" t="s">
        <v>5</v>
      </c>
      <c r="G2" s="205" t="s">
        <v>6</v>
      </c>
      <c r="H2" s="205" t="s">
        <v>79</v>
      </c>
      <c r="I2" s="731" t="s">
        <v>8</v>
      </c>
      <c r="J2" s="205" t="s">
        <v>9</v>
      </c>
      <c r="K2" s="205" t="s">
        <v>10</v>
      </c>
      <c r="L2" s="205" t="s">
        <v>395</v>
      </c>
      <c r="M2" s="732" t="s">
        <v>1052</v>
      </c>
      <c r="N2" s="201"/>
    </row>
    <row r="3" spans="1:14" ht="155.25" customHeight="1">
      <c r="A3" s="1084">
        <v>1</v>
      </c>
      <c r="B3" s="984" t="s">
        <v>343</v>
      </c>
      <c r="C3" s="984"/>
      <c r="D3" s="1085" t="s">
        <v>11</v>
      </c>
      <c r="E3" s="1086">
        <v>40</v>
      </c>
      <c r="F3" s="1087"/>
      <c r="G3" s="608">
        <f>E3*F3</f>
        <v>0</v>
      </c>
      <c r="H3" s="1088">
        <v>0.08</v>
      </c>
      <c r="I3" s="1089">
        <f>G3*1.08</f>
        <v>0</v>
      </c>
      <c r="J3" s="200"/>
      <c r="K3" s="205"/>
      <c r="L3" s="200"/>
      <c r="M3" s="737"/>
      <c r="N3" s="201"/>
    </row>
    <row r="4" spans="1:14">
      <c r="A4" s="1090"/>
      <c r="B4" s="1091"/>
      <c r="C4" s="1091"/>
      <c r="D4" s="1091"/>
      <c r="E4" s="1091"/>
      <c r="F4" s="1092" t="s">
        <v>17</v>
      </c>
      <c r="G4" s="1093">
        <f>SUM(G3)</f>
        <v>0</v>
      </c>
      <c r="H4" s="1094"/>
      <c r="I4" s="1095">
        <f>G4*1.08</f>
        <v>0</v>
      </c>
      <c r="J4" s="201"/>
      <c r="K4" s="1094"/>
      <c r="L4" s="1094"/>
      <c r="M4" s="201"/>
      <c r="N4" s="201"/>
    </row>
    <row r="5" spans="1:14" ht="15">
      <c r="A5" s="206"/>
      <c r="B5" s="2341"/>
      <c r="C5" s="2341"/>
      <c r="D5" s="206"/>
      <c r="E5" s="1096"/>
      <c r="F5" s="206"/>
      <c r="G5" s="206"/>
      <c r="H5" s="206"/>
      <c r="I5" s="206"/>
      <c r="J5" s="206"/>
      <c r="K5" s="206"/>
      <c r="L5" s="1097"/>
      <c r="M5" s="201"/>
      <c r="N5" s="201"/>
    </row>
    <row r="6" spans="1:14">
      <c r="A6" s="201"/>
      <c r="B6" s="201"/>
      <c r="C6" s="201"/>
      <c r="D6" s="201"/>
      <c r="E6" s="201"/>
      <c r="F6" s="201"/>
      <c r="G6" s="201"/>
      <c r="H6" s="201"/>
      <c r="I6" s="201"/>
      <c r="J6" s="201"/>
      <c r="K6" s="201"/>
      <c r="L6" s="201"/>
      <c r="M6" s="201"/>
      <c r="N6" s="201"/>
    </row>
    <row r="7" spans="1:14" ht="15">
      <c r="A7" s="26"/>
      <c r="B7" s="26"/>
      <c r="C7" s="26"/>
      <c r="D7" s="26"/>
      <c r="E7" s="26"/>
      <c r="F7" s="26"/>
      <c r="G7" s="26"/>
      <c r="H7" s="26"/>
      <c r="I7" s="26"/>
      <c r="J7" s="26"/>
      <c r="K7" s="1097"/>
      <c r="L7" s="1097"/>
      <c r="M7" s="201"/>
      <c r="N7" s="201"/>
    </row>
    <row r="8" spans="1:14" ht="15">
      <c r="A8" s="26"/>
      <c r="B8" s="26"/>
      <c r="C8" s="26"/>
      <c r="D8" s="26"/>
      <c r="E8" s="26"/>
      <c r="F8" s="26"/>
      <c r="G8" s="26"/>
      <c r="H8" s="26"/>
      <c r="I8" s="2253" t="s">
        <v>1060</v>
      </c>
      <c r="J8" s="2254"/>
      <c r="K8" s="1097"/>
      <c r="L8" s="1097"/>
      <c r="M8" s="201"/>
      <c r="N8" s="201"/>
    </row>
    <row r="9" spans="1:14" ht="15">
      <c r="A9" s="26"/>
      <c r="B9" s="26"/>
      <c r="C9" s="26"/>
      <c r="D9" s="26"/>
      <c r="E9" s="26"/>
      <c r="F9" s="26"/>
      <c r="G9" s="26"/>
      <c r="H9" s="26"/>
      <c r="I9" s="26"/>
      <c r="J9" s="26"/>
      <c r="K9" s="1097"/>
      <c r="L9" s="1097"/>
      <c r="M9" s="201"/>
      <c r="N9" s="201"/>
    </row>
    <row r="10" spans="1:14" ht="15">
      <c r="A10" s="572"/>
      <c r="B10" s="572"/>
      <c r="C10" s="572"/>
      <c r="D10" s="572"/>
      <c r="E10" s="572"/>
      <c r="F10" s="572"/>
      <c r="G10" s="572"/>
      <c r="H10" s="572"/>
      <c r="I10" s="572"/>
      <c r="J10" s="572"/>
      <c r="K10" s="1097"/>
      <c r="L10" s="1097"/>
      <c r="M10" s="201"/>
      <c r="N10" s="201"/>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B5:C5"/>
    <mergeCell ref="I8:J8"/>
  </mergeCells>
  <pageMargins left="0.70866141732283472" right="0.70866141732283472" top="0.74803149606299213" bottom="0.74803149606299213" header="0.31496062992125984" footer="0.31496062992125984"/>
  <pageSetup paperSize="9" scale="6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6"/>
  <sheetViews>
    <sheetView view="pageBreakPreview" zoomScaleSheetLayoutView="100" workbookViewId="0">
      <selection activeCell="H16" sqref="H16:I16"/>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616"/>
      <c r="B1" s="2280" t="s">
        <v>1056</v>
      </c>
      <c r="C1" s="2280"/>
      <c r="D1" s="616"/>
      <c r="E1" s="616"/>
      <c r="F1" s="617"/>
      <c r="G1" s="618"/>
      <c r="H1" s="619"/>
      <c r="I1" s="620"/>
      <c r="J1" s="621"/>
      <c r="K1" s="621"/>
      <c r="L1" s="622"/>
      <c r="M1" s="623" t="s">
        <v>922</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97" t="s">
        <v>395</v>
      </c>
      <c r="M2" s="97" t="s">
        <v>1052</v>
      </c>
      <c r="N2" s="576"/>
    </row>
    <row r="3" spans="1:14" ht="102" customHeight="1">
      <c r="A3" s="2324">
        <v>1</v>
      </c>
      <c r="B3" s="280" t="s">
        <v>1023</v>
      </c>
      <c r="C3" s="347"/>
      <c r="D3" s="347"/>
      <c r="E3" s="625"/>
      <c r="F3" s="626"/>
      <c r="G3" s="495"/>
      <c r="H3" s="627"/>
      <c r="I3" s="628"/>
      <c r="J3" s="347"/>
      <c r="K3" s="347"/>
      <c r="L3" s="496"/>
      <c r="M3" s="496"/>
      <c r="N3" s="2147"/>
    </row>
    <row r="4" spans="1:14" ht="24.75" customHeight="1">
      <c r="A4" s="2325"/>
      <c r="B4" s="280" t="s">
        <v>1024</v>
      </c>
      <c r="C4" s="347"/>
      <c r="D4" s="490"/>
      <c r="E4" s="625"/>
      <c r="F4" s="626"/>
      <c r="G4" s="495"/>
      <c r="H4" s="1934"/>
      <c r="I4" s="628"/>
      <c r="J4" s="347"/>
      <c r="K4" s="347"/>
      <c r="L4" s="496"/>
      <c r="M4" s="496"/>
      <c r="N4" s="2147"/>
    </row>
    <row r="5" spans="1:14" ht="24.75" customHeight="1">
      <c r="A5" s="2325"/>
      <c r="B5" s="280" t="s">
        <v>1039</v>
      </c>
      <c r="C5" s="2172"/>
      <c r="D5" s="272" t="s">
        <v>11</v>
      </c>
      <c r="E5" s="435">
        <v>4</v>
      </c>
      <c r="F5" s="390"/>
      <c r="G5" s="277">
        <f t="shared" ref="G5:G13" si="0">F5*E5</f>
        <v>0</v>
      </c>
      <c r="H5" s="536">
        <v>0.08</v>
      </c>
      <c r="I5" s="482">
        <f>G5*1.08</f>
        <v>0</v>
      </c>
      <c r="J5" s="2172"/>
      <c r="K5" s="2172"/>
      <c r="L5" s="267"/>
      <c r="M5" s="267"/>
      <c r="N5" s="2173"/>
    </row>
    <row r="6" spans="1:14" ht="24.75" customHeight="1">
      <c r="A6" s="2325"/>
      <c r="B6" s="280" t="s">
        <v>1040</v>
      </c>
      <c r="C6" s="2172"/>
      <c r="D6" s="272" t="s">
        <v>11</v>
      </c>
      <c r="E6" s="435">
        <v>4</v>
      </c>
      <c r="F6" s="390"/>
      <c r="G6" s="277">
        <f t="shared" si="0"/>
        <v>0</v>
      </c>
      <c r="H6" s="536">
        <v>0.08</v>
      </c>
      <c r="I6" s="482">
        <f t="shared" ref="I6:I13" si="1">G6*1.08</f>
        <v>0</v>
      </c>
      <c r="J6" s="2172"/>
      <c r="K6" s="2172"/>
      <c r="L6" s="267"/>
      <c r="M6" s="267"/>
      <c r="N6" s="2173"/>
    </row>
    <row r="7" spans="1:14" ht="24.75" customHeight="1">
      <c r="A7" s="2325"/>
      <c r="B7" s="280" t="s">
        <v>1041</v>
      </c>
      <c r="C7" s="2172"/>
      <c r="D7" s="272" t="s">
        <v>11</v>
      </c>
      <c r="E7" s="435">
        <v>4</v>
      </c>
      <c r="F7" s="390"/>
      <c r="G7" s="277">
        <f t="shared" si="0"/>
        <v>0</v>
      </c>
      <c r="H7" s="536">
        <v>0.08</v>
      </c>
      <c r="I7" s="482">
        <f t="shared" si="1"/>
        <v>0</v>
      </c>
      <c r="J7" s="2172"/>
      <c r="K7" s="2172"/>
      <c r="L7" s="267"/>
      <c r="M7" s="267"/>
      <c r="N7" s="2173"/>
    </row>
    <row r="8" spans="1:14" ht="24.75" customHeight="1">
      <c r="A8" s="2325"/>
      <c r="B8" s="280" t="s">
        <v>1042</v>
      </c>
      <c r="C8" s="2172"/>
      <c r="D8" s="272" t="s">
        <v>11</v>
      </c>
      <c r="E8" s="435">
        <v>4</v>
      </c>
      <c r="F8" s="390"/>
      <c r="G8" s="277">
        <f t="shared" si="0"/>
        <v>0</v>
      </c>
      <c r="H8" s="536">
        <v>0.08</v>
      </c>
      <c r="I8" s="482">
        <f t="shared" si="1"/>
        <v>0</v>
      </c>
      <c r="J8" s="2172"/>
      <c r="K8" s="2172"/>
      <c r="L8" s="267"/>
      <c r="M8" s="267"/>
      <c r="N8" s="2173"/>
    </row>
    <row r="9" spans="1:14" ht="26.25" customHeight="1">
      <c r="A9" s="2325"/>
      <c r="B9" s="280" t="s">
        <v>1025</v>
      </c>
      <c r="C9" s="347"/>
      <c r="D9" s="490"/>
      <c r="E9" s="347"/>
      <c r="F9" s="626"/>
      <c r="G9" s="495"/>
      <c r="H9" s="1934"/>
      <c r="I9" s="482">
        <f t="shared" si="1"/>
        <v>0</v>
      </c>
      <c r="J9" s="496"/>
      <c r="K9" s="496"/>
      <c r="L9" s="496"/>
      <c r="M9" s="496"/>
      <c r="N9" s="2147"/>
    </row>
    <row r="10" spans="1:14" ht="26.25" customHeight="1">
      <c r="A10" s="2325"/>
      <c r="B10" s="280" t="s">
        <v>1039</v>
      </c>
      <c r="C10" s="2172"/>
      <c r="D10" s="272" t="s">
        <v>11</v>
      </c>
      <c r="E10" s="2172">
        <v>4</v>
      </c>
      <c r="F10" s="390"/>
      <c r="G10" s="277">
        <f t="shared" si="0"/>
        <v>0</v>
      </c>
      <c r="H10" s="536">
        <v>0.08</v>
      </c>
      <c r="I10" s="482">
        <f t="shared" si="1"/>
        <v>0</v>
      </c>
      <c r="J10" s="267"/>
      <c r="K10" s="267"/>
      <c r="L10" s="267"/>
      <c r="M10" s="267"/>
      <c r="N10" s="2173"/>
    </row>
    <row r="11" spans="1:14" ht="26.25" customHeight="1">
      <c r="A11" s="2325"/>
      <c r="B11" s="280" t="s">
        <v>1040</v>
      </c>
      <c r="C11" s="2172"/>
      <c r="D11" s="272" t="s">
        <v>11</v>
      </c>
      <c r="E11" s="2172">
        <v>4</v>
      </c>
      <c r="F11" s="390"/>
      <c r="G11" s="277">
        <f t="shared" si="0"/>
        <v>0</v>
      </c>
      <c r="H11" s="536">
        <v>0.08</v>
      </c>
      <c r="I11" s="482">
        <f t="shared" si="1"/>
        <v>0</v>
      </c>
      <c r="J11" s="267"/>
      <c r="K11" s="267"/>
      <c r="L11" s="267"/>
      <c r="M11" s="267"/>
      <c r="N11" s="2173"/>
    </row>
    <row r="12" spans="1:14" ht="26.25" customHeight="1">
      <c r="A12" s="2325"/>
      <c r="B12" s="280" t="s">
        <v>1041</v>
      </c>
      <c r="C12" s="2172"/>
      <c r="D12" s="272" t="s">
        <v>11</v>
      </c>
      <c r="E12" s="2172">
        <v>4</v>
      </c>
      <c r="F12" s="390"/>
      <c r="G12" s="277">
        <f t="shared" si="0"/>
        <v>0</v>
      </c>
      <c r="H12" s="536">
        <v>0.08</v>
      </c>
      <c r="I12" s="482">
        <f t="shared" si="1"/>
        <v>0</v>
      </c>
      <c r="J12" s="267"/>
      <c r="K12" s="267"/>
      <c r="L12" s="267"/>
      <c r="M12" s="267"/>
      <c r="N12" s="2173"/>
    </row>
    <row r="13" spans="1:14" ht="26.25" customHeight="1">
      <c r="A13" s="2514"/>
      <c r="B13" s="280" t="s">
        <v>1042</v>
      </c>
      <c r="C13" s="2172"/>
      <c r="D13" s="272" t="s">
        <v>11</v>
      </c>
      <c r="E13" s="2172">
        <v>4</v>
      </c>
      <c r="F13" s="390"/>
      <c r="G13" s="277">
        <f t="shared" si="0"/>
        <v>0</v>
      </c>
      <c r="H13" s="536">
        <v>0.08</v>
      </c>
      <c r="I13" s="482">
        <f t="shared" si="1"/>
        <v>0</v>
      </c>
      <c r="J13" s="267"/>
      <c r="K13" s="267"/>
      <c r="L13" s="267"/>
      <c r="M13" s="267"/>
      <c r="N13" s="2173"/>
    </row>
    <row r="14" spans="1:14" ht="25.15" customHeight="1">
      <c r="A14" s="2355" t="s">
        <v>17</v>
      </c>
      <c r="B14" s="2510"/>
      <c r="C14" s="2510"/>
      <c r="D14" s="2510"/>
      <c r="E14" s="2510"/>
      <c r="F14" s="2511"/>
      <c r="G14" s="630">
        <f>SUM(G3:G13)</f>
        <v>0</v>
      </c>
      <c r="H14" s="630"/>
      <c r="I14" s="630">
        <f t="shared" ref="I14" si="2">SUM(I3:I13)</f>
        <v>0</v>
      </c>
      <c r="J14" s="632"/>
      <c r="K14" s="2147"/>
      <c r="L14" s="2147"/>
      <c r="M14" s="2147"/>
      <c r="N14" s="2147"/>
    </row>
    <row r="15" spans="1:14" ht="43.5" customHeight="1">
      <c r="A15" s="2512"/>
      <c r="B15" s="2513"/>
      <c r="C15" s="2513"/>
      <c r="D15" s="2513"/>
      <c r="E15" s="2513"/>
      <c r="F15" s="2513"/>
      <c r="G15" s="2513"/>
      <c r="H15" s="2513"/>
      <c r="I15" s="2513"/>
      <c r="J15" s="2513"/>
      <c r="K15" s="2513"/>
      <c r="L15" s="2147"/>
      <c r="M15" s="2147"/>
      <c r="N15" s="2147"/>
    </row>
    <row r="16" spans="1:14" ht="20.25" customHeight="1">
      <c r="A16" s="2149"/>
      <c r="B16" s="2149"/>
      <c r="C16" s="2149"/>
      <c r="D16" s="2149"/>
      <c r="E16" s="2149"/>
      <c r="F16" s="2149"/>
      <c r="G16" s="2149"/>
      <c r="H16" s="2253" t="s">
        <v>1060</v>
      </c>
      <c r="I16" s="2254"/>
      <c r="J16" s="2149"/>
      <c r="K16" s="2149"/>
      <c r="L16" s="2147"/>
      <c r="M16" s="2147"/>
      <c r="N16" s="2147"/>
    </row>
    <row r="17" spans="1:14" ht="20.25" customHeight="1">
      <c r="A17" s="2149"/>
      <c r="B17" s="2149"/>
      <c r="C17" s="2149"/>
      <c r="D17" s="2149"/>
      <c r="E17" s="2149"/>
      <c r="F17" s="2149"/>
      <c r="G17" s="2149"/>
      <c r="H17" s="2149"/>
      <c r="I17" s="2149"/>
      <c r="J17" s="2149"/>
      <c r="K17" s="2149"/>
      <c r="L17" s="2147"/>
      <c r="M17" s="2147"/>
      <c r="N17" s="2147"/>
    </row>
    <row r="18" spans="1:14" ht="20.25" customHeight="1">
      <c r="A18" s="2149"/>
      <c r="B18" s="2149"/>
      <c r="C18" s="2149"/>
      <c r="D18" s="2149"/>
      <c r="E18" s="2149"/>
      <c r="F18" s="2149"/>
      <c r="G18" s="2149"/>
      <c r="H18" s="2149"/>
      <c r="I18" s="2149"/>
      <c r="J18" s="2149"/>
      <c r="K18" s="2149"/>
      <c r="L18" s="2147"/>
      <c r="M18" s="2147"/>
      <c r="N18" s="2147"/>
    </row>
    <row r="19" spans="1:14">
      <c r="A19" s="2147"/>
      <c r="B19" s="2147"/>
      <c r="C19" s="2147"/>
      <c r="D19" s="2147"/>
      <c r="E19" s="2147"/>
      <c r="F19" s="2147"/>
      <c r="G19" s="2147"/>
      <c r="H19" s="2147"/>
      <c r="I19" s="2147"/>
      <c r="J19" s="2147"/>
      <c r="K19" s="2147"/>
      <c r="L19" s="2147"/>
      <c r="M19" s="2147"/>
      <c r="N19" s="2147"/>
    </row>
    <row r="20" spans="1:14">
      <c r="A20" s="2147"/>
      <c r="B20" s="2147"/>
      <c r="C20" s="2147"/>
      <c r="D20" s="2147"/>
      <c r="E20" s="2147"/>
      <c r="F20" s="2147"/>
      <c r="G20" s="2147"/>
      <c r="H20" s="2147"/>
      <c r="I20" s="2147"/>
      <c r="J20" s="2147"/>
      <c r="K20" s="2147"/>
      <c r="L20" s="2147"/>
      <c r="M20" s="2147"/>
      <c r="N20" s="2147"/>
    </row>
    <row r="21" spans="1:14">
      <c r="A21" s="2147"/>
      <c r="B21" s="2147"/>
      <c r="C21" s="2147"/>
      <c r="D21" s="2147"/>
      <c r="E21" s="2147"/>
      <c r="F21" s="2147"/>
      <c r="G21" s="2147"/>
      <c r="H21" s="2147"/>
      <c r="I21" s="2147"/>
      <c r="J21" s="2147"/>
      <c r="K21" s="2147"/>
      <c r="L21" s="2147"/>
      <c r="M21" s="2147"/>
      <c r="N21" s="2147"/>
    </row>
    <row r="22" spans="1:14">
      <c r="A22" s="2147"/>
      <c r="B22" s="2147"/>
      <c r="C22" s="2147"/>
      <c r="D22" s="2147"/>
      <c r="E22" s="2147"/>
      <c r="F22" s="2147"/>
      <c r="G22" s="2147"/>
      <c r="H22" s="2147"/>
      <c r="I22" s="2147"/>
      <c r="J22" s="2147"/>
      <c r="K22" s="2147"/>
      <c r="L22" s="2147"/>
      <c r="M22" s="2147"/>
      <c r="N22" s="2147"/>
    </row>
    <row r="23" spans="1:14">
      <c r="A23" s="2147"/>
      <c r="B23" s="2147"/>
      <c r="C23" s="2147"/>
      <c r="D23" s="2147"/>
      <c r="E23" s="2147"/>
      <c r="F23" s="2147"/>
      <c r="G23" s="2147"/>
      <c r="H23" s="2147"/>
      <c r="I23" s="2147"/>
      <c r="J23" s="2147"/>
      <c r="K23" s="2147"/>
      <c r="L23" s="2147"/>
      <c r="M23" s="2147"/>
      <c r="N23" s="2147"/>
    </row>
    <row r="24" spans="1:14">
      <c r="A24" s="2147"/>
      <c r="B24" s="2147"/>
      <c r="C24" s="2147"/>
      <c r="D24" s="2147"/>
      <c r="E24" s="2147"/>
      <c r="F24" s="2147"/>
      <c r="G24" s="2147"/>
      <c r="H24" s="2147"/>
      <c r="I24" s="2147"/>
      <c r="J24" s="2147"/>
      <c r="K24" s="2147"/>
      <c r="L24" s="2147"/>
      <c r="M24" s="2147"/>
      <c r="N24" s="2147"/>
    </row>
    <row r="25" spans="1:14">
      <c r="A25" s="2147"/>
      <c r="B25" s="2147"/>
      <c r="C25" s="2147"/>
      <c r="D25" s="2147"/>
      <c r="E25" s="2147"/>
      <c r="F25" s="2147"/>
      <c r="G25" s="2147"/>
      <c r="H25" s="2147"/>
      <c r="I25" s="2147"/>
      <c r="J25" s="2147"/>
      <c r="K25" s="2147"/>
      <c r="L25" s="2147"/>
      <c r="M25" s="2147"/>
      <c r="N25" s="2147"/>
    </row>
    <row r="26" spans="1:14">
      <c r="A26" s="2147"/>
      <c r="B26" s="2147"/>
      <c r="C26" s="2147"/>
      <c r="D26" s="2147"/>
      <c r="E26" s="2147"/>
      <c r="F26" s="2147"/>
      <c r="G26" s="2147"/>
      <c r="H26" s="2147"/>
      <c r="I26" s="2147"/>
      <c r="J26" s="2147"/>
      <c r="K26" s="2147"/>
      <c r="L26" s="2147"/>
      <c r="M26" s="2147"/>
      <c r="N26" s="2147"/>
    </row>
    <row r="27" spans="1:14">
      <c r="A27" s="2147"/>
      <c r="B27" s="2147"/>
      <c r="C27" s="2147"/>
      <c r="D27" s="2147"/>
      <c r="E27" s="2147"/>
      <c r="F27" s="2147"/>
      <c r="G27" s="2147"/>
      <c r="H27" s="2147"/>
      <c r="I27" s="2147"/>
      <c r="J27" s="2147"/>
      <c r="K27" s="2147"/>
      <c r="L27" s="2147"/>
      <c r="M27" s="2147"/>
      <c r="N27" s="2147"/>
    </row>
    <row r="28" spans="1:14">
      <c r="A28" s="2147"/>
      <c r="B28" s="2147"/>
      <c r="C28" s="2147"/>
      <c r="D28" s="2147"/>
      <c r="E28" s="2147"/>
      <c r="F28" s="2147"/>
      <c r="G28" s="2147"/>
      <c r="H28" s="2147"/>
      <c r="I28" s="2147"/>
      <c r="J28" s="2147"/>
      <c r="K28" s="2147"/>
      <c r="L28" s="2147"/>
      <c r="M28" s="2147"/>
      <c r="N28" s="2147"/>
    </row>
    <row r="29" spans="1:14">
      <c r="A29" s="2147"/>
      <c r="B29" s="2147"/>
      <c r="C29" s="2147"/>
      <c r="D29" s="2147"/>
      <c r="E29" s="2147"/>
      <c r="F29" s="2147"/>
      <c r="G29" s="2147"/>
      <c r="H29" s="2147"/>
      <c r="I29" s="2147"/>
      <c r="J29" s="2147"/>
      <c r="K29" s="2147"/>
      <c r="L29" s="2147"/>
      <c r="M29" s="2147"/>
      <c r="N29" s="2147"/>
    </row>
    <row r="30" spans="1:14">
      <c r="A30" s="2147"/>
      <c r="B30" s="2147"/>
      <c r="C30" s="2147"/>
      <c r="D30" s="2147"/>
      <c r="E30" s="2147"/>
      <c r="F30" s="2147"/>
      <c r="G30" s="2147"/>
      <c r="H30" s="2147"/>
      <c r="I30" s="2147"/>
      <c r="J30" s="2147"/>
      <c r="K30" s="2147"/>
      <c r="L30" s="2147"/>
      <c r="M30" s="2147"/>
      <c r="N30" s="2147"/>
    </row>
    <row r="31" spans="1:14">
      <c r="A31" s="2147"/>
      <c r="B31" s="2147"/>
      <c r="C31" s="2147"/>
      <c r="D31" s="2147"/>
      <c r="E31" s="2147"/>
      <c r="F31" s="2147"/>
      <c r="G31" s="2147"/>
      <c r="H31" s="2147"/>
      <c r="I31" s="2147"/>
      <c r="J31" s="2147"/>
      <c r="K31" s="2147"/>
      <c r="L31" s="2147"/>
      <c r="M31" s="2147"/>
      <c r="N31" s="2147"/>
    </row>
    <row r="32" spans="1:14">
      <c r="A32" s="2147"/>
      <c r="B32" s="2147"/>
      <c r="C32" s="2147"/>
      <c r="D32" s="2147"/>
      <c r="E32" s="2147"/>
      <c r="F32" s="2147"/>
      <c r="G32" s="2147"/>
      <c r="H32" s="2147"/>
      <c r="I32" s="2147"/>
      <c r="J32" s="2147"/>
      <c r="K32" s="2147"/>
      <c r="L32" s="2147"/>
      <c r="M32" s="2147"/>
      <c r="N32" s="2147"/>
    </row>
    <row r="33" spans="1:14">
      <c r="A33" s="2147"/>
      <c r="B33" s="2147"/>
      <c r="C33" s="2147"/>
      <c r="D33" s="2147"/>
      <c r="E33" s="2147"/>
      <c r="F33" s="2147"/>
      <c r="G33" s="2147"/>
      <c r="H33" s="2147"/>
      <c r="I33" s="2147"/>
      <c r="J33" s="2147"/>
      <c r="K33" s="2147"/>
      <c r="L33" s="2147"/>
      <c r="M33" s="2147"/>
      <c r="N33" s="2147"/>
    </row>
    <row r="34" spans="1:14" ht="23.45" customHeight="1">
      <c r="A34" s="2147"/>
      <c r="B34" s="2147"/>
      <c r="C34" s="2147"/>
      <c r="D34" s="2147"/>
      <c r="E34" s="2147"/>
      <c r="F34" s="2147"/>
      <c r="G34" s="2147"/>
      <c r="H34" s="2147"/>
      <c r="I34" s="2147"/>
      <c r="J34" s="2147"/>
      <c r="K34" s="2147"/>
      <c r="L34" s="2147"/>
      <c r="M34" s="2147"/>
      <c r="N34" s="2147"/>
    </row>
    <row r="35" spans="1:14">
      <c r="A35" s="2147"/>
      <c r="B35" s="2147"/>
      <c r="C35" s="2147"/>
      <c r="D35" s="2147"/>
      <c r="E35" s="2147"/>
      <c r="F35" s="2147"/>
      <c r="G35" s="2147"/>
      <c r="H35" s="2147"/>
      <c r="I35" s="2147"/>
      <c r="J35" s="2147"/>
      <c r="K35" s="2147"/>
      <c r="L35" s="2147"/>
      <c r="M35" s="2147"/>
      <c r="N35" s="2147"/>
    </row>
    <row r="36" spans="1:14">
      <c r="A36" s="2147"/>
      <c r="B36" s="2147"/>
      <c r="C36" s="2147"/>
      <c r="D36" s="2147"/>
      <c r="E36" s="2147"/>
      <c r="F36" s="2147"/>
      <c r="G36" s="2147"/>
      <c r="H36" s="2147"/>
      <c r="I36" s="2147"/>
      <c r="J36" s="2147"/>
      <c r="K36" s="2147"/>
      <c r="L36" s="2147"/>
      <c r="M36" s="2147"/>
      <c r="N36" s="2147"/>
    </row>
    <row r="37" spans="1:14">
      <c r="A37" s="2147"/>
      <c r="B37" s="2147"/>
      <c r="C37" s="2147"/>
      <c r="D37" s="2147"/>
      <c r="E37" s="2147"/>
      <c r="F37" s="2147"/>
      <c r="G37" s="2147"/>
      <c r="H37" s="2147"/>
      <c r="I37" s="2147"/>
      <c r="J37" s="2147"/>
      <c r="K37" s="2147"/>
      <c r="L37" s="2147"/>
      <c r="M37" s="2147"/>
      <c r="N37" s="2147"/>
    </row>
    <row r="38" spans="1:14">
      <c r="A38" s="2147"/>
      <c r="B38" s="2147"/>
      <c r="C38" s="2147"/>
      <c r="D38" s="2147"/>
      <c r="E38" s="2147"/>
      <c r="F38" s="2147"/>
      <c r="G38" s="2147"/>
      <c r="H38" s="2147"/>
      <c r="I38" s="2147"/>
      <c r="J38" s="2147"/>
      <c r="K38" s="2147"/>
      <c r="L38" s="2147"/>
      <c r="M38" s="2147"/>
      <c r="N38" s="2147"/>
    </row>
    <row r="39" spans="1:14">
      <c r="A39" s="2147"/>
      <c r="B39" s="2147"/>
      <c r="C39" s="2147"/>
      <c r="D39" s="2147"/>
      <c r="E39" s="2147"/>
      <c r="F39" s="2147"/>
      <c r="G39" s="2147"/>
      <c r="H39" s="2147"/>
      <c r="I39" s="2147"/>
      <c r="J39" s="2147"/>
      <c r="K39" s="2147"/>
      <c r="L39" s="2147"/>
      <c r="M39" s="2147"/>
      <c r="N39" s="2147"/>
    </row>
    <row r="40" spans="1:14">
      <c r="A40" s="2147"/>
      <c r="B40" s="2147"/>
      <c r="C40" s="2147"/>
      <c r="D40" s="2147"/>
      <c r="E40" s="2147"/>
      <c r="F40" s="2147"/>
      <c r="G40" s="2147"/>
      <c r="H40" s="2147"/>
      <c r="I40" s="2147"/>
      <c r="J40" s="2147"/>
      <c r="K40" s="2147"/>
      <c r="L40" s="2147"/>
      <c r="M40" s="2147"/>
      <c r="N40" s="2147"/>
    </row>
    <row r="41" spans="1:14">
      <c r="A41" s="2147"/>
      <c r="B41" s="2147"/>
      <c r="C41" s="2147"/>
      <c r="D41" s="2147"/>
      <c r="E41" s="2147"/>
      <c r="F41" s="2147"/>
      <c r="G41" s="2147"/>
      <c r="H41" s="2147"/>
      <c r="I41" s="2147"/>
      <c r="J41" s="2147"/>
      <c r="K41" s="2147"/>
      <c r="L41" s="2147"/>
      <c r="M41" s="2147"/>
      <c r="N41" s="2147"/>
    </row>
    <row r="42" spans="1:14">
      <c r="A42" s="2147"/>
      <c r="B42" s="2147"/>
      <c r="C42" s="2147"/>
      <c r="D42" s="2147"/>
      <c r="E42" s="2147"/>
      <c r="F42" s="2147"/>
      <c r="G42" s="2147"/>
      <c r="H42" s="2147"/>
      <c r="I42" s="2147"/>
      <c r="J42" s="2147"/>
      <c r="K42" s="2147"/>
      <c r="L42" s="2147"/>
      <c r="M42" s="2147"/>
      <c r="N42" s="2147"/>
    </row>
    <row r="43" spans="1:14">
      <c r="A43" s="2147"/>
      <c r="B43" s="2147"/>
      <c r="C43" s="2147"/>
      <c r="D43" s="2147"/>
      <c r="E43" s="2147"/>
      <c r="F43" s="2147"/>
      <c r="G43" s="2147"/>
      <c r="H43" s="2147"/>
      <c r="I43" s="2147"/>
      <c r="J43" s="2147"/>
      <c r="K43" s="2147"/>
      <c r="L43" s="2147"/>
      <c r="M43" s="2147"/>
      <c r="N43" s="2147"/>
    </row>
    <row r="44" spans="1:14">
      <c r="A44" s="2147"/>
      <c r="B44" s="2147"/>
      <c r="C44" s="2147"/>
      <c r="D44" s="2147"/>
      <c r="E44" s="2147"/>
      <c r="F44" s="2147"/>
      <c r="G44" s="2147"/>
      <c r="H44" s="2147"/>
      <c r="I44" s="2147"/>
      <c r="J44" s="2147"/>
      <c r="K44" s="2147"/>
      <c r="L44" s="2147"/>
      <c r="M44" s="2147"/>
      <c r="N44" s="2147"/>
    </row>
    <row r="45" spans="1:14">
      <c r="A45" s="2147"/>
      <c r="B45" s="2147"/>
      <c r="C45" s="2147"/>
      <c r="D45" s="2147"/>
      <c r="E45" s="2147"/>
      <c r="F45" s="2147"/>
      <c r="G45" s="2147"/>
      <c r="H45" s="2147"/>
      <c r="I45" s="2147"/>
      <c r="J45" s="2147"/>
      <c r="K45" s="2147"/>
      <c r="L45" s="2147"/>
      <c r="M45" s="2147"/>
      <c r="N45" s="2147"/>
    </row>
    <row r="46" spans="1:14">
      <c r="A46" s="2147"/>
      <c r="B46" s="2147"/>
      <c r="C46" s="2147"/>
      <c r="D46" s="2147"/>
      <c r="E46" s="2147"/>
      <c r="F46" s="2147"/>
      <c r="G46" s="2147"/>
      <c r="H46" s="2147"/>
      <c r="I46" s="2147"/>
      <c r="J46" s="2147"/>
      <c r="K46" s="2147"/>
      <c r="L46" s="2147"/>
      <c r="M46" s="2147"/>
      <c r="N46" s="2147"/>
    </row>
    <row r="47" spans="1:14">
      <c r="A47" s="2147"/>
      <c r="B47" s="2147"/>
      <c r="C47" s="2147"/>
      <c r="D47" s="2147"/>
      <c r="E47" s="2147"/>
      <c r="F47" s="2147"/>
      <c r="G47" s="2147"/>
      <c r="H47" s="2147"/>
      <c r="I47" s="2147"/>
      <c r="J47" s="2147"/>
      <c r="K47" s="2147"/>
      <c r="L47" s="2147"/>
      <c r="M47" s="2147"/>
      <c r="N47" s="2147"/>
    </row>
    <row r="48" spans="1:14">
      <c r="A48" s="2147"/>
      <c r="B48" s="2147"/>
      <c r="C48" s="2147"/>
      <c r="D48" s="2147"/>
      <c r="E48" s="2147"/>
      <c r="F48" s="2147"/>
      <c r="G48" s="2147"/>
      <c r="H48" s="2147"/>
      <c r="I48" s="2147"/>
      <c r="J48" s="2147"/>
      <c r="K48" s="2147"/>
      <c r="L48" s="2147"/>
      <c r="M48" s="2147"/>
      <c r="N48" s="2147"/>
    </row>
    <row r="49" spans="1:14">
      <c r="A49" s="2147"/>
      <c r="B49" s="2147"/>
      <c r="C49" s="2147"/>
      <c r="D49" s="2147"/>
      <c r="E49" s="2147"/>
      <c r="F49" s="2147"/>
      <c r="G49" s="2147"/>
      <c r="H49" s="2147"/>
      <c r="I49" s="2147"/>
      <c r="J49" s="2147"/>
      <c r="K49" s="2147"/>
      <c r="L49" s="2147"/>
      <c r="M49" s="2147"/>
      <c r="N49" s="2147"/>
    </row>
    <row r="50" spans="1:14">
      <c r="A50" s="2147"/>
      <c r="B50" s="2147"/>
      <c r="C50" s="2147"/>
      <c r="D50" s="2147"/>
      <c r="E50" s="2147"/>
      <c r="F50" s="2147"/>
      <c r="G50" s="2147"/>
      <c r="H50" s="2147"/>
      <c r="I50" s="2147"/>
      <c r="J50" s="2147"/>
      <c r="K50" s="2147"/>
      <c r="L50" s="2147"/>
      <c r="M50" s="2147"/>
      <c r="N50" s="2147"/>
    </row>
    <row r="51" spans="1:14">
      <c r="A51" s="2147"/>
      <c r="B51" s="2147"/>
      <c r="C51" s="2147"/>
      <c r="D51" s="2147"/>
      <c r="E51" s="2147"/>
      <c r="F51" s="2147"/>
      <c r="G51" s="2147"/>
      <c r="H51" s="2147"/>
      <c r="I51" s="2147"/>
      <c r="J51" s="2147"/>
      <c r="K51" s="2147"/>
      <c r="L51" s="2147"/>
      <c r="M51" s="2147"/>
      <c r="N51" s="2147"/>
    </row>
    <row r="52" spans="1:14">
      <c r="A52" s="2147"/>
      <c r="B52" s="2147"/>
      <c r="C52" s="2147"/>
      <c r="D52" s="2147"/>
      <c r="E52" s="2147"/>
      <c r="F52" s="2147"/>
      <c r="G52" s="2147"/>
      <c r="H52" s="2147"/>
      <c r="I52" s="2147"/>
      <c r="J52" s="2147"/>
      <c r="K52" s="2147"/>
      <c r="L52" s="2147"/>
      <c r="M52" s="2147"/>
      <c r="N52" s="2147"/>
    </row>
    <row r="53" spans="1:14">
      <c r="A53" s="2147"/>
      <c r="B53" s="2147"/>
      <c r="C53" s="2147"/>
      <c r="D53" s="2147"/>
      <c r="E53" s="2147"/>
      <c r="F53" s="2147"/>
      <c r="G53" s="2147"/>
      <c r="H53" s="2147"/>
      <c r="I53" s="2147"/>
      <c r="J53" s="2147"/>
      <c r="K53" s="2147"/>
      <c r="L53" s="2147"/>
      <c r="M53" s="2147"/>
      <c r="N53" s="2147"/>
    </row>
    <row r="54" spans="1:14">
      <c r="A54" s="2147"/>
      <c r="B54" s="2147"/>
      <c r="C54" s="2147"/>
      <c r="D54" s="2147"/>
      <c r="E54" s="2147"/>
      <c r="F54" s="2147"/>
      <c r="G54" s="2147"/>
      <c r="H54" s="2147"/>
      <c r="I54" s="2147"/>
      <c r="J54" s="2147"/>
      <c r="K54" s="2147"/>
      <c r="L54" s="2147"/>
      <c r="M54" s="2147"/>
      <c r="N54" s="2147"/>
    </row>
    <row r="55" spans="1:14">
      <c r="A55" s="2147"/>
      <c r="B55" s="2147"/>
      <c r="C55" s="2147"/>
      <c r="D55" s="2147"/>
      <c r="E55" s="2147"/>
      <c r="F55" s="2147"/>
      <c r="G55" s="2147"/>
      <c r="H55" s="2147"/>
      <c r="I55" s="2147"/>
      <c r="J55" s="2147"/>
      <c r="K55" s="2147"/>
      <c r="L55" s="2147"/>
      <c r="M55" s="2147"/>
      <c r="N55" s="2147"/>
    </row>
    <row r="56" spans="1:14">
      <c r="A56" s="2147"/>
      <c r="B56" s="2147"/>
      <c r="C56" s="2147"/>
      <c r="D56" s="2147"/>
      <c r="E56" s="2147"/>
      <c r="F56" s="2147"/>
      <c r="G56" s="2147"/>
      <c r="H56" s="2147"/>
      <c r="I56" s="2147"/>
      <c r="J56" s="2147"/>
      <c r="K56" s="2147"/>
      <c r="L56" s="2147"/>
      <c r="M56" s="2147"/>
      <c r="N56" s="2147"/>
    </row>
    <row r="57" spans="1:14">
      <c r="A57" s="2147"/>
      <c r="B57" s="2147"/>
      <c r="C57" s="2147"/>
      <c r="D57" s="2147"/>
      <c r="E57" s="2147"/>
      <c r="F57" s="2147"/>
      <c r="G57" s="2147"/>
      <c r="H57" s="2147"/>
      <c r="I57" s="2147"/>
      <c r="J57" s="2147"/>
      <c r="K57" s="2147"/>
      <c r="L57" s="2147"/>
      <c r="M57" s="2147"/>
      <c r="N57" s="2147"/>
    </row>
    <row r="58" spans="1:14">
      <c r="A58" s="2147"/>
      <c r="B58" s="2147"/>
      <c r="C58" s="2147"/>
      <c r="D58" s="2147"/>
      <c r="E58" s="2147"/>
      <c r="F58" s="2147"/>
      <c r="G58" s="2147"/>
      <c r="H58" s="2147"/>
      <c r="I58" s="2147"/>
      <c r="J58" s="2147"/>
      <c r="K58" s="2147"/>
      <c r="L58" s="2147"/>
      <c r="M58" s="2147"/>
      <c r="N58" s="2147"/>
    </row>
    <row r="59" spans="1:14">
      <c r="A59" s="2147"/>
      <c r="B59" s="2147"/>
      <c r="C59" s="2147"/>
      <c r="D59" s="2147"/>
      <c r="E59" s="2147"/>
      <c r="F59" s="2147"/>
      <c r="G59" s="2147"/>
      <c r="H59" s="2147"/>
      <c r="I59" s="2147"/>
      <c r="J59" s="2147"/>
      <c r="K59" s="2147"/>
      <c r="L59" s="2147"/>
      <c r="M59" s="2147"/>
      <c r="N59" s="2147"/>
    </row>
    <row r="60" spans="1:14">
      <c r="A60" s="2147"/>
      <c r="B60" s="2147"/>
      <c r="C60" s="2147"/>
      <c r="D60" s="2147"/>
      <c r="E60" s="2147"/>
      <c r="F60" s="2147"/>
      <c r="G60" s="2147"/>
      <c r="H60" s="2147"/>
      <c r="I60" s="2147"/>
      <c r="J60" s="2147"/>
      <c r="K60" s="2147"/>
      <c r="L60" s="2147"/>
      <c r="M60" s="2147"/>
      <c r="N60" s="2147"/>
    </row>
    <row r="61" spans="1:14">
      <c r="A61" s="2147"/>
      <c r="B61" s="2147"/>
      <c r="C61" s="2147"/>
      <c r="D61" s="2147"/>
      <c r="E61" s="2147"/>
      <c r="F61" s="2147"/>
      <c r="G61" s="2147"/>
      <c r="H61" s="2147"/>
      <c r="I61" s="2147"/>
      <c r="J61" s="2147"/>
      <c r="K61" s="2147"/>
      <c r="L61" s="2147"/>
      <c r="M61" s="2147"/>
      <c r="N61" s="2147"/>
    </row>
    <row r="62" spans="1:14">
      <c r="A62" s="2147"/>
      <c r="B62" s="2147"/>
      <c r="C62" s="2147"/>
      <c r="D62" s="2147"/>
      <c r="E62" s="2147"/>
      <c r="F62" s="2147"/>
      <c r="G62" s="2147"/>
      <c r="H62" s="2147"/>
      <c r="I62" s="2147"/>
      <c r="J62" s="2147"/>
      <c r="K62" s="2147"/>
      <c r="L62" s="2147"/>
      <c r="M62" s="2147"/>
      <c r="N62" s="2147"/>
    </row>
    <row r="63" spans="1:14">
      <c r="A63" s="2147"/>
      <c r="B63" s="2147"/>
      <c r="C63" s="2147"/>
      <c r="D63" s="2147"/>
      <c r="E63" s="2147"/>
      <c r="F63" s="2147"/>
      <c r="G63" s="2147"/>
      <c r="H63" s="2147"/>
      <c r="I63" s="2147"/>
      <c r="J63" s="2147"/>
      <c r="K63" s="2147"/>
      <c r="L63" s="2147"/>
      <c r="M63" s="2147"/>
      <c r="N63" s="2147"/>
    </row>
    <row r="64" spans="1:14">
      <c r="A64" s="2147"/>
      <c r="B64" s="2147"/>
      <c r="C64" s="2147"/>
      <c r="D64" s="2147"/>
      <c r="E64" s="2147"/>
      <c r="F64" s="2147"/>
      <c r="G64" s="2147"/>
      <c r="H64" s="2147"/>
      <c r="I64" s="2147"/>
      <c r="J64" s="2147"/>
      <c r="K64" s="2147"/>
      <c r="L64" s="2147"/>
      <c r="M64" s="2147"/>
      <c r="N64" s="2147"/>
    </row>
    <row r="65" spans="1:14">
      <c r="A65" s="2147"/>
      <c r="B65" s="2147"/>
      <c r="C65" s="2147"/>
      <c r="D65" s="2147"/>
      <c r="E65" s="2147"/>
      <c r="F65" s="2147"/>
      <c r="G65" s="2147"/>
      <c r="H65" s="2147"/>
      <c r="I65" s="2147"/>
      <c r="J65" s="2147"/>
      <c r="K65" s="2147"/>
      <c r="L65" s="2147"/>
      <c r="M65" s="2147"/>
      <c r="N65" s="2147"/>
    </row>
    <row r="66" spans="1:14">
      <c r="A66" s="2147"/>
      <c r="B66" s="2147"/>
      <c r="C66" s="2147"/>
      <c r="D66" s="2147"/>
      <c r="E66" s="2147"/>
      <c r="F66" s="2147"/>
      <c r="G66" s="2147"/>
      <c r="H66" s="2147"/>
      <c r="I66" s="2147"/>
      <c r="J66" s="2147"/>
      <c r="K66" s="2147"/>
      <c r="L66" s="2147"/>
      <c r="M66" s="2147"/>
      <c r="N66" s="2147"/>
    </row>
    <row r="67" spans="1:14">
      <c r="A67" s="2147"/>
      <c r="B67" s="2147"/>
      <c r="C67" s="2147"/>
      <c r="D67" s="2147"/>
      <c r="E67" s="2147"/>
      <c r="F67" s="2147"/>
      <c r="G67" s="2147"/>
      <c r="H67" s="2147"/>
      <c r="I67" s="2147"/>
      <c r="J67" s="2147"/>
      <c r="K67" s="2147"/>
      <c r="L67" s="2147"/>
      <c r="M67" s="2147"/>
      <c r="N67" s="2147"/>
    </row>
    <row r="68" spans="1:14">
      <c r="A68" s="2147"/>
      <c r="B68" s="2147"/>
      <c r="C68" s="2147"/>
      <c r="D68" s="2147"/>
      <c r="E68" s="2147"/>
      <c r="F68" s="2147"/>
      <c r="G68" s="2147"/>
      <c r="H68" s="2147"/>
      <c r="I68" s="2147"/>
      <c r="J68" s="2147"/>
      <c r="K68" s="2147"/>
      <c r="L68" s="2147"/>
      <c r="M68" s="2147"/>
      <c r="N68" s="2147"/>
    </row>
    <row r="69" spans="1:14">
      <c r="A69" s="2147"/>
      <c r="B69" s="2147"/>
      <c r="C69" s="2147"/>
      <c r="D69" s="2147"/>
      <c r="E69" s="2147"/>
      <c r="F69" s="2147"/>
      <c r="G69" s="2147"/>
      <c r="H69" s="2147"/>
      <c r="I69" s="2147"/>
      <c r="J69" s="2147"/>
      <c r="K69" s="2147"/>
      <c r="L69" s="2147"/>
      <c r="M69" s="2147"/>
      <c r="N69" s="2147"/>
    </row>
    <row r="70" spans="1:14">
      <c r="A70" s="2147"/>
      <c r="B70" s="2147"/>
      <c r="C70" s="2147"/>
      <c r="D70" s="2147"/>
      <c r="E70" s="2147"/>
      <c r="F70" s="2147"/>
      <c r="G70" s="2147"/>
      <c r="H70" s="2147"/>
      <c r="I70" s="2147"/>
      <c r="J70" s="2147"/>
      <c r="K70" s="2147"/>
      <c r="L70" s="2147"/>
      <c r="M70" s="2147"/>
      <c r="N70" s="2147"/>
    </row>
    <row r="71" spans="1:14">
      <c r="A71" s="2147"/>
      <c r="B71" s="2147"/>
      <c r="C71" s="2147"/>
      <c r="D71" s="2147"/>
      <c r="E71" s="2147"/>
      <c r="F71" s="2147"/>
      <c r="G71" s="2147"/>
      <c r="H71" s="2147"/>
      <c r="I71" s="2147"/>
      <c r="J71" s="2147"/>
      <c r="K71" s="2147"/>
      <c r="L71" s="2147"/>
      <c r="M71" s="2147"/>
      <c r="N71" s="2147"/>
    </row>
    <row r="72" spans="1:14">
      <c r="A72" s="2147"/>
      <c r="B72" s="2147"/>
      <c r="C72" s="2147"/>
      <c r="D72" s="2147"/>
      <c r="E72" s="2147"/>
      <c r="F72" s="2147"/>
      <c r="G72" s="2147"/>
      <c r="H72" s="2147"/>
      <c r="I72" s="2147"/>
      <c r="J72" s="2147"/>
      <c r="K72" s="2147"/>
      <c r="L72" s="2147"/>
      <c r="M72" s="2147"/>
      <c r="N72" s="2147"/>
    </row>
    <row r="73" spans="1:14">
      <c r="A73" s="2147"/>
      <c r="B73" s="2147"/>
      <c r="C73" s="2147"/>
      <c r="D73" s="2147"/>
      <c r="E73" s="2147"/>
      <c r="F73" s="2147"/>
      <c r="G73" s="2147"/>
      <c r="H73" s="2147"/>
      <c r="I73" s="2147"/>
      <c r="J73" s="2147"/>
      <c r="K73" s="2147"/>
      <c r="L73" s="2147"/>
      <c r="M73" s="2147"/>
      <c r="N73" s="2147"/>
    </row>
    <row r="74" spans="1:14">
      <c r="A74" s="2147"/>
      <c r="B74" s="2147"/>
      <c r="C74" s="2147"/>
      <c r="D74" s="2147"/>
      <c r="E74" s="2147"/>
      <c r="F74" s="2147"/>
      <c r="G74" s="2147"/>
      <c r="H74" s="2147"/>
      <c r="I74" s="2147"/>
      <c r="J74" s="2147"/>
      <c r="K74" s="2147"/>
      <c r="L74" s="2147"/>
      <c r="M74" s="2147"/>
      <c r="N74" s="2147"/>
    </row>
    <row r="75" spans="1:14">
      <c r="A75" s="2147"/>
      <c r="B75" s="2147"/>
      <c r="C75" s="2147"/>
      <c r="D75" s="2147"/>
      <c r="E75" s="2147"/>
      <c r="F75" s="2147"/>
      <c r="G75" s="2147"/>
      <c r="H75" s="2147"/>
      <c r="I75" s="2147"/>
      <c r="J75" s="2147"/>
      <c r="K75" s="2147"/>
      <c r="L75" s="2147"/>
      <c r="M75" s="2147"/>
      <c r="N75" s="2147"/>
    </row>
    <row r="76" spans="1:14">
      <c r="A76" s="2147"/>
      <c r="B76" s="2147"/>
      <c r="C76" s="2147"/>
      <c r="D76" s="2147"/>
      <c r="E76" s="2147"/>
      <c r="F76" s="2147"/>
      <c r="G76" s="2147"/>
      <c r="H76" s="2147"/>
      <c r="I76" s="2147"/>
      <c r="J76" s="2147"/>
      <c r="K76" s="2147"/>
      <c r="L76" s="2147"/>
      <c r="M76" s="2147"/>
      <c r="N76" s="2147"/>
    </row>
    <row r="77" spans="1:14">
      <c r="A77" s="2147"/>
      <c r="B77" s="2147"/>
      <c r="C77" s="2147"/>
      <c r="D77" s="2147"/>
      <c r="E77" s="2147"/>
      <c r="F77" s="2147"/>
      <c r="G77" s="2147"/>
      <c r="H77" s="2147"/>
      <c r="I77" s="2147"/>
      <c r="J77" s="2147"/>
      <c r="K77" s="2147"/>
      <c r="L77" s="2147"/>
      <c r="M77" s="2147"/>
      <c r="N77" s="2147"/>
    </row>
    <row r="78" spans="1:14">
      <c r="A78" s="2147"/>
      <c r="B78" s="2147"/>
      <c r="C78" s="2147"/>
      <c r="D78" s="2147"/>
      <c r="E78" s="2147"/>
      <c r="F78" s="2147"/>
      <c r="G78" s="2147"/>
      <c r="H78" s="2147"/>
      <c r="I78" s="2147"/>
      <c r="J78" s="2147"/>
      <c r="K78" s="2147"/>
      <c r="L78" s="2147"/>
      <c r="M78" s="2147"/>
      <c r="N78" s="2147"/>
    </row>
    <row r="79" spans="1:14">
      <c r="A79" s="2147"/>
      <c r="B79" s="2147"/>
      <c r="C79" s="2147"/>
      <c r="D79" s="2147"/>
      <c r="E79" s="2147"/>
      <c r="F79" s="2147"/>
      <c r="G79" s="2147"/>
      <c r="H79" s="2147"/>
      <c r="I79" s="2147"/>
      <c r="J79" s="2147"/>
      <c r="K79" s="2147"/>
      <c r="L79" s="2147"/>
      <c r="M79" s="2147"/>
      <c r="N79" s="2147"/>
    </row>
    <row r="80" spans="1:14">
      <c r="A80" s="2147"/>
      <c r="B80" s="2147"/>
      <c r="C80" s="2147"/>
      <c r="D80" s="2147"/>
      <c r="E80" s="2147"/>
      <c r="F80" s="2147"/>
      <c r="G80" s="2147"/>
      <c r="H80" s="2147"/>
      <c r="I80" s="2147"/>
      <c r="J80" s="2147"/>
      <c r="K80" s="2147"/>
      <c r="L80" s="2147"/>
      <c r="M80" s="2147"/>
      <c r="N80" s="2147"/>
    </row>
    <row r="81" spans="1:14">
      <c r="A81" s="2147"/>
      <c r="B81" s="2147"/>
      <c r="C81" s="2147"/>
      <c r="D81" s="2147"/>
      <c r="E81" s="2147"/>
      <c r="F81" s="2147"/>
      <c r="G81" s="2147"/>
      <c r="H81" s="2147"/>
      <c r="I81" s="2147"/>
      <c r="J81" s="2147"/>
      <c r="K81" s="2147"/>
      <c r="L81" s="2147"/>
      <c r="M81" s="2147"/>
      <c r="N81" s="2147"/>
    </row>
    <row r="82" spans="1:14">
      <c r="A82" s="2147"/>
      <c r="B82" s="2147"/>
      <c r="C82" s="2147"/>
      <c r="D82" s="2147"/>
      <c r="E82" s="2147"/>
      <c r="F82" s="2147"/>
      <c r="G82" s="2147"/>
      <c r="H82" s="2147"/>
      <c r="I82" s="2147"/>
      <c r="J82" s="2147"/>
      <c r="K82" s="2147"/>
      <c r="L82" s="2147"/>
      <c r="M82" s="2147"/>
      <c r="N82" s="2147"/>
    </row>
    <row r="83" spans="1:14">
      <c r="A83" s="2147"/>
      <c r="B83" s="2147"/>
      <c r="C83" s="2147"/>
      <c r="D83" s="2147"/>
      <c r="E83" s="2147"/>
      <c r="F83" s="2147"/>
      <c r="G83" s="2147"/>
      <c r="H83" s="2147"/>
      <c r="I83" s="2147"/>
      <c r="J83" s="2147"/>
      <c r="K83" s="2147"/>
      <c r="L83" s="2147"/>
      <c r="M83" s="2147"/>
      <c r="N83" s="2147"/>
    </row>
    <row r="84" spans="1:14">
      <c r="A84" s="2147"/>
      <c r="B84" s="2147"/>
      <c r="C84" s="2147"/>
      <c r="D84" s="2147"/>
      <c r="E84" s="2147"/>
      <c r="F84" s="2147"/>
      <c r="G84" s="2147"/>
      <c r="H84" s="2147"/>
      <c r="I84" s="2147"/>
      <c r="J84" s="2147"/>
      <c r="K84" s="2147"/>
      <c r="L84" s="2147"/>
      <c r="M84" s="2147"/>
      <c r="N84" s="2147"/>
    </row>
    <row r="85" spans="1:14">
      <c r="A85" s="2147"/>
      <c r="B85" s="2147"/>
      <c r="C85" s="2147"/>
      <c r="D85" s="2147"/>
      <c r="E85" s="2147"/>
      <c r="F85" s="2147"/>
      <c r="G85" s="2147"/>
      <c r="H85" s="2147"/>
      <c r="I85" s="2147"/>
      <c r="J85" s="2147"/>
      <c r="K85" s="2147"/>
      <c r="L85" s="2147"/>
      <c r="M85" s="2147"/>
      <c r="N85" s="2147"/>
    </row>
    <row r="86" spans="1:14">
      <c r="A86" s="2147"/>
      <c r="B86" s="2147"/>
      <c r="C86" s="2147"/>
      <c r="D86" s="2147"/>
      <c r="E86" s="2147"/>
      <c r="F86" s="2147"/>
      <c r="G86" s="2147"/>
      <c r="H86" s="2147"/>
      <c r="I86" s="2147"/>
      <c r="J86" s="2147"/>
      <c r="K86" s="2147"/>
      <c r="L86" s="2147"/>
      <c r="M86" s="2147"/>
      <c r="N86" s="2147"/>
    </row>
    <row r="87" spans="1:14">
      <c r="A87" s="2147"/>
      <c r="B87" s="2147"/>
      <c r="C87" s="2147"/>
      <c r="D87" s="2147"/>
      <c r="E87" s="2147"/>
      <c r="F87" s="2147"/>
      <c r="G87" s="2147"/>
      <c r="H87" s="2147"/>
      <c r="I87" s="2147"/>
      <c r="J87" s="2147"/>
      <c r="K87" s="2147"/>
      <c r="L87" s="2147"/>
      <c r="M87" s="2147"/>
      <c r="N87" s="2147"/>
    </row>
    <row r="88" spans="1:14">
      <c r="A88" s="2147"/>
      <c r="B88" s="2147"/>
      <c r="C88" s="2147"/>
      <c r="D88" s="2147"/>
      <c r="E88" s="2147"/>
      <c r="F88" s="2147"/>
      <c r="G88" s="2147"/>
      <c r="H88" s="2147"/>
      <c r="I88" s="2147"/>
      <c r="J88" s="2147"/>
      <c r="K88" s="2147"/>
      <c r="L88" s="2147"/>
      <c r="M88" s="2147"/>
      <c r="N88" s="2147"/>
    </row>
    <row r="89" spans="1:14">
      <c r="A89" s="2147"/>
      <c r="B89" s="2147"/>
      <c r="C89" s="2147"/>
      <c r="D89" s="2147"/>
      <c r="E89" s="2147"/>
      <c r="F89" s="2147"/>
      <c r="G89" s="2147"/>
      <c r="H89" s="2147"/>
      <c r="I89" s="2147"/>
      <c r="J89" s="2147"/>
      <c r="K89" s="2147"/>
      <c r="L89" s="2147"/>
      <c r="M89" s="2147"/>
      <c r="N89" s="2147"/>
    </row>
    <row r="90" spans="1:14">
      <c r="A90" s="2147"/>
      <c r="B90" s="2147"/>
      <c r="C90" s="2147"/>
      <c r="D90" s="2147"/>
      <c r="E90" s="2147"/>
      <c r="F90" s="2147"/>
      <c r="G90" s="2147"/>
      <c r="H90" s="2147"/>
      <c r="I90" s="2147"/>
      <c r="J90" s="2147"/>
      <c r="K90" s="2147"/>
      <c r="L90" s="2147"/>
      <c r="M90" s="2147"/>
      <c r="N90" s="2147"/>
    </row>
    <row r="91" spans="1:14">
      <c r="A91" s="2147"/>
      <c r="B91" s="2147"/>
      <c r="C91" s="2147"/>
      <c r="D91" s="2147"/>
      <c r="E91" s="2147"/>
      <c r="F91" s="2147"/>
      <c r="G91" s="2147"/>
      <c r="H91" s="2147"/>
      <c r="I91" s="2147"/>
      <c r="J91" s="2147"/>
      <c r="K91" s="2147"/>
      <c r="L91" s="2147"/>
      <c r="M91" s="2147"/>
      <c r="N91" s="2147"/>
    </row>
    <row r="92" spans="1:14">
      <c r="A92" s="2147"/>
      <c r="B92" s="2147"/>
      <c r="C92" s="2147"/>
      <c r="D92" s="2147"/>
      <c r="E92" s="2147"/>
      <c r="F92" s="2147"/>
      <c r="G92" s="2147"/>
      <c r="H92" s="2147"/>
      <c r="I92" s="2147"/>
      <c r="J92" s="2147"/>
      <c r="K92" s="2147"/>
      <c r="L92" s="2147"/>
      <c r="M92" s="2147"/>
      <c r="N92" s="2147"/>
    </row>
    <row r="93" spans="1:14">
      <c r="A93" s="2147"/>
      <c r="B93" s="2147"/>
      <c r="C93" s="2147"/>
      <c r="D93" s="2147"/>
      <c r="E93" s="2147"/>
      <c r="F93" s="2147"/>
      <c r="G93" s="2147"/>
      <c r="H93" s="2147"/>
      <c r="I93" s="2147"/>
      <c r="J93" s="2147"/>
      <c r="K93" s="2147"/>
      <c r="L93" s="2147"/>
      <c r="M93" s="2147"/>
      <c r="N93" s="2147"/>
    </row>
    <row r="94" spans="1:14">
      <c r="A94" s="2147"/>
      <c r="B94" s="2147"/>
      <c r="C94" s="2147"/>
      <c r="D94" s="2147"/>
      <c r="E94" s="2147"/>
      <c r="F94" s="2147"/>
      <c r="G94" s="2147"/>
      <c r="H94" s="2147"/>
      <c r="I94" s="2147"/>
      <c r="J94" s="2147"/>
      <c r="K94" s="2147"/>
      <c r="L94" s="2147"/>
      <c r="M94" s="2147"/>
      <c r="N94" s="2147"/>
    </row>
    <row r="95" spans="1:14">
      <c r="A95" s="2147"/>
      <c r="B95" s="2147"/>
      <c r="C95" s="2147"/>
      <c r="D95" s="2147"/>
      <c r="E95" s="2147"/>
      <c r="F95" s="2147"/>
      <c r="G95" s="2147"/>
      <c r="H95" s="2147"/>
      <c r="I95" s="2147"/>
      <c r="J95" s="2147"/>
      <c r="K95" s="2147"/>
      <c r="L95" s="2147"/>
      <c r="M95" s="2147"/>
      <c r="N95" s="2147"/>
    </row>
    <row r="96" spans="1:14">
      <c r="A96" s="2147"/>
      <c r="B96" s="2147"/>
      <c r="C96" s="2147"/>
      <c r="D96" s="2147"/>
      <c r="E96" s="2147"/>
      <c r="F96" s="2147"/>
      <c r="G96" s="2147"/>
      <c r="H96" s="2147"/>
      <c r="I96" s="2147"/>
      <c r="J96" s="2147"/>
      <c r="K96" s="2147"/>
      <c r="L96" s="2147"/>
      <c r="M96" s="2147"/>
      <c r="N96" s="2147"/>
    </row>
    <row r="97" spans="1:14">
      <c r="A97" s="2147"/>
      <c r="B97" s="2147"/>
      <c r="C97" s="2147"/>
      <c r="D97" s="2147"/>
      <c r="E97" s="2147"/>
      <c r="F97" s="2147"/>
      <c r="G97" s="2147"/>
      <c r="H97" s="2147"/>
      <c r="I97" s="2147"/>
      <c r="J97" s="2147"/>
      <c r="K97" s="2147"/>
      <c r="L97" s="2147"/>
      <c r="M97" s="2147"/>
      <c r="N97" s="2147"/>
    </row>
    <row r="98" spans="1:14">
      <c r="A98" s="2147"/>
      <c r="B98" s="2147"/>
      <c r="C98" s="2147"/>
      <c r="D98" s="2147"/>
      <c r="E98" s="2147"/>
      <c r="F98" s="2147"/>
      <c r="G98" s="2147"/>
      <c r="H98" s="2147"/>
      <c r="I98" s="2147"/>
      <c r="J98" s="2147"/>
      <c r="K98" s="2147"/>
      <c r="L98" s="2147"/>
      <c r="M98" s="2147"/>
      <c r="N98" s="2147"/>
    </row>
    <row r="99" spans="1:14">
      <c r="A99" s="2147"/>
      <c r="B99" s="2147"/>
      <c r="C99" s="2147"/>
      <c r="D99" s="2147"/>
      <c r="E99" s="2147"/>
      <c r="F99" s="2147"/>
      <c r="G99" s="2147"/>
      <c r="H99" s="2147"/>
      <c r="I99" s="2147"/>
      <c r="J99" s="2147"/>
      <c r="K99" s="2147"/>
      <c r="L99" s="2147"/>
      <c r="M99" s="2147"/>
      <c r="N99" s="2147"/>
    </row>
    <row r="100" spans="1:14">
      <c r="A100" s="2147"/>
      <c r="B100" s="2147"/>
      <c r="C100" s="2147"/>
      <c r="D100" s="2147"/>
      <c r="E100" s="2147"/>
      <c r="F100" s="2147"/>
      <c r="G100" s="2147"/>
      <c r="H100" s="2147"/>
      <c r="I100" s="2147"/>
      <c r="J100" s="2147"/>
      <c r="K100" s="2147"/>
      <c r="L100" s="2147"/>
      <c r="M100" s="2147"/>
      <c r="N100" s="2147"/>
    </row>
    <row r="101" spans="1:14">
      <c r="A101" s="2147"/>
      <c r="B101" s="2147"/>
      <c r="C101" s="2147"/>
      <c r="D101" s="2147"/>
      <c r="E101" s="2147"/>
      <c r="F101" s="2147"/>
      <c r="G101" s="2147"/>
      <c r="H101" s="2147"/>
      <c r="I101" s="2147"/>
      <c r="J101" s="2147"/>
      <c r="K101" s="2147"/>
      <c r="L101" s="2147"/>
      <c r="M101" s="2147"/>
      <c r="N101" s="2147"/>
    </row>
    <row r="102" spans="1:14">
      <c r="A102" s="2147"/>
      <c r="B102" s="2147"/>
      <c r="C102" s="2147"/>
      <c r="D102" s="2147"/>
      <c r="E102" s="2147"/>
      <c r="F102" s="2147"/>
      <c r="G102" s="2147"/>
      <c r="H102" s="2147"/>
      <c r="I102" s="2147"/>
      <c r="J102" s="2147"/>
      <c r="K102" s="2147"/>
      <c r="L102" s="2147"/>
      <c r="M102" s="2147"/>
      <c r="N102" s="2147"/>
    </row>
    <row r="103" spans="1:14">
      <c r="A103" s="2147"/>
      <c r="B103" s="2147"/>
      <c r="C103" s="2147"/>
      <c r="D103" s="2147"/>
      <c r="E103" s="2147"/>
      <c r="F103" s="2147"/>
      <c r="G103" s="2147"/>
      <c r="H103" s="2147"/>
      <c r="I103" s="2147"/>
      <c r="J103" s="2147"/>
      <c r="K103" s="2147"/>
      <c r="L103" s="2147"/>
      <c r="M103" s="2147"/>
      <c r="N103" s="2147"/>
    </row>
    <row r="104" spans="1:14">
      <c r="A104" s="2147"/>
      <c r="B104" s="2147"/>
      <c r="C104" s="2147"/>
      <c r="D104" s="2147"/>
      <c r="E104" s="2147"/>
      <c r="F104" s="2147"/>
      <c r="G104" s="2147"/>
      <c r="H104" s="2147"/>
      <c r="I104" s="2147"/>
      <c r="J104" s="2147"/>
      <c r="K104" s="2147"/>
      <c r="L104" s="2147"/>
      <c r="M104" s="2147"/>
      <c r="N104" s="2147"/>
    </row>
    <row r="105" spans="1:14">
      <c r="A105" s="2147"/>
      <c r="B105" s="2147"/>
      <c r="C105" s="2147"/>
      <c r="D105" s="2147"/>
      <c r="E105" s="2147"/>
      <c r="F105" s="2147"/>
      <c r="G105" s="2147"/>
      <c r="H105" s="2147"/>
      <c r="I105" s="2147"/>
      <c r="J105" s="2147"/>
      <c r="K105" s="2147"/>
      <c r="L105" s="2147"/>
      <c r="M105" s="2147"/>
      <c r="N105" s="2147"/>
    </row>
    <row r="106" spans="1:14">
      <c r="A106" s="2147"/>
      <c r="B106" s="2147"/>
      <c r="C106" s="2147"/>
      <c r="D106" s="2147"/>
      <c r="E106" s="2147"/>
      <c r="F106" s="2147"/>
      <c r="G106" s="2147"/>
      <c r="H106" s="2147"/>
      <c r="I106" s="2147"/>
      <c r="J106" s="2147"/>
      <c r="K106" s="2147"/>
      <c r="L106" s="2147"/>
      <c r="M106" s="2147"/>
      <c r="N106" s="2147"/>
    </row>
    <row r="107" spans="1:14">
      <c r="A107" s="2147"/>
      <c r="B107" s="2147"/>
      <c r="C107" s="2147"/>
      <c r="D107" s="2147"/>
      <c r="E107" s="2147"/>
      <c r="F107" s="2147"/>
      <c r="G107" s="2147"/>
      <c r="H107" s="2147"/>
      <c r="I107" s="2147"/>
      <c r="J107" s="2147"/>
      <c r="K107" s="2147"/>
      <c r="L107" s="2147"/>
      <c r="M107" s="2147"/>
      <c r="N107" s="2147"/>
    </row>
    <row r="108" spans="1:14">
      <c r="A108" s="2147"/>
      <c r="B108" s="2147"/>
      <c r="C108" s="2147"/>
      <c r="D108" s="2147"/>
      <c r="E108" s="2147"/>
      <c r="F108" s="2147"/>
      <c r="G108" s="2147"/>
      <c r="H108" s="2147"/>
      <c r="I108" s="2147"/>
      <c r="J108" s="2147"/>
      <c r="K108" s="2147"/>
      <c r="L108" s="2147"/>
      <c r="M108" s="2147"/>
      <c r="N108" s="2147"/>
    </row>
    <row r="109" spans="1:14">
      <c r="A109" s="2147"/>
      <c r="B109" s="2147"/>
      <c r="C109" s="2147"/>
      <c r="D109" s="2147"/>
      <c r="E109" s="2147"/>
      <c r="F109" s="2147"/>
      <c r="G109" s="2147"/>
      <c r="H109" s="2147"/>
      <c r="I109" s="2147"/>
      <c r="J109" s="2147"/>
      <c r="K109" s="2147"/>
      <c r="L109" s="2147"/>
      <c r="M109" s="2147"/>
      <c r="N109" s="2147"/>
    </row>
    <row r="110" spans="1:14">
      <c r="A110" s="2147"/>
      <c r="B110" s="2147"/>
      <c r="C110" s="2147"/>
      <c r="D110" s="2147"/>
      <c r="E110" s="2147"/>
      <c r="F110" s="2147"/>
      <c r="G110" s="2147"/>
      <c r="H110" s="2147"/>
      <c r="I110" s="2147"/>
      <c r="J110" s="2147"/>
      <c r="K110" s="2147"/>
      <c r="L110" s="2147"/>
      <c r="M110" s="2147"/>
      <c r="N110" s="2147"/>
    </row>
    <row r="111" spans="1:14">
      <c r="A111" s="2147"/>
      <c r="B111" s="2147"/>
      <c r="C111" s="2147"/>
      <c r="D111" s="2147"/>
      <c r="E111" s="2147"/>
      <c r="F111" s="2147"/>
      <c r="G111" s="2147"/>
      <c r="H111" s="2147"/>
      <c r="I111" s="2147"/>
      <c r="J111" s="2147"/>
      <c r="K111" s="2147"/>
      <c r="L111" s="2147"/>
      <c r="M111" s="2147"/>
      <c r="N111" s="2147"/>
    </row>
    <row r="112" spans="1:14">
      <c r="A112" s="2147"/>
      <c r="B112" s="2147"/>
      <c r="C112" s="2147"/>
      <c r="D112" s="2147"/>
      <c r="E112" s="2147"/>
      <c r="F112" s="2147"/>
      <c r="G112" s="2147"/>
      <c r="H112" s="2147"/>
      <c r="I112" s="2147"/>
      <c r="J112" s="2147"/>
      <c r="K112" s="2147"/>
      <c r="L112" s="2147"/>
      <c r="M112" s="2147"/>
      <c r="N112" s="2147"/>
    </row>
    <row r="113" spans="1:14">
      <c r="A113" s="2147"/>
      <c r="B113" s="2147"/>
      <c r="C113" s="2147"/>
      <c r="D113" s="2147"/>
      <c r="E113" s="2147"/>
      <c r="F113" s="2147"/>
      <c r="G113" s="2147"/>
      <c r="H113" s="2147"/>
      <c r="I113" s="2147"/>
      <c r="J113" s="2147"/>
      <c r="K113" s="2147"/>
      <c r="L113" s="2147"/>
      <c r="M113" s="2147"/>
      <c r="N113" s="2147"/>
    </row>
    <row r="114" spans="1:14">
      <c r="A114" s="2147"/>
      <c r="B114" s="2147"/>
      <c r="C114" s="2147"/>
      <c r="D114" s="2147"/>
      <c r="E114" s="2147"/>
      <c r="F114" s="2147"/>
      <c r="G114" s="2147"/>
      <c r="H114" s="2147"/>
      <c r="I114" s="2147"/>
      <c r="J114" s="2147"/>
      <c r="K114" s="2147"/>
      <c r="L114" s="2147"/>
      <c r="M114" s="2147"/>
      <c r="N114" s="2147"/>
    </row>
    <row r="115" spans="1:14">
      <c r="A115" s="2147"/>
      <c r="B115" s="2147"/>
      <c r="C115" s="2147"/>
      <c r="D115" s="2147"/>
      <c r="E115" s="2147"/>
      <c r="F115" s="2147"/>
      <c r="G115" s="2147"/>
      <c r="H115" s="2147"/>
      <c r="I115" s="2147"/>
      <c r="J115" s="2147"/>
      <c r="K115" s="2147"/>
      <c r="L115" s="2147"/>
      <c r="M115" s="2147"/>
      <c r="N115" s="2147"/>
    </row>
    <row r="116" spans="1:14">
      <c r="A116" s="2147"/>
      <c r="B116" s="2147"/>
      <c r="C116" s="2147"/>
      <c r="D116" s="2147"/>
      <c r="E116" s="2147"/>
      <c r="F116" s="2147"/>
      <c r="G116" s="2147"/>
      <c r="H116" s="2147"/>
      <c r="I116" s="2147"/>
      <c r="J116" s="2147"/>
      <c r="K116" s="2147"/>
      <c r="L116" s="2147"/>
      <c r="M116" s="2147"/>
      <c r="N116" s="2147"/>
    </row>
    <row r="117" spans="1:14">
      <c r="A117" s="2147"/>
      <c r="B117" s="2147"/>
      <c r="C117" s="2147"/>
      <c r="D117" s="2147"/>
      <c r="E117" s="2147"/>
      <c r="F117" s="2147"/>
      <c r="G117" s="2147"/>
      <c r="H117" s="2147"/>
      <c r="I117" s="2147"/>
      <c r="J117" s="2147"/>
      <c r="K117" s="2147"/>
      <c r="L117" s="2147"/>
      <c r="M117" s="2147"/>
      <c r="N117" s="2147"/>
    </row>
    <row r="118" spans="1:14">
      <c r="A118" s="2147"/>
      <c r="B118" s="2147"/>
      <c r="C118" s="2147"/>
      <c r="D118" s="2147"/>
      <c r="E118" s="2147"/>
      <c r="F118" s="2147"/>
      <c r="G118" s="2147"/>
      <c r="H118" s="2147"/>
      <c r="I118" s="2147"/>
      <c r="J118" s="2147"/>
      <c r="K118" s="2147"/>
      <c r="L118" s="2147"/>
      <c r="M118" s="2147"/>
      <c r="N118" s="2147"/>
    </row>
    <row r="119" spans="1:14">
      <c r="A119" s="2147"/>
      <c r="B119" s="2147"/>
      <c r="C119" s="2147"/>
      <c r="D119" s="2147"/>
      <c r="E119" s="2147"/>
      <c r="F119" s="2147"/>
      <c r="G119" s="2147"/>
      <c r="H119" s="2147"/>
      <c r="I119" s="2147"/>
      <c r="J119" s="2147"/>
      <c r="K119" s="2147"/>
      <c r="L119" s="2147"/>
      <c r="M119" s="2147"/>
      <c r="N119" s="2147"/>
    </row>
    <row r="120" spans="1:14">
      <c r="A120" s="2147"/>
      <c r="B120" s="2147"/>
      <c r="C120" s="2147"/>
      <c r="D120" s="2147"/>
      <c r="E120" s="2147"/>
      <c r="F120" s="2147"/>
      <c r="G120" s="2147"/>
      <c r="H120" s="2147"/>
      <c r="I120" s="2147"/>
      <c r="J120" s="2147"/>
      <c r="K120" s="2147"/>
      <c r="L120" s="2147"/>
      <c r="M120" s="2147"/>
      <c r="N120" s="2147"/>
    </row>
    <row r="121" spans="1:14">
      <c r="A121" s="2147"/>
      <c r="B121" s="2147"/>
      <c r="C121" s="2147"/>
      <c r="D121" s="2147"/>
      <c r="E121" s="2147"/>
      <c r="F121" s="2147"/>
      <c r="G121" s="2147"/>
      <c r="H121" s="2147"/>
      <c r="I121" s="2147"/>
      <c r="J121" s="2147"/>
      <c r="K121" s="2147"/>
      <c r="L121" s="2147"/>
      <c r="M121" s="2147"/>
      <c r="N121" s="2147"/>
    </row>
    <row r="122" spans="1:14">
      <c r="A122" s="2147"/>
      <c r="B122" s="2147"/>
      <c r="C122" s="2147"/>
      <c r="D122" s="2147"/>
      <c r="E122" s="2147"/>
      <c r="F122" s="2147"/>
      <c r="G122" s="2147"/>
      <c r="H122" s="2147"/>
      <c r="I122" s="2147"/>
      <c r="J122" s="2147"/>
      <c r="K122" s="2147"/>
      <c r="L122" s="2147"/>
      <c r="M122" s="2147"/>
      <c r="N122" s="2147"/>
    </row>
    <row r="123" spans="1:14">
      <c r="A123" s="2147"/>
      <c r="B123" s="2147"/>
      <c r="C123" s="2147"/>
      <c r="D123" s="2147"/>
      <c r="E123" s="2147"/>
      <c r="F123" s="2147"/>
      <c r="G123" s="2147"/>
      <c r="H123" s="2147"/>
      <c r="I123" s="2147"/>
      <c r="J123" s="2147"/>
      <c r="K123" s="2147"/>
      <c r="L123" s="2147"/>
      <c r="M123" s="2147"/>
      <c r="N123" s="2147"/>
    </row>
    <row r="124" spans="1:14">
      <c r="A124" s="2147"/>
      <c r="B124" s="2147"/>
      <c r="C124" s="2147"/>
      <c r="D124" s="2147"/>
      <c r="E124" s="2147"/>
      <c r="F124" s="2147"/>
      <c r="G124" s="2147"/>
      <c r="H124" s="2147"/>
      <c r="I124" s="2147"/>
      <c r="J124" s="2147"/>
      <c r="K124" s="2147"/>
      <c r="L124" s="2147"/>
      <c r="M124" s="2147"/>
      <c r="N124" s="2147"/>
    </row>
    <row r="125" spans="1:14">
      <c r="A125" s="2147"/>
      <c r="B125" s="2147"/>
      <c r="C125" s="2147"/>
      <c r="D125" s="2147"/>
      <c r="E125" s="2147"/>
      <c r="F125" s="2147"/>
      <c r="G125" s="2147"/>
      <c r="H125" s="2147"/>
      <c r="I125" s="2147"/>
      <c r="J125" s="2147"/>
      <c r="K125" s="2147"/>
      <c r="L125" s="2147"/>
      <c r="M125" s="2147"/>
      <c r="N125" s="2147"/>
    </row>
    <row r="126" spans="1:14">
      <c r="A126" s="2147"/>
      <c r="B126" s="2147"/>
      <c r="C126" s="2147"/>
      <c r="D126" s="2147"/>
      <c r="E126" s="2147"/>
      <c r="F126" s="2147"/>
      <c r="G126" s="2147"/>
      <c r="H126" s="2147"/>
      <c r="I126" s="2147"/>
      <c r="J126" s="2147"/>
      <c r="K126" s="2147"/>
      <c r="L126" s="2147"/>
      <c r="M126" s="2147"/>
      <c r="N126" s="2147"/>
    </row>
    <row r="127" spans="1:14">
      <c r="A127" s="2147"/>
      <c r="B127" s="2147"/>
      <c r="C127" s="2147"/>
      <c r="D127" s="2147"/>
      <c r="E127" s="2147"/>
      <c r="F127" s="2147"/>
      <c r="G127" s="2147"/>
      <c r="H127" s="2147"/>
      <c r="I127" s="2147"/>
      <c r="J127" s="2147"/>
      <c r="K127" s="2147"/>
      <c r="L127" s="2147"/>
      <c r="M127" s="2147"/>
      <c r="N127" s="2147"/>
    </row>
    <row r="128" spans="1:14">
      <c r="A128" s="2147"/>
      <c r="B128" s="2147"/>
      <c r="C128" s="2147"/>
      <c r="D128" s="2147"/>
      <c r="E128" s="2147"/>
      <c r="F128" s="2147"/>
      <c r="G128" s="2147"/>
      <c r="H128" s="2147"/>
      <c r="I128" s="2147"/>
      <c r="J128" s="2147"/>
      <c r="K128" s="2147"/>
      <c r="L128" s="2147"/>
      <c r="M128" s="2147"/>
      <c r="N128" s="2147"/>
    </row>
    <row r="129" spans="1:14">
      <c r="A129" s="2147"/>
      <c r="B129" s="2147"/>
      <c r="C129" s="2147"/>
      <c r="D129" s="2147"/>
      <c r="E129" s="2147"/>
      <c r="F129" s="2147"/>
      <c r="G129" s="2147"/>
      <c r="H129" s="2147"/>
      <c r="I129" s="2147"/>
      <c r="J129" s="2147"/>
      <c r="K129" s="2147"/>
      <c r="L129" s="2147"/>
      <c r="M129" s="2147"/>
      <c r="N129" s="2147"/>
    </row>
    <row r="130" spans="1:14">
      <c r="A130" s="2147"/>
      <c r="B130" s="2147"/>
      <c r="C130" s="2147"/>
      <c r="D130" s="2147"/>
      <c r="E130" s="2147"/>
      <c r="F130" s="2147"/>
      <c r="G130" s="2147"/>
      <c r="H130" s="2147"/>
      <c r="I130" s="2147"/>
      <c r="J130" s="2147"/>
      <c r="K130" s="2147"/>
      <c r="L130" s="2147"/>
      <c r="M130" s="2147"/>
      <c r="N130" s="2147"/>
    </row>
    <row r="131" spans="1:14">
      <c r="A131" s="2147"/>
      <c r="B131" s="2147"/>
      <c r="C131" s="2147"/>
      <c r="D131" s="2147"/>
      <c r="E131" s="2147"/>
      <c r="F131" s="2147"/>
      <c r="G131" s="2147"/>
      <c r="H131" s="2147"/>
      <c r="I131" s="2147"/>
      <c r="J131" s="2147"/>
      <c r="K131" s="2147"/>
      <c r="L131" s="2147"/>
      <c r="M131" s="2147"/>
      <c r="N131" s="2147"/>
    </row>
    <row r="132" spans="1:14">
      <c r="A132" s="2147"/>
      <c r="B132" s="2147"/>
      <c r="C132" s="2147"/>
      <c r="D132" s="2147"/>
      <c r="E132" s="2147"/>
      <c r="F132" s="2147"/>
      <c r="G132" s="2147"/>
      <c r="H132" s="2147"/>
      <c r="I132" s="2147"/>
      <c r="J132" s="2147"/>
      <c r="K132" s="2147"/>
      <c r="L132" s="2147"/>
      <c r="M132" s="2147"/>
      <c r="N132" s="2147"/>
    </row>
    <row r="133" spans="1:14">
      <c r="A133" s="2147"/>
      <c r="B133" s="2147"/>
      <c r="C133" s="2147"/>
      <c r="D133" s="2147"/>
      <c r="E133" s="2147"/>
      <c r="F133" s="2147"/>
      <c r="G133" s="2147"/>
      <c r="H133" s="2147"/>
      <c r="I133" s="2147"/>
      <c r="J133" s="2147"/>
      <c r="K133" s="2147"/>
      <c r="L133" s="2147"/>
      <c r="M133" s="2147"/>
      <c r="N133" s="2147"/>
    </row>
    <row r="134" spans="1:14">
      <c r="A134" s="2147"/>
      <c r="B134" s="2147"/>
      <c r="C134" s="2147"/>
      <c r="D134" s="2147"/>
      <c r="E134" s="2147"/>
      <c r="F134" s="2147"/>
      <c r="G134" s="2147"/>
      <c r="H134" s="2147"/>
      <c r="I134" s="2147"/>
      <c r="J134" s="2147"/>
      <c r="K134" s="2147"/>
      <c r="L134" s="2147"/>
      <c r="M134" s="2147"/>
      <c r="N134" s="2147"/>
    </row>
    <row r="135" spans="1:14">
      <c r="A135" s="2147"/>
      <c r="B135" s="2147"/>
      <c r="C135" s="2147"/>
      <c r="D135" s="2147"/>
      <c r="E135" s="2147"/>
      <c r="F135" s="2147"/>
      <c r="G135" s="2147"/>
      <c r="H135" s="2147"/>
      <c r="I135" s="2147"/>
      <c r="J135" s="2147"/>
      <c r="K135" s="2147"/>
      <c r="L135" s="2147"/>
      <c r="M135" s="2147"/>
      <c r="N135" s="2147"/>
    </row>
    <row r="136" spans="1:14">
      <c r="A136" s="2147"/>
      <c r="B136" s="2147"/>
      <c r="C136" s="2147"/>
      <c r="D136" s="2147"/>
      <c r="E136" s="2147"/>
      <c r="F136" s="2147"/>
      <c r="G136" s="2147"/>
      <c r="H136" s="2147"/>
      <c r="I136" s="2147"/>
      <c r="J136" s="2147"/>
      <c r="K136" s="2147"/>
      <c r="L136" s="2147"/>
      <c r="M136" s="2147"/>
      <c r="N136" s="2147"/>
    </row>
    <row r="137" spans="1:14">
      <c r="A137" s="2147"/>
      <c r="B137" s="2147"/>
      <c r="C137" s="2147"/>
      <c r="D137" s="2147"/>
      <c r="E137" s="2147"/>
      <c r="F137" s="2147"/>
      <c r="G137" s="2147"/>
      <c r="H137" s="2147"/>
      <c r="I137" s="2147"/>
      <c r="J137" s="2147"/>
      <c r="K137" s="2147"/>
      <c r="L137" s="2147"/>
      <c r="M137" s="2147"/>
      <c r="N137" s="2147"/>
    </row>
    <row r="138" spans="1:14">
      <c r="A138" s="2147"/>
      <c r="B138" s="2147"/>
      <c r="C138" s="2147"/>
      <c r="D138" s="2147"/>
      <c r="E138" s="2147"/>
      <c r="F138" s="2147"/>
      <c r="G138" s="2147"/>
      <c r="H138" s="2147"/>
      <c r="I138" s="2147"/>
      <c r="J138" s="2147"/>
      <c r="K138" s="2147"/>
      <c r="L138" s="2147"/>
      <c r="M138" s="2147"/>
      <c r="N138" s="2147"/>
    </row>
    <row r="139" spans="1:14">
      <c r="A139" s="2147"/>
      <c r="B139" s="2147"/>
      <c r="C139" s="2147"/>
      <c r="D139" s="2147"/>
      <c r="E139" s="2147"/>
      <c r="F139" s="2147"/>
      <c r="G139" s="2147"/>
      <c r="H139" s="2147"/>
      <c r="I139" s="2147"/>
      <c r="J139" s="2147"/>
      <c r="K139" s="2147"/>
      <c r="L139" s="2147"/>
      <c r="M139" s="2147"/>
      <c r="N139" s="2147"/>
    </row>
    <row r="140" spans="1:14">
      <c r="A140" s="2147"/>
      <c r="B140" s="2147"/>
      <c r="C140" s="2147"/>
      <c r="D140" s="2147"/>
      <c r="E140" s="2147"/>
      <c r="F140" s="2147"/>
      <c r="G140" s="2147"/>
      <c r="H140" s="2147"/>
      <c r="I140" s="2147"/>
      <c r="J140" s="2147"/>
      <c r="K140" s="2147"/>
      <c r="L140" s="2147"/>
      <c r="M140" s="2147"/>
      <c r="N140" s="2147"/>
    </row>
    <row r="141" spans="1:14">
      <c r="A141" s="2147"/>
      <c r="B141" s="2147"/>
      <c r="C141" s="2147"/>
      <c r="D141" s="2147"/>
      <c r="E141" s="2147"/>
      <c r="F141" s="2147"/>
      <c r="G141" s="2147"/>
      <c r="H141" s="2147"/>
      <c r="I141" s="2147"/>
      <c r="J141" s="2147"/>
      <c r="K141" s="2147"/>
      <c r="L141" s="2147"/>
      <c r="M141" s="2147"/>
      <c r="N141" s="2147"/>
    </row>
    <row r="142" spans="1:14">
      <c r="A142" s="2147"/>
      <c r="B142" s="2147"/>
      <c r="C142" s="2147"/>
      <c r="D142" s="2147"/>
      <c r="E142" s="2147"/>
      <c r="F142" s="2147"/>
      <c r="G142" s="2147"/>
      <c r="H142" s="2147"/>
      <c r="I142" s="2147"/>
      <c r="J142" s="2147"/>
      <c r="K142" s="2147"/>
      <c r="L142" s="2147"/>
      <c r="M142" s="2147"/>
      <c r="N142" s="2147"/>
    </row>
    <row r="143" spans="1:14">
      <c r="A143" s="2147"/>
      <c r="B143" s="2147"/>
      <c r="C143" s="2147"/>
      <c r="D143" s="2147"/>
      <c r="E143" s="2147"/>
      <c r="F143" s="2147"/>
      <c r="G143" s="2147"/>
      <c r="H143" s="2147"/>
      <c r="I143" s="2147"/>
      <c r="J143" s="2147"/>
      <c r="K143" s="2147"/>
      <c r="L143" s="2147"/>
      <c r="M143" s="2147"/>
      <c r="N143" s="2147"/>
    </row>
    <row r="144" spans="1:14">
      <c r="A144" s="2147"/>
      <c r="B144" s="2147"/>
      <c r="C144" s="2147"/>
      <c r="D144" s="2147"/>
      <c r="E144" s="2147"/>
      <c r="F144" s="2147"/>
      <c r="G144" s="2147"/>
      <c r="H144" s="2147"/>
      <c r="I144" s="2147"/>
      <c r="J144" s="2147"/>
      <c r="K144" s="2147"/>
      <c r="L144" s="2147"/>
      <c r="M144" s="2147"/>
      <c r="N144" s="2147"/>
    </row>
    <row r="145" spans="1:14">
      <c r="A145" s="2147"/>
      <c r="B145" s="2147"/>
      <c r="C145" s="2147"/>
      <c r="D145" s="2147"/>
      <c r="E145" s="2147"/>
      <c r="F145" s="2147"/>
      <c r="G145" s="2147"/>
      <c r="H145" s="2147"/>
      <c r="I145" s="2147"/>
      <c r="J145" s="2147"/>
      <c r="K145" s="2147"/>
      <c r="L145" s="2147"/>
      <c r="M145" s="2147"/>
      <c r="N145" s="2147"/>
    </row>
    <row r="146" spans="1:14">
      <c r="A146" s="2147"/>
      <c r="B146" s="2147"/>
      <c r="C146" s="2147"/>
      <c r="D146" s="2147"/>
      <c r="E146" s="2147"/>
      <c r="F146" s="2147"/>
      <c r="G146" s="2147"/>
      <c r="H146" s="2147"/>
      <c r="I146" s="2147"/>
      <c r="J146" s="2147"/>
      <c r="K146" s="2147"/>
      <c r="L146" s="2147"/>
      <c r="M146" s="2147"/>
      <c r="N146" s="2147"/>
    </row>
    <row r="147" spans="1:14">
      <c r="A147" s="2147"/>
      <c r="B147" s="2147"/>
      <c r="C147" s="2147"/>
      <c r="D147" s="2147"/>
      <c r="E147" s="2147"/>
      <c r="F147" s="2147"/>
      <c r="G147" s="2147"/>
      <c r="H147" s="2147"/>
      <c r="I147" s="2147"/>
      <c r="J147" s="2147"/>
      <c r="K147" s="2147"/>
      <c r="L147" s="2147"/>
      <c r="M147" s="2147"/>
      <c r="N147" s="2147"/>
    </row>
    <row r="148" spans="1:14">
      <c r="A148" s="2147"/>
      <c r="B148" s="2147"/>
      <c r="C148" s="2147"/>
      <c r="D148" s="2147"/>
      <c r="E148" s="2147"/>
      <c r="F148" s="2147"/>
      <c r="G148" s="2147"/>
      <c r="H148" s="2147"/>
      <c r="I148" s="2147"/>
      <c r="J148" s="2147"/>
      <c r="K148" s="2147"/>
      <c r="L148" s="2147"/>
      <c r="M148" s="2147"/>
      <c r="N148" s="2147"/>
    </row>
    <row r="149" spans="1:14">
      <c r="A149" s="2147"/>
      <c r="B149" s="2147"/>
      <c r="C149" s="2147"/>
      <c r="D149" s="2147"/>
      <c r="E149" s="2147"/>
      <c r="F149" s="2147"/>
      <c r="G149" s="2147"/>
      <c r="H149" s="2147"/>
      <c r="I149" s="2147"/>
      <c r="J149" s="2147"/>
      <c r="K149" s="2147"/>
      <c r="L149" s="2147"/>
      <c r="M149" s="2147"/>
      <c r="N149" s="2147"/>
    </row>
    <row r="150" spans="1:14">
      <c r="A150" s="2147"/>
      <c r="B150" s="2147"/>
      <c r="C150" s="2147"/>
      <c r="D150" s="2147"/>
      <c r="E150" s="2147"/>
      <c r="F150" s="2147"/>
      <c r="G150" s="2147"/>
      <c r="H150" s="2147"/>
      <c r="I150" s="2147"/>
      <c r="J150" s="2147"/>
      <c r="K150" s="2147"/>
      <c r="L150" s="2147"/>
      <c r="M150" s="2147"/>
      <c r="N150" s="2147"/>
    </row>
    <row r="151" spans="1:14">
      <c r="A151" s="2147"/>
      <c r="B151" s="2147"/>
      <c r="C151" s="2147"/>
      <c r="D151" s="2147"/>
      <c r="E151" s="2147"/>
      <c r="F151" s="2147"/>
      <c r="G151" s="2147"/>
      <c r="H151" s="2147"/>
      <c r="I151" s="2147"/>
      <c r="J151" s="2147"/>
      <c r="K151" s="2147"/>
      <c r="L151" s="2147"/>
      <c r="M151" s="2147"/>
      <c r="N151" s="2147"/>
    </row>
    <row r="152" spans="1:14">
      <c r="A152" s="2147"/>
      <c r="B152" s="2147"/>
      <c r="C152" s="2147"/>
      <c r="D152" s="2147"/>
      <c r="E152" s="2147"/>
      <c r="F152" s="2147"/>
      <c r="G152" s="2147"/>
      <c r="H152" s="2147"/>
      <c r="I152" s="2147"/>
      <c r="J152" s="2147"/>
      <c r="K152" s="2147"/>
      <c r="L152" s="2147"/>
      <c r="M152" s="2147"/>
      <c r="N152" s="2147"/>
    </row>
    <row r="153" spans="1:14">
      <c r="A153" s="2147"/>
      <c r="B153" s="2147"/>
      <c r="C153" s="2147"/>
      <c r="D153" s="2147"/>
      <c r="E153" s="2147"/>
      <c r="F153" s="2147"/>
      <c r="G153" s="2147"/>
      <c r="H153" s="2147"/>
      <c r="I153" s="2147"/>
      <c r="J153" s="2147"/>
      <c r="K153" s="2147"/>
      <c r="L153" s="2147"/>
      <c r="M153" s="2147"/>
      <c r="N153" s="2147"/>
    </row>
    <row r="154" spans="1:14">
      <c r="A154" s="2147"/>
      <c r="B154" s="2147"/>
      <c r="C154" s="2147"/>
      <c r="D154" s="2147"/>
      <c r="E154" s="2147"/>
      <c r="F154" s="2147"/>
      <c r="G154" s="2147"/>
      <c r="H154" s="2147"/>
      <c r="I154" s="2147"/>
      <c r="J154" s="2147"/>
      <c r="K154" s="2147"/>
      <c r="L154" s="2147"/>
      <c r="M154" s="2147"/>
      <c r="N154" s="2147"/>
    </row>
    <row r="155" spans="1:14">
      <c r="A155" s="2147"/>
      <c r="B155" s="2147"/>
      <c r="C155" s="2147"/>
      <c r="D155" s="2147"/>
      <c r="E155" s="2147"/>
      <c r="F155" s="2147"/>
      <c r="G155" s="2147"/>
      <c r="H155" s="2147"/>
      <c r="I155" s="2147"/>
      <c r="J155" s="2147"/>
      <c r="K155" s="2147"/>
      <c r="L155" s="2147"/>
      <c r="M155" s="2147"/>
      <c r="N155" s="2147"/>
    </row>
    <row r="156" spans="1:14">
      <c r="A156" s="2147"/>
      <c r="B156" s="2147"/>
      <c r="C156" s="2147"/>
      <c r="D156" s="2147"/>
      <c r="E156" s="2147"/>
      <c r="F156" s="2147"/>
      <c r="G156" s="2147"/>
      <c r="H156" s="2147"/>
      <c r="I156" s="2147"/>
      <c r="J156" s="2147"/>
      <c r="K156" s="2147"/>
      <c r="L156" s="2147"/>
      <c r="M156" s="2147"/>
      <c r="N156" s="2147"/>
    </row>
    <row r="157" spans="1:14">
      <c r="A157" s="2147"/>
      <c r="B157" s="2147"/>
      <c r="C157" s="2147"/>
      <c r="D157" s="2147"/>
      <c r="E157" s="2147"/>
      <c r="F157" s="2147"/>
      <c r="G157" s="2147"/>
      <c r="H157" s="2147"/>
      <c r="I157" s="2147"/>
      <c r="J157" s="2147"/>
      <c r="K157" s="2147"/>
      <c r="L157" s="2147"/>
      <c r="M157" s="2147"/>
      <c r="N157" s="2147"/>
    </row>
    <row r="158" spans="1:14">
      <c r="A158" s="2147"/>
      <c r="B158" s="2147"/>
      <c r="C158" s="2147"/>
      <c r="D158" s="2147"/>
      <c r="E158" s="2147"/>
      <c r="F158" s="2147"/>
      <c r="G158" s="2147"/>
      <c r="H158" s="2147"/>
      <c r="I158" s="2147"/>
      <c r="J158" s="2147"/>
      <c r="K158" s="2147"/>
      <c r="L158" s="2147"/>
      <c r="M158" s="2147"/>
      <c r="N158" s="2147"/>
    </row>
    <row r="159" spans="1:14">
      <c r="A159" s="2147"/>
      <c r="B159" s="2147"/>
      <c r="C159" s="2147"/>
      <c r="D159" s="2147"/>
      <c r="E159" s="2147"/>
      <c r="F159" s="2147"/>
      <c r="G159" s="2147"/>
      <c r="H159" s="2147"/>
      <c r="I159" s="2147"/>
      <c r="J159" s="2147"/>
      <c r="K159" s="2147"/>
      <c r="L159" s="2147"/>
      <c r="M159" s="2147"/>
      <c r="N159" s="2147"/>
    </row>
    <row r="160" spans="1:14">
      <c r="A160" s="2147"/>
      <c r="B160" s="2147"/>
      <c r="C160" s="2147"/>
      <c r="D160" s="2147"/>
      <c r="E160" s="2147"/>
      <c r="F160" s="2147"/>
      <c r="G160" s="2147"/>
      <c r="H160" s="2147"/>
      <c r="I160" s="2147"/>
      <c r="J160" s="2147"/>
      <c r="K160" s="2147"/>
      <c r="L160" s="2147"/>
      <c r="M160" s="2147"/>
      <c r="N160" s="2147"/>
    </row>
    <row r="161" spans="1:14">
      <c r="A161" s="2147"/>
      <c r="B161" s="2147"/>
      <c r="C161" s="2147"/>
      <c r="D161" s="2147"/>
      <c r="E161" s="2147"/>
      <c r="F161" s="2147"/>
      <c r="G161" s="2147"/>
      <c r="H161" s="2147"/>
      <c r="I161" s="2147"/>
      <c r="J161" s="2147"/>
      <c r="K161" s="2147"/>
      <c r="L161" s="2147"/>
      <c r="M161" s="2147"/>
      <c r="N161" s="2147"/>
    </row>
    <row r="162" spans="1:14">
      <c r="A162" s="2147"/>
      <c r="B162" s="2147"/>
      <c r="C162" s="2147"/>
      <c r="D162" s="2147"/>
      <c r="E162" s="2147"/>
      <c r="F162" s="2147"/>
      <c r="G162" s="2147"/>
      <c r="H162" s="2147"/>
      <c r="I162" s="2147"/>
      <c r="J162" s="2147"/>
      <c r="K162" s="2147"/>
      <c r="L162" s="2147"/>
      <c r="M162" s="2147"/>
      <c r="N162" s="2147"/>
    </row>
    <row r="163" spans="1:14">
      <c r="A163" s="2147"/>
      <c r="B163" s="2147"/>
      <c r="C163" s="2147"/>
      <c r="D163" s="2147"/>
      <c r="E163" s="2147"/>
      <c r="F163" s="2147"/>
      <c r="G163" s="2147"/>
      <c r="H163" s="2147"/>
      <c r="I163" s="2147"/>
      <c r="J163" s="2147"/>
      <c r="K163" s="2147"/>
      <c r="L163" s="2147"/>
      <c r="M163" s="2147"/>
      <c r="N163" s="2147"/>
    </row>
    <row r="164" spans="1:14">
      <c r="A164" s="2147"/>
      <c r="B164" s="2147"/>
      <c r="C164" s="2147"/>
      <c r="D164" s="2147"/>
      <c r="E164" s="2147"/>
      <c r="F164" s="2147"/>
      <c r="G164" s="2147"/>
      <c r="H164" s="2147"/>
      <c r="I164" s="2147"/>
      <c r="J164" s="2147"/>
      <c r="K164" s="2147"/>
      <c r="L164" s="2147"/>
      <c r="M164" s="2147"/>
      <c r="N164" s="2147"/>
    </row>
    <row r="165" spans="1:14">
      <c r="A165" s="2147"/>
      <c r="B165" s="2147"/>
      <c r="C165" s="2147"/>
      <c r="D165" s="2147"/>
      <c r="E165" s="2147"/>
      <c r="F165" s="2147"/>
      <c r="G165" s="2147"/>
      <c r="H165" s="2147"/>
      <c r="I165" s="2147"/>
      <c r="J165" s="2147"/>
      <c r="K165" s="2147"/>
      <c r="L165" s="2147"/>
      <c r="M165" s="2147"/>
      <c r="N165" s="2147"/>
    </row>
    <row r="166" spans="1:14">
      <c r="A166" s="2147"/>
      <c r="B166" s="2147"/>
      <c r="C166" s="2147"/>
      <c r="D166" s="2147"/>
      <c r="E166" s="2147"/>
      <c r="F166" s="2147"/>
      <c r="G166" s="2147"/>
      <c r="H166" s="2147"/>
      <c r="I166" s="2147"/>
      <c r="J166" s="2147"/>
      <c r="K166" s="2147"/>
      <c r="L166" s="2147"/>
      <c r="M166" s="2147"/>
      <c r="N166" s="2147"/>
    </row>
    <row r="167" spans="1:14">
      <c r="A167" s="2147"/>
      <c r="B167" s="2147"/>
      <c r="C167" s="2147"/>
      <c r="D167" s="2147"/>
      <c r="E167" s="2147"/>
      <c r="F167" s="2147"/>
      <c r="G167" s="2147"/>
      <c r="H167" s="2147"/>
      <c r="I167" s="2147"/>
      <c r="J167" s="2147"/>
      <c r="K167" s="2147"/>
      <c r="L167" s="2147"/>
      <c r="M167" s="2147"/>
      <c r="N167" s="2147"/>
    </row>
    <row r="168" spans="1:14">
      <c r="A168" s="2147"/>
      <c r="B168" s="2147"/>
      <c r="C168" s="2147"/>
      <c r="D168" s="2147"/>
      <c r="E168" s="2147"/>
      <c r="F168" s="2147"/>
      <c r="G168" s="2147"/>
      <c r="H168" s="2147"/>
      <c r="I168" s="2147"/>
      <c r="J168" s="2147"/>
      <c r="K168" s="2147"/>
      <c r="L168" s="2147"/>
      <c r="M168" s="2147"/>
      <c r="N168" s="2147"/>
    </row>
    <row r="169" spans="1:14">
      <c r="A169" s="2147"/>
      <c r="B169" s="2147"/>
      <c r="C169" s="2147"/>
      <c r="D169" s="2147"/>
      <c r="E169" s="2147"/>
      <c r="F169" s="2147"/>
      <c r="G169" s="2147"/>
      <c r="H169" s="2147"/>
      <c r="I169" s="2147"/>
      <c r="J169" s="2147"/>
      <c r="K169" s="2147"/>
      <c r="L169" s="2147"/>
      <c r="M169" s="2147"/>
      <c r="N169" s="2147"/>
    </row>
    <row r="170" spans="1:14">
      <c r="A170" s="2147"/>
      <c r="B170" s="2147"/>
      <c r="C170" s="2147"/>
      <c r="D170" s="2147"/>
      <c r="E170" s="2147"/>
      <c r="F170" s="2147"/>
      <c r="G170" s="2147"/>
      <c r="H170" s="2147"/>
      <c r="I170" s="2147"/>
      <c r="J170" s="2147"/>
      <c r="K170" s="2147"/>
      <c r="L170" s="2147"/>
      <c r="M170" s="2147"/>
      <c r="N170" s="2147"/>
    </row>
    <row r="171" spans="1:14">
      <c r="A171" s="2147"/>
      <c r="B171" s="2147"/>
      <c r="C171" s="2147"/>
      <c r="D171" s="2147"/>
      <c r="E171" s="2147"/>
      <c r="F171" s="2147"/>
      <c r="G171" s="2147"/>
      <c r="H171" s="2147"/>
      <c r="I171" s="2147"/>
      <c r="J171" s="2147"/>
      <c r="K171" s="2147"/>
      <c r="L171" s="2147"/>
      <c r="M171" s="2147"/>
      <c r="N171" s="2147"/>
    </row>
    <row r="172" spans="1:14">
      <c r="A172" s="2147"/>
      <c r="B172" s="2147"/>
      <c r="C172" s="2147"/>
      <c r="D172" s="2147"/>
      <c r="E172" s="2147"/>
      <c r="F172" s="2147"/>
      <c r="G172" s="2147"/>
      <c r="H172" s="2147"/>
      <c r="I172" s="2147"/>
      <c r="J172" s="2147"/>
      <c r="K172" s="2147"/>
      <c r="L172" s="2147"/>
      <c r="M172" s="2147"/>
      <c r="N172" s="2147"/>
    </row>
    <row r="173" spans="1:14">
      <c r="A173" s="2147"/>
      <c r="B173" s="2147"/>
      <c r="C173" s="2147"/>
      <c r="D173" s="2147"/>
      <c r="E173" s="2147"/>
      <c r="F173" s="2147"/>
      <c r="G173" s="2147"/>
      <c r="H173" s="2147"/>
      <c r="I173" s="2147"/>
      <c r="J173" s="2147"/>
      <c r="K173" s="2147"/>
      <c r="L173" s="2147"/>
      <c r="M173" s="2147"/>
      <c r="N173" s="2147"/>
    </row>
    <row r="174" spans="1:14">
      <c r="A174" s="2147"/>
      <c r="B174" s="2147"/>
      <c r="C174" s="2147"/>
      <c r="D174" s="2147"/>
      <c r="E174" s="2147"/>
      <c r="F174" s="2147"/>
      <c r="G174" s="2147"/>
      <c r="H174" s="2147"/>
      <c r="I174" s="2147"/>
      <c r="J174" s="2147"/>
      <c r="K174" s="2147"/>
      <c r="L174" s="2147"/>
      <c r="M174" s="2147"/>
      <c r="N174" s="2147"/>
    </row>
    <row r="175" spans="1:14">
      <c r="A175" s="2147"/>
      <c r="B175" s="2147"/>
      <c r="C175" s="2147"/>
      <c r="D175" s="2147"/>
      <c r="E175" s="2147"/>
      <c r="F175" s="2147"/>
      <c r="G175" s="2147"/>
      <c r="H175" s="2147"/>
      <c r="I175" s="2147"/>
      <c r="J175" s="2147"/>
      <c r="K175" s="2147"/>
      <c r="L175" s="2147"/>
      <c r="M175" s="2147"/>
      <c r="N175" s="2147"/>
    </row>
    <row r="176" spans="1:14">
      <c r="A176" s="2147"/>
      <c r="B176" s="2147"/>
      <c r="C176" s="2147"/>
      <c r="D176" s="2147"/>
      <c r="E176" s="2147"/>
      <c r="F176" s="2147"/>
      <c r="G176" s="2147"/>
      <c r="H176" s="2147"/>
      <c r="I176" s="2147"/>
      <c r="J176" s="2147"/>
      <c r="K176" s="2147"/>
      <c r="L176" s="2147"/>
      <c r="M176" s="2147"/>
      <c r="N176" s="2147"/>
    </row>
    <row r="177" spans="1:14">
      <c r="A177" s="2147"/>
      <c r="B177" s="2147"/>
      <c r="C177" s="2147"/>
      <c r="D177" s="2147"/>
      <c r="E177" s="2147"/>
      <c r="F177" s="2147"/>
      <c r="G177" s="2147"/>
      <c r="H177" s="2147"/>
      <c r="I177" s="2147"/>
      <c r="J177" s="2147"/>
      <c r="K177" s="2147"/>
      <c r="L177" s="2147"/>
      <c r="M177" s="2147"/>
      <c r="N177" s="2147"/>
    </row>
    <row r="178" spans="1:14">
      <c r="A178" s="2147"/>
      <c r="B178" s="2147"/>
      <c r="C178" s="2147"/>
      <c r="D178" s="2147"/>
      <c r="E178" s="2147"/>
      <c r="F178" s="2147"/>
      <c r="G178" s="2147"/>
      <c r="H178" s="2147"/>
      <c r="I178" s="2147"/>
      <c r="J178" s="2147"/>
      <c r="K178" s="2147"/>
      <c r="L178" s="2147"/>
      <c r="M178" s="2147"/>
      <c r="N178" s="2147"/>
    </row>
    <row r="179" spans="1:14">
      <c r="A179" s="2147"/>
      <c r="B179" s="2147"/>
      <c r="C179" s="2147"/>
      <c r="D179" s="2147"/>
      <c r="E179" s="2147"/>
      <c r="F179" s="2147"/>
      <c r="G179" s="2147"/>
      <c r="H179" s="2147"/>
      <c r="I179" s="2147"/>
      <c r="J179" s="2147"/>
      <c r="K179" s="2147"/>
      <c r="L179" s="2147"/>
      <c r="M179" s="2147"/>
      <c r="N179" s="2147"/>
    </row>
    <row r="180" spans="1:14">
      <c r="A180" s="2147"/>
      <c r="B180" s="2147"/>
      <c r="C180" s="2147"/>
      <c r="D180" s="2147"/>
      <c r="E180" s="2147"/>
      <c r="F180" s="2147"/>
      <c r="G180" s="2147"/>
      <c r="H180" s="2147"/>
      <c r="I180" s="2147"/>
      <c r="J180" s="2147"/>
      <c r="K180" s="2147"/>
      <c r="L180" s="2147"/>
      <c r="M180" s="2147"/>
      <c r="N180" s="2147"/>
    </row>
    <row r="181" spans="1:14">
      <c r="A181" s="2147"/>
      <c r="B181" s="2147"/>
      <c r="C181" s="2147"/>
      <c r="D181" s="2147"/>
      <c r="E181" s="2147"/>
      <c r="F181" s="2147"/>
      <c r="G181" s="2147"/>
      <c r="H181" s="2147"/>
      <c r="I181" s="2147"/>
      <c r="J181" s="2147"/>
      <c r="K181" s="2147"/>
      <c r="L181" s="2147"/>
      <c r="M181" s="2147"/>
      <c r="N181" s="2147"/>
    </row>
    <row r="182" spans="1:14">
      <c r="A182" s="2147"/>
      <c r="B182" s="2147"/>
      <c r="C182" s="2147"/>
      <c r="D182" s="2147"/>
      <c r="E182" s="2147"/>
      <c r="F182" s="2147"/>
      <c r="G182" s="2147"/>
      <c r="H182" s="2147"/>
      <c r="I182" s="2147"/>
      <c r="J182" s="2147"/>
      <c r="K182" s="2147"/>
      <c r="L182" s="2147"/>
      <c r="M182" s="2147"/>
      <c r="N182" s="2147"/>
    </row>
    <row r="183" spans="1:14">
      <c r="A183" s="2147"/>
      <c r="B183" s="2147"/>
      <c r="C183" s="2147"/>
      <c r="D183" s="2147"/>
      <c r="E183" s="2147"/>
      <c r="F183" s="2147"/>
      <c r="G183" s="2147"/>
      <c r="H183" s="2147"/>
      <c r="I183" s="2147"/>
      <c r="J183" s="2147"/>
      <c r="K183" s="2147"/>
      <c r="L183" s="2147"/>
      <c r="M183" s="2147"/>
      <c r="N183" s="2147"/>
    </row>
    <row r="184" spans="1:14">
      <c r="A184" s="2147"/>
      <c r="B184" s="2147"/>
      <c r="C184" s="2147"/>
      <c r="D184" s="2147"/>
      <c r="E184" s="2147"/>
      <c r="F184" s="2147"/>
      <c r="G184" s="2147"/>
      <c r="H184" s="2147"/>
      <c r="I184" s="2147"/>
      <c r="J184" s="2147"/>
      <c r="K184" s="2147"/>
      <c r="L184" s="2147"/>
      <c r="M184" s="2147"/>
      <c r="N184" s="2147"/>
    </row>
    <row r="185" spans="1:14">
      <c r="A185" s="2147"/>
      <c r="B185" s="2147"/>
      <c r="C185" s="2147"/>
      <c r="D185" s="2147"/>
      <c r="E185" s="2147"/>
      <c r="F185" s="2147"/>
      <c r="G185" s="2147"/>
      <c r="H185" s="2147"/>
      <c r="I185" s="2147"/>
      <c r="J185" s="2147"/>
      <c r="K185" s="2147"/>
      <c r="L185" s="2147"/>
      <c r="M185" s="2147"/>
      <c r="N185" s="2147"/>
    </row>
    <row r="186" spans="1:14">
      <c r="A186" s="2147"/>
      <c r="B186" s="2147"/>
      <c r="C186" s="2147"/>
      <c r="D186" s="2147"/>
      <c r="E186" s="2147"/>
      <c r="F186" s="2147"/>
      <c r="G186" s="2147"/>
      <c r="H186" s="2147"/>
      <c r="I186" s="2147"/>
      <c r="J186" s="2147"/>
      <c r="K186" s="2147"/>
      <c r="L186" s="2147"/>
      <c r="M186" s="2147"/>
      <c r="N186" s="2147"/>
    </row>
    <row r="187" spans="1:14">
      <c r="A187" s="2147"/>
      <c r="B187" s="2147"/>
      <c r="C187" s="2147"/>
      <c r="D187" s="2147"/>
      <c r="E187" s="2147"/>
      <c r="F187" s="2147"/>
      <c r="G187" s="2147"/>
      <c r="H187" s="2147"/>
      <c r="I187" s="2147"/>
      <c r="J187" s="2147"/>
      <c r="K187" s="2147"/>
      <c r="L187" s="2147"/>
      <c r="M187" s="2147"/>
      <c r="N187" s="2147"/>
    </row>
    <row r="188" spans="1:14">
      <c r="A188" s="2147"/>
      <c r="B188" s="2147"/>
      <c r="C188" s="2147"/>
      <c r="D188" s="2147"/>
      <c r="E188" s="2147"/>
      <c r="F188" s="2147"/>
      <c r="G188" s="2147"/>
      <c r="H188" s="2147"/>
      <c r="I188" s="2147"/>
      <c r="J188" s="2147"/>
      <c r="K188" s="2147"/>
      <c r="L188" s="2147"/>
      <c r="M188" s="2147"/>
      <c r="N188" s="2147"/>
    </row>
    <row r="189" spans="1:14">
      <c r="A189" s="2147"/>
      <c r="B189" s="2147"/>
      <c r="C189" s="2147"/>
      <c r="D189" s="2147"/>
      <c r="E189" s="2147"/>
      <c r="F189" s="2147"/>
      <c r="G189" s="2147"/>
      <c r="H189" s="2147"/>
      <c r="I189" s="2147"/>
      <c r="J189" s="2147"/>
      <c r="K189" s="2147"/>
      <c r="L189" s="2147"/>
      <c r="M189" s="2147"/>
      <c r="N189" s="2147"/>
    </row>
    <row r="190" spans="1:14">
      <c r="A190" s="2147"/>
      <c r="B190" s="2147"/>
      <c r="C190" s="2147"/>
      <c r="D190" s="2147"/>
      <c r="E190" s="2147"/>
      <c r="F190" s="2147"/>
      <c r="G190" s="2147"/>
      <c r="H190" s="2147"/>
      <c r="I190" s="2147"/>
      <c r="J190" s="2147"/>
      <c r="K190" s="2147"/>
      <c r="L190" s="2147"/>
      <c r="M190" s="2147"/>
      <c r="N190" s="2147"/>
    </row>
    <row r="191" spans="1:14">
      <c r="A191" s="2147"/>
      <c r="B191" s="2147"/>
      <c r="C191" s="2147"/>
      <c r="D191" s="2147"/>
      <c r="E191" s="2147"/>
      <c r="F191" s="2147"/>
      <c r="G191" s="2147"/>
      <c r="H191" s="2147"/>
      <c r="I191" s="2147"/>
      <c r="J191" s="2147"/>
      <c r="K191" s="2147"/>
      <c r="L191" s="2147"/>
      <c r="M191" s="2147"/>
      <c r="N191" s="2147"/>
    </row>
    <row r="192" spans="1:14">
      <c r="A192" s="2147"/>
      <c r="B192" s="2147"/>
      <c r="C192" s="2147"/>
      <c r="D192" s="2147"/>
      <c r="E192" s="2147"/>
      <c r="F192" s="2147"/>
      <c r="G192" s="2147"/>
      <c r="H192" s="2147"/>
      <c r="I192" s="2147"/>
      <c r="J192" s="2147"/>
      <c r="K192" s="2147"/>
      <c r="L192" s="2147"/>
      <c r="M192" s="2147"/>
      <c r="N192" s="2147"/>
    </row>
    <row r="193" spans="1:14">
      <c r="A193" s="2147"/>
      <c r="B193" s="2147"/>
      <c r="C193" s="2147"/>
      <c r="D193" s="2147"/>
      <c r="E193" s="2147"/>
      <c r="F193" s="2147"/>
      <c r="G193" s="2147"/>
      <c r="H193" s="2147"/>
      <c r="I193" s="2147"/>
      <c r="J193" s="2147"/>
      <c r="K193" s="2147"/>
      <c r="L193" s="2147"/>
      <c r="M193" s="2147"/>
      <c r="N193" s="2147"/>
    </row>
    <row r="194" spans="1:14">
      <c r="A194" s="2147"/>
      <c r="B194" s="2147"/>
      <c r="C194" s="2147"/>
      <c r="D194" s="2147"/>
      <c r="E194" s="2147"/>
      <c r="F194" s="2147"/>
      <c r="G194" s="2147"/>
      <c r="H194" s="2147"/>
      <c r="I194" s="2147"/>
      <c r="J194" s="2147"/>
      <c r="K194" s="2147"/>
      <c r="L194" s="2147"/>
      <c r="M194" s="2147"/>
      <c r="N194" s="2147"/>
    </row>
    <row r="195" spans="1:14">
      <c r="A195" s="2147"/>
      <c r="B195" s="2147"/>
      <c r="C195" s="2147"/>
      <c r="D195" s="2147"/>
      <c r="E195" s="2147"/>
      <c r="F195" s="2147"/>
      <c r="G195" s="2147"/>
      <c r="H195" s="2147"/>
      <c r="I195" s="2147"/>
      <c r="J195" s="2147"/>
      <c r="K195" s="2147"/>
      <c r="L195" s="2147"/>
      <c r="M195" s="2147"/>
      <c r="N195" s="2147"/>
    </row>
    <row r="196" spans="1:14">
      <c r="A196" s="2147"/>
      <c r="B196" s="2147"/>
      <c r="C196" s="2147"/>
      <c r="D196" s="2147"/>
      <c r="E196" s="2147"/>
      <c r="F196" s="2147"/>
      <c r="G196" s="2147"/>
      <c r="H196" s="2147"/>
      <c r="I196" s="2147"/>
      <c r="J196" s="2147"/>
      <c r="K196" s="2147"/>
      <c r="L196" s="2147"/>
      <c r="M196" s="2147"/>
      <c r="N196" s="2147"/>
    </row>
    <row r="197" spans="1:14">
      <c r="A197" s="2147"/>
      <c r="B197" s="2147"/>
      <c r="C197" s="2147"/>
      <c r="D197" s="2147"/>
      <c r="E197" s="2147"/>
      <c r="F197" s="2147"/>
      <c r="G197" s="2147"/>
      <c r="H197" s="2147"/>
      <c r="I197" s="2147"/>
      <c r="J197" s="2147"/>
      <c r="K197" s="2147"/>
      <c r="L197" s="2147"/>
      <c r="M197" s="2147"/>
      <c r="N197" s="2147"/>
    </row>
    <row r="198" spans="1:14">
      <c r="A198" s="2147"/>
      <c r="B198" s="2147"/>
      <c r="C198" s="2147"/>
      <c r="D198" s="2147"/>
      <c r="E198" s="2147"/>
      <c r="F198" s="2147"/>
      <c r="G198" s="2147"/>
      <c r="H198" s="2147"/>
      <c r="I198" s="2147"/>
      <c r="J198" s="2147"/>
      <c r="K198" s="2147"/>
      <c r="L198" s="2147"/>
      <c r="M198" s="2147"/>
      <c r="N198" s="2147"/>
    </row>
    <row r="199" spans="1:14">
      <c r="A199" s="2147"/>
      <c r="B199" s="2147"/>
      <c r="C199" s="2147"/>
      <c r="D199" s="2147"/>
      <c r="E199" s="2147"/>
      <c r="F199" s="2147"/>
      <c r="G199" s="2147"/>
      <c r="H199" s="2147"/>
      <c r="I199" s="2147"/>
      <c r="J199" s="2147"/>
      <c r="K199" s="2147"/>
      <c r="L199" s="2147"/>
      <c r="M199" s="2147"/>
      <c r="N199" s="2147"/>
    </row>
    <row r="200" spans="1:14">
      <c r="A200" s="2147"/>
      <c r="B200" s="2147"/>
      <c r="C200" s="2147"/>
      <c r="D200" s="2147"/>
      <c r="E200" s="2147"/>
      <c r="F200" s="2147"/>
      <c r="G200" s="2147"/>
      <c r="H200" s="2147"/>
      <c r="I200" s="2147"/>
      <c r="J200" s="2147"/>
      <c r="K200" s="2147"/>
      <c r="L200" s="2147"/>
      <c r="M200" s="2147"/>
      <c r="N200" s="2147"/>
    </row>
    <row r="201" spans="1:14">
      <c r="A201" s="2147"/>
      <c r="B201" s="2147"/>
      <c r="C201" s="2147"/>
      <c r="D201" s="2147"/>
      <c r="E201" s="2147"/>
      <c r="F201" s="2147"/>
      <c r="G201" s="2147"/>
      <c r="H201" s="2147"/>
      <c r="I201" s="2147"/>
      <c r="J201" s="2147"/>
      <c r="K201" s="2147"/>
      <c r="L201" s="2147"/>
      <c r="M201" s="2147"/>
      <c r="N201" s="2147"/>
    </row>
    <row r="202" spans="1:14">
      <c r="A202" s="2147"/>
      <c r="B202" s="2147"/>
      <c r="C202" s="2147"/>
      <c r="D202" s="2147"/>
      <c r="E202" s="2147"/>
      <c r="F202" s="2147"/>
      <c r="G202" s="2147"/>
      <c r="H202" s="2147"/>
      <c r="I202" s="2147"/>
      <c r="J202" s="2147"/>
      <c r="K202" s="2147"/>
      <c r="L202" s="2147"/>
      <c r="M202" s="2147"/>
      <c r="N202" s="2147"/>
    </row>
    <row r="203" spans="1:14">
      <c r="A203" s="2147"/>
      <c r="B203" s="2147"/>
      <c r="C203" s="2147"/>
      <c r="D203" s="2147"/>
      <c r="E203" s="2147"/>
      <c r="F203" s="2147"/>
      <c r="G203" s="2147"/>
      <c r="H203" s="2147"/>
      <c r="I203" s="2147"/>
      <c r="J203" s="2147"/>
      <c r="K203" s="2147"/>
      <c r="L203" s="2147"/>
      <c r="M203" s="2147"/>
      <c r="N203" s="2147"/>
    </row>
    <row r="204" spans="1:14">
      <c r="A204" s="2147"/>
      <c r="B204" s="2147"/>
      <c r="C204" s="2147"/>
      <c r="D204" s="2147"/>
      <c r="E204" s="2147"/>
      <c r="F204" s="2147"/>
      <c r="G204" s="2147"/>
      <c r="H204" s="2147"/>
      <c r="I204" s="2147"/>
      <c r="J204" s="2147"/>
      <c r="K204" s="2147"/>
      <c r="L204" s="2147"/>
      <c r="M204" s="2147"/>
      <c r="N204" s="2147"/>
    </row>
    <row r="205" spans="1:14">
      <c r="A205" s="2147"/>
      <c r="B205" s="2147"/>
      <c r="C205" s="2147"/>
      <c r="D205" s="2147"/>
      <c r="E205" s="2147"/>
      <c r="F205" s="2147"/>
      <c r="G205" s="2147"/>
      <c r="H205" s="2147"/>
      <c r="I205" s="2147"/>
      <c r="J205" s="2147"/>
      <c r="K205" s="2147"/>
      <c r="L205" s="2147"/>
      <c r="M205" s="2147"/>
      <c r="N205" s="2147"/>
    </row>
    <row r="206" spans="1:14">
      <c r="A206" s="2147"/>
      <c r="B206" s="2147"/>
      <c r="C206" s="2147"/>
      <c r="D206" s="2147"/>
      <c r="E206" s="2147"/>
      <c r="F206" s="2147"/>
      <c r="G206" s="2147"/>
      <c r="H206" s="2147"/>
      <c r="I206" s="2147"/>
      <c r="J206" s="2147"/>
      <c r="K206" s="2147"/>
      <c r="L206" s="2147"/>
      <c r="M206" s="2147"/>
      <c r="N206" s="2147"/>
    </row>
    <row r="207" spans="1:14">
      <c r="A207" s="2147"/>
      <c r="B207" s="2147"/>
      <c r="C207" s="2147"/>
      <c r="D207" s="2147"/>
      <c r="E207" s="2147"/>
      <c r="F207" s="2147"/>
      <c r="G207" s="2147"/>
      <c r="H207" s="2147"/>
      <c r="I207" s="2147"/>
      <c r="J207" s="2147"/>
      <c r="K207" s="2147"/>
      <c r="L207" s="2147"/>
      <c r="M207" s="2147"/>
      <c r="N207" s="2147"/>
    </row>
    <row r="208" spans="1:14">
      <c r="A208" s="2147"/>
      <c r="B208" s="2147"/>
      <c r="C208" s="2147"/>
      <c r="D208" s="2147"/>
      <c r="E208" s="2147"/>
      <c r="F208" s="2147"/>
      <c r="G208" s="2147"/>
      <c r="H208" s="2147"/>
      <c r="I208" s="2147"/>
      <c r="J208" s="2147"/>
      <c r="K208" s="2147"/>
      <c r="L208" s="2147"/>
      <c r="M208" s="2147"/>
      <c r="N208" s="2147"/>
    </row>
    <row r="209" spans="1:14">
      <c r="A209" s="2147"/>
      <c r="B209" s="2147"/>
      <c r="C209" s="2147"/>
      <c r="D209" s="2147"/>
      <c r="E209" s="2147"/>
      <c r="F209" s="2147"/>
      <c r="G209" s="2147"/>
      <c r="H209" s="2147"/>
      <c r="I209" s="2147"/>
      <c r="J209" s="2147"/>
      <c r="K209" s="2147"/>
      <c r="L209" s="2147"/>
      <c r="M209" s="2147"/>
      <c r="N209" s="2147"/>
    </row>
    <row r="210" spans="1:14">
      <c r="A210" s="2147"/>
      <c r="B210" s="2147"/>
      <c r="C210" s="2147"/>
      <c r="D210" s="2147"/>
      <c r="E210" s="2147"/>
      <c r="F210" s="2147"/>
      <c r="G210" s="2147"/>
      <c r="H210" s="2147"/>
      <c r="I210" s="2147"/>
      <c r="J210" s="2147"/>
      <c r="K210" s="2147"/>
      <c r="L210" s="2147"/>
      <c r="M210" s="2147"/>
      <c r="N210" s="2147"/>
    </row>
    <row r="211" spans="1:14">
      <c r="A211" s="2147"/>
      <c r="B211" s="2147"/>
      <c r="C211" s="2147"/>
      <c r="D211" s="2147"/>
      <c r="E211" s="2147"/>
      <c r="F211" s="2147"/>
      <c r="G211" s="2147"/>
      <c r="H211" s="2147"/>
      <c r="I211" s="2147"/>
      <c r="J211" s="2147"/>
      <c r="K211" s="2147"/>
      <c r="L211" s="2147"/>
      <c r="M211" s="2147"/>
      <c r="N211" s="2147"/>
    </row>
    <row r="212" spans="1:14">
      <c r="A212" s="2147"/>
      <c r="B212" s="2147"/>
      <c r="C212" s="2147"/>
      <c r="D212" s="2147"/>
      <c r="E212" s="2147"/>
      <c r="F212" s="2147"/>
      <c r="G212" s="2147"/>
      <c r="H212" s="2147"/>
      <c r="I212" s="2147"/>
      <c r="J212" s="2147"/>
      <c r="K212" s="2147"/>
      <c r="L212" s="2147"/>
      <c r="M212" s="2147"/>
      <c r="N212" s="2147"/>
    </row>
    <row r="213" spans="1:14">
      <c r="A213" s="2147"/>
      <c r="B213" s="2147"/>
      <c r="C213" s="2147"/>
      <c r="D213" s="2147"/>
      <c r="E213" s="2147"/>
      <c r="F213" s="2147"/>
      <c r="G213" s="2147"/>
      <c r="H213" s="2147"/>
      <c r="I213" s="2147"/>
      <c r="J213" s="2147"/>
      <c r="K213" s="2147"/>
      <c r="L213" s="2147"/>
      <c r="M213" s="2147"/>
      <c r="N213" s="2147"/>
    </row>
    <row r="214" spans="1:14">
      <c r="A214" s="2147"/>
      <c r="B214" s="2147"/>
      <c r="C214" s="2147"/>
      <c r="D214" s="2147"/>
      <c r="E214" s="2147"/>
      <c r="F214" s="2147"/>
      <c r="G214" s="2147"/>
      <c r="H214" s="2147"/>
      <c r="I214" s="2147"/>
      <c r="J214" s="2147"/>
      <c r="K214" s="2147"/>
      <c r="L214" s="2147"/>
      <c r="M214" s="2147"/>
      <c r="N214" s="2147"/>
    </row>
    <row r="215" spans="1:14">
      <c r="A215" s="2147"/>
      <c r="B215" s="2147"/>
      <c r="C215" s="2147"/>
      <c r="D215" s="2147"/>
      <c r="E215" s="2147"/>
      <c r="F215" s="2147"/>
      <c r="G215" s="2147"/>
      <c r="H215" s="2147"/>
      <c r="I215" s="2147"/>
      <c r="J215" s="2147"/>
      <c r="K215" s="2147"/>
      <c r="L215" s="2147"/>
      <c r="M215" s="2147"/>
      <c r="N215" s="2147"/>
    </row>
    <row r="216" spans="1:14">
      <c r="A216" s="2147"/>
      <c r="B216" s="2147"/>
      <c r="C216" s="2147"/>
      <c r="D216" s="2147"/>
      <c r="E216" s="2147"/>
      <c r="F216" s="2147"/>
      <c r="G216" s="2147"/>
      <c r="H216" s="2147"/>
      <c r="I216" s="2147"/>
      <c r="J216" s="2147"/>
      <c r="K216" s="2147"/>
      <c r="L216" s="2147"/>
      <c r="M216" s="2147"/>
      <c r="N216" s="2147"/>
    </row>
    <row r="217" spans="1:14">
      <c r="A217" s="2147"/>
      <c r="B217" s="2147"/>
      <c r="C217" s="2147"/>
      <c r="D217" s="2147"/>
      <c r="E217" s="2147"/>
      <c r="F217" s="2147"/>
      <c r="G217" s="2147"/>
      <c r="H217" s="2147"/>
      <c r="I217" s="2147"/>
      <c r="J217" s="2147"/>
      <c r="K217" s="2147"/>
      <c r="L217" s="2147"/>
      <c r="M217" s="2147"/>
      <c r="N217" s="2147"/>
    </row>
    <row r="218" spans="1:14">
      <c r="A218" s="2147"/>
      <c r="B218" s="2147"/>
      <c r="C218" s="2147"/>
      <c r="D218" s="2147"/>
      <c r="E218" s="2147"/>
      <c r="F218" s="2147"/>
      <c r="G218" s="2147"/>
      <c r="H218" s="2147"/>
      <c r="I218" s="2147"/>
      <c r="J218" s="2147"/>
      <c r="K218" s="2147"/>
      <c r="L218" s="2147"/>
      <c r="M218" s="2147"/>
      <c r="N218" s="2147"/>
    </row>
    <row r="219" spans="1:14">
      <c r="A219" s="2147"/>
      <c r="B219" s="2147"/>
      <c r="C219" s="2147"/>
      <c r="D219" s="2147"/>
      <c r="E219" s="2147"/>
      <c r="F219" s="2147"/>
      <c r="G219" s="2147"/>
      <c r="H219" s="2147"/>
      <c r="I219" s="2147"/>
      <c r="J219" s="2147"/>
      <c r="K219" s="2147"/>
      <c r="L219" s="2147"/>
      <c r="M219" s="2147"/>
      <c r="N219" s="2147"/>
    </row>
    <row r="220" spans="1:14">
      <c r="A220" s="2147"/>
      <c r="B220" s="2147"/>
      <c r="C220" s="2147"/>
      <c r="D220" s="2147"/>
      <c r="E220" s="2147"/>
      <c r="F220" s="2147"/>
      <c r="G220" s="2147"/>
      <c r="H220" s="2147"/>
      <c r="I220" s="2147"/>
      <c r="J220" s="2147"/>
      <c r="K220" s="2147"/>
      <c r="L220" s="2147"/>
      <c r="M220" s="2147"/>
      <c r="N220" s="2147"/>
    </row>
    <row r="221" spans="1:14">
      <c r="A221" s="2147"/>
      <c r="B221" s="2147"/>
      <c r="C221" s="2147"/>
      <c r="D221" s="2147"/>
      <c r="E221" s="2147"/>
      <c r="F221" s="2147"/>
      <c r="G221" s="2147"/>
      <c r="H221" s="2147"/>
      <c r="I221" s="2147"/>
      <c r="J221" s="2147"/>
      <c r="K221" s="2147"/>
      <c r="L221" s="2147"/>
      <c r="M221" s="2147"/>
      <c r="N221" s="2147"/>
    </row>
    <row r="222" spans="1:14">
      <c r="A222" s="2147"/>
      <c r="B222" s="2147"/>
      <c r="C222" s="2147"/>
      <c r="D222" s="2147"/>
      <c r="E222" s="2147"/>
      <c r="F222" s="2147"/>
      <c r="G222" s="2147"/>
      <c r="H222" s="2147"/>
      <c r="I222" s="2147"/>
      <c r="J222" s="2147"/>
      <c r="K222" s="2147"/>
      <c r="L222" s="2147"/>
      <c r="M222" s="2147"/>
      <c r="N222" s="2147"/>
    </row>
    <row r="223" spans="1:14">
      <c r="A223" s="2147"/>
      <c r="B223" s="2147"/>
      <c r="C223" s="2147"/>
      <c r="D223" s="2147"/>
      <c r="E223" s="2147"/>
      <c r="F223" s="2147"/>
      <c r="G223" s="2147"/>
      <c r="H223" s="2147"/>
      <c r="I223" s="2147"/>
      <c r="J223" s="2147"/>
      <c r="K223" s="2147"/>
      <c r="L223" s="2147"/>
      <c r="M223" s="2147"/>
      <c r="N223" s="2147"/>
    </row>
    <row r="224" spans="1:14">
      <c r="A224" s="2147"/>
      <c r="B224" s="2147"/>
      <c r="C224" s="2147"/>
      <c r="D224" s="2147"/>
      <c r="E224" s="2147"/>
      <c r="F224" s="2147"/>
      <c r="G224" s="2147"/>
      <c r="H224" s="2147"/>
      <c r="I224" s="2147"/>
      <c r="J224" s="2147"/>
      <c r="K224" s="2147"/>
      <c r="L224" s="2147"/>
      <c r="M224" s="2147"/>
      <c r="N224" s="2147"/>
    </row>
    <row r="225" spans="1:14">
      <c r="A225" s="2147"/>
      <c r="B225" s="2147"/>
      <c r="C225" s="2147"/>
      <c r="D225" s="2147"/>
      <c r="E225" s="2147"/>
      <c r="F225" s="2147"/>
      <c r="G225" s="2147"/>
      <c r="H225" s="2147"/>
      <c r="I225" s="2147"/>
      <c r="J225" s="2147"/>
      <c r="K225" s="2147"/>
      <c r="L225" s="2147"/>
      <c r="M225" s="2147"/>
      <c r="N225" s="2147"/>
    </row>
    <row r="226" spans="1:14">
      <c r="A226" s="2147"/>
      <c r="B226" s="2147"/>
      <c r="C226" s="2147"/>
      <c r="D226" s="2147"/>
      <c r="E226" s="2147"/>
      <c r="F226" s="2147"/>
      <c r="G226" s="2147"/>
      <c r="H226" s="2147"/>
      <c r="I226" s="2147"/>
      <c r="J226" s="2147"/>
      <c r="K226" s="2147"/>
      <c r="L226" s="2147"/>
      <c r="M226" s="2147"/>
      <c r="N226" s="2147"/>
    </row>
    <row r="227" spans="1:14">
      <c r="A227" s="2147"/>
      <c r="B227" s="2147"/>
      <c r="C227" s="2147"/>
      <c r="D227" s="2147"/>
      <c r="E227" s="2147"/>
      <c r="F227" s="2147"/>
      <c r="G227" s="2147"/>
      <c r="H227" s="2147"/>
      <c r="I227" s="2147"/>
      <c r="J227" s="2147"/>
      <c r="K227" s="2147"/>
      <c r="L227" s="2147"/>
      <c r="M227" s="2147"/>
      <c r="N227" s="2147"/>
    </row>
    <row r="228" spans="1:14">
      <c r="A228" s="2147"/>
      <c r="B228" s="2147"/>
      <c r="C228" s="2147"/>
      <c r="D228" s="2147"/>
      <c r="E228" s="2147"/>
      <c r="F228" s="2147"/>
      <c r="G228" s="2147"/>
      <c r="H228" s="2147"/>
      <c r="I228" s="2147"/>
      <c r="J228" s="2147"/>
      <c r="K228" s="2147"/>
      <c r="L228" s="2147"/>
      <c r="M228" s="2147"/>
      <c r="N228" s="2147"/>
    </row>
    <row r="229" spans="1:14">
      <c r="A229" s="2147"/>
      <c r="B229" s="2147"/>
      <c r="C229" s="2147"/>
      <c r="D229" s="2147"/>
      <c r="E229" s="2147"/>
      <c r="F229" s="2147"/>
      <c r="G229" s="2147"/>
      <c r="H229" s="2147"/>
      <c r="I229" s="2147"/>
      <c r="J229" s="2147"/>
      <c r="K229" s="2147"/>
      <c r="L229" s="2147"/>
      <c r="M229" s="2147"/>
      <c r="N229" s="2147"/>
    </row>
    <row r="230" spans="1:14">
      <c r="A230" s="2147"/>
      <c r="B230" s="2147"/>
      <c r="C230" s="2147"/>
      <c r="D230" s="2147"/>
      <c r="E230" s="2147"/>
      <c r="F230" s="2147"/>
      <c r="G230" s="2147"/>
      <c r="H230" s="2147"/>
      <c r="I230" s="2147"/>
      <c r="J230" s="2147"/>
      <c r="K230" s="2147"/>
      <c r="L230" s="2147"/>
      <c r="M230" s="2147"/>
      <c r="N230" s="2147"/>
    </row>
    <row r="231" spans="1:14">
      <c r="A231" s="2147"/>
      <c r="B231" s="2147"/>
      <c r="C231" s="2147"/>
      <c r="D231" s="2147"/>
      <c r="E231" s="2147"/>
      <c r="F231" s="2147"/>
      <c r="G231" s="2147"/>
      <c r="H231" s="2147"/>
      <c r="I231" s="2147"/>
      <c r="J231" s="2147"/>
      <c r="K231" s="2147"/>
      <c r="L231" s="2147"/>
      <c r="M231" s="2147"/>
      <c r="N231" s="2147"/>
    </row>
    <row r="232" spans="1:14">
      <c r="A232" s="2147"/>
      <c r="B232" s="2147"/>
      <c r="C232" s="2147"/>
      <c r="D232" s="2147"/>
      <c r="E232" s="2147"/>
      <c r="F232" s="2147"/>
      <c r="G232" s="2147"/>
      <c r="H232" s="2147"/>
      <c r="I232" s="2147"/>
      <c r="J232" s="2147"/>
      <c r="K232" s="2147"/>
      <c r="L232" s="2147"/>
      <c r="M232" s="2147"/>
      <c r="N232" s="2147"/>
    </row>
    <row r="233" spans="1:14">
      <c r="A233" s="2147"/>
      <c r="B233" s="2147"/>
      <c r="C233" s="2147"/>
      <c r="D233" s="2147"/>
      <c r="E233" s="2147"/>
      <c r="F233" s="2147"/>
      <c r="G233" s="2147"/>
      <c r="H233" s="2147"/>
      <c r="I233" s="2147"/>
      <c r="J233" s="2147"/>
      <c r="K233" s="2147"/>
      <c r="L233" s="2147"/>
      <c r="M233" s="2147"/>
      <c r="N233" s="2147"/>
    </row>
    <row r="234" spans="1:14">
      <c r="A234" s="2147"/>
      <c r="B234" s="2147"/>
      <c r="C234" s="2147"/>
      <c r="D234" s="2147"/>
      <c r="E234" s="2147"/>
      <c r="F234" s="2147"/>
      <c r="G234" s="2147"/>
      <c r="H234" s="2147"/>
      <c r="I234" s="2147"/>
      <c r="J234" s="2147"/>
      <c r="K234" s="2147"/>
      <c r="L234" s="2147"/>
      <c r="M234" s="2147"/>
      <c r="N234" s="2147"/>
    </row>
    <row r="235" spans="1:14">
      <c r="A235" s="2147"/>
      <c r="B235" s="2147"/>
      <c r="C235" s="2147"/>
      <c r="D235" s="2147"/>
      <c r="E235" s="2147"/>
      <c r="F235" s="2147"/>
      <c r="G235" s="2147"/>
      <c r="H235" s="2147"/>
      <c r="I235" s="2147"/>
      <c r="J235" s="2147"/>
      <c r="K235" s="2147"/>
      <c r="L235" s="2147"/>
      <c r="M235" s="2147"/>
      <c r="N235" s="2147"/>
    </row>
    <row r="236" spans="1:14">
      <c r="A236" s="2147"/>
      <c r="B236" s="2147"/>
      <c r="C236" s="2147"/>
      <c r="D236" s="2147"/>
      <c r="E236" s="2147"/>
      <c r="F236" s="2147"/>
      <c r="G236" s="2147"/>
      <c r="H236" s="2147"/>
      <c r="I236" s="2147"/>
      <c r="J236" s="2147"/>
      <c r="K236" s="2147"/>
      <c r="L236" s="2147"/>
      <c r="M236" s="2147"/>
      <c r="N236" s="2147"/>
    </row>
    <row r="237" spans="1:14">
      <c r="A237" s="2147"/>
      <c r="B237" s="2147"/>
      <c r="C237" s="2147"/>
      <c r="D237" s="2147"/>
      <c r="E237" s="2147"/>
      <c r="F237" s="2147"/>
      <c r="G237" s="2147"/>
      <c r="H237" s="2147"/>
      <c r="I237" s="2147"/>
      <c r="J237" s="2147"/>
      <c r="K237" s="2147"/>
      <c r="L237" s="2147"/>
      <c r="M237" s="2147"/>
      <c r="N237" s="2147"/>
    </row>
    <row r="238" spans="1:14">
      <c r="A238" s="2147"/>
      <c r="B238" s="2147"/>
      <c r="C238" s="2147"/>
      <c r="D238" s="2147"/>
      <c r="E238" s="2147"/>
      <c r="F238" s="2147"/>
      <c r="G238" s="2147"/>
      <c r="H238" s="2147"/>
      <c r="I238" s="2147"/>
      <c r="J238" s="2147"/>
      <c r="K238" s="2147"/>
      <c r="L238" s="2147"/>
      <c r="M238" s="2147"/>
      <c r="N238" s="2147"/>
    </row>
    <row r="239" spans="1:14">
      <c r="A239" s="2147"/>
      <c r="B239" s="2147"/>
      <c r="C239" s="2147"/>
      <c r="D239" s="2147"/>
      <c r="E239" s="2147"/>
      <c r="F239" s="2147"/>
      <c r="G239" s="2147"/>
      <c r="H239" s="2147"/>
      <c r="I239" s="2147"/>
      <c r="J239" s="2147"/>
      <c r="K239" s="2147"/>
      <c r="L239" s="2147"/>
      <c r="M239" s="2147"/>
      <c r="N239" s="2147"/>
    </row>
    <row r="240" spans="1:14">
      <c r="A240" s="2147"/>
      <c r="B240" s="2147"/>
      <c r="C240" s="2147"/>
      <c r="D240" s="2147"/>
      <c r="E240" s="2147"/>
      <c r="F240" s="2147"/>
      <c r="G240" s="2147"/>
      <c r="H240" s="2147"/>
      <c r="I240" s="2147"/>
      <c r="J240" s="2147"/>
      <c r="K240" s="2147"/>
      <c r="L240" s="2147"/>
      <c r="M240" s="2147"/>
      <c r="N240" s="2147"/>
    </row>
    <row r="241" spans="1:14">
      <c r="A241" s="2147"/>
      <c r="B241" s="2147"/>
      <c r="C241" s="2147"/>
      <c r="D241" s="2147"/>
      <c r="E241" s="2147"/>
      <c r="F241" s="2147"/>
      <c r="G241" s="2147"/>
      <c r="H241" s="2147"/>
      <c r="I241" s="2147"/>
      <c r="J241" s="2147"/>
      <c r="K241" s="2147"/>
      <c r="L241" s="2147"/>
      <c r="M241" s="2147"/>
      <c r="N241" s="2147"/>
    </row>
    <row r="242" spans="1:14">
      <c r="A242" s="2147"/>
      <c r="B242" s="2147"/>
      <c r="C242" s="2147"/>
      <c r="D242" s="2147"/>
      <c r="E242" s="2147"/>
      <c r="F242" s="2147"/>
      <c r="G242" s="2147"/>
      <c r="H242" s="2147"/>
      <c r="I242" s="2147"/>
      <c r="J242" s="2147"/>
      <c r="K242" s="2147"/>
      <c r="L242" s="2147"/>
      <c r="M242" s="2147"/>
      <c r="N242" s="2147"/>
    </row>
    <row r="243" spans="1:14">
      <c r="A243" s="2147"/>
      <c r="B243" s="2147"/>
      <c r="C243" s="2147"/>
      <c r="D243" s="2147"/>
      <c r="E243" s="2147"/>
      <c r="F243" s="2147"/>
      <c r="G243" s="2147"/>
      <c r="H243" s="2147"/>
      <c r="I243" s="2147"/>
      <c r="J243" s="2147"/>
      <c r="K243" s="2147"/>
      <c r="L243" s="2147"/>
      <c r="M243" s="2147"/>
      <c r="N243" s="2147"/>
    </row>
    <row r="244" spans="1:14">
      <c r="A244" s="2147"/>
      <c r="B244" s="2147"/>
      <c r="C244" s="2147"/>
      <c r="D244" s="2147"/>
      <c r="E244" s="2147"/>
      <c r="F244" s="2147"/>
      <c r="G244" s="2147"/>
      <c r="H244" s="2147"/>
      <c r="I244" s="2147"/>
      <c r="J244" s="2147"/>
      <c r="K244" s="2147"/>
      <c r="L244" s="2147"/>
      <c r="M244" s="2147"/>
      <c r="N244" s="2147"/>
    </row>
    <row r="245" spans="1:14">
      <c r="A245" s="2147"/>
      <c r="B245" s="2147"/>
      <c r="C245" s="2147"/>
      <c r="D245" s="2147"/>
      <c r="E245" s="2147"/>
      <c r="F245" s="2147"/>
      <c r="G245" s="2147"/>
      <c r="H245" s="2147"/>
      <c r="I245" s="2147"/>
      <c r="J245" s="2147"/>
      <c r="K245" s="2147"/>
      <c r="L245" s="2147"/>
      <c r="M245" s="2147"/>
      <c r="N245" s="2147"/>
    </row>
    <row r="246" spans="1:14">
      <c r="A246" s="2147"/>
      <c r="B246" s="2147"/>
      <c r="C246" s="2147"/>
      <c r="D246" s="2147"/>
      <c r="E246" s="2147"/>
      <c r="F246" s="2147"/>
      <c r="G246" s="2147"/>
      <c r="H246" s="2147"/>
      <c r="I246" s="2147"/>
      <c r="J246" s="2147"/>
      <c r="K246" s="2147"/>
      <c r="L246" s="2147"/>
      <c r="M246" s="2147"/>
      <c r="N246" s="2147"/>
    </row>
    <row r="247" spans="1:14">
      <c r="A247" s="2147"/>
      <c r="B247" s="2147"/>
      <c r="C247" s="2147"/>
      <c r="D247" s="2147"/>
      <c r="E247" s="2147"/>
      <c r="F247" s="2147"/>
      <c r="G247" s="2147"/>
      <c r="H247" s="2147"/>
      <c r="I247" s="2147"/>
      <c r="J247" s="2147"/>
      <c r="K247" s="2147"/>
      <c r="L247" s="2147"/>
      <c r="M247" s="2147"/>
      <c r="N247" s="2147"/>
    </row>
    <row r="248" spans="1:14">
      <c r="A248" s="2147"/>
      <c r="B248" s="2147"/>
      <c r="C248" s="2147"/>
      <c r="D248" s="2147"/>
      <c r="E248" s="2147"/>
      <c r="F248" s="2147"/>
      <c r="G248" s="2147"/>
      <c r="H248" s="2147"/>
      <c r="I248" s="2147"/>
      <c r="J248" s="2147"/>
      <c r="K248" s="2147"/>
      <c r="L248" s="2147"/>
      <c r="M248" s="2147"/>
      <c r="N248" s="2147"/>
    </row>
    <row r="249" spans="1:14">
      <c r="A249" s="2147"/>
      <c r="B249" s="2147"/>
      <c r="C249" s="2147"/>
      <c r="D249" s="2147"/>
      <c r="E249" s="2147"/>
      <c r="F249" s="2147"/>
      <c r="G249" s="2147"/>
      <c r="H249" s="2147"/>
      <c r="I249" s="2147"/>
      <c r="J249" s="2147"/>
      <c r="K249" s="2147"/>
      <c r="L249" s="2147"/>
      <c r="M249" s="2147"/>
      <c r="N249" s="2147"/>
    </row>
    <row r="250" spans="1:14">
      <c r="A250" s="2147"/>
      <c r="B250" s="2147"/>
      <c r="C250" s="2147"/>
      <c r="D250" s="2147"/>
      <c r="E250" s="2147"/>
      <c r="F250" s="2147"/>
      <c r="G250" s="2147"/>
      <c r="H250" s="2147"/>
      <c r="I250" s="2147"/>
      <c r="J250" s="2147"/>
      <c r="K250" s="2147"/>
      <c r="L250" s="2147"/>
      <c r="M250" s="2147"/>
      <c r="N250" s="2147"/>
    </row>
    <row r="251" spans="1:14">
      <c r="A251" s="2147"/>
      <c r="B251" s="2147"/>
      <c r="C251" s="2147"/>
      <c r="D251" s="2147"/>
      <c r="E251" s="2147"/>
      <c r="F251" s="2147"/>
      <c r="G251" s="2147"/>
      <c r="H251" s="2147"/>
      <c r="I251" s="2147"/>
      <c r="J251" s="2147"/>
      <c r="K251" s="2147"/>
      <c r="L251" s="2147"/>
      <c r="M251" s="2147"/>
      <c r="N251" s="2147"/>
    </row>
    <row r="252" spans="1:14">
      <c r="A252" s="2147"/>
      <c r="B252" s="2147"/>
      <c r="C252" s="2147"/>
      <c r="D252" s="2147"/>
      <c r="E252" s="2147"/>
      <c r="F252" s="2147"/>
      <c r="G252" s="2147"/>
      <c r="H252" s="2147"/>
      <c r="I252" s="2147"/>
      <c r="J252" s="2147"/>
      <c r="K252" s="2147"/>
      <c r="L252" s="2147"/>
      <c r="M252" s="2147"/>
      <c r="N252" s="2147"/>
    </row>
    <row r="253" spans="1:14">
      <c r="A253" s="2147"/>
      <c r="B253" s="2147"/>
      <c r="C253" s="2147"/>
      <c r="D253" s="2147"/>
      <c r="E253" s="2147"/>
      <c r="F253" s="2147"/>
      <c r="G253" s="2147"/>
      <c r="H253" s="2147"/>
      <c r="I253" s="2147"/>
      <c r="J253" s="2147"/>
      <c r="K253" s="2147"/>
      <c r="L253" s="2147"/>
      <c r="M253" s="2147"/>
      <c r="N253" s="2147"/>
    </row>
    <row r="254" spans="1:14">
      <c r="A254" s="2147"/>
      <c r="B254" s="2147"/>
      <c r="C254" s="2147"/>
      <c r="D254" s="2147"/>
      <c r="E254" s="2147"/>
      <c r="F254" s="2147"/>
      <c r="G254" s="2147"/>
      <c r="H254" s="2147"/>
      <c r="I254" s="2147"/>
      <c r="J254" s="2147"/>
      <c r="K254" s="2147"/>
      <c r="L254" s="2147"/>
      <c r="M254" s="2147"/>
      <c r="N254" s="2147"/>
    </row>
    <row r="255" spans="1:14">
      <c r="A255" s="2147"/>
      <c r="B255" s="2147"/>
      <c r="C255" s="2147"/>
      <c r="D255" s="2147"/>
      <c r="E255" s="2147"/>
      <c r="F255" s="2147"/>
      <c r="G255" s="2147"/>
      <c r="H255" s="2147"/>
      <c r="I255" s="2147"/>
      <c r="J255" s="2147"/>
      <c r="K255" s="2147"/>
      <c r="L255" s="2147"/>
      <c r="M255" s="2147"/>
      <c r="N255" s="2147"/>
    </row>
    <row r="256" spans="1:14">
      <c r="A256" s="2147"/>
      <c r="B256" s="2147"/>
      <c r="C256" s="2147"/>
      <c r="D256" s="2147"/>
      <c r="E256" s="2147"/>
      <c r="F256" s="2147"/>
      <c r="G256" s="2147"/>
      <c r="H256" s="2147"/>
      <c r="I256" s="2147"/>
      <c r="J256" s="2147"/>
      <c r="K256" s="2147"/>
      <c r="L256" s="2147"/>
      <c r="M256" s="2147"/>
      <c r="N256" s="2147"/>
    </row>
    <row r="257" spans="1:14">
      <c r="A257" s="2147"/>
      <c r="B257" s="2147"/>
      <c r="C257" s="2147"/>
      <c r="D257" s="2147"/>
      <c r="E257" s="2147"/>
      <c r="F257" s="2147"/>
      <c r="G257" s="2147"/>
      <c r="H257" s="2147"/>
      <c r="I257" s="2147"/>
      <c r="J257" s="2147"/>
      <c r="K257" s="2147"/>
      <c r="L257" s="2147"/>
      <c r="M257" s="2147"/>
      <c r="N257" s="2147"/>
    </row>
    <row r="258" spans="1:14">
      <c r="A258" s="2147"/>
      <c r="B258" s="2147"/>
      <c r="C258" s="2147"/>
      <c r="D258" s="2147"/>
      <c r="E258" s="2147"/>
      <c r="F258" s="2147"/>
      <c r="G258" s="2147"/>
      <c r="H258" s="2147"/>
      <c r="I258" s="2147"/>
      <c r="J258" s="2147"/>
      <c r="K258" s="2147"/>
      <c r="L258" s="2147"/>
      <c r="M258" s="2147"/>
      <c r="N258" s="2147"/>
    </row>
    <row r="259" spans="1:14">
      <c r="A259" s="2147"/>
      <c r="B259" s="2147"/>
      <c r="C259" s="2147"/>
      <c r="D259" s="2147"/>
      <c r="E259" s="2147"/>
      <c r="F259" s="2147"/>
      <c r="G259" s="2147"/>
      <c r="H259" s="2147"/>
      <c r="I259" s="2147"/>
      <c r="J259" s="2147"/>
      <c r="K259" s="2147"/>
      <c r="L259" s="2147"/>
      <c r="M259" s="2147"/>
      <c r="N259" s="2147"/>
    </row>
    <row r="260" spans="1:14">
      <c r="A260" s="2147"/>
      <c r="B260" s="2147"/>
      <c r="C260" s="2147"/>
      <c r="D260" s="2147"/>
      <c r="E260" s="2147"/>
      <c r="F260" s="2147"/>
      <c r="G260" s="2147"/>
      <c r="H260" s="2147"/>
      <c r="I260" s="2147"/>
      <c r="J260" s="2147"/>
      <c r="K260" s="2147"/>
      <c r="L260" s="2147"/>
      <c r="M260" s="2147"/>
      <c r="N260" s="2147"/>
    </row>
    <row r="261" spans="1:14">
      <c r="A261" s="2147"/>
      <c r="B261" s="2147"/>
      <c r="C261" s="2147"/>
      <c r="D261" s="2147"/>
      <c r="E261" s="2147"/>
      <c r="F261" s="2147"/>
      <c r="G261" s="2147"/>
      <c r="H261" s="2147"/>
      <c r="I261" s="2147"/>
      <c r="J261" s="2147"/>
      <c r="K261" s="2147"/>
      <c r="L261" s="2147"/>
      <c r="M261" s="2147"/>
      <c r="N261" s="2147"/>
    </row>
    <row r="262" spans="1:14">
      <c r="A262" s="2147"/>
      <c r="B262" s="2147"/>
      <c r="C262" s="2147"/>
      <c r="D262" s="2147"/>
      <c r="E262" s="2147"/>
      <c r="F262" s="2147"/>
      <c r="G262" s="2147"/>
      <c r="H262" s="2147"/>
      <c r="I262" s="2147"/>
      <c r="J262" s="2147"/>
      <c r="K262" s="2147"/>
      <c r="L262" s="2147"/>
      <c r="M262" s="2147"/>
      <c r="N262" s="2147"/>
    </row>
    <row r="263" spans="1:14">
      <c r="A263" s="2147"/>
      <c r="B263" s="2147"/>
      <c r="C263" s="2147"/>
      <c r="D263" s="2147"/>
      <c r="E263" s="2147"/>
      <c r="F263" s="2147"/>
      <c r="G263" s="2147"/>
      <c r="H263" s="2147"/>
      <c r="I263" s="2147"/>
      <c r="J263" s="2147"/>
      <c r="K263" s="2147"/>
      <c r="L263" s="2147"/>
      <c r="M263" s="2147"/>
      <c r="N263" s="2147"/>
    </row>
    <row r="264" spans="1:14">
      <c r="A264" s="2147"/>
      <c r="B264" s="2147"/>
      <c r="C264" s="2147"/>
      <c r="D264" s="2147"/>
      <c r="E264" s="2147"/>
      <c r="F264" s="2147"/>
      <c r="G264" s="2147"/>
      <c r="H264" s="2147"/>
      <c r="I264" s="2147"/>
      <c r="J264" s="2147"/>
      <c r="K264" s="2147"/>
      <c r="L264" s="2147"/>
      <c r="M264" s="2147"/>
      <c r="N264" s="2147"/>
    </row>
    <row r="265" spans="1:14">
      <c r="A265" s="2147"/>
      <c r="B265" s="2147"/>
      <c r="C265" s="2147"/>
      <c r="D265" s="2147"/>
      <c r="E265" s="2147"/>
      <c r="F265" s="2147"/>
      <c r="G265" s="2147"/>
      <c r="H265" s="2147"/>
      <c r="I265" s="2147"/>
      <c r="J265" s="2147"/>
      <c r="K265" s="2147"/>
      <c r="L265" s="2147"/>
      <c r="M265" s="2147"/>
      <c r="N265" s="2147"/>
    </row>
    <row r="266" spans="1:14">
      <c r="A266" s="2147"/>
      <c r="B266" s="2147"/>
      <c r="C266" s="2147"/>
      <c r="D266" s="2147"/>
      <c r="E266" s="2147"/>
      <c r="F266" s="2147"/>
      <c r="G266" s="2147"/>
      <c r="H266" s="2147"/>
      <c r="I266" s="2147"/>
      <c r="J266" s="2147"/>
      <c r="K266" s="2147"/>
      <c r="L266" s="2147"/>
      <c r="M266" s="2147"/>
      <c r="N266" s="2147"/>
    </row>
    <row r="267" spans="1:14">
      <c r="A267" s="2147"/>
      <c r="B267" s="2147"/>
      <c r="C267" s="2147"/>
      <c r="D267" s="2147"/>
      <c r="E267" s="2147"/>
      <c r="F267" s="2147"/>
      <c r="G267" s="2147"/>
      <c r="H267" s="2147"/>
      <c r="I267" s="2147"/>
      <c r="J267" s="2147"/>
      <c r="K267" s="2147"/>
      <c r="L267" s="2147"/>
      <c r="M267" s="2147"/>
      <c r="N267" s="2147"/>
    </row>
    <row r="268" spans="1:14">
      <c r="A268" s="2147"/>
      <c r="B268" s="2147"/>
      <c r="C268" s="2147"/>
      <c r="D268" s="2147"/>
      <c r="E268" s="2147"/>
      <c r="F268" s="2147"/>
      <c r="G268" s="2147"/>
      <c r="H268" s="2147"/>
      <c r="I268" s="2147"/>
      <c r="J268" s="2147"/>
      <c r="K268" s="2147"/>
      <c r="L268" s="2147"/>
      <c r="M268" s="2147"/>
      <c r="N268" s="2147"/>
    </row>
    <row r="269" spans="1:14">
      <c r="A269" s="2147"/>
      <c r="B269" s="2147"/>
      <c r="C269" s="2147"/>
      <c r="D269" s="2147"/>
      <c r="E269" s="2147"/>
      <c r="F269" s="2147"/>
      <c r="G269" s="2147"/>
      <c r="H269" s="2147"/>
      <c r="I269" s="2147"/>
      <c r="J269" s="2147"/>
      <c r="K269" s="2147"/>
      <c r="L269" s="2147"/>
      <c r="M269" s="2147"/>
      <c r="N269" s="2147"/>
    </row>
    <row r="270" spans="1:14">
      <c r="A270" s="2147"/>
      <c r="B270" s="2147"/>
      <c r="C270" s="2147"/>
      <c r="D270" s="2147"/>
      <c r="E270" s="2147"/>
      <c r="F270" s="2147"/>
      <c r="G270" s="2147"/>
      <c r="H270" s="2147"/>
      <c r="I270" s="2147"/>
      <c r="J270" s="2147"/>
      <c r="K270" s="2147"/>
      <c r="L270" s="2147"/>
      <c r="M270" s="2147"/>
      <c r="N270" s="2147"/>
    </row>
    <row r="271" spans="1:14">
      <c r="A271" s="2147"/>
      <c r="B271" s="2147"/>
      <c r="C271" s="2147"/>
      <c r="D271" s="2147"/>
      <c r="E271" s="2147"/>
      <c r="F271" s="2147"/>
      <c r="G271" s="2147"/>
      <c r="H271" s="2147"/>
      <c r="I271" s="2147"/>
      <c r="J271" s="2147"/>
      <c r="K271" s="2147"/>
      <c r="L271" s="2147"/>
      <c r="M271" s="2147"/>
      <c r="N271" s="2147"/>
    </row>
    <row r="272" spans="1:14">
      <c r="A272" s="2147"/>
      <c r="B272" s="2147"/>
      <c r="C272" s="2147"/>
      <c r="D272" s="2147"/>
      <c r="E272" s="2147"/>
      <c r="F272" s="2147"/>
      <c r="G272" s="2147"/>
      <c r="H272" s="2147"/>
      <c r="I272" s="2147"/>
      <c r="J272" s="2147"/>
      <c r="K272" s="2147"/>
      <c r="L272" s="2147"/>
      <c r="M272" s="2147"/>
      <c r="N272" s="2147"/>
    </row>
    <row r="273" spans="1:14">
      <c r="A273" s="2147"/>
      <c r="B273" s="2147"/>
      <c r="C273" s="2147"/>
      <c r="D273" s="2147"/>
      <c r="E273" s="2147"/>
      <c r="F273" s="2147"/>
      <c r="G273" s="2147"/>
      <c r="H273" s="2147"/>
      <c r="I273" s="2147"/>
      <c r="J273" s="2147"/>
      <c r="K273" s="2147"/>
      <c r="L273" s="2147"/>
      <c r="M273" s="2147"/>
      <c r="N273" s="2147"/>
    </row>
    <row r="274" spans="1:14">
      <c r="A274" s="2147"/>
      <c r="B274" s="2147"/>
      <c r="C274" s="2147"/>
      <c r="D274" s="2147"/>
      <c r="E274" s="2147"/>
      <c r="F274" s="2147"/>
      <c r="G274" s="2147"/>
      <c r="H274" s="2147"/>
      <c r="I274" s="2147"/>
      <c r="J274" s="2147"/>
      <c r="K274" s="2147"/>
      <c r="L274" s="2147"/>
      <c r="M274" s="2147"/>
      <c r="N274" s="2147"/>
    </row>
    <row r="275" spans="1:14">
      <c r="A275" s="2147"/>
      <c r="B275" s="2147"/>
      <c r="C275" s="2147"/>
      <c r="D275" s="2147"/>
      <c r="E275" s="2147"/>
      <c r="F275" s="2147"/>
      <c r="G275" s="2147"/>
      <c r="H275" s="2147"/>
      <c r="I275" s="2147"/>
      <c r="J275" s="2147"/>
      <c r="K275" s="2147"/>
      <c r="L275" s="2147"/>
      <c r="M275" s="2147"/>
      <c r="N275" s="2147"/>
    </row>
    <row r="276" spans="1:14">
      <c r="A276" s="2147"/>
      <c r="B276" s="2147"/>
      <c r="C276" s="2147"/>
      <c r="D276" s="2147"/>
      <c r="E276" s="2147"/>
      <c r="F276" s="2147"/>
      <c r="G276" s="2147"/>
      <c r="H276" s="2147"/>
      <c r="I276" s="2147"/>
      <c r="J276" s="2147"/>
      <c r="K276" s="2147"/>
      <c r="L276" s="2147"/>
      <c r="M276" s="2147"/>
      <c r="N276" s="2147"/>
    </row>
    <row r="277" spans="1:14">
      <c r="A277" s="2147"/>
      <c r="B277" s="2147"/>
      <c r="C277" s="2147"/>
      <c r="D277" s="2147"/>
      <c r="E277" s="2147"/>
      <c r="F277" s="2147"/>
      <c r="G277" s="2147"/>
      <c r="H277" s="2147"/>
      <c r="I277" s="2147"/>
      <c r="J277" s="2147"/>
      <c r="K277" s="2147"/>
      <c r="L277" s="2147"/>
      <c r="M277" s="2147"/>
      <c r="N277" s="2147"/>
    </row>
    <row r="278" spans="1:14">
      <c r="A278" s="2147"/>
      <c r="B278" s="2147"/>
      <c r="C278" s="2147"/>
      <c r="D278" s="2147"/>
      <c r="E278" s="2147"/>
      <c r="F278" s="2147"/>
      <c r="G278" s="2147"/>
      <c r="H278" s="2147"/>
      <c r="I278" s="2147"/>
      <c r="J278" s="2147"/>
      <c r="K278" s="2147"/>
      <c r="L278" s="2147"/>
      <c r="M278" s="2147"/>
      <c r="N278" s="2147"/>
    </row>
    <row r="279" spans="1:14">
      <c r="A279" s="2147"/>
      <c r="B279" s="2147"/>
      <c r="C279" s="2147"/>
      <c r="D279" s="2147"/>
      <c r="E279" s="2147"/>
      <c r="F279" s="2147"/>
      <c r="G279" s="2147"/>
      <c r="H279" s="2147"/>
      <c r="I279" s="2147"/>
      <c r="J279" s="2147"/>
      <c r="K279" s="2147"/>
      <c r="L279" s="2147"/>
      <c r="M279" s="2147"/>
      <c r="N279" s="2147"/>
    </row>
    <row r="280" spans="1:14">
      <c r="A280" s="2147"/>
      <c r="B280" s="2147"/>
      <c r="C280" s="2147"/>
      <c r="D280" s="2147"/>
      <c r="E280" s="2147"/>
      <c r="F280" s="2147"/>
      <c r="G280" s="2147"/>
      <c r="H280" s="2147"/>
      <c r="I280" s="2147"/>
      <c r="J280" s="2147"/>
      <c r="K280" s="2147"/>
      <c r="L280" s="2147"/>
      <c r="M280" s="2147"/>
      <c r="N280" s="2147"/>
    </row>
    <row r="281" spans="1:14">
      <c r="A281" s="2147"/>
      <c r="B281" s="2147"/>
      <c r="C281" s="2147"/>
      <c r="D281" s="2147"/>
      <c r="E281" s="2147"/>
      <c r="F281" s="2147"/>
      <c r="G281" s="2147"/>
      <c r="H281" s="2147"/>
      <c r="I281" s="2147"/>
      <c r="J281" s="2147"/>
      <c r="K281" s="2147"/>
      <c r="L281" s="2147"/>
      <c r="M281" s="2147"/>
      <c r="N281" s="2147"/>
    </row>
    <row r="282" spans="1:14">
      <c r="A282" s="2147"/>
      <c r="B282" s="2147"/>
      <c r="C282" s="2147"/>
      <c r="D282" s="2147"/>
      <c r="E282" s="2147"/>
      <c r="F282" s="2147"/>
      <c r="G282" s="2147"/>
      <c r="H282" s="2147"/>
      <c r="I282" s="2147"/>
      <c r="J282" s="2147"/>
      <c r="K282" s="2147"/>
      <c r="L282" s="2147"/>
      <c r="M282" s="2147"/>
      <c r="N282" s="2147"/>
    </row>
    <row r="283" spans="1:14">
      <c r="A283" s="2147"/>
      <c r="B283" s="2147"/>
      <c r="C283" s="2147"/>
      <c r="D283" s="2147"/>
      <c r="E283" s="2147"/>
      <c r="F283" s="2147"/>
      <c r="G283" s="2147"/>
      <c r="H283" s="2147"/>
      <c r="I283" s="2147"/>
      <c r="J283" s="2147"/>
      <c r="K283" s="2147"/>
      <c r="L283" s="2147"/>
      <c r="M283" s="2147"/>
      <c r="N283" s="2147"/>
    </row>
    <row r="284" spans="1:14">
      <c r="A284" s="2147"/>
      <c r="B284" s="2147"/>
      <c r="C284" s="2147"/>
      <c r="D284" s="2147"/>
      <c r="E284" s="2147"/>
      <c r="F284" s="2147"/>
      <c r="G284" s="2147"/>
      <c r="H284" s="2147"/>
      <c r="I284" s="2147"/>
      <c r="J284" s="2147"/>
      <c r="K284" s="2147"/>
      <c r="L284" s="2147"/>
      <c r="M284" s="2147"/>
      <c r="N284" s="2147"/>
    </row>
    <row r="285" spans="1:14">
      <c r="A285" s="2147"/>
      <c r="B285" s="2147"/>
      <c r="C285" s="2147"/>
      <c r="D285" s="2147"/>
      <c r="E285" s="2147"/>
      <c r="F285" s="2147"/>
      <c r="G285" s="2147"/>
      <c r="H285" s="2147"/>
      <c r="I285" s="2147"/>
      <c r="J285" s="2147"/>
      <c r="K285" s="2147"/>
      <c r="L285" s="2147"/>
      <c r="M285" s="2147"/>
      <c r="N285" s="2147"/>
    </row>
    <row r="286" spans="1:14">
      <c r="A286" s="2147"/>
      <c r="B286" s="2147"/>
      <c r="C286" s="2147"/>
      <c r="D286" s="2147"/>
      <c r="E286" s="2147"/>
      <c r="F286" s="2147"/>
      <c r="G286" s="2147"/>
      <c r="H286" s="2147"/>
      <c r="I286" s="2147"/>
      <c r="J286" s="2147"/>
      <c r="K286" s="2147"/>
      <c r="L286" s="2147"/>
      <c r="M286" s="2147"/>
      <c r="N286" s="2147"/>
    </row>
  </sheetData>
  <mergeCells count="5">
    <mergeCell ref="B1:C1"/>
    <mergeCell ref="A14:F14"/>
    <mergeCell ref="A15:K15"/>
    <mergeCell ref="A3:A13"/>
    <mergeCell ref="H16:I16"/>
  </mergeCells>
  <pageMargins left="0.70866141732283472" right="0.70866141732283472" top="0.74803149606299213" bottom="0.74803149606299213" header="0.31496062992125984" footer="0.31496062992125984"/>
  <pageSetup paperSize="9" scale="5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8">
    <tabColor rgb="FFFF0000"/>
  </sheetPr>
  <dimension ref="A1:N279"/>
  <sheetViews>
    <sheetView view="pageBreakPreview" zoomScaleSheetLayoutView="100" workbookViewId="0">
      <selection activeCell="B3" sqref="B3"/>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622"/>
      <c r="B1" s="168" t="s">
        <v>923</v>
      </c>
      <c r="C1" s="168"/>
      <c r="D1" s="168"/>
      <c r="E1" s="168"/>
      <c r="F1" s="168"/>
      <c r="G1" s="168"/>
      <c r="H1" s="622"/>
      <c r="I1" s="90"/>
      <c r="J1" s="1022"/>
      <c r="K1" s="1022"/>
      <c r="L1" s="622"/>
      <c r="M1" s="623" t="s">
        <v>428</v>
      </c>
      <c r="N1" s="622"/>
    </row>
    <row r="2" spans="1:14" s="12" customFormat="1" ht="37.5" customHeight="1">
      <c r="A2" s="104" t="s">
        <v>0</v>
      </c>
      <c r="B2" s="104" t="s">
        <v>1</v>
      </c>
      <c r="C2" s="104" t="s">
        <v>2</v>
      </c>
      <c r="D2" s="104" t="s">
        <v>3</v>
      </c>
      <c r="E2" s="104" t="s">
        <v>4</v>
      </c>
      <c r="F2" s="624" t="s">
        <v>5</v>
      </c>
      <c r="G2" s="104" t="s">
        <v>6</v>
      </c>
      <c r="H2" s="104" t="s">
        <v>78</v>
      </c>
      <c r="I2" s="104" t="s">
        <v>8</v>
      </c>
      <c r="J2" s="214" t="s">
        <v>9</v>
      </c>
      <c r="K2" s="204" t="s">
        <v>10</v>
      </c>
      <c r="L2" s="182" t="s">
        <v>395</v>
      </c>
      <c r="M2" s="204" t="s">
        <v>1052</v>
      </c>
      <c r="N2" s="576"/>
    </row>
    <row r="3" spans="1:14" ht="74.25" customHeight="1">
      <c r="A3" s="368">
        <v>1</v>
      </c>
      <c r="B3" s="926" t="s">
        <v>1124</v>
      </c>
      <c r="C3" s="109"/>
      <c r="D3" s="1072" t="s">
        <v>14</v>
      </c>
      <c r="E3" s="1072">
        <v>600</v>
      </c>
      <c r="F3" s="1029"/>
      <c r="G3" s="1029">
        <f>F3*E3</f>
        <v>0</v>
      </c>
      <c r="H3" s="1073">
        <v>0.08</v>
      </c>
      <c r="I3" s="1074">
        <f>G3*1.08</f>
        <v>0</v>
      </c>
      <c r="J3" s="122"/>
      <c r="K3" s="122"/>
      <c r="L3" s="96"/>
      <c r="M3" s="593"/>
      <c r="N3" s="568"/>
    </row>
    <row r="4" spans="1:14" ht="74.25" customHeight="1">
      <c r="A4" s="368">
        <v>2</v>
      </c>
      <c r="B4" s="926" t="s">
        <v>391</v>
      </c>
      <c r="C4" s="109"/>
      <c r="D4" s="1072" t="s">
        <v>14</v>
      </c>
      <c r="E4" s="1072">
        <v>60</v>
      </c>
      <c r="F4" s="1029"/>
      <c r="G4" s="1029">
        <f>F4*E4</f>
        <v>0</v>
      </c>
      <c r="H4" s="1073">
        <v>0.08</v>
      </c>
      <c r="I4" s="1074">
        <f t="shared" ref="I4:I5" si="0">G4*1.08</f>
        <v>0</v>
      </c>
      <c r="J4" s="122"/>
      <c r="K4" s="122"/>
      <c r="L4" s="96"/>
      <c r="M4" s="96"/>
      <c r="N4" s="90"/>
    </row>
    <row r="5" spans="1:14" ht="79.150000000000006" customHeight="1">
      <c r="A5" s="262">
        <v>3</v>
      </c>
      <c r="B5" s="1071" t="s">
        <v>525</v>
      </c>
      <c r="C5" s="481"/>
      <c r="D5" s="1075" t="s">
        <v>14</v>
      </c>
      <c r="E5" s="1075">
        <v>150</v>
      </c>
      <c r="F5" s="1076"/>
      <c r="G5" s="1029">
        <f>F5*E5</f>
        <v>0</v>
      </c>
      <c r="H5" s="1073">
        <v>0.08</v>
      </c>
      <c r="I5" s="1074">
        <f t="shared" si="0"/>
        <v>0</v>
      </c>
      <c r="J5" s="307"/>
      <c r="K5" s="307"/>
      <c r="L5" s="267"/>
      <c r="M5" s="267"/>
      <c r="N5" s="90"/>
    </row>
    <row r="6" spans="1:14" ht="21" customHeight="1">
      <c r="A6" s="2263" t="s">
        <v>19</v>
      </c>
      <c r="B6" s="2263"/>
      <c r="C6" s="2263"/>
      <c r="D6" s="2263"/>
      <c r="E6" s="2264"/>
      <c r="F6" s="2264"/>
      <c r="G6" s="229">
        <f>SUM(G3:G5)</f>
        <v>0</v>
      </c>
      <c r="H6" s="229"/>
      <c r="I6" s="229">
        <f t="shared" ref="I6" si="1">SUM(I3:I5)</f>
        <v>0</v>
      </c>
      <c r="J6" s="961"/>
      <c r="K6" s="90"/>
      <c r="L6" s="90"/>
      <c r="M6" s="90"/>
      <c r="N6" s="90"/>
    </row>
    <row r="7" spans="1:14" ht="30" customHeight="1">
      <c r="A7" s="572"/>
      <c r="B7" s="572"/>
      <c r="C7" s="572"/>
      <c r="D7" s="572"/>
      <c r="E7" s="572"/>
      <c r="F7" s="572"/>
      <c r="G7" s="572"/>
      <c r="H7" s="572"/>
      <c r="I7" s="572"/>
      <c r="J7" s="572"/>
      <c r="K7" s="572"/>
      <c r="L7" s="90"/>
      <c r="M7" s="90"/>
      <c r="N7" s="90"/>
    </row>
    <row r="8" spans="1:14" ht="20.25" customHeight="1">
      <c r="A8" s="26"/>
      <c r="B8" s="26"/>
      <c r="C8" s="26"/>
      <c r="D8" s="26"/>
      <c r="E8" s="26"/>
      <c r="F8" s="26"/>
      <c r="G8" s="26"/>
      <c r="H8" s="2253" t="s">
        <v>1060</v>
      </c>
      <c r="I8" s="2254"/>
      <c r="J8" s="2254"/>
      <c r="K8" s="26"/>
      <c r="L8" s="90"/>
      <c r="M8" s="90"/>
      <c r="N8" s="90"/>
    </row>
    <row r="9" spans="1:14" ht="20.25" customHeight="1">
      <c r="A9" s="26"/>
      <c r="B9" s="26"/>
      <c r="C9" s="26"/>
      <c r="D9" s="26"/>
      <c r="E9" s="26"/>
      <c r="F9" s="26"/>
      <c r="G9" s="26"/>
      <c r="H9" s="26"/>
      <c r="I9" s="26"/>
      <c r="J9" s="26"/>
      <c r="K9" s="26"/>
      <c r="L9" s="90"/>
      <c r="M9" s="90"/>
      <c r="N9" s="90"/>
    </row>
    <row r="10" spans="1:14" ht="20.25" customHeight="1">
      <c r="A10" s="26"/>
      <c r="B10" s="26"/>
      <c r="C10" s="26"/>
      <c r="D10" s="26"/>
      <c r="E10" s="26"/>
      <c r="F10" s="26"/>
      <c r="G10" s="26"/>
      <c r="H10" s="26"/>
      <c r="I10" s="26"/>
      <c r="J10" s="26"/>
      <c r="K10" s="26"/>
      <c r="L10" s="90"/>
      <c r="M10" s="90"/>
      <c r="N10" s="90"/>
    </row>
    <row r="11" spans="1:14">
      <c r="A11" s="90"/>
      <c r="B11" s="90"/>
      <c r="C11" s="90"/>
      <c r="D11" s="90"/>
      <c r="E11" s="90"/>
      <c r="F11" s="90"/>
      <c r="G11" s="90"/>
      <c r="H11" s="90"/>
      <c r="I11" s="90"/>
      <c r="J11" s="90"/>
      <c r="K11" s="90"/>
      <c r="L11" s="90"/>
      <c r="M11" s="90"/>
      <c r="N11" s="90"/>
    </row>
    <row r="12" spans="1:14">
      <c r="A12" s="90"/>
      <c r="B12" s="90"/>
      <c r="C12" s="90"/>
      <c r="D12" s="90"/>
      <c r="E12" s="90"/>
      <c r="F12" s="90"/>
      <c r="G12" s="90"/>
      <c r="H12" s="90"/>
      <c r="I12" s="90"/>
      <c r="J12" s="90"/>
      <c r="K12" s="90"/>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ht="23.45" customHeight="1">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2">
    <mergeCell ref="A6:F6"/>
    <mergeCell ref="H8:J8"/>
  </mergeCells>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0"/>
  </sheetPr>
  <dimension ref="A1:N279"/>
  <sheetViews>
    <sheetView view="pageBreakPreview" zoomScale="90" zoomScaleNormal="100" zoomScaleSheetLayoutView="90" workbookViewId="0">
      <selection activeCell="L19" sqref="L19"/>
    </sheetView>
  </sheetViews>
  <sheetFormatPr defaultRowHeight="12.75"/>
  <cols>
    <col min="1" max="1" width="4.5703125" customWidth="1"/>
    <col min="2" max="2" width="36.85546875" customWidth="1"/>
    <col min="3" max="3" width="27" customWidth="1"/>
    <col min="4" max="4" width="5.85546875" customWidth="1"/>
    <col min="6" max="6" width="11.85546875" bestFit="1" customWidth="1"/>
    <col min="7" max="7" width="13.5703125" customWidth="1"/>
    <col min="8" max="8" width="8.7109375" customWidth="1"/>
    <col min="9" max="9" width="13.42578125" customWidth="1"/>
    <col min="10" max="10" width="13" customWidth="1"/>
    <col min="11" max="11" width="10.28515625" customWidth="1"/>
    <col min="12" max="12" width="11.5703125" customWidth="1"/>
    <col min="13" max="13" width="19.42578125" customWidth="1"/>
  </cols>
  <sheetData>
    <row r="1" spans="1:14" ht="23.25" customHeight="1">
      <c r="A1" s="595"/>
      <c r="B1" s="2280" t="s">
        <v>850</v>
      </c>
      <c r="C1" s="2280"/>
      <c r="D1" s="168"/>
      <c r="E1" s="168"/>
      <c r="F1" s="168"/>
      <c r="G1" s="168"/>
      <c r="H1" s="168"/>
      <c r="I1" s="596"/>
      <c r="J1" s="597"/>
      <c r="K1" s="989"/>
      <c r="L1" s="599"/>
      <c r="M1" s="600" t="s">
        <v>457</v>
      </c>
      <c r="N1" s="201"/>
    </row>
    <row r="2" spans="1:14" ht="38.25">
      <c r="A2" s="297" t="s">
        <v>0</v>
      </c>
      <c r="B2" s="297" t="s">
        <v>1</v>
      </c>
      <c r="C2" s="297" t="s">
        <v>168</v>
      </c>
      <c r="D2" s="297" t="s">
        <v>3</v>
      </c>
      <c r="E2" s="297" t="s">
        <v>100</v>
      </c>
      <c r="F2" s="603" t="s">
        <v>5</v>
      </c>
      <c r="G2" s="297" t="s">
        <v>6</v>
      </c>
      <c r="H2" s="297" t="s">
        <v>79</v>
      </c>
      <c r="I2" s="601" t="s">
        <v>8</v>
      </c>
      <c r="J2" s="297" t="s">
        <v>9</v>
      </c>
      <c r="K2" s="297" t="s">
        <v>10</v>
      </c>
      <c r="L2" s="297" t="s">
        <v>395</v>
      </c>
      <c r="M2" s="604" t="s">
        <v>1052</v>
      </c>
      <c r="N2" s="201"/>
    </row>
    <row r="3" spans="1:14" ht="56.25" customHeight="1">
      <c r="A3" s="501">
        <v>1</v>
      </c>
      <c r="B3" s="984" t="s">
        <v>231</v>
      </c>
      <c r="C3" s="984"/>
      <c r="D3" s="1114" t="s">
        <v>14</v>
      </c>
      <c r="E3" s="292">
        <v>300</v>
      </c>
      <c r="F3" s="293"/>
      <c r="G3" s="294">
        <f>E3*F3</f>
        <v>0</v>
      </c>
      <c r="H3" s="295">
        <v>0.08</v>
      </c>
      <c r="I3" s="296">
        <f>G3*1.08</f>
        <v>0</v>
      </c>
      <c r="J3" s="200"/>
      <c r="K3" s="297"/>
      <c r="L3" s="200"/>
      <c r="M3" s="200"/>
      <c r="N3" s="201"/>
    </row>
    <row r="4" spans="1:14" ht="56.25" customHeight="1">
      <c r="A4" s="501">
        <v>2</v>
      </c>
      <c r="B4" s="984" t="s">
        <v>230</v>
      </c>
      <c r="C4" s="984"/>
      <c r="D4" s="1114" t="s">
        <v>14</v>
      </c>
      <c r="E4" s="292">
        <v>1200</v>
      </c>
      <c r="F4" s="293"/>
      <c r="G4" s="294">
        <f t="shared" ref="G4:G17" si="0">E4*F4</f>
        <v>0</v>
      </c>
      <c r="H4" s="295">
        <v>0.08</v>
      </c>
      <c r="I4" s="296">
        <f t="shared" ref="I4:I17" si="1">G4*1.08</f>
        <v>0</v>
      </c>
      <c r="J4" s="200"/>
      <c r="K4" s="297"/>
      <c r="L4" s="298"/>
      <c r="M4" s="200"/>
      <c r="N4" s="201"/>
    </row>
    <row r="5" spans="1:14" ht="56.25" customHeight="1">
      <c r="A5" s="501">
        <v>3</v>
      </c>
      <c r="B5" s="984" t="s">
        <v>229</v>
      </c>
      <c r="C5" s="984"/>
      <c r="D5" s="1114" t="s">
        <v>14</v>
      </c>
      <c r="E5" s="292">
        <v>15000</v>
      </c>
      <c r="F5" s="293"/>
      <c r="G5" s="294">
        <f t="shared" si="0"/>
        <v>0</v>
      </c>
      <c r="H5" s="295">
        <v>0.08</v>
      </c>
      <c r="I5" s="296">
        <f t="shared" si="1"/>
        <v>0</v>
      </c>
      <c r="J5" s="200"/>
      <c r="K5" s="297"/>
      <c r="L5" s="298"/>
      <c r="M5" s="200"/>
      <c r="N5" s="201"/>
    </row>
    <row r="6" spans="1:14" ht="65.25" customHeight="1">
      <c r="A6" s="501">
        <v>4</v>
      </c>
      <c r="B6" s="2057" t="s">
        <v>701</v>
      </c>
      <c r="C6" s="2057"/>
      <c r="D6" s="1114" t="s">
        <v>14</v>
      </c>
      <c r="E6" s="2058">
        <v>3000</v>
      </c>
      <c r="F6" s="293"/>
      <c r="G6" s="294">
        <f t="shared" si="0"/>
        <v>0</v>
      </c>
      <c r="H6" s="295">
        <v>0.08</v>
      </c>
      <c r="I6" s="296">
        <f t="shared" si="1"/>
        <v>0</v>
      </c>
      <c r="J6" s="615"/>
      <c r="K6" s="1674"/>
      <c r="L6" s="1675"/>
      <c r="M6" s="615"/>
      <c r="N6" s="201"/>
    </row>
    <row r="7" spans="1:14" ht="57" customHeight="1">
      <c r="A7" s="501">
        <v>5</v>
      </c>
      <c r="B7" s="2057" t="s">
        <v>702</v>
      </c>
      <c r="C7" s="2057"/>
      <c r="D7" s="1114" t="s">
        <v>14</v>
      </c>
      <c r="E7" s="2058">
        <v>3000</v>
      </c>
      <c r="F7" s="293"/>
      <c r="G7" s="294">
        <f t="shared" si="0"/>
        <v>0</v>
      </c>
      <c r="H7" s="295">
        <v>0.08</v>
      </c>
      <c r="I7" s="296">
        <f t="shared" si="1"/>
        <v>0</v>
      </c>
      <c r="J7" s="615"/>
      <c r="K7" s="1674"/>
      <c r="L7" s="1675"/>
      <c r="M7" s="615"/>
      <c r="N7" s="201"/>
    </row>
    <row r="8" spans="1:14" ht="56.25" customHeight="1">
      <c r="A8" s="501">
        <v>6</v>
      </c>
      <c r="B8" s="64" t="s">
        <v>596</v>
      </c>
      <c r="C8" s="64"/>
      <c r="D8" s="1114" t="s">
        <v>14</v>
      </c>
      <c r="E8" s="1408">
        <v>2000</v>
      </c>
      <c r="F8" s="2059"/>
      <c r="G8" s="294">
        <f t="shared" si="0"/>
        <v>0</v>
      </c>
      <c r="H8" s="295">
        <v>0.08</v>
      </c>
      <c r="I8" s="296">
        <f t="shared" si="1"/>
        <v>0</v>
      </c>
      <c r="J8" s="200"/>
      <c r="K8" s="297"/>
      <c r="L8" s="298"/>
      <c r="M8" s="200"/>
      <c r="N8" s="201"/>
    </row>
    <row r="9" spans="1:14" ht="56.25" customHeight="1">
      <c r="A9" s="501">
        <v>7</v>
      </c>
      <c r="B9" s="299" t="s">
        <v>597</v>
      </c>
      <c r="C9" s="299"/>
      <c r="D9" s="1114" t="s">
        <v>14</v>
      </c>
      <c r="E9" s="1408">
        <v>600</v>
      </c>
      <c r="F9" s="293"/>
      <c r="G9" s="2060">
        <f t="shared" si="0"/>
        <v>0</v>
      </c>
      <c r="H9" s="295">
        <v>0.08</v>
      </c>
      <c r="I9" s="2061">
        <f t="shared" si="1"/>
        <v>0</v>
      </c>
      <c r="J9" s="615"/>
      <c r="K9" s="1674"/>
      <c r="L9" s="1675"/>
      <c r="M9" s="615"/>
      <c r="N9" s="201"/>
    </row>
    <row r="10" spans="1:14" ht="56.25" customHeight="1">
      <c r="A10" s="501">
        <v>8</v>
      </c>
      <c r="B10" s="64" t="s">
        <v>471</v>
      </c>
      <c r="C10" s="64"/>
      <c r="D10" s="1114" t="s">
        <v>14</v>
      </c>
      <c r="E10" s="1116">
        <v>1000</v>
      </c>
      <c r="F10" s="293"/>
      <c r="G10" s="294">
        <f t="shared" si="0"/>
        <v>0</v>
      </c>
      <c r="H10" s="295">
        <v>0.08</v>
      </c>
      <c r="I10" s="296">
        <f t="shared" si="1"/>
        <v>0</v>
      </c>
      <c r="J10" s="200"/>
      <c r="K10" s="297"/>
      <c r="L10" s="298"/>
      <c r="M10" s="200"/>
      <c r="N10" s="201"/>
    </row>
    <row r="11" spans="1:14" ht="56.25" customHeight="1">
      <c r="A11" s="501">
        <v>9</v>
      </c>
      <c r="B11" s="64" t="s">
        <v>472</v>
      </c>
      <c r="C11" s="64"/>
      <c r="D11" s="1125" t="s">
        <v>14</v>
      </c>
      <c r="E11" s="2062">
        <v>1800</v>
      </c>
      <c r="F11" s="1129"/>
      <c r="G11" s="294">
        <f t="shared" si="0"/>
        <v>0</v>
      </c>
      <c r="H11" s="418">
        <v>0.08</v>
      </c>
      <c r="I11" s="296">
        <f t="shared" si="1"/>
        <v>0</v>
      </c>
      <c r="J11" s="200"/>
      <c r="K11" s="420"/>
      <c r="L11" s="298"/>
      <c r="M11" s="200"/>
      <c r="N11" s="201"/>
    </row>
    <row r="12" spans="1:14" ht="56.25" customHeight="1">
      <c r="A12" s="501">
        <v>10</v>
      </c>
      <c r="B12" s="64" t="s">
        <v>473</v>
      </c>
      <c r="C12" s="64"/>
      <c r="D12" s="1125" t="s">
        <v>14</v>
      </c>
      <c r="E12" s="2063">
        <v>2500</v>
      </c>
      <c r="F12" s="1129"/>
      <c r="G12" s="294">
        <f t="shared" si="0"/>
        <v>0</v>
      </c>
      <c r="H12" s="418">
        <v>0.08</v>
      </c>
      <c r="I12" s="296">
        <f t="shared" si="1"/>
        <v>0</v>
      </c>
      <c r="J12" s="200"/>
      <c r="K12" s="420"/>
      <c r="L12" s="298"/>
      <c r="M12" s="200"/>
      <c r="N12" s="201"/>
    </row>
    <row r="13" spans="1:14" ht="56.25" customHeight="1">
      <c r="A13" s="501">
        <v>11</v>
      </c>
      <c r="B13" s="64" t="s">
        <v>474</v>
      </c>
      <c r="C13" s="64"/>
      <c r="D13" s="1114" t="s">
        <v>14</v>
      </c>
      <c r="E13" s="2063">
        <v>3500</v>
      </c>
      <c r="F13" s="1129"/>
      <c r="G13" s="294">
        <f t="shared" si="0"/>
        <v>0</v>
      </c>
      <c r="H13" s="418">
        <v>0.08</v>
      </c>
      <c r="I13" s="296">
        <f t="shared" si="1"/>
        <v>0</v>
      </c>
      <c r="J13" s="200"/>
      <c r="K13" s="420"/>
      <c r="L13" s="298"/>
      <c r="M13" s="200"/>
      <c r="N13" s="201"/>
    </row>
    <row r="14" spans="1:14" ht="56.25" customHeight="1">
      <c r="A14" s="501">
        <v>12</v>
      </c>
      <c r="B14" s="2064" t="s">
        <v>598</v>
      </c>
      <c r="C14" s="2064"/>
      <c r="D14" s="44" t="s">
        <v>14</v>
      </c>
      <c r="E14" s="1126">
        <v>500</v>
      </c>
      <c r="F14" s="293"/>
      <c r="G14" s="294">
        <f t="shared" si="0"/>
        <v>0</v>
      </c>
      <c r="H14" s="418">
        <v>0.08</v>
      </c>
      <c r="I14" s="296">
        <f t="shared" si="1"/>
        <v>0</v>
      </c>
      <c r="J14" s="200"/>
      <c r="K14" s="297"/>
      <c r="L14" s="298"/>
      <c r="M14" s="200"/>
      <c r="N14" s="201"/>
    </row>
    <row r="15" spans="1:14" ht="56.25" customHeight="1">
      <c r="A15" s="501">
        <v>13</v>
      </c>
      <c r="B15" s="2065" t="s">
        <v>599</v>
      </c>
      <c r="C15" s="2065"/>
      <c r="D15" s="44" t="s">
        <v>14</v>
      </c>
      <c r="E15" s="1400">
        <v>400</v>
      </c>
      <c r="F15" s="293"/>
      <c r="G15" s="294">
        <f t="shared" si="0"/>
        <v>0</v>
      </c>
      <c r="H15" s="418">
        <v>0.08</v>
      </c>
      <c r="I15" s="296">
        <f t="shared" si="1"/>
        <v>0</v>
      </c>
      <c r="J15" s="615"/>
      <c r="K15" s="1674"/>
      <c r="L15" s="1675"/>
      <c r="M15" s="615"/>
      <c r="N15" s="201"/>
    </row>
    <row r="16" spans="1:14" ht="56.25" customHeight="1">
      <c r="A16" s="501">
        <v>14</v>
      </c>
      <c r="B16" s="2065" t="s">
        <v>600</v>
      </c>
      <c r="C16" s="2065"/>
      <c r="D16" s="44" t="s">
        <v>14</v>
      </c>
      <c r="E16" s="1400">
        <v>500</v>
      </c>
      <c r="F16" s="293"/>
      <c r="G16" s="294">
        <f t="shared" si="0"/>
        <v>0</v>
      </c>
      <c r="H16" s="418">
        <v>0.08</v>
      </c>
      <c r="I16" s="296">
        <f t="shared" si="1"/>
        <v>0</v>
      </c>
      <c r="J16" s="615"/>
      <c r="K16" s="1674"/>
      <c r="L16" s="1675"/>
      <c r="M16" s="615"/>
      <c r="N16" s="201"/>
    </row>
    <row r="17" spans="1:14" ht="56.25" customHeight="1">
      <c r="A17" s="501">
        <v>15</v>
      </c>
      <c r="B17" s="2064" t="s">
        <v>238</v>
      </c>
      <c r="C17" s="2064"/>
      <c r="D17" s="44" t="s">
        <v>14</v>
      </c>
      <c r="E17" s="1126">
        <v>300</v>
      </c>
      <c r="F17" s="293"/>
      <c r="G17" s="294">
        <f t="shared" si="0"/>
        <v>0</v>
      </c>
      <c r="H17" s="295">
        <v>0.08</v>
      </c>
      <c r="I17" s="296">
        <f t="shared" si="1"/>
        <v>0</v>
      </c>
      <c r="J17" s="200"/>
      <c r="K17" s="297"/>
      <c r="L17" s="298"/>
      <c r="M17" s="200"/>
      <c r="N17" s="201"/>
    </row>
    <row r="18" spans="1:14">
      <c r="A18" s="2277" t="s">
        <v>17</v>
      </c>
      <c r="B18" s="2278"/>
      <c r="C18" s="2278"/>
      <c r="D18" s="2278"/>
      <c r="E18" s="2278"/>
      <c r="F18" s="2279"/>
      <c r="G18" s="2066">
        <f>SUM(G3:G17)</f>
        <v>0</v>
      </c>
      <c r="H18" s="2066"/>
      <c r="I18" s="2066">
        <f t="shared" ref="I18" si="2">SUM(I3:I17)</f>
        <v>0</v>
      </c>
      <c r="J18" s="201"/>
      <c r="K18" s="201"/>
      <c r="L18" s="201"/>
      <c r="M18" s="201"/>
      <c r="N18" s="201"/>
    </row>
    <row r="19" spans="1:14" ht="15">
      <c r="A19" s="26"/>
      <c r="B19" s="26"/>
      <c r="C19" s="26"/>
      <c r="D19" s="26"/>
      <c r="E19" s="26"/>
      <c r="F19" s="26"/>
      <c r="G19" s="26"/>
      <c r="H19" s="26"/>
      <c r="I19" s="26"/>
      <c r="J19" s="26"/>
      <c r="K19" s="575"/>
      <c r="L19" s="575"/>
      <c r="M19" s="201"/>
      <c r="N19" s="201"/>
    </row>
    <row r="20" spans="1:14" ht="15">
      <c r="A20" s="26"/>
      <c r="B20" s="26"/>
      <c r="C20" s="26"/>
      <c r="D20" s="26"/>
      <c r="E20" s="26"/>
      <c r="F20" s="26"/>
      <c r="G20" s="26"/>
      <c r="H20" s="2253" t="s">
        <v>1060</v>
      </c>
      <c r="I20" s="2254"/>
      <c r="J20" s="26"/>
      <c r="K20" s="575"/>
      <c r="L20" s="575"/>
      <c r="M20" s="201"/>
      <c r="N20" s="201"/>
    </row>
    <row r="21" spans="1:14" ht="15">
      <c r="A21" s="26"/>
      <c r="B21" s="26"/>
      <c r="C21" s="26"/>
      <c r="D21" s="26"/>
      <c r="E21" s="26"/>
      <c r="F21" s="26"/>
      <c r="G21" s="26"/>
      <c r="H21" s="26"/>
      <c r="I21" s="26"/>
      <c r="J21" s="26"/>
      <c r="K21" s="575"/>
      <c r="L21" s="575"/>
      <c r="M21" s="201"/>
      <c r="N21" s="201"/>
    </row>
    <row r="22" spans="1:14" ht="15">
      <c r="A22" s="572"/>
      <c r="B22" s="572"/>
      <c r="C22" s="572"/>
      <c r="D22" s="572"/>
      <c r="E22" s="572"/>
      <c r="F22" s="572"/>
      <c r="G22" s="572"/>
      <c r="H22" s="572"/>
      <c r="I22" s="572"/>
      <c r="J22" s="572"/>
      <c r="K22" s="575"/>
      <c r="L22" s="575"/>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A18:F18"/>
    <mergeCell ref="B1:C1"/>
    <mergeCell ref="H20:I20"/>
  </mergeCells>
  <pageMargins left="0.70866141732283472" right="0.70866141732283472" top="0.74803149606299213" bottom="0.74803149606299213" header="0.31496062992125984" footer="0.31496062992125984"/>
  <pageSetup paperSize="9" scale="5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9">
    <tabColor rgb="FFFF0000"/>
  </sheetPr>
  <dimension ref="A1:N279"/>
  <sheetViews>
    <sheetView view="pageBreakPreview" zoomScaleSheetLayoutView="100" workbookViewId="0">
      <selection activeCell="B7" sqref="B7"/>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1.71093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622"/>
      <c r="B1" s="2515" t="s">
        <v>925</v>
      </c>
      <c r="C1" s="2515"/>
      <c r="D1" s="2515"/>
      <c r="E1" s="2515"/>
      <c r="F1" s="2515"/>
      <c r="G1" s="2515"/>
      <c r="H1" s="622"/>
      <c r="I1" s="90"/>
      <c r="J1" s="1022"/>
      <c r="K1" s="1022"/>
      <c r="L1" s="622"/>
      <c r="M1" s="623" t="s">
        <v>924</v>
      </c>
      <c r="N1" s="622"/>
    </row>
    <row r="2" spans="1:14" s="12" customFormat="1" ht="37.5" customHeight="1">
      <c r="A2" s="104" t="s">
        <v>0</v>
      </c>
      <c r="B2" s="104" t="s">
        <v>1</v>
      </c>
      <c r="C2" s="104" t="s">
        <v>2</v>
      </c>
      <c r="D2" s="104" t="s">
        <v>3</v>
      </c>
      <c r="E2" s="104" t="s">
        <v>4</v>
      </c>
      <c r="F2" s="624" t="s">
        <v>5</v>
      </c>
      <c r="G2" s="104" t="s">
        <v>6</v>
      </c>
      <c r="H2" s="104" t="s">
        <v>78</v>
      </c>
      <c r="I2" s="104" t="s">
        <v>8</v>
      </c>
      <c r="J2" s="104" t="s">
        <v>9</v>
      </c>
      <c r="K2" s="874" t="s">
        <v>10</v>
      </c>
      <c r="L2" s="97" t="s">
        <v>395</v>
      </c>
      <c r="M2" s="97" t="s">
        <v>1052</v>
      </c>
      <c r="N2" s="576"/>
    </row>
    <row r="3" spans="1:14" ht="62.25" customHeight="1">
      <c r="A3" s="542">
        <v>1</v>
      </c>
      <c r="B3" s="1053" t="s">
        <v>72</v>
      </c>
      <c r="C3" s="542"/>
      <c r="D3" s="542" t="s">
        <v>13</v>
      </c>
      <c r="E3" s="542">
        <v>180</v>
      </c>
      <c r="F3" s="1054"/>
      <c r="G3" s="1055">
        <f>F3*E3</f>
        <v>0</v>
      </c>
      <c r="H3" s="1056">
        <v>0.08</v>
      </c>
      <c r="I3" s="1057">
        <f>G3*1.08</f>
        <v>0</v>
      </c>
      <c r="J3" s="542"/>
      <c r="K3" s="1058"/>
      <c r="L3" s="96"/>
      <c r="M3" s="593"/>
      <c r="N3" s="568"/>
    </row>
    <row r="4" spans="1:14" ht="62.25" customHeight="1">
      <c r="A4" s="238">
        <v>2</v>
      </c>
      <c r="B4" s="1059" t="s">
        <v>40</v>
      </c>
      <c r="C4" s="1060"/>
      <c r="D4" s="238" t="s">
        <v>13</v>
      </c>
      <c r="E4" s="542">
        <v>20</v>
      </c>
      <c r="F4" s="1061"/>
      <c r="G4" s="277">
        <f t="shared" ref="G4:G6" si="0">F4*E4</f>
        <v>0</v>
      </c>
      <c r="H4" s="536">
        <v>0.08</v>
      </c>
      <c r="I4" s="1062">
        <f t="shared" ref="I4:I7" si="1">G4*1.08</f>
        <v>0</v>
      </c>
      <c r="J4" s="1063"/>
      <c r="K4" s="1064"/>
      <c r="L4" s="96"/>
      <c r="M4" s="96"/>
      <c r="N4" s="90"/>
    </row>
    <row r="5" spans="1:14" ht="29.25" customHeight="1">
      <c r="A5" s="368">
        <v>3</v>
      </c>
      <c r="B5" s="1065" t="s">
        <v>41</v>
      </c>
      <c r="C5" s="109"/>
      <c r="D5" s="368" t="s">
        <v>13</v>
      </c>
      <c r="E5" s="1066">
        <v>2000</v>
      </c>
      <c r="F5" s="1067"/>
      <c r="G5" s="277">
        <f t="shared" si="0"/>
        <v>0</v>
      </c>
      <c r="H5" s="536">
        <v>0.08</v>
      </c>
      <c r="I5" s="1062">
        <f t="shared" si="1"/>
        <v>0</v>
      </c>
      <c r="J5" s="1068"/>
      <c r="K5" s="177"/>
      <c r="L5" s="96"/>
      <c r="M5" s="96"/>
      <c r="N5" s="90"/>
    </row>
    <row r="6" spans="1:14" ht="30" customHeight="1">
      <c r="A6" s="86">
        <v>4</v>
      </c>
      <c r="B6" s="1069" t="s">
        <v>208</v>
      </c>
      <c r="C6" s="1060"/>
      <c r="D6" s="238" t="s">
        <v>13</v>
      </c>
      <c r="E6" s="369">
        <v>100</v>
      </c>
      <c r="F6" s="1061"/>
      <c r="G6" s="277">
        <f t="shared" si="0"/>
        <v>0</v>
      </c>
      <c r="H6" s="536">
        <v>0.08</v>
      </c>
      <c r="I6" s="1062">
        <f t="shared" si="1"/>
        <v>0</v>
      </c>
      <c r="J6" s="1063"/>
      <c r="K6" s="1064"/>
      <c r="L6" s="242"/>
      <c r="M6" s="242"/>
      <c r="N6" s="90"/>
    </row>
    <row r="7" spans="1:14" ht="101.25" customHeight="1">
      <c r="A7" s="1070">
        <v>5</v>
      </c>
      <c r="B7" s="1071" t="s">
        <v>1120</v>
      </c>
      <c r="C7" s="481"/>
      <c r="D7" s="262" t="s">
        <v>13</v>
      </c>
      <c r="E7" s="584">
        <v>20</v>
      </c>
      <c r="F7" s="1067"/>
      <c r="G7" s="277">
        <f>F7*E7</f>
        <v>0</v>
      </c>
      <c r="H7" s="536">
        <v>0.08</v>
      </c>
      <c r="I7" s="1062">
        <f t="shared" si="1"/>
        <v>0</v>
      </c>
      <c r="J7" s="1068"/>
      <c r="K7" s="307"/>
      <c r="L7" s="267"/>
      <c r="M7" s="267"/>
      <c r="N7" s="90"/>
    </row>
    <row r="8" spans="1:14" ht="21" customHeight="1">
      <c r="A8" s="2508" t="s">
        <v>17</v>
      </c>
      <c r="B8" s="2263"/>
      <c r="C8" s="2263"/>
      <c r="D8" s="2263"/>
      <c r="E8" s="2264"/>
      <c r="F8" s="2264"/>
      <c r="G8" s="277">
        <f>SUM(G3:G7)</f>
        <v>0</v>
      </c>
      <c r="H8" s="277"/>
      <c r="I8" s="277">
        <f t="shared" ref="I8" si="2">SUM(I3:I7)</f>
        <v>0</v>
      </c>
      <c r="J8" s="961"/>
      <c r="K8" s="90"/>
      <c r="L8" s="90"/>
      <c r="M8" s="90"/>
      <c r="N8" s="90"/>
    </row>
    <row r="9" spans="1:14">
      <c r="A9" s="572"/>
      <c r="B9" s="572"/>
      <c r="C9" s="572"/>
      <c r="D9" s="572"/>
      <c r="E9" s="572"/>
      <c r="F9" s="572"/>
      <c r="G9" s="572"/>
      <c r="H9" s="952"/>
      <c r="I9" s="572"/>
      <c r="J9" s="572"/>
      <c r="K9" s="572"/>
      <c r="L9" s="90"/>
      <c r="M9" s="90"/>
      <c r="N9" s="90"/>
    </row>
    <row r="10" spans="1:14" ht="20.25" customHeight="1">
      <c r="A10" s="26"/>
      <c r="B10" s="26"/>
      <c r="C10" s="26"/>
      <c r="D10" s="26"/>
      <c r="E10" s="26"/>
      <c r="F10" s="26"/>
      <c r="G10" s="26"/>
      <c r="H10" s="26"/>
      <c r="I10" s="2253" t="s">
        <v>1060</v>
      </c>
      <c r="J10" s="2254"/>
      <c r="K10" s="26"/>
      <c r="L10" s="90"/>
      <c r="M10" s="90"/>
      <c r="N10" s="90"/>
    </row>
    <row r="11" spans="1:14" ht="20.25" customHeight="1">
      <c r="A11" s="26"/>
      <c r="B11" s="26"/>
      <c r="C11" s="26"/>
      <c r="D11" s="26"/>
      <c r="E11" s="26"/>
      <c r="F11" s="26"/>
      <c r="G11" s="26"/>
      <c r="H11" s="26"/>
      <c r="I11" s="26"/>
      <c r="J11" s="26"/>
      <c r="K11" s="26"/>
      <c r="L11" s="90"/>
      <c r="M11" s="90"/>
      <c r="N11" s="90"/>
    </row>
    <row r="12" spans="1:14" ht="20.25" customHeight="1">
      <c r="A12" s="26"/>
      <c r="B12" s="26"/>
      <c r="C12" s="26"/>
      <c r="D12" s="26"/>
      <c r="E12" s="26"/>
      <c r="F12" s="26"/>
      <c r="G12" s="26"/>
      <c r="H12" s="26"/>
      <c r="I12" s="26"/>
      <c r="J12" s="26"/>
      <c r="K12" s="26"/>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ht="23.45" customHeight="1">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3">
    <mergeCell ref="A8:F8"/>
    <mergeCell ref="B1:G1"/>
    <mergeCell ref="I10:J10"/>
  </mergeCells>
  <pageMargins left="0.70866141732283472" right="0.70866141732283472" top="0.74803149606299213" bottom="0.74803149606299213" header="0.31496062992125984" footer="0.31496062992125984"/>
  <pageSetup paperSize="9" scale="5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0">
    <tabColor theme="0"/>
  </sheetPr>
  <dimension ref="A1:N279"/>
  <sheetViews>
    <sheetView view="pageBreakPreview" zoomScale="90" zoomScaleNormal="90" zoomScaleSheetLayoutView="90" workbookViewId="0">
      <selection activeCell="B1" sqref="B1"/>
    </sheetView>
  </sheetViews>
  <sheetFormatPr defaultColWidth="11.5703125" defaultRowHeight="11.25"/>
  <cols>
    <col min="1" max="1" width="4.140625" style="8" customWidth="1"/>
    <col min="2" max="2" width="60.7109375" style="8" customWidth="1"/>
    <col min="3" max="3" width="22.140625" style="8" customWidth="1"/>
    <col min="4" max="4" width="5.28515625" style="8" customWidth="1"/>
    <col min="5" max="5" width="10.5703125" style="8" customWidth="1"/>
    <col min="6" max="6" width="10.7109375" style="8" customWidth="1"/>
    <col min="7" max="7" width="13.85546875" style="8" customWidth="1"/>
    <col min="8" max="8" width="7.5703125" style="8" customWidth="1"/>
    <col min="9" max="9" width="13.85546875" style="8" customWidth="1"/>
    <col min="10" max="10" width="9.28515625" style="8" customWidth="1"/>
    <col min="11" max="11" width="10.42578125" style="8" customWidth="1"/>
    <col min="12" max="12" width="11.5703125" style="8"/>
    <col min="13" max="13" width="19.42578125" style="8" customWidth="1"/>
    <col min="14" max="16384" width="11.5703125" style="8"/>
  </cols>
  <sheetData>
    <row r="1" spans="1:14" s="29" customFormat="1" ht="32.25" customHeight="1">
      <c r="A1" s="569"/>
      <c r="B1" s="169" t="s">
        <v>926</v>
      </c>
      <c r="C1" s="169"/>
      <c r="D1" s="169"/>
      <c r="E1" s="169"/>
      <c r="F1" s="169"/>
      <c r="G1" s="169"/>
      <c r="H1" s="569"/>
      <c r="I1" s="572"/>
      <c r="J1" s="784"/>
      <c r="K1" s="784"/>
      <c r="L1" s="569"/>
      <c r="M1" s="1012" t="s">
        <v>927</v>
      </c>
      <c r="N1" s="569"/>
    </row>
    <row r="2" spans="1:14" s="11" customFormat="1" ht="37.5" customHeight="1">
      <c r="A2" s="104" t="s">
        <v>0</v>
      </c>
      <c r="B2" s="104" t="s">
        <v>1</v>
      </c>
      <c r="C2" s="104" t="s">
        <v>2</v>
      </c>
      <c r="D2" s="104" t="s">
        <v>3</v>
      </c>
      <c r="E2" s="104" t="s">
        <v>4</v>
      </c>
      <c r="F2" s="624" t="s">
        <v>5</v>
      </c>
      <c r="G2" s="104" t="s">
        <v>6</v>
      </c>
      <c r="H2" s="104" t="s">
        <v>78</v>
      </c>
      <c r="I2" s="874" t="s">
        <v>8</v>
      </c>
      <c r="J2" s="214" t="s">
        <v>9</v>
      </c>
      <c r="K2" s="204" t="s">
        <v>10</v>
      </c>
      <c r="L2" s="182" t="s">
        <v>395</v>
      </c>
      <c r="M2" s="204" t="s">
        <v>1052</v>
      </c>
      <c r="N2" s="570"/>
    </row>
    <row r="3" spans="1:14" ht="40.5" customHeight="1">
      <c r="A3" s="1039">
        <v>1</v>
      </c>
      <c r="B3" s="1040" t="s">
        <v>33</v>
      </c>
      <c r="C3" s="1041"/>
      <c r="D3" s="1039" t="s">
        <v>14</v>
      </c>
      <c r="E3" s="1042">
        <v>1000</v>
      </c>
      <c r="F3" s="1043"/>
      <c r="G3" s="1044">
        <f>E3*F3</f>
        <v>0</v>
      </c>
      <c r="H3" s="1045">
        <v>0.08</v>
      </c>
      <c r="I3" s="1046">
        <f>G3*1.08</f>
        <v>0</v>
      </c>
      <c r="J3" s="901"/>
      <c r="K3" s="186"/>
      <c r="L3" s="122"/>
      <c r="M3" s="122"/>
      <c r="N3" s="572"/>
    </row>
    <row r="4" spans="1:14" ht="137.44999999999999" customHeight="1">
      <c r="A4" s="1039">
        <v>3</v>
      </c>
      <c r="B4" s="1047" t="s">
        <v>830</v>
      </c>
      <c r="C4" s="1041"/>
      <c r="D4" s="475" t="s">
        <v>14</v>
      </c>
      <c r="E4" s="1048">
        <v>2300</v>
      </c>
      <c r="F4" s="1049"/>
      <c r="G4" s="1044">
        <f>E4*F4</f>
        <v>0</v>
      </c>
      <c r="H4" s="1045">
        <v>0.08</v>
      </c>
      <c r="I4" s="1046">
        <f t="shared" ref="I4:I5" si="0">G4*1.08</f>
        <v>0</v>
      </c>
      <c r="J4" s="901"/>
      <c r="K4" s="186"/>
      <c r="L4" s="122"/>
      <c r="M4" s="892"/>
      <c r="N4" s="573"/>
    </row>
    <row r="5" spans="1:14" s="3" customFormat="1" ht="23.1" customHeight="1">
      <c r="A5" s="2401" t="s">
        <v>17</v>
      </c>
      <c r="B5" s="2305"/>
      <c r="C5" s="2305"/>
      <c r="D5" s="2305"/>
      <c r="E5" s="2305"/>
      <c r="F5" s="2305"/>
      <c r="G5" s="1032">
        <f>SUM(G3:G4)</f>
        <v>0</v>
      </c>
      <c r="H5" s="1050"/>
      <c r="I5" s="1051">
        <f t="shared" si="0"/>
        <v>0</v>
      </c>
      <c r="J5" s="781"/>
      <c r="K5" s="165"/>
      <c r="L5" s="165"/>
      <c r="M5" s="165"/>
      <c r="N5" s="165"/>
    </row>
    <row r="6" spans="1:14">
      <c r="A6" s="572"/>
      <c r="B6" s="572"/>
      <c r="C6" s="572"/>
      <c r="D6" s="572"/>
      <c r="E6" s="572"/>
      <c r="F6" s="572"/>
      <c r="G6" s="572"/>
      <c r="H6" s="572"/>
      <c r="I6" s="572"/>
      <c r="J6" s="572"/>
      <c r="K6" s="572"/>
      <c r="L6" s="572"/>
      <c r="M6" s="572"/>
      <c r="N6" s="572"/>
    </row>
    <row r="7" spans="1:14" s="1" customFormat="1" ht="20.25" customHeight="1">
      <c r="A7" s="26"/>
      <c r="B7" s="26"/>
      <c r="C7" s="26"/>
      <c r="D7" s="26"/>
      <c r="E7" s="26"/>
      <c r="F7" s="26"/>
      <c r="G7" s="26"/>
      <c r="H7" s="26"/>
      <c r="I7" s="26"/>
      <c r="J7" s="26"/>
      <c r="K7" s="26"/>
      <c r="L7" s="90"/>
      <c r="M7" s="90"/>
      <c r="N7" s="90"/>
    </row>
    <row r="8" spans="1:14" s="1" customFormat="1" ht="20.25" customHeight="1">
      <c r="A8" s="26"/>
      <c r="B8" s="26"/>
      <c r="C8" s="26"/>
      <c r="D8" s="26"/>
      <c r="E8" s="26"/>
      <c r="F8" s="26"/>
      <c r="G8" s="26"/>
      <c r="H8" s="2253" t="s">
        <v>1060</v>
      </c>
      <c r="I8" s="2254"/>
      <c r="J8" s="2254"/>
      <c r="K8" s="26"/>
      <c r="L8" s="90"/>
      <c r="M8" s="90"/>
      <c r="N8" s="90"/>
    </row>
    <row r="9" spans="1:14" s="1" customFormat="1" ht="20.25" customHeight="1">
      <c r="A9" s="26"/>
      <c r="B9" s="26"/>
      <c r="C9" s="26"/>
      <c r="D9" s="26"/>
      <c r="E9" s="26"/>
      <c r="F9" s="26"/>
      <c r="G9" s="26"/>
      <c r="H9" s="26"/>
      <c r="I9" s="26"/>
      <c r="J9" s="26"/>
      <c r="K9" s="26"/>
      <c r="L9" s="90"/>
      <c r="M9" s="90"/>
      <c r="N9" s="90"/>
    </row>
    <row r="10" spans="1:14" s="4" customFormat="1" ht="20.25" customHeight="1">
      <c r="A10" s="5"/>
      <c r="B10" s="5"/>
      <c r="C10" s="5"/>
      <c r="D10" s="5"/>
      <c r="E10" s="5"/>
      <c r="F10" s="5"/>
      <c r="G10" s="5"/>
      <c r="H10" s="5"/>
      <c r="I10" s="5"/>
      <c r="J10" s="5"/>
      <c r="K10" s="5"/>
      <c r="L10" s="5"/>
      <c r="M10" s="5"/>
      <c r="N10" s="5"/>
    </row>
    <row r="11" spans="1:14" s="4" customFormat="1" ht="20.25" customHeight="1">
      <c r="A11" s="2516"/>
      <c r="B11" s="2516"/>
      <c r="C11" s="2516"/>
      <c r="D11" s="2516"/>
      <c r="E11" s="2516"/>
      <c r="F11" s="2516"/>
      <c r="G11" s="2516"/>
      <c r="H11" s="2516"/>
      <c r="I11" s="2516"/>
      <c r="J11" s="5"/>
      <c r="K11" s="5"/>
      <c r="L11" s="5"/>
      <c r="M11" s="5"/>
      <c r="N11" s="5"/>
    </row>
    <row r="12" spans="1:14" s="4" customFormat="1">
      <c r="A12" s="2516"/>
      <c r="B12" s="2516"/>
      <c r="C12" s="2516"/>
      <c r="D12" s="2516"/>
      <c r="E12" s="2516"/>
      <c r="F12" s="2516"/>
      <c r="G12" s="2516"/>
      <c r="H12" s="2516"/>
      <c r="I12" s="2516"/>
      <c r="J12" s="5"/>
      <c r="K12" s="5"/>
      <c r="L12" s="5"/>
      <c r="M12" s="5"/>
      <c r="N12" s="5"/>
    </row>
    <row r="13" spans="1:14" s="4" customFormat="1">
      <c r="A13" s="2516"/>
      <c r="B13" s="2516"/>
      <c r="C13" s="2516"/>
      <c r="D13" s="2516"/>
      <c r="E13" s="2516"/>
      <c r="F13" s="2516"/>
      <c r="G13" s="2516"/>
      <c r="H13" s="2516"/>
      <c r="I13" s="2516"/>
      <c r="J13" s="5"/>
      <c r="K13" s="5"/>
      <c r="L13" s="5"/>
      <c r="M13" s="5"/>
      <c r="N13" s="5"/>
    </row>
    <row r="14" spans="1:14" s="4" customFormat="1">
      <c r="A14" s="5"/>
      <c r="B14" s="5"/>
      <c r="C14" s="5"/>
      <c r="D14" s="5"/>
      <c r="E14" s="1052"/>
      <c r="F14" s="1052"/>
      <c r="G14" s="1052"/>
      <c r="H14" s="952"/>
      <c r="I14" s="952"/>
      <c r="J14" s="572"/>
      <c r="K14" s="5"/>
      <c r="L14" s="5"/>
      <c r="M14" s="5"/>
      <c r="N14" s="5"/>
    </row>
    <row r="15" spans="1:14" s="4" customFormat="1">
      <c r="A15" s="5"/>
      <c r="B15" s="5"/>
      <c r="C15" s="5"/>
      <c r="D15" s="5"/>
      <c r="E15" s="1052"/>
      <c r="F15" s="1052"/>
      <c r="G15" s="1052"/>
      <c r="H15" s="952"/>
      <c r="I15" s="952"/>
      <c r="J15" s="572"/>
      <c r="K15" s="5"/>
      <c r="L15" s="5"/>
      <c r="M15" s="5"/>
      <c r="N15" s="5"/>
    </row>
    <row r="16" spans="1:14" s="4" customFormat="1">
      <c r="A16" s="5"/>
      <c r="B16" s="5"/>
      <c r="C16" s="5"/>
      <c r="D16" s="5"/>
      <c r="E16" s="5"/>
      <c r="F16" s="5"/>
      <c r="G16" s="5"/>
      <c r="H16" s="5"/>
      <c r="I16" s="5"/>
      <c r="J16" s="5"/>
      <c r="K16" s="5"/>
      <c r="L16" s="5"/>
      <c r="M16" s="5"/>
      <c r="N16" s="5"/>
    </row>
    <row r="17" spans="1:14" s="4" customFormat="1">
      <c r="A17" s="5"/>
      <c r="B17" s="5"/>
      <c r="C17" s="5"/>
      <c r="D17" s="5"/>
      <c r="E17" s="5"/>
      <c r="F17" s="5"/>
      <c r="G17" s="5"/>
      <c r="H17" s="5"/>
      <c r="I17" s="5"/>
      <c r="J17" s="5"/>
      <c r="K17" s="5"/>
      <c r="L17" s="5"/>
      <c r="M17" s="5"/>
      <c r="N17" s="5"/>
    </row>
    <row r="18" spans="1:14" s="4" customFormat="1">
      <c r="A18" s="5"/>
      <c r="B18" s="5"/>
      <c r="C18" s="5"/>
      <c r="D18" s="5"/>
      <c r="E18" s="5"/>
      <c r="F18" s="5"/>
      <c r="G18" s="5"/>
      <c r="H18" s="5"/>
      <c r="I18" s="5"/>
      <c r="J18" s="5"/>
      <c r="K18" s="5"/>
      <c r="L18" s="5"/>
      <c r="M18" s="5"/>
      <c r="N18" s="5"/>
    </row>
    <row r="19" spans="1:14" s="4" customFormat="1">
      <c r="A19" s="5"/>
      <c r="B19" s="5"/>
      <c r="C19" s="5"/>
      <c r="D19" s="5"/>
      <c r="E19" s="5"/>
      <c r="F19" s="5"/>
      <c r="G19" s="5"/>
      <c r="H19" s="5"/>
      <c r="I19" s="5"/>
      <c r="J19" s="5"/>
      <c r="K19" s="5"/>
      <c r="L19" s="5"/>
      <c r="M19" s="5"/>
      <c r="N19" s="5"/>
    </row>
    <row r="20" spans="1:14" s="4" customFormat="1">
      <c r="A20" s="5"/>
      <c r="B20" s="5"/>
      <c r="C20" s="5"/>
      <c r="D20" s="5"/>
      <c r="E20" s="5"/>
      <c r="F20" s="5"/>
      <c r="G20" s="5"/>
      <c r="H20" s="5"/>
      <c r="I20" s="5"/>
      <c r="J20" s="5"/>
      <c r="K20" s="5"/>
      <c r="L20" s="5"/>
      <c r="M20" s="5"/>
      <c r="N20" s="5"/>
    </row>
    <row r="21" spans="1:14" s="4" customFormat="1">
      <c r="A21" s="5"/>
      <c r="B21" s="5"/>
      <c r="C21" s="5"/>
      <c r="D21" s="5"/>
      <c r="E21" s="5"/>
      <c r="F21" s="5"/>
      <c r="G21" s="5"/>
      <c r="H21" s="5"/>
      <c r="I21" s="5"/>
      <c r="J21" s="5"/>
      <c r="K21" s="5"/>
      <c r="L21" s="5"/>
      <c r="M21" s="5"/>
      <c r="N21" s="5"/>
    </row>
    <row r="22" spans="1:14" s="4" customFormat="1">
      <c r="A22" s="5"/>
      <c r="B22" s="5"/>
      <c r="C22" s="5"/>
      <c r="D22" s="5"/>
      <c r="E22" s="5"/>
      <c r="F22" s="5"/>
      <c r="G22" s="5"/>
      <c r="H22" s="5"/>
      <c r="I22" s="5"/>
      <c r="J22" s="5"/>
      <c r="K22" s="5"/>
      <c r="L22" s="5"/>
      <c r="M22" s="5"/>
      <c r="N22" s="5"/>
    </row>
    <row r="23" spans="1:14" s="4" customFormat="1" ht="23.45" customHeight="1">
      <c r="A23" s="5"/>
      <c r="B23" s="5"/>
      <c r="C23" s="5"/>
      <c r="D23" s="5"/>
      <c r="E23" s="5"/>
      <c r="F23" s="5"/>
      <c r="G23" s="5"/>
      <c r="H23" s="5"/>
      <c r="I23" s="5"/>
      <c r="J23" s="5"/>
      <c r="K23" s="5"/>
      <c r="L23" s="5"/>
      <c r="M23" s="5"/>
      <c r="N23" s="5"/>
    </row>
    <row r="24" spans="1:14">
      <c r="A24" s="572"/>
      <c r="B24" s="572"/>
      <c r="C24" s="572"/>
      <c r="D24" s="572"/>
      <c r="E24" s="572"/>
      <c r="F24" s="572"/>
      <c r="G24" s="572"/>
      <c r="H24" s="572"/>
      <c r="I24" s="572"/>
      <c r="J24" s="572"/>
      <c r="K24" s="572"/>
      <c r="L24" s="572"/>
      <c r="M24" s="572"/>
      <c r="N24" s="572"/>
    </row>
    <row r="25" spans="1:14">
      <c r="A25" s="572"/>
      <c r="B25" s="572"/>
      <c r="C25" s="572"/>
      <c r="D25" s="572"/>
      <c r="E25" s="572"/>
      <c r="F25" s="572"/>
      <c r="G25" s="572"/>
      <c r="H25" s="572"/>
      <c r="I25" s="572"/>
      <c r="J25" s="572"/>
      <c r="K25" s="572"/>
      <c r="L25" s="572"/>
      <c r="M25" s="572"/>
      <c r="N25" s="572"/>
    </row>
    <row r="26" spans="1:14">
      <c r="A26" s="572"/>
      <c r="B26" s="572"/>
      <c r="C26" s="572"/>
      <c r="D26" s="572"/>
      <c r="E26" s="572"/>
      <c r="F26" s="572"/>
      <c r="G26" s="572"/>
      <c r="H26" s="572"/>
      <c r="I26" s="572"/>
      <c r="J26" s="572"/>
      <c r="K26" s="572"/>
      <c r="L26" s="572"/>
      <c r="M26" s="572"/>
      <c r="N26" s="572"/>
    </row>
    <row r="27" spans="1:14">
      <c r="A27" s="572"/>
      <c r="B27" s="572"/>
      <c r="C27" s="572"/>
      <c r="D27" s="572"/>
      <c r="E27" s="572"/>
      <c r="F27" s="572"/>
      <c r="G27" s="572"/>
      <c r="H27" s="572"/>
      <c r="I27" s="572"/>
      <c r="J27" s="572"/>
      <c r="K27" s="572"/>
      <c r="L27" s="572"/>
      <c r="M27" s="572"/>
      <c r="N27" s="572"/>
    </row>
    <row r="28" spans="1:14">
      <c r="A28" s="572"/>
      <c r="B28" s="572"/>
      <c r="C28" s="572"/>
      <c r="D28" s="572"/>
      <c r="E28" s="572"/>
      <c r="F28" s="572"/>
      <c r="G28" s="572"/>
      <c r="H28" s="572"/>
      <c r="I28" s="572"/>
      <c r="J28" s="572"/>
      <c r="K28" s="572"/>
      <c r="L28" s="572"/>
      <c r="M28" s="572"/>
      <c r="N28" s="572"/>
    </row>
    <row r="29" spans="1:14">
      <c r="A29" s="572"/>
      <c r="B29" s="572"/>
      <c r="C29" s="572"/>
      <c r="D29" s="572"/>
      <c r="E29" s="572"/>
      <c r="F29" s="572"/>
      <c r="G29" s="572"/>
      <c r="H29" s="572"/>
      <c r="I29" s="572"/>
      <c r="J29" s="572"/>
      <c r="K29" s="572"/>
      <c r="L29" s="572"/>
      <c r="M29" s="572"/>
      <c r="N29" s="572"/>
    </row>
    <row r="30" spans="1:14">
      <c r="A30" s="572"/>
      <c r="B30" s="572"/>
      <c r="C30" s="572"/>
      <c r="D30" s="572"/>
      <c r="E30" s="572"/>
      <c r="F30" s="572"/>
      <c r="G30" s="572"/>
      <c r="H30" s="572"/>
      <c r="I30" s="572"/>
      <c r="J30" s="572"/>
      <c r="K30" s="572"/>
      <c r="L30" s="572"/>
      <c r="M30" s="572"/>
      <c r="N30" s="572"/>
    </row>
    <row r="31" spans="1:14">
      <c r="A31" s="572"/>
      <c r="B31" s="572"/>
      <c r="C31" s="572"/>
      <c r="D31" s="572"/>
      <c r="E31" s="572"/>
      <c r="F31" s="572"/>
      <c r="G31" s="572"/>
      <c r="H31" s="572"/>
      <c r="I31" s="572"/>
      <c r="J31" s="572"/>
      <c r="K31" s="572"/>
      <c r="L31" s="572"/>
      <c r="M31" s="572"/>
      <c r="N31" s="572"/>
    </row>
    <row r="32" spans="1:14">
      <c r="A32" s="572"/>
      <c r="B32" s="572"/>
      <c r="C32" s="572"/>
      <c r="D32" s="572"/>
      <c r="E32" s="572"/>
      <c r="F32" s="572"/>
      <c r="G32" s="572"/>
      <c r="H32" s="572"/>
      <c r="I32" s="572"/>
      <c r="J32" s="572"/>
      <c r="K32" s="572"/>
      <c r="L32" s="572"/>
      <c r="M32" s="572"/>
      <c r="N32" s="572"/>
    </row>
    <row r="33" spans="1:14">
      <c r="A33" s="572"/>
      <c r="B33" s="572"/>
      <c r="C33" s="572"/>
      <c r="D33" s="572"/>
      <c r="E33" s="572"/>
      <c r="F33" s="572"/>
      <c r="G33" s="572"/>
      <c r="H33" s="572"/>
      <c r="I33" s="572"/>
      <c r="J33" s="572"/>
      <c r="K33" s="572"/>
      <c r="L33" s="572"/>
      <c r="M33" s="572"/>
      <c r="N33" s="572"/>
    </row>
    <row r="34" spans="1:14">
      <c r="A34" s="572"/>
      <c r="B34" s="572"/>
      <c r="C34" s="572"/>
      <c r="D34" s="572"/>
      <c r="E34" s="572"/>
      <c r="F34" s="572"/>
      <c r="G34" s="572"/>
      <c r="H34" s="572"/>
      <c r="I34" s="572"/>
      <c r="J34" s="572"/>
      <c r="K34" s="572"/>
      <c r="L34" s="572"/>
      <c r="M34" s="572"/>
      <c r="N34" s="572"/>
    </row>
    <row r="35" spans="1:14">
      <c r="A35" s="572"/>
      <c r="B35" s="572"/>
      <c r="C35" s="572"/>
      <c r="D35" s="572"/>
      <c r="E35" s="572"/>
      <c r="F35" s="572"/>
      <c r="G35" s="572"/>
      <c r="H35" s="572"/>
      <c r="I35" s="572"/>
      <c r="J35" s="572"/>
      <c r="K35" s="572"/>
      <c r="L35" s="572"/>
      <c r="M35" s="572"/>
      <c r="N35" s="572"/>
    </row>
    <row r="36" spans="1:14">
      <c r="A36" s="572"/>
      <c r="B36" s="572"/>
      <c r="C36" s="572"/>
      <c r="D36" s="572"/>
      <c r="E36" s="572"/>
      <c r="F36" s="572"/>
      <c r="G36" s="572"/>
      <c r="H36" s="572"/>
      <c r="I36" s="572"/>
      <c r="J36" s="572"/>
      <c r="K36" s="572"/>
      <c r="L36" s="572"/>
      <c r="M36" s="572"/>
      <c r="N36" s="572"/>
    </row>
    <row r="37" spans="1:14">
      <c r="A37" s="572"/>
      <c r="B37" s="572"/>
      <c r="C37" s="572"/>
      <c r="D37" s="572"/>
      <c r="E37" s="572"/>
      <c r="F37" s="572"/>
      <c r="G37" s="572"/>
      <c r="H37" s="572"/>
      <c r="I37" s="572"/>
      <c r="J37" s="572"/>
      <c r="K37" s="572"/>
      <c r="L37" s="572"/>
      <c r="M37" s="572"/>
      <c r="N37" s="572"/>
    </row>
    <row r="38" spans="1:14">
      <c r="A38" s="572"/>
      <c r="B38" s="572"/>
      <c r="C38" s="572"/>
      <c r="D38" s="572"/>
      <c r="E38" s="572"/>
      <c r="F38" s="572"/>
      <c r="G38" s="572"/>
      <c r="H38" s="572"/>
      <c r="I38" s="572"/>
      <c r="J38" s="572"/>
      <c r="K38" s="572"/>
      <c r="L38" s="572"/>
      <c r="M38" s="572"/>
      <c r="N38" s="572"/>
    </row>
    <row r="39" spans="1:14">
      <c r="A39" s="572"/>
      <c r="B39" s="572"/>
      <c r="C39" s="572"/>
      <c r="D39" s="572"/>
      <c r="E39" s="572"/>
      <c r="F39" s="572"/>
      <c r="G39" s="572"/>
      <c r="H39" s="572"/>
      <c r="I39" s="572"/>
      <c r="J39" s="572"/>
      <c r="K39" s="572"/>
      <c r="L39" s="572"/>
      <c r="M39" s="572"/>
      <c r="N39" s="572"/>
    </row>
    <row r="40" spans="1:14">
      <c r="A40" s="572"/>
      <c r="B40" s="572"/>
      <c r="C40" s="572"/>
      <c r="D40" s="572"/>
      <c r="E40" s="572"/>
      <c r="F40" s="572"/>
      <c r="G40" s="572"/>
      <c r="H40" s="572"/>
      <c r="I40" s="572"/>
      <c r="J40" s="572"/>
      <c r="K40" s="572"/>
      <c r="L40" s="572"/>
      <c r="M40" s="572"/>
      <c r="N40" s="572"/>
    </row>
    <row r="41" spans="1:14">
      <c r="A41" s="572"/>
      <c r="B41" s="572"/>
      <c r="C41" s="572"/>
      <c r="D41" s="572"/>
      <c r="E41" s="572"/>
      <c r="F41" s="572"/>
      <c r="G41" s="572"/>
      <c r="H41" s="572"/>
      <c r="I41" s="572"/>
      <c r="J41" s="572"/>
      <c r="K41" s="572"/>
      <c r="L41" s="572"/>
      <c r="M41" s="572"/>
      <c r="N41" s="572"/>
    </row>
    <row r="42" spans="1:14">
      <c r="A42" s="572"/>
      <c r="B42" s="572"/>
      <c r="C42" s="572"/>
      <c r="D42" s="572"/>
      <c r="E42" s="572"/>
      <c r="F42" s="572"/>
      <c r="G42" s="572"/>
      <c r="H42" s="572"/>
      <c r="I42" s="572"/>
      <c r="J42" s="572"/>
      <c r="K42" s="572"/>
      <c r="L42" s="572"/>
      <c r="M42" s="572"/>
      <c r="N42" s="572"/>
    </row>
    <row r="43" spans="1:14">
      <c r="A43" s="572"/>
      <c r="B43" s="572"/>
      <c r="C43" s="572"/>
      <c r="D43" s="572"/>
      <c r="E43" s="572"/>
      <c r="F43" s="572"/>
      <c r="G43" s="572"/>
      <c r="H43" s="572"/>
      <c r="I43" s="572"/>
      <c r="J43" s="572"/>
      <c r="K43" s="572"/>
      <c r="L43" s="572"/>
      <c r="M43" s="572"/>
      <c r="N43" s="572"/>
    </row>
    <row r="44" spans="1:14">
      <c r="A44" s="572"/>
      <c r="B44" s="572"/>
      <c r="C44" s="572"/>
      <c r="D44" s="572"/>
      <c r="E44" s="572"/>
      <c r="F44" s="572"/>
      <c r="G44" s="572"/>
      <c r="H44" s="572"/>
      <c r="I44" s="572"/>
      <c r="J44" s="572"/>
      <c r="K44" s="572"/>
      <c r="L44" s="572"/>
      <c r="M44" s="572"/>
      <c r="N44" s="572"/>
    </row>
    <row r="45" spans="1:14">
      <c r="A45" s="572"/>
      <c r="B45" s="572"/>
      <c r="C45" s="572"/>
      <c r="D45" s="572"/>
      <c r="E45" s="572"/>
      <c r="F45" s="572"/>
      <c r="G45" s="572"/>
      <c r="H45" s="572"/>
      <c r="I45" s="572"/>
      <c r="J45" s="572"/>
      <c r="K45" s="572"/>
      <c r="L45" s="572"/>
      <c r="M45" s="572"/>
      <c r="N45" s="572"/>
    </row>
    <row r="46" spans="1:14">
      <c r="A46" s="572"/>
      <c r="B46" s="572"/>
      <c r="C46" s="572"/>
      <c r="D46" s="572"/>
      <c r="E46" s="572"/>
      <c r="F46" s="572"/>
      <c r="G46" s="572"/>
      <c r="H46" s="572"/>
      <c r="I46" s="572"/>
      <c r="J46" s="572"/>
      <c r="K46" s="572"/>
      <c r="L46" s="572"/>
      <c r="M46" s="572"/>
      <c r="N46" s="572"/>
    </row>
    <row r="47" spans="1:14">
      <c r="A47" s="572"/>
      <c r="B47" s="572"/>
      <c r="C47" s="572"/>
      <c r="D47" s="572"/>
      <c r="E47" s="572"/>
      <c r="F47" s="572"/>
      <c r="G47" s="572"/>
      <c r="H47" s="572"/>
      <c r="I47" s="572"/>
      <c r="J47" s="572"/>
      <c r="K47" s="572"/>
      <c r="L47" s="572"/>
      <c r="M47" s="572"/>
      <c r="N47" s="572"/>
    </row>
    <row r="48" spans="1:14">
      <c r="A48" s="572"/>
      <c r="B48" s="572"/>
      <c r="C48" s="572"/>
      <c r="D48" s="572"/>
      <c r="E48" s="572"/>
      <c r="F48" s="572"/>
      <c r="G48" s="572"/>
      <c r="H48" s="572"/>
      <c r="I48" s="572"/>
      <c r="J48" s="572"/>
      <c r="K48" s="572"/>
      <c r="L48" s="572"/>
      <c r="M48" s="572"/>
      <c r="N48" s="572"/>
    </row>
    <row r="49" spans="1:14">
      <c r="A49" s="572"/>
      <c r="B49" s="572"/>
      <c r="C49" s="572"/>
      <c r="D49" s="572"/>
      <c r="E49" s="572"/>
      <c r="F49" s="572"/>
      <c r="G49" s="572"/>
      <c r="H49" s="572"/>
      <c r="I49" s="572"/>
      <c r="J49" s="572"/>
      <c r="K49" s="572"/>
      <c r="L49" s="572"/>
      <c r="M49" s="572"/>
      <c r="N49" s="572"/>
    </row>
    <row r="50" spans="1:14">
      <c r="A50" s="572"/>
      <c r="B50" s="572"/>
      <c r="C50" s="572"/>
      <c r="D50" s="572"/>
      <c r="E50" s="572"/>
      <c r="F50" s="572"/>
      <c r="G50" s="572"/>
      <c r="H50" s="572"/>
      <c r="I50" s="572"/>
      <c r="J50" s="572"/>
      <c r="K50" s="572"/>
      <c r="L50" s="572"/>
      <c r="M50" s="572"/>
      <c r="N50" s="572"/>
    </row>
    <row r="51" spans="1:14">
      <c r="A51" s="572"/>
      <c r="B51" s="572"/>
      <c r="C51" s="572"/>
      <c r="D51" s="572"/>
      <c r="E51" s="572"/>
      <c r="F51" s="572"/>
      <c r="G51" s="572"/>
      <c r="H51" s="572"/>
      <c r="I51" s="572"/>
      <c r="J51" s="572"/>
      <c r="K51" s="572"/>
      <c r="L51" s="572"/>
      <c r="M51" s="572"/>
      <c r="N51" s="572"/>
    </row>
    <row r="52" spans="1:14">
      <c r="A52" s="572"/>
      <c r="B52" s="572"/>
      <c r="C52" s="572"/>
      <c r="D52" s="572"/>
      <c r="E52" s="572"/>
      <c r="F52" s="572"/>
      <c r="G52" s="572"/>
      <c r="H52" s="572"/>
      <c r="I52" s="572"/>
      <c r="J52" s="572"/>
      <c r="K52" s="572"/>
      <c r="L52" s="572"/>
      <c r="M52" s="572"/>
      <c r="N52" s="572"/>
    </row>
    <row r="53" spans="1:14">
      <c r="A53" s="572"/>
      <c r="B53" s="572"/>
      <c r="C53" s="572"/>
      <c r="D53" s="572"/>
      <c r="E53" s="572"/>
      <c r="F53" s="572"/>
      <c r="G53" s="572"/>
      <c r="H53" s="572"/>
      <c r="I53" s="572"/>
      <c r="J53" s="572"/>
      <c r="K53" s="572"/>
      <c r="L53" s="572"/>
      <c r="M53" s="572"/>
      <c r="N53" s="572"/>
    </row>
    <row r="54" spans="1:14">
      <c r="A54" s="572"/>
      <c r="B54" s="572"/>
      <c r="C54" s="572"/>
      <c r="D54" s="572"/>
      <c r="E54" s="572"/>
      <c r="F54" s="572"/>
      <c r="G54" s="572"/>
      <c r="H54" s="572"/>
      <c r="I54" s="572"/>
      <c r="J54" s="572"/>
      <c r="K54" s="572"/>
      <c r="L54" s="572"/>
      <c r="M54" s="572"/>
      <c r="N54" s="572"/>
    </row>
    <row r="55" spans="1:14">
      <c r="A55" s="572"/>
      <c r="B55" s="572"/>
      <c r="C55" s="572"/>
      <c r="D55" s="572"/>
      <c r="E55" s="572"/>
      <c r="F55" s="572"/>
      <c r="G55" s="572"/>
      <c r="H55" s="572"/>
      <c r="I55" s="572"/>
      <c r="J55" s="572"/>
      <c r="K55" s="572"/>
      <c r="L55" s="572"/>
      <c r="M55" s="572"/>
      <c r="N55" s="572"/>
    </row>
    <row r="56" spans="1:14">
      <c r="A56" s="572"/>
      <c r="B56" s="572"/>
      <c r="C56" s="572"/>
      <c r="D56" s="572"/>
      <c r="E56" s="572"/>
      <c r="F56" s="572"/>
      <c r="G56" s="572"/>
      <c r="H56" s="572"/>
      <c r="I56" s="572"/>
      <c r="J56" s="572"/>
      <c r="K56" s="572"/>
      <c r="L56" s="572"/>
      <c r="M56" s="572"/>
      <c r="N56" s="572"/>
    </row>
    <row r="57" spans="1:14">
      <c r="A57" s="572"/>
      <c r="B57" s="572"/>
      <c r="C57" s="572"/>
      <c r="D57" s="572"/>
      <c r="E57" s="572"/>
      <c r="F57" s="572"/>
      <c r="G57" s="572"/>
      <c r="H57" s="572"/>
      <c r="I57" s="572"/>
      <c r="J57" s="572"/>
      <c r="K57" s="572"/>
      <c r="L57" s="572"/>
      <c r="M57" s="572"/>
      <c r="N57" s="572"/>
    </row>
    <row r="58" spans="1:14">
      <c r="A58" s="572"/>
      <c r="B58" s="572"/>
      <c r="C58" s="572"/>
      <c r="D58" s="572"/>
      <c r="E58" s="572"/>
      <c r="F58" s="572"/>
      <c r="G58" s="572"/>
      <c r="H58" s="572"/>
      <c r="I58" s="572"/>
      <c r="J58" s="572"/>
      <c r="K58" s="572"/>
      <c r="L58" s="572"/>
      <c r="M58" s="572"/>
      <c r="N58" s="572"/>
    </row>
    <row r="59" spans="1:14">
      <c r="A59" s="572"/>
      <c r="B59" s="572"/>
      <c r="C59" s="572"/>
      <c r="D59" s="572"/>
      <c r="E59" s="572"/>
      <c r="F59" s="572"/>
      <c r="G59" s="572"/>
      <c r="H59" s="572"/>
      <c r="I59" s="572"/>
      <c r="J59" s="572"/>
      <c r="K59" s="572"/>
      <c r="L59" s="572"/>
      <c r="M59" s="572"/>
      <c r="N59" s="572"/>
    </row>
    <row r="60" spans="1:14">
      <c r="A60" s="572"/>
      <c r="B60" s="572"/>
      <c r="C60" s="572"/>
      <c r="D60" s="572"/>
      <c r="E60" s="572"/>
      <c r="F60" s="572"/>
      <c r="G60" s="572"/>
      <c r="H60" s="572"/>
      <c r="I60" s="572"/>
      <c r="J60" s="572"/>
      <c r="K60" s="572"/>
      <c r="L60" s="572"/>
      <c r="M60" s="572"/>
      <c r="N60" s="572"/>
    </row>
    <row r="61" spans="1:14">
      <c r="A61" s="572"/>
      <c r="B61" s="572"/>
      <c r="C61" s="572"/>
      <c r="D61" s="572"/>
      <c r="E61" s="572"/>
      <c r="F61" s="572"/>
      <c r="G61" s="572"/>
      <c r="H61" s="572"/>
      <c r="I61" s="572"/>
      <c r="J61" s="572"/>
      <c r="K61" s="572"/>
      <c r="L61" s="572"/>
      <c r="M61" s="572"/>
      <c r="N61" s="572"/>
    </row>
    <row r="62" spans="1:14">
      <c r="A62" s="572"/>
      <c r="B62" s="572"/>
      <c r="C62" s="572"/>
      <c r="D62" s="572"/>
      <c r="E62" s="572"/>
      <c r="F62" s="572"/>
      <c r="G62" s="572"/>
      <c r="H62" s="572"/>
      <c r="I62" s="572"/>
      <c r="J62" s="572"/>
      <c r="K62" s="572"/>
      <c r="L62" s="572"/>
      <c r="M62" s="572"/>
      <c r="N62" s="572"/>
    </row>
    <row r="63" spans="1:14">
      <c r="A63" s="572"/>
      <c r="B63" s="572"/>
      <c r="C63" s="572"/>
      <c r="D63" s="572"/>
      <c r="E63" s="572"/>
      <c r="F63" s="572"/>
      <c r="G63" s="572"/>
      <c r="H63" s="572"/>
      <c r="I63" s="572"/>
      <c r="J63" s="572"/>
      <c r="K63" s="572"/>
      <c r="L63" s="572"/>
      <c r="M63" s="572"/>
      <c r="N63" s="572"/>
    </row>
    <row r="64" spans="1:14">
      <c r="A64" s="572"/>
      <c r="B64" s="572"/>
      <c r="C64" s="572"/>
      <c r="D64" s="572"/>
      <c r="E64" s="572"/>
      <c r="F64" s="572"/>
      <c r="G64" s="572"/>
      <c r="H64" s="572"/>
      <c r="I64" s="572"/>
      <c r="J64" s="572"/>
      <c r="K64" s="572"/>
      <c r="L64" s="572"/>
      <c r="M64" s="572"/>
      <c r="N64" s="572"/>
    </row>
    <row r="65" spans="1:14">
      <c r="A65" s="572"/>
      <c r="B65" s="572"/>
      <c r="C65" s="572"/>
      <c r="D65" s="572"/>
      <c r="E65" s="572"/>
      <c r="F65" s="572"/>
      <c r="G65" s="572"/>
      <c r="H65" s="572"/>
      <c r="I65" s="572"/>
      <c r="J65" s="572"/>
      <c r="K65" s="572"/>
      <c r="L65" s="572"/>
      <c r="M65" s="572"/>
      <c r="N65" s="572"/>
    </row>
    <row r="66" spans="1:14">
      <c r="A66" s="572"/>
      <c r="B66" s="572"/>
      <c r="C66" s="572"/>
      <c r="D66" s="572"/>
      <c r="E66" s="572"/>
      <c r="F66" s="572"/>
      <c r="G66" s="572"/>
      <c r="H66" s="572"/>
      <c r="I66" s="572"/>
      <c r="J66" s="572"/>
      <c r="K66" s="572"/>
      <c r="L66" s="572"/>
      <c r="M66" s="572"/>
      <c r="N66" s="572"/>
    </row>
    <row r="67" spans="1:14">
      <c r="A67" s="572"/>
      <c r="B67" s="572"/>
      <c r="C67" s="572"/>
      <c r="D67" s="572"/>
      <c r="E67" s="572"/>
      <c r="F67" s="572"/>
      <c r="G67" s="572"/>
      <c r="H67" s="572"/>
      <c r="I67" s="572"/>
      <c r="J67" s="572"/>
      <c r="K67" s="572"/>
      <c r="L67" s="572"/>
      <c r="M67" s="572"/>
      <c r="N67" s="572"/>
    </row>
    <row r="68" spans="1:14">
      <c r="A68" s="572"/>
      <c r="B68" s="572"/>
      <c r="C68" s="572"/>
      <c r="D68" s="572"/>
      <c r="E68" s="572"/>
      <c r="F68" s="572"/>
      <c r="G68" s="572"/>
      <c r="H68" s="572"/>
      <c r="I68" s="572"/>
      <c r="J68" s="572"/>
      <c r="K68" s="572"/>
      <c r="L68" s="572"/>
      <c r="M68" s="572"/>
      <c r="N68" s="572"/>
    </row>
    <row r="69" spans="1:14">
      <c r="A69" s="572"/>
      <c r="B69" s="572"/>
      <c r="C69" s="572"/>
      <c r="D69" s="572"/>
      <c r="E69" s="572"/>
      <c r="F69" s="572"/>
      <c r="G69" s="572"/>
      <c r="H69" s="572"/>
      <c r="I69" s="572"/>
      <c r="J69" s="572"/>
      <c r="K69" s="572"/>
      <c r="L69" s="572"/>
      <c r="M69" s="572"/>
      <c r="N69" s="572"/>
    </row>
    <row r="70" spans="1:14">
      <c r="A70" s="572"/>
      <c r="B70" s="572"/>
      <c r="C70" s="572"/>
      <c r="D70" s="572"/>
      <c r="E70" s="572"/>
      <c r="F70" s="572"/>
      <c r="G70" s="572"/>
      <c r="H70" s="572"/>
      <c r="I70" s="572"/>
      <c r="J70" s="572"/>
      <c r="K70" s="572"/>
      <c r="L70" s="572"/>
      <c r="M70" s="572"/>
      <c r="N70" s="572"/>
    </row>
    <row r="71" spans="1:14">
      <c r="A71" s="572"/>
      <c r="B71" s="572"/>
      <c r="C71" s="572"/>
      <c r="D71" s="572"/>
      <c r="E71" s="572"/>
      <c r="F71" s="572"/>
      <c r="G71" s="572"/>
      <c r="H71" s="572"/>
      <c r="I71" s="572"/>
      <c r="J71" s="572"/>
      <c r="K71" s="572"/>
      <c r="L71" s="572"/>
      <c r="M71" s="572"/>
      <c r="N71" s="572"/>
    </row>
    <row r="72" spans="1:14">
      <c r="A72" s="572"/>
      <c r="B72" s="572"/>
      <c r="C72" s="572"/>
      <c r="D72" s="572"/>
      <c r="E72" s="572"/>
      <c r="F72" s="572"/>
      <c r="G72" s="572"/>
      <c r="H72" s="572"/>
      <c r="I72" s="572"/>
      <c r="J72" s="572"/>
      <c r="K72" s="572"/>
      <c r="L72" s="572"/>
      <c r="M72" s="572"/>
      <c r="N72" s="572"/>
    </row>
    <row r="73" spans="1:14">
      <c r="A73" s="572"/>
      <c r="B73" s="572"/>
      <c r="C73" s="572"/>
      <c r="D73" s="572"/>
      <c r="E73" s="572"/>
      <c r="F73" s="572"/>
      <c r="G73" s="572"/>
      <c r="H73" s="572"/>
      <c r="I73" s="572"/>
      <c r="J73" s="572"/>
      <c r="K73" s="572"/>
      <c r="L73" s="572"/>
      <c r="M73" s="572"/>
      <c r="N73" s="572"/>
    </row>
    <row r="74" spans="1:14">
      <c r="A74" s="572"/>
      <c r="B74" s="572"/>
      <c r="C74" s="572"/>
      <c r="D74" s="572"/>
      <c r="E74" s="572"/>
      <c r="F74" s="572"/>
      <c r="G74" s="572"/>
      <c r="H74" s="572"/>
      <c r="I74" s="572"/>
      <c r="J74" s="572"/>
      <c r="K74" s="572"/>
      <c r="L74" s="572"/>
      <c r="M74" s="572"/>
      <c r="N74" s="572"/>
    </row>
    <row r="75" spans="1:14">
      <c r="A75" s="572"/>
      <c r="B75" s="572"/>
      <c r="C75" s="572"/>
      <c r="D75" s="572"/>
      <c r="E75" s="572"/>
      <c r="F75" s="572"/>
      <c r="G75" s="572"/>
      <c r="H75" s="572"/>
      <c r="I75" s="572"/>
      <c r="J75" s="572"/>
      <c r="K75" s="572"/>
      <c r="L75" s="572"/>
      <c r="M75" s="572"/>
      <c r="N75" s="572"/>
    </row>
    <row r="76" spans="1:14">
      <c r="A76" s="572"/>
      <c r="B76" s="572"/>
      <c r="C76" s="572"/>
      <c r="D76" s="572"/>
      <c r="E76" s="572"/>
      <c r="F76" s="572"/>
      <c r="G76" s="572"/>
      <c r="H76" s="572"/>
      <c r="I76" s="572"/>
      <c r="J76" s="572"/>
      <c r="K76" s="572"/>
      <c r="L76" s="572"/>
      <c r="M76" s="572"/>
      <c r="N76" s="572"/>
    </row>
    <row r="77" spans="1:14">
      <c r="A77" s="572"/>
      <c r="B77" s="572"/>
      <c r="C77" s="572"/>
      <c r="D77" s="572"/>
      <c r="E77" s="572"/>
      <c r="F77" s="572"/>
      <c r="G77" s="572"/>
      <c r="H77" s="572"/>
      <c r="I77" s="572"/>
      <c r="J77" s="572"/>
      <c r="K77" s="572"/>
      <c r="L77" s="572"/>
      <c r="M77" s="572"/>
      <c r="N77" s="572"/>
    </row>
    <row r="78" spans="1:14">
      <c r="A78" s="572"/>
      <c r="B78" s="572"/>
      <c r="C78" s="572"/>
      <c r="D78" s="572"/>
      <c r="E78" s="572"/>
      <c r="F78" s="572"/>
      <c r="G78" s="572"/>
      <c r="H78" s="572"/>
      <c r="I78" s="572"/>
      <c r="J78" s="572"/>
      <c r="K78" s="572"/>
      <c r="L78" s="572"/>
      <c r="M78" s="572"/>
      <c r="N78" s="572"/>
    </row>
    <row r="79" spans="1:14">
      <c r="A79" s="572"/>
      <c r="B79" s="572"/>
      <c r="C79" s="572"/>
      <c r="D79" s="572"/>
      <c r="E79" s="572"/>
      <c r="F79" s="572"/>
      <c r="G79" s="572"/>
      <c r="H79" s="572"/>
      <c r="I79" s="572"/>
      <c r="J79" s="572"/>
      <c r="K79" s="572"/>
      <c r="L79" s="572"/>
      <c r="M79" s="572"/>
      <c r="N79" s="572"/>
    </row>
    <row r="80" spans="1:14">
      <c r="A80" s="572"/>
      <c r="B80" s="572"/>
      <c r="C80" s="572"/>
      <c r="D80" s="572"/>
      <c r="E80" s="572"/>
      <c r="F80" s="572"/>
      <c r="G80" s="572"/>
      <c r="H80" s="572"/>
      <c r="I80" s="572"/>
      <c r="J80" s="572"/>
      <c r="K80" s="572"/>
      <c r="L80" s="572"/>
      <c r="M80" s="572"/>
      <c r="N80" s="572"/>
    </row>
    <row r="81" spans="1:14">
      <c r="A81" s="572"/>
      <c r="B81" s="572"/>
      <c r="C81" s="572"/>
      <c r="D81" s="572"/>
      <c r="E81" s="572"/>
      <c r="F81" s="572"/>
      <c r="G81" s="572"/>
      <c r="H81" s="572"/>
      <c r="I81" s="572"/>
      <c r="J81" s="572"/>
      <c r="K81" s="572"/>
      <c r="L81" s="572"/>
      <c r="M81" s="572"/>
      <c r="N81" s="572"/>
    </row>
    <row r="82" spans="1:14">
      <c r="A82" s="572"/>
      <c r="B82" s="572"/>
      <c r="C82" s="572"/>
      <c r="D82" s="572"/>
      <c r="E82" s="572"/>
      <c r="F82" s="572"/>
      <c r="G82" s="572"/>
      <c r="H82" s="572"/>
      <c r="I82" s="572"/>
      <c r="J82" s="572"/>
      <c r="K82" s="572"/>
      <c r="L82" s="572"/>
      <c r="M82" s="572"/>
      <c r="N82" s="572"/>
    </row>
    <row r="83" spans="1:14">
      <c r="A83" s="572"/>
      <c r="B83" s="572"/>
      <c r="C83" s="572"/>
      <c r="D83" s="572"/>
      <c r="E83" s="572"/>
      <c r="F83" s="572"/>
      <c r="G83" s="572"/>
      <c r="H83" s="572"/>
      <c r="I83" s="572"/>
      <c r="J83" s="572"/>
      <c r="K83" s="572"/>
      <c r="L83" s="572"/>
      <c r="M83" s="572"/>
      <c r="N83" s="572"/>
    </row>
    <row r="84" spans="1:14">
      <c r="A84" s="572"/>
      <c r="B84" s="572"/>
      <c r="C84" s="572"/>
      <c r="D84" s="572"/>
      <c r="E84" s="572"/>
      <c r="F84" s="572"/>
      <c r="G84" s="572"/>
      <c r="H84" s="572"/>
      <c r="I84" s="572"/>
      <c r="J84" s="572"/>
      <c r="K84" s="572"/>
      <c r="L84" s="572"/>
      <c r="M84" s="572"/>
      <c r="N84" s="572"/>
    </row>
    <row r="85" spans="1:14">
      <c r="A85" s="572"/>
      <c r="B85" s="572"/>
      <c r="C85" s="572"/>
      <c r="D85" s="572"/>
      <c r="E85" s="572"/>
      <c r="F85" s="572"/>
      <c r="G85" s="572"/>
      <c r="H85" s="572"/>
      <c r="I85" s="572"/>
      <c r="J85" s="572"/>
      <c r="K85" s="572"/>
      <c r="L85" s="572"/>
      <c r="M85" s="572"/>
      <c r="N85" s="572"/>
    </row>
    <row r="86" spans="1:14">
      <c r="A86" s="572"/>
      <c r="B86" s="572"/>
      <c r="C86" s="572"/>
      <c r="D86" s="572"/>
      <c r="E86" s="572"/>
      <c r="F86" s="572"/>
      <c r="G86" s="572"/>
      <c r="H86" s="572"/>
      <c r="I86" s="572"/>
      <c r="J86" s="572"/>
      <c r="K86" s="572"/>
      <c r="L86" s="572"/>
      <c r="M86" s="572"/>
      <c r="N86" s="572"/>
    </row>
    <row r="87" spans="1:14">
      <c r="A87" s="572"/>
      <c r="B87" s="572"/>
      <c r="C87" s="572"/>
      <c r="D87" s="572"/>
      <c r="E87" s="572"/>
      <c r="F87" s="572"/>
      <c r="G87" s="572"/>
      <c r="H87" s="572"/>
      <c r="I87" s="572"/>
      <c r="J87" s="572"/>
      <c r="K87" s="572"/>
      <c r="L87" s="572"/>
      <c r="M87" s="572"/>
      <c r="N87" s="572"/>
    </row>
    <row r="88" spans="1:14">
      <c r="A88" s="572"/>
      <c r="B88" s="572"/>
      <c r="C88" s="572"/>
      <c r="D88" s="572"/>
      <c r="E88" s="572"/>
      <c r="F88" s="572"/>
      <c r="G88" s="572"/>
      <c r="H88" s="572"/>
      <c r="I88" s="572"/>
      <c r="J88" s="572"/>
      <c r="K88" s="572"/>
      <c r="L88" s="572"/>
      <c r="M88" s="572"/>
      <c r="N88" s="572"/>
    </row>
    <row r="89" spans="1:14">
      <c r="A89" s="572"/>
      <c r="B89" s="572"/>
      <c r="C89" s="572"/>
      <c r="D89" s="572"/>
      <c r="E89" s="572"/>
      <c r="F89" s="572"/>
      <c r="G89" s="572"/>
      <c r="H89" s="572"/>
      <c r="I89" s="572"/>
      <c r="J89" s="572"/>
      <c r="K89" s="572"/>
      <c r="L89" s="572"/>
      <c r="M89" s="572"/>
      <c r="N89" s="572"/>
    </row>
    <row r="90" spans="1:14">
      <c r="A90" s="572"/>
      <c r="B90" s="572"/>
      <c r="C90" s="572"/>
      <c r="D90" s="572"/>
      <c r="E90" s="572"/>
      <c r="F90" s="572"/>
      <c r="G90" s="572"/>
      <c r="H90" s="572"/>
      <c r="I90" s="572"/>
      <c r="J90" s="572"/>
      <c r="K90" s="572"/>
      <c r="L90" s="572"/>
      <c r="M90" s="572"/>
      <c r="N90" s="572"/>
    </row>
    <row r="91" spans="1:14">
      <c r="A91" s="572"/>
      <c r="B91" s="572"/>
      <c r="C91" s="572"/>
      <c r="D91" s="572"/>
      <c r="E91" s="572"/>
      <c r="F91" s="572"/>
      <c r="G91" s="572"/>
      <c r="H91" s="572"/>
      <c r="I91" s="572"/>
      <c r="J91" s="572"/>
      <c r="K91" s="572"/>
      <c r="L91" s="572"/>
      <c r="M91" s="572"/>
      <c r="N91" s="572"/>
    </row>
    <row r="92" spans="1:14">
      <c r="A92" s="572"/>
      <c r="B92" s="572"/>
      <c r="C92" s="572"/>
      <c r="D92" s="572"/>
      <c r="E92" s="572"/>
      <c r="F92" s="572"/>
      <c r="G92" s="572"/>
      <c r="H92" s="572"/>
      <c r="I92" s="572"/>
      <c r="J92" s="572"/>
      <c r="K92" s="572"/>
      <c r="L92" s="572"/>
      <c r="M92" s="572"/>
      <c r="N92" s="572"/>
    </row>
    <row r="93" spans="1:14">
      <c r="A93" s="572"/>
      <c r="B93" s="572"/>
      <c r="C93" s="572"/>
      <c r="D93" s="572"/>
      <c r="E93" s="572"/>
      <c r="F93" s="572"/>
      <c r="G93" s="572"/>
      <c r="H93" s="572"/>
      <c r="I93" s="572"/>
      <c r="J93" s="572"/>
      <c r="K93" s="572"/>
      <c r="L93" s="572"/>
      <c r="M93" s="572"/>
      <c r="N93" s="572"/>
    </row>
    <row r="94" spans="1:14">
      <c r="A94" s="572"/>
      <c r="B94" s="572"/>
      <c r="C94" s="572"/>
      <c r="D94" s="572"/>
      <c r="E94" s="572"/>
      <c r="F94" s="572"/>
      <c r="G94" s="572"/>
      <c r="H94" s="572"/>
      <c r="I94" s="572"/>
      <c r="J94" s="572"/>
      <c r="K94" s="572"/>
      <c r="L94" s="572"/>
      <c r="M94" s="572"/>
      <c r="N94" s="572"/>
    </row>
    <row r="95" spans="1:14">
      <c r="A95" s="572"/>
      <c r="B95" s="572"/>
      <c r="C95" s="572"/>
      <c r="D95" s="572"/>
      <c r="E95" s="572"/>
      <c r="F95" s="572"/>
      <c r="G95" s="572"/>
      <c r="H95" s="572"/>
      <c r="I95" s="572"/>
      <c r="J95" s="572"/>
      <c r="K95" s="572"/>
      <c r="L95" s="572"/>
      <c r="M95" s="572"/>
      <c r="N95" s="572"/>
    </row>
    <row r="96" spans="1:14">
      <c r="A96" s="572"/>
      <c r="B96" s="572"/>
      <c r="C96" s="572"/>
      <c r="D96" s="572"/>
      <c r="E96" s="572"/>
      <c r="F96" s="572"/>
      <c r="G96" s="572"/>
      <c r="H96" s="572"/>
      <c r="I96" s="572"/>
      <c r="J96" s="572"/>
      <c r="K96" s="572"/>
      <c r="L96" s="572"/>
      <c r="M96" s="572"/>
      <c r="N96" s="572"/>
    </row>
    <row r="97" spans="1:14">
      <c r="A97" s="572"/>
      <c r="B97" s="572"/>
      <c r="C97" s="572"/>
      <c r="D97" s="572"/>
      <c r="E97" s="572"/>
      <c r="F97" s="572"/>
      <c r="G97" s="572"/>
      <c r="H97" s="572"/>
      <c r="I97" s="572"/>
      <c r="J97" s="572"/>
      <c r="K97" s="572"/>
      <c r="L97" s="572"/>
      <c r="M97" s="572"/>
      <c r="N97" s="572"/>
    </row>
    <row r="98" spans="1:14">
      <c r="A98" s="572"/>
      <c r="B98" s="572"/>
      <c r="C98" s="572"/>
      <c r="D98" s="572"/>
      <c r="E98" s="572"/>
      <c r="F98" s="572"/>
      <c r="G98" s="572"/>
      <c r="H98" s="572"/>
      <c r="I98" s="572"/>
      <c r="J98" s="572"/>
      <c r="K98" s="572"/>
      <c r="L98" s="572"/>
      <c r="M98" s="572"/>
      <c r="N98" s="572"/>
    </row>
    <row r="99" spans="1:14">
      <c r="A99" s="572"/>
      <c r="B99" s="572"/>
      <c r="C99" s="572"/>
      <c r="D99" s="572"/>
      <c r="E99" s="572"/>
      <c r="F99" s="572"/>
      <c r="G99" s="572"/>
      <c r="H99" s="572"/>
      <c r="I99" s="572"/>
      <c r="J99" s="572"/>
      <c r="K99" s="572"/>
      <c r="L99" s="572"/>
      <c r="M99" s="572"/>
      <c r="N99" s="572"/>
    </row>
    <row r="100" spans="1:14">
      <c r="A100" s="572"/>
      <c r="B100" s="572"/>
      <c r="C100" s="572"/>
      <c r="D100" s="572"/>
      <c r="E100" s="572"/>
      <c r="F100" s="572"/>
      <c r="G100" s="572"/>
      <c r="H100" s="572"/>
      <c r="I100" s="572"/>
      <c r="J100" s="572"/>
      <c r="K100" s="572"/>
      <c r="L100" s="572"/>
      <c r="M100" s="572"/>
      <c r="N100" s="572"/>
    </row>
    <row r="101" spans="1:14">
      <c r="A101" s="572"/>
      <c r="B101" s="572"/>
      <c r="C101" s="572"/>
      <c r="D101" s="572"/>
      <c r="E101" s="572"/>
      <c r="F101" s="572"/>
      <c r="G101" s="572"/>
      <c r="H101" s="572"/>
      <c r="I101" s="572"/>
      <c r="J101" s="572"/>
      <c r="K101" s="572"/>
      <c r="L101" s="572"/>
      <c r="M101" s="572"/>
      <c r="N101" s="572"/>
    </row>
    <row r="102" spans="1:14">
      <c r="A102" s="572"/>
      <c r="B102" s="572"/>
      <c r="C102" s="572"/>
      <c r="D102" s="572"/>
      <c r="E102" s="572"/>
      <c r="F102" s="572"/>
      <c r="G102" s="572"/>
      <c r="H102" s="572"/>
      <c r="I102" s="572"/>
      <c r="J102" s="572"/>
      <c r="K102" s="572"/>
      <c r="L102" s="572"/>
      <c r="M102" s="572"/>
      <c r="N102" s="572"/>
    </row>
    <row r="103" spans="1:14">
      <c r="A103" s="572"/>
      <c r="B103" s="572"/>
      <c r="C103" s="572"/>
      <c r="D103" s="572"/>
      <c r="E103" s="572"/>
      <c r="F103" s="572"/>
      <c r="G103" s="572"/>
      <c r="H103" s="572"/>
      <c r="I103" s="572"/>
      <c r="J103" s="572"/>
      <c r="K103" s="572"/>
      <c r="L103" s="572"/>
      <c r="M103" s="572"/>
      <c r="N103" s="572"/>
    </row>
    <row r="104" spans="1:14">
      <c r="A104" s="572"/>
      <c r="B104" s="572"/>
      <c r="C104" s="572"/>
      <c r="D104" s="572"/>
      <c r="E104" s="572"/>
      <c r="F104" s="572"/>
      <c r="G104" s="572"/>
      <c r="H104" s="572"/>
      <c r="I104" s="572"/>
      <c r="J104" s="572"/>
      <c r="K104" s="572"/>
      <c r="L104" s="572"/>
      <c r="M104" s="572"/>
      <c r="N104" s="572"/>
    </row>
    <row r="105" spans="1:14">
      <c r="A105" s="572"/>
      <c r="B105" s="572"/>
      <c r="C105" s="572"/>
      <c r="D105" s="572"/>
      <c r="E105" s="572"/>
      <c r="F105" s="572"/>
      <c r="G105" s="572"/>
      <c r="H105" s="572"/>
      <c r="I105" s="572"/>
      <c r="J105" s="572"/>
      <c r="K105" s="572"/>
      <c r="L105" s="572"/>
      <c r="M105" s="572"/>
      <c r="N105" s="572"/>
    </row>
    <row r="106" spans="1:14">
      <c r="A106" s="572"/>
      <c r="B106" s="572"/>
      <c r="C106" s="572"/>
      <c r="D106" s="572"/>
      <c r="E106" s="572"/>
      <c r="F106" s="572"/>
      <c r="G106" s="572"/>
      <c r="H106" s="572"/>
      <c r="I106" s="572"/>
      <c r="J106" s="572"/>
      <c r="K106" s="572"/>
      <c r="L106" s="572"/>
      <c r="M106" s="572"/>
      <c r="N106" s="572"/>
    </row>
    <row r="107" spans="1:14">
      <c r="A107" s="572"/>
      <c r="B107" s="572"/>
      <c r="C107" s="572"/>
      <c r="D107" s="572"/>
      <c r="E107" s="572"/>
      <c r="F107" s="572"/>
      <c r="G107" s="572"/>
      <c r="H107" s="572"/>
      <c r="I107" s="572"/>
      <c r="J107" s="572"/>
      <c r="K107" s="572"/>
      <c r="L107" s="572"/>
      <c r="M107" s="572"/>
      <c r="N107" s="572"/>
    </row>
    <row r="108" spans="1:14">
      <c r="A108" s="572"/>
      <c r="B108" s="572"/>
      <c r="C108" s="572"/>
      <c r="D108" s="572"/>
      <c r="E108" s="572"/>
      <c r="F108" s="572"/>
      <c r="G108" s="572"/>
      <c r="H108" s="572"/>
      <c r="I108" s="572"/>
      <c r="J108" s="572"/>
      <c r="K108" s="572"/>
      <c r="L108" s="572"/>
      <c r="M108" s="572"/>
      <c r="N108" s="572"/>
    </row>
    <row r="109" spans="1:14">
      <c r="A109" s="572"/>
      <c r="B109" s="572"/>
      <c r="C109" s="572"/>
      <c r="D109" s="572"/>
      <c r="E109" s="572"/>
      <c r="F109" s="572"/>
      <c r="G109" s="572"/>
      <c r="H109" s="572"/>
      <c r="I109" s="572"/>
      <c r="J109" s="572"/>
      <c r="K109" s="572"/>
      <c r="L109" s="572"/>
      <c r="M109" s="572"/>
      <c r="N109" s="572"/>
    </row>
    <row r="110" spans="1:14">
      <c r="A110" s="572"/>
      <c r="B110" s="572"/>
      <c r="C110" s="572"/>
      <c r="D110" s="572"/>
      <c r="E110" s="572"/>
      <c r="F110" s="572"/>
      <c r="G110" s="572"/>
      <c r="H110" s="572"/>
      <c r="I110" s="572"/>
      <c r="J110" s="572"/>
      <c r="K110" s="572"/>
      <c r="L110" s="572"/>
      <c r="M110" s="572"/>
      <c r="N110" s="572"/>
    </row>
    <row r="111" spans="1:14">
      <c r="A111" s="572"/>
      <c r="B111" s="572"/>
      <c r="C111" s="572"/>
      <c r="D111" s="572"/>
      <c r="E111" s="572"/>
      <c r="F111" s="572"/>
      <c r="G111" s="572"/>
      <c r="H111" s="572"/>
      <c r="I111" s="572"/>
      <c r="J111" s="572"/>
      <c r="K111" s="572"/>
      <c r="L111" s="572"/>
      <c r="M111" s="572"/>
      <c r="N111" s="572"/>
    </row>
    <row r="112" spans="1:14">
      <c r="A112" s="572"/>
      <c r="B112" s="572"/>
      <c r="C112" s="572"/>
      <c r="D112" s="572"/>
      <c r="E112" s="572"/>
      <c r="F112" s="572"/>
      <c r="G112" s="572"/>
      <c r="H112" s="572"/>
      <c r="I112" s="572"/>
      <c r="J112" s="572"/>
      <c r="K112" s="572"/>
      <c r="L112" s="572"/>
      <c r="M112" s="572"/>
      <c r="N112" s="572"/>
    </row>
    <row r="113" spans="1:14">
      <c r="A113" s="572"/>
      <c r="B113" s="572"/>
      <c r="C113" s="572"/>
      <c r="D113" s="572"/>
      <c r="E113" s="572"/>
      <c r="F113" s="572"/>
      <c r="G113" s="572"/>
      <c r="H113" s="572"/>
      <c r="I113" s="572"/>
      <c r="J113" s="572"/>
      <c r="K113" s="572"/>
      <c r="L113" s="572"/>
      <c r="M113" s="572"/>
      <c r="N113" s="572"/>
    </row>
    <row r="114" spans="1:14">
      <c r="A114" s="572"/>
      <c r="B114" s="572"/>
      <c r="C114" s="572"/>
      <c r="D114" s="572"/>
      <c r="E114" s="572"/>
      <c r="F114" s="572"/>
      <c r="G114" s="572"/>
      <c r="H114" s="572"/>
      <c r="I114" s="572"/>
      <c r="J114" s="572"/>
      <c r="K114" s="572"/>
      <c r="L114" s="572"/>
      <c r="M114" s="572"/>
      <c r="N114" s="572"/>
    </row>
    <row r="115" spans="1:14">
      <c r="A115" s="572"/>
      <c r="B115" s="572"/>
      <c r="C115" s="572"/>
      <c r="D115" s="572"/>
      <c r="E115" s="572"/>
      <c r="F115" s="572"/>
      <c r="G115" s="572"/>
      <c r="H115" s="572"/>
      <c r="I115" s="572"/>
      <c r="J115" s="572"/>
      <c r="K115" s="572"/>
      <c r="L115" s="572"/>
      <c r="M115" s="572"/>
      <c r="N115" s="572"/>
    </row>
    <row r="116" spans="1:14">
      <c r="A116" s="572"/>
      <c r="B116" s="572"/>
      <c r="C116" s="572"/>
      <c r="D116" s="572"/>
      <c r="E116" s="572"/>
      <c r="F116" s="572"/>
      <c r="G116" s="572"/>
      <c r="H116" s="572"/>
      <c r="I116" s="572"/>
      <c r="J116" s="572"/>
      <c r="K116" s="572"/>
      <c r="L116" s="572"/>
      <c r="M116" s="572"/>
      <c r="N116" s="572"/>
    </row>
    <row r="117" spans="1:14">
      <c r="A117" s="572"/>
      <c r="B117" s="572"/>
      <c r="C117" s="572"/>
      <c r="D117" s="572"/>
      <c r="E117" s="572"/>
      <c r="F117" s="572"/>
      <c r="G117" s="572"/>
      <c r="H117" s="572"/>
      <c r="I117" s="572"/>
      <c r="J117" s="572"/>
      <c r="K117" s="572"/>
      <c r="L117" s="572"/>
      <c r="M117" s="572"/>
      <c r="N117" s="572"/>
    </row>
    <row r="118" spans="1:14">
      <c r="A118" s="572"/>
      <c r="B118" s="572"/>
      <c r="C118" s="572"/>
      <c r="D118" s="572"/>
      <c r="E118" s="572"/>
      <c r="F118" s="572"/>
      <c r="G118" s="572"/>
      <c r="H118" s="572"/>
      <c r="I118" s="572"/>
      <c r="J118" s="572"/>
      <c r="K118" s="572"/>
      <c r="L118" s="572"/>
      <c r="M118" s="572"/>
      <c r="N118" s="572"/>
    </row>
    <row r="119" spans="1:14">
      <c r="A119" s="572"/>
      <c r="B119" s="572"/>
      <c r="C119" s="572"/>
      <c r="D119" s="572"/>
      <c r="E119" s="572"/>
      <c r="F119" s="572"/>
      <c r="G119" s="572"/>
      <c r="H119" s="572"/>
      <c r="I119" s="572"/>
      <c r="J119" s="572"/>
      <c r="K119" s="572"/>
      <c r="L119" s="572"/>
      <c r="M119" s="572"/>
      <c r="N119" s="572"/>
    </row>
    <row r="120" spans="1:14">
      <c r="A120" s="572"/>
      <c r="B120" s="572"/>
      <c r="C120" s="572"/>
      <c r="D120" s="572"/>
      <c r="E120" s="572"/>
      <c r="F120" s="572"/>
      <c r="G120" s="572"/>
      <c r="H120" s="572"/>
      <c r="I120" s="572"/>
      <c r="J120" s="572"/>
      <c r="K120" s="572"/>
      <c r="L120" s="572"/>
      <c r="M120" s="572"/>
      <c r="N120" s="572"/>
    </row>
    <row r="121" spans="1:14">
      <c r="A121" s="572"/>
      <c r="B121" s="572"/>
      <c r="C121" s="572"/>
      <c r="D121" s="572"/>
      <c r="E121" s="572"/>
      <c r="F121" s="572"/>
      <c r="G121" s="572"/>
      <c r="H121" s="572"/>
      <c r="I121" s="572"/>
      <c r="J121" s="572"/>
      <c r="K121" s="572"/>
      <c r="L121" s="572"/>
      <c r="M121" s="572"/>
      <c r="N121" s="572"/>
    </row>
    <row r="122" spans="1:14">
      <c r="A122" s="572"/>
      <c r="B122" s="572"/>
      <c r="C122" s="572"/>
      <c r="D122" s="572"/>
      <c r="E122" s="572"/>
      <c r="F122" s="572"/>
      <c r="G122" s="572"/>
      <c r="H122" s="572"/>
      <c r="I122" s="572"/>
      <c r="J122" s="572"/>
      <c r="K122" s="572"/>
      <c r="L122" s="572"/>
      <c r="M122" s="572"/>
      <c r="N122" s="572"/>
    </row>
    <row r="123" spans="1:14">
      <c r="A123" s="572"/>
      <c r="B123" s="572"/>
      <c r="C123" s="572"/>
      <c r="D123" s="572"/>
      <c r="E123" s="572"/>
      <c r="F123" s="572"/>
      <c r="G123" s="572"/>
      <c r="H123" s="572"/>
      <c r="I123" s="572"/>
      <c r="J123" s="572"/>
      <c r="K123" s="572"/>
      <c r="L123" s="572"/>
      <c r="M123" s="572"/>
      <c r="N123" s="572"/>
    </row>
    <row r="124" spans="1:14">
      <c r="A124" s="572"/>
      <c r="B124" s="572"/>
      <c r="C124" s="572"/>
      <c r="D124" s="572"/>
      <c r="E124" s="572"/>
      <c r="F124" s="572"/>
      <c r="G124" s="572"/>
      <c r="H124" s="572"/>
      <c r="I124" s="572"/>
      <c r="J124" s="572"/>
      <c r="K124" s="572"/>
      <c r="L124" s="572"/>
      <c r="M124" s="572"/>
      <c r="N124" s="572"/>
    </row>
    <row r="125" spans="1:14">
      <c r="A125" s="572"/>
      <c r="B125" s="572"/>
      <c r="C125" s="572"/>
      <c r="D125" s="572"/>
      <c r="E125" s="572"/>
      <c r="F125" s="572"/>
      <c r="G125" s="572"/>
      <c r="H125" s="572"/>
      <c r="I125" s="572"/>
      <c r="J125" s="572"/>
      <c r="K125" s="572"/>
      <c r="L125" s="572"/>
      <c r="M125" s="572"/>
      <c r="N125" s="572"/>
    </row>
    <row r="126" spans="1:14">
      <c r="A126" s="572"/>
      <c r="B126" s="572"/>
      <c r="C126" s="572"/>
      <c r="D126" s="572"/>
      <c r="E126" s="572"/>
      <c r="F126" s="572"/>
      <c r="G126" s="572"/>
      <c r="H126" s="572"/>
      <c r="I126" s="572"/>
      <c r="J126" s="572"/>
      <c r="K126" s="572"/>
      <c r="L126" s="572"/>
      <c r="M126" s="572"/>
      <c r="N126" s="572"/>
    </row>
    <row r="127" spans="1:14">
      <c r="A127" s="572"/>
      <c r="B127" s="572"/>
      <c r="C127" s="572"/>
      <c r="D127" s="572"/>
      <c r="E127" s="572"/>
      <c r="F127" s="572"/>
      <c r="G127" s="572"/>
      <c r="H127" s="572"/>
      <c r="I127" s="572"/>
      <c r="J127" s="572"/>
      <c r="K127" s="572"/>
      <c r="L127" s="572"/>
      <c r="M127" s="572"/>
      <c r="N127" s="572"/>
    </row>
    <row r="128" spans="1:14">
      <c r="A128" s="572"/>
      <c r="B128" s="572"/>
      <c r="C128" s="572"/>
      <c r="D128" s="572"/>
      <c r="E128" s="572"/>
      <c r="F128" s="572"/>
      <c r="G128" s="572"/>
      <c r="H128" s="572"/>
      <c r="I128" s="572"/>
      <c r="J128" s="572"/>
      <c r="K128" s="572"/>
      <c r="L128" s="572"/>
      <c r="M128" s="572"/>
      <c r="N128" s="572"/>
    </row>
    <row r="129" spans="1:14">
      <c r="A129" s="572"/>
      <c r="B129" s="572"/>
      <c r="C129" s="572"/>
      <c r="D129" s="572"/>
      <c r="E129" s="572"/>
      <c r="F129" s="572"/>
      <c r="G129" s="572"/>
      <c r="H129" s="572"/>
      <c r="I129" s="572"/>
      <c r="J129" s="572"/>
      <c r="K129" s="572"/>
      <c r="L129" s="572"/>
      <c r="M129" s="572"/>
      <c r="N129" s="572"/>
    </row>
    <row r="130" spans="1:14">
      <c r="A130" s="572"/>
      <c r="B130" s="572"/>
      <c r="C130" s="572"/>
      <c r="D130" s="572"/>
      <c r="E130" s="572"/>
      <c r="F130" s="572"/>
      <c r="G130" s="572"/>
      <c r="H130" s="572"/>
      <c r="I130" s="572"/>
      <c r="J130" s="572"/>
      <c r="K130" s="572"/>
      <c r="L130" s="572"/>
      <c r="M130" s="572"/>
      <c r="N130" s="572"/>
    </row>
    <row r="131" spans="1:14">
      <c r="A131" s="572"/>
      <c r="B131" s="572"/>
      <c r="C131" s="572"/>
      <c r="D131" s="572"/>
      <c r="E131" s="572"/>
      <c r="F131" s="572"/>
      <c r="G131" s="572"/>
      <c r="H131" s="572"/>
      <c r="I131" s="572"/>
      <c r="J131" s="572"/>
      <c r="K131" s="572"/>
      <c r="L131" s="572"/>
      <c r="M131" s="572"/>
      <c r="N131" s="572"/>
    </row>
    <row r="132" spans="1:14">
      <c r="A132" s="572"/>
      <c r="B132" s="572"/>
      <c r="C132" s="572"/>
      <c r="D132" s="572"/>
      <c r="E132" s="572"/>
      <c r="F132" s="572"/>
      <c r="G132" s="572"/>
      <c r="H132" s="572"/>
      <c r="I132" s="572"/>
      <c r="J132" s="572"/>
      <c r="K132" s="572"/>
      <c r="L132" s="572"/>
      <c r="M132" s="572"/>
      <c r="N132" s="572"/>
    </row>
    <row r="133" spans="1:14">
      <c r="A133" s="572"/>
      <c r="B133" s="572"/>
      <c r="C133" s="572"/>
      <c r="D133" s="572"/>
      <c r="E133" s="572"/>
      <c r="F133" s="572"/>
      <c r="G133" s="572"/>
      <c r="H133" s="572"/>
      <c r="I133" s="572"/>
      <c r="J133" s="572"/>
      <c r="K133" s="572"/>
      <c r="L133" s="572"/>
      <c r="M133" s="572"/>
      <c r="N133" s="572"/>
    </row>
    <row r="134" spans="1:14">
      <c r="A134" s="572"/>
      <c r="B134" s="572"/>
      <c r="C134" s="572"/>
      <c r="D134" s="572"/>
      <c r="E134" s="572"/>
      <c r="F134" s="572"/>
      <c r="G134" s="572"/>
      <c r="H134" s="572"/>
      <c r="I134" s="572"/>
      <c r="J134" s="572"/>
      <c r="K134" s="572"/>
      <c r="L134" s="572"/>
      <c r="M134" s="572"/>
      <c r="N134" s="572"/>
    </row>
    <row r="135" spans="1:14">
      <c r="A135" s="572"/>
      <c r="B135" s="572"/>
      <c r="C135" s="572"/>
      <c r="D135" s="572"/>
      <c r="E135" s="572"/>
      <c r="F135" s="572"/>
      <c r="G135" s="572"/>
      <c r="H135" s="572"/>
      <c r="I135" s="572"/>
      <c r="J135" s="572"/>
      <c r="K135" s="572"/>
      <c r="L135" s="572"/>
      <c r="M135" s="572"/>
      <c r="N135" s="572"/>
    </row>
    <row r="136" spans="1:14">
      <c r="A136" s="572"/>
      <c r="B136" s="572"/>
      <c r="C136" s="572"/>
      <c r="D136" s="572"/>
      <c r="E136" s="572"/>
      <c r="F136" s="572"/>
      <c r="G136" s="572"/>
      <c r="H136" s="572"/>
      <c r="I136" s="572"/>
      <c r="J136" s="572"/>
      <c r="K136" s="572"/>
      <c r="L136" s="572"/>
      <c r="M136" s="572"/>
      <c r="N136" s="572"/>
    </row>
    <row r="137" spans="1:14">
      <c r="A137" s="572"/>
      <c r="B137" s="572"/>
      <c r="C137" s="572"/>
      <c r="D137" s="572"/>
      <c r="E137" s="572"/>
      <c r="F137" s="572"/>
      <c r="G137" s="572"/>
      <c r="H137" s="572"/>
      <c r="I137" s="572"/>
      <c r="J137" s="572"/>
      <c r="K137" s="572"/>
      <c r="L137" s="572"/>
      <c r="M137" s="572"/>
      <c r="N137" s="572"/>
    </row>
    <row r="138" spans="1:14">
      <c r="A138" s="572"/>
      <c r="B138" s="572"/>
      <c r="C138" s="572"/>
      <c r="D138" s="572"/>
      <c r="E138" s="572"/>
      <c r="F138" s="572"/>
      <c r="G138" s="572"/>
      <c r="H138" s="572"/>
      <c r="I138" s="572"/>
      <c r="J138" s="572"/>
      <c r="K138" s="572"/>
      <c r="L138" s="572"/>
      <c r="M138" s="572"/>
      <c r="N138" s="572"/>
    </row>
    <row r="139" spans="1:14">
      <c r="A139" s="572"/>
      <c r="B139" s="572"/>
      <c r="C139" s="572"/>
      <c r="D139" s="572"/>
      <c r="E139" s="572"/>
      <c r="F139" s="572"/>
      <c r="G139" s="572"/>
      <c r="H139" s="572"/>
      <c r="I139" s="572"/>
      <c r="J139" s="572"/>
      <c r="K139" s="572"/>
      <c r="L139" s="572"/>
      <c r="M139" s="572"/>
      <c r="N139" s="572"/>
    </row>
    <row r="140" spans="1:14">
      <c r="A140" s="572"/>
      <c r="B140" s="572"/>
      <c r="C140" s="572"/>
      <c r="D140" s="572"/>
      <c r="E140" s="572"/>
      <c r="F140" s="572"/>
      <c r="G140" s="572"/>
      <c r="H140" s="572"/>
      <c r="I140" s="572"/>
      <c r="J140" s="572"/>
      <c r="K140" s="572"/>
      <c r="L140" s="572"/>
      <c r="M140" s="572"/>
      <c r="N140" s="572"/>
    </row>
    <row r="141" spans="1:14">
      <c r="A141" s="572"/>
      <c r="B141" s="572"/>
      <c r="C141" s="572"/>
      <c r="D141" s="572"/>
      <c r="E141" s="572"/>
      <c r="F141" s="572"/>
      <c r="G141" s="572"/>
      <c r="H141" s="572"/>
      <c r="I141" s="572"/>
      <c r="J141" s="572"/>
      <c r="K141" s="572"/>
      <c r="L141" s="572"/>
      <c r="M141" s="572"/>
      <c r="N141" s="572"/>
    </row>
    <row r="142" spans="1:14">
      <c r="A142" s="572"/>
      <c r="B142" s="572"/>
      <c r="C142" s="572"/>
      <c r="D142" s="572"/>
      <c r="E142" s="572"/>
      <c r="F142" s="572"/>
      <c r="G142" s="572"/>
      <c r="H142" s="572"/>
      <c r="I142" s="572"/>
      <c r="J142" s="572"/>
      <c r="K142" s="572"/>
      <c r="L142" s="572"/>
      <c r="M142" s="572"/>
      <c r="N142" s="572"/>
    </row>
    <row r="143" spans="1:14">
      <c r="A143" s="572"/>
      <c r="B143" s="572"/>
      <c r="C143" s="572"/>
      <c r="D143" s="572"/>
      <c r="E143" s="572"/>
      <c r="F143" s="572"/>
      <c r="G143" s="572"/>
      <c r="H143" s="572"/>
      <c r="I143" s="572"/>
      <c r="J143" s="572"/>
      <c r="K143" s="572"/>
      <c r="L143" s="572"/>
      <c r="M143" s="572"/>
      <c r="N143" s="572"/>
    </row>
    <row r="144" spans="1:14">
      <c r="A144" s="572"/>
      <c r="B144" s="572"/>
      <c r="C144" s="572"/>
      <c r="D144" s="572"/>
      <c r="E144" s="572"/>
      <c r="F144" s="572"/>
      <c r="G144" s="572"/>
      <c r="H144" s="572"/>
      <c r="I144" s="572"/>
      <c r="J144" s="572"/>
      <c r="K144" s="572"/>
      <c r="L144" s="572"/>
      <c r="M144" s="572"/>
      <c r="N144" s="572"/>
    </row>
    <row r="145" spans="1:14">
      <c r="A145" s="572"/>
      <c r="B145" s="572"/>
      <c r="C145" s="572"/>
      <c r="D145" s="572"/>
      <c r="E145" s="572"/>
      <c r="F145" s="572"/>
      <c r="G145" s="572"/>
      <c r="H145" s="572"/>
      <c r="I145" s="572"/>
      <c r="J145" s="572"/>
      <c r="K145" s="572"/>
      <c r="L145" s="572"/>
      <c r="M145" s="572"/>
      <c r="N145" s="572"/>
    </row>
    <row r="146" spans="1:14">
      <c r="A146" s="572"/>
      <c r="B146" s="572"/>
      <c r="C146" s="572"/>
      <c r="D146" s="572"/>
      <c r="E146" s="572"/>
      <c r="F146" s="572"/>
      <c r="G146" s="572"/>
      <c r="H146" s="572"/>
      <c r="I146" s="572"/>
      <c r="J146" s="572"/>
      <c r="K146" s="572"/>
      <c r="L146" s="572"/>
      <c r="M146" s="572"/>
      <c r="N146" s="572"/>
    </row>
    <row r="147" spans="1:14">
      <c r="A147" s="572"/>
      <c r="B147" s="572"/>
      <c r="C147" s="572"/>
      <c r="D147" s="572"/>
      <c r="E147" s="572"/>
      <c r="F147" s="572"/>
      <c r="G147" s="572"/>
      <c r="H147" s="572"/>
      <c r="I147" s="572"/>
      <c r="J147" s="572"/>
      <c r="K147" s="572"/>
      <c r="L147" s="572"/>
      <c r="M147" s="572"/>
      <c r="N147" s="572"/>
    </row>
    <row r="148" spans="1:14">
      <c r="A148" s="572"/>
      <c r="B148" s="572"/>
      <c r="C148" s="572"/>
      <c r="D148" s="572"/>
      <c r="E148" s="572"/>
      <c r="F148" s="572"/>
      <c r="G148" s="572"/>
      <c r="H148" s="572"/>
      <c r="I148" s="572"/>
      <c r="J148" s="572"/>
      <c r="K148" s="572"/>
      <c r="L148" s="572"/>
      <c r="M148" s="572"/>
      <c r="N148" s="572"/>
    </row>
    <row r="149" spans="1:14">
      <c r="A149" s="572"/>
      <c r="B149" s="572"/>
      <c r="C149" s="572"/>
      <c r="D149" s="572"/>
      <c r="E149" s="572"/>
      <c r="F149" s="572"/>
      <c r="G149" s="572"/>
      <c r="H149" s="572"/>
      <c r="I149" s="572"/>
      <c r="J149" s="572"/>
      <c r="K149" s="572"/>
      <c r="L149" s="572"/>
      <c r="M149" s="572"/>
      <c r="N149" s="572"/>
    </row>
    <row r="150" spans="1:14">
      <c r="A150" s="572"/>
      <c r="B150" s="572"/>
      <c r="C150" s="572"/>
      <c r="D150" s="572"/>
      <c r="E150" s="572"/>
      <c r="F150" s="572"/>
      <c r="G150" s="572"/>
      <c r="H150" s="572"/>
      <c r="I150" s="572"/>
      <c r="J150" s="572"/>
      <c r="K150" s="572"/>
      <c r="L150" s="572"/>
      <c r="M150" s="572"/>
      <c r="N150" s="572"/>
    </row>
    <row r="151" spans="1:14">
      <c r="A151" s="572"/>
      <c r="B151" s="572"/>
      <c r="C151" s="572"/>
      <c r="D151" s="572"/>
      <c r="E151" s="572"/>
      <c r="F151" s="572"/>
      <c r="G151" s="572"/>
      <c r="H151" s="572"/>
      <c r="I151" s="572"/>
      <c r="J151" s="572"/>
      <c r="K151" s="572"/>
      <c r="L151" s="572"/>
      <c r="M151" s="572"/>
      <c r="N151" s="572"/>
    </row>
    <row r="152" spans="1:14">
      <c r="A152" s="572"/>
      <c r="B152" s="572"/>
      <c r="C152" s="572"/>
      <c r="D152" s="572"/>
      <c r="E152" s="572"/>
      <c r="F152" s="572"/>
      <c r="G152" s="572"/>
      <c r="H152" s="572"/>
      <c r="I152" s="572"/>
      <c r="J152" s="572"/>
      <c r="K152" s="572"/>
      <c r="L152" s="572"/>
      <c r="M152" s="572"/>
      <c r="N152" s="572"/>
    </row>
    <row r="153" spans="1:14">
      <c r="A153" s="572"/>
      <c r="B153" s="572"/>
      <c r="C153" s="572"/>
      <c r="D153" s="572"/>
      <c r="E153" s="572"/>
      <c r="F153" s="572"/>
      <c r="G153" s="572"/>
      <c r="H153" s="572"/>
      <c r="I153" s="572"/>
      <c r="J153" s="572"/>
      <c r="K153" s="572"/>
      <c r="L153" s="572"/>
      <c r="M153" s="572"/>
      <c r="N153" s="572"/>
    </row>
    <row r="154" spans="1:14">
      <c r="A154" s="572"/>
      <c r="B154" s="572"/>
      <c r="C154" s="572"/>
      <c r="D154" s="572"/>
      <c r="E154" s="572"/>
      <c r="F154" s="572"/>
      <c r="G154" s="572"/>
      <c r="H154" s="572"/>
      <c r="I154" s="572"/>
      <c r="J154" s="572"/>
      <c r="K154" s="572"/>
      <c r="L154" s="572"/>
      <c r="M154" s="572"/>
      <c r="N154" s="572"/>
    </row>
    <row r="155" spans="1:14">
      <c r="A155" s="572"/>
      <c r="B155" s="572"/>
      <c r="C155" s="572"/>
      <c r="D155" s="572"/>
      <c r="E155" s="572"/>
      <c r="F155" s="572"/>
      <c r="G155" s="572"/>
      <c r="H155" s="572"/>
      <c r="I155" s="572"/>
      <c r="J155" s="572"/>
      <c r="K155" s="572"/>
      <c r="L155" s="572"/>
      <c r="M155" s="572"/>
      <c r="N155" s="572"/>
    </row>
    <row r="156" spans="1:14">
      <c r="A156" s="572"/>
      <c r="B156" s="572"/>
      <c r="C156" s="572"/>
      <c r="D156" s="572"/>
      <c r="E156" s="572"/>
      <c r="F156" s="572"/>
      <c r="G156" s="572"/>
      <c r="H156" s="572"/>
      <c r="I156" s="572"/>
      <c r="J156" s="572"/>
      <c r="K156" s="572"/>
      <c r="L156" s="572"/>
      <c r="M156" s="572"/>
      <c r="N156" s="572"/>
    </row>
    <row r="157" spans="1:14">
      <c r="A157" s="572"/>
      <c r="B157" s="572"/>
      <c r="C157" s="572"/>
      <c r="D157" s="572"/>
      <c r="E157" s="572"/>
      <c r="F157" s="572"/>
      <c r="G157" s="572"/>
      <c r="H157" s="572"/>
      <c r="I157" s="572"/>
      <c r="J157" s="572"/>
      <c r="K157" s="572"/>
      <c r="L157" s="572"/>
      <c r="M157" s="572"/>
      <c r="N157" s="572"/>
    </row>
    <row r="158" spans="1:14">
      <c r="A158" s="572"/>
      <c r="B158" s="572"/>
      <c r="C158" s="572"/>
      <c r="D158" s="572"/>
      <c r="E158" s="572"/>
      <c r="F158" s="572"/>
      <c r="G158" s="572"/>
      <c r="H158" s="572"/>
      <c r="I158" s="572"/>
      <c r="J158" s="572"/>
      <c r="K158" s="572"/>
      <c r="L158" s="572"/>
      <c r="M158" s="572"/>
      <c r="N158" s="572"/>
    </row>
    <row r="159" spans="1:14">
      <c r="A159" s="572"/>
      <c r="B159" s="572"/>
      <c r="C159" s="572"/>
      <c r="D159" s="572"/>
      <c r="E159" s="572"/>
      <c r="F159" s="572"/>
      <c r="G159" s="572"/>
      <c r="H159" s="572"/>
      <c r="I159" s="572"/>
      <c r="J159" s="572"/>
      <c r="K159" s="572"/>
      <c r="L159" s="572"/>
      <c r="M159" s="572"/>
      <c r="N159" s="572"/>
    </row>
    <row r="160" spans="1:14">
      <c r="A160" s="572"/>
      <c r="B160" s="572"/>
      <c r="C160" s="572"/>
      <c r="D160" s="572"/>
      <c r="E160" s="572"/>
      <c r="F160" s="572"/>
      <c r="G160" s="572"/>
      <c r="H160" s="572"/>
      <c r="I160" s="572"/>
      <c r="J160" s="572"/>
      <c r="K160" s="572"/>
      <c r="L160" s="572"/>
      <c r="M160" s="572"/>
      <c r="N160" s="572"/>
    </row>
    <row r="161" spans="1:14">
      <c r="A161" s="572"/>
      <c r="B161" s="572"/>
      <c r="C161" s="572"/>
      <c r="D161" s="572"/>
      <c r="E161" s="572"/>
      <c r="F161" s="572"/>
      <c r="G161" s="572"/>
      <c r="H161" s="572"/>
      <c r="I161" s="572"/>
      <c r="J161" s="572"/>
      <c r="K161" s="572"/>
      <c r="L161" s="572"/>
      <c r="M161" s="572"/>
      <c r="N161" s="572"/>
    </row>
    <row r="162" spans="1:14">
      <c r="A162" s="572"/>
      <c r="B162" s="572"/>
      <c r="C162" s="572"/>
      <c r="D162" s="572"/>
      <c r="E162" s="572"/>
      <c r="F162" s="572"/>
      <c r="G162" s="572"/>
      <c r="H162" s="572"/>
      <c r="I162" s="572"/>
      <c r="J162" s="572"/>
      <c r="K162" s="572"/>
      <c r="L162" s="572"/>
      <c r="M162" s="572"/>
      <c r="N162" s="572"/>
    </row>
    <row r="163" spans="1:14">
      <c r="A163" s="572"/>
      <c r="B163" s="572"/>
      <c r="C163" s="572"/>
      <c r="D163" s="572"/>
      <c r="E163" s="572"/>
      <c r="F163" s="572"/>
      <c r="G163" s="572"/>
      <c r="H163" s="572"/>
      <c r="I163" s="572"/>
      <c r="J163" s="572"/>
      <c r="K163" s="572"/>
      <c r="L163" s="572"/>
      <c r="M163" s="572"/>
      <c r="N163" s="572"/>
    </row>
    <row r="164" spans="1:14">
      <c r="A164" s="572"/>
      <c r="B164" s="572"/>
      <c r="C164" s="572"/>
      <c r="D164" s="572"/>
      <c r="E164" s="572"/>
      <c r="F164" s="572"/>
      <c r="G164" s="572"/>
      <c r="H164" s="572"/>
      <c r="I164" s="572"/>
      <c r="J164" s="572"/>
      <c r="K164" s="572"/>
      <c r="L164" s="572"/>
      <c r="M164" s="572"/>
      <c r="N164" s="572"/>
    </row>
    <row r="165" spans="1:14">
      <c r="A165" s="572"/>
      <c r="B165" s="572"/>
      <c r="C165" s="572"/>
      <c r="D165" s="572"/>
      <c r="E165" s="572"/>
      <c r="F165" s="572"/>
      <c r="G165" s="572"/>
      <c r="H165" s="572"/>
      <c r="I165" s="572"/>
      <c r="J165" s="572"/>
      <c r="K165" s="572"/>
      <c r="L165" s="572"/>
      <c r="M165" s="572"/>
      <c r="N165" s="572"/>
    </row>
    <row r="166" spans="1:14">
      <c r="A166" s="572"/>
      <c r="B166" s="572"/>
      <c r="C166" s="572"/>
      <c r="D166" s="572"/>
      <c r="E166" s="572"/>
      <c r="F166" s="572"/>
      <c r="G166" s="572"/>
      <c r="H166" s="572"/>
      <c r="I166" s="572"/>
      <c r="J166" s="572"/>
      <c r="K166" s="572"/>
      <c r="L166" s="572"/>
      <c r="M166" s="572"/>
      <c r="N166" s="572"/>
    </row>
    <row r="167" spans="1:14">
      <c r="A167" s="572"/>
      <c r="B167" s="572"/>
      <c r="C167" s="572"/>
      <c r="D167" s="572"/>
      <c r="E167" s="572"/>
      <c r="F167" s="572"/>
      <c r="G167" s="572"/>
      <c r="H167" s="572"/>
      <c r="I167" s="572"/>
      <c r="J167" s="572"/>
      <c r="K167" s="572"/>
      <c r="L167" s="572"/>
      <c r="M167" s="572"/>
      <c r="N167" s="572"/>
    </row>
    <row r="168" spans="1:14">
      <c r="A168" s="572"/>
      <c r="B168" s="572"/>
      <c r="C168" s="572"/>
      <c r="D168" s="572"/>
      <c r="E168" s="572"/>
      <c r="F168" s="572"/>
      <c r="G168" s="572"/>
      <c r="H168" s="572"/>
      <c r="I168" s="572"/>
      <c r="J168" s="572"/>
      <c r="K168" s="572"/>
      <c r="L168" s="572"/>
      <c r="M168" s="572"/>
      <c r="N168" s="572"/>
    </row>
    <row r="169" spans="1:14">
      <c r="A169" s="572"/>
      <c r="B169" s="572"/>
      <c r="C169" s="572"/>
      <c r="D169" s="572"/>
      <c r="E169" s="572"/>
      <c r="F169" s="572"/>
      <c r="G169" s="572"/>
      <c r="H169" s="572"/>
      <c r="I169" s="572"/>
      <c r="J169" s="572"/>
      <c r="K169" s="572"/>
      <c r="L169" s="572"/>
      <c r="M169" s="572"/>
      <c r="N169" s="572"/>
    </row>
    <row r="170" spans="1:14">
      <c r="A170" s="572"/>
      <c r="B170" s="572"/>
      <c r="C170" s="572"/>
      <c r="D170" s="572"/>
      <c r="E170" s="572"/>
      <c r="F170" s="572"/>
      <c r="G170" s="572"/>
      <c r="H170" s="572"/>
      <c r="I170" s="572"/>
      <c r="J170" s="572"/>
      <c r="K170" s="572"/>
      <c r="L170" s="572"/>
      <c r="M170" s="572"/>
      <c r="N170" s="572"/>
    </row>
    <row r="171" spans="1:14">
      <c r="A171" s="572"/>
      <c r="B171" s="572"/>
      <c r="C171" s="572"/>
      <c r="D171" s="572"/>
      <c r="E171" s="572"/>
      <c r="F171" s="572"/>
      <c r="G171" s="572"/>
      <c r="H171" s="572"/>
      <c r="I171" s="572"/>
      <c r="J171" s="572"/>
      <c r="K171" s="572"/>
      <c r="L171" s="572"/>
      <c r="M171" s="572"/>
      <c r="N171" s="572"/>
    </row>
    <row r="172" spans="1:14">
      <c r="A172" s="572"/>
      <c r="B172" s="572"/>
      <c r="C172" s="572"/>
      <c r="D172" s="572"/>
      <c r="E172" s="572"/>
      <c r="F172" s="572"/>
      <c r="G172" s="572"/>
      <c r="H172" s="572"/>
      <c r="I172" s="572"/>
      <c r="J172" s="572"/>
      <c r="K172" s="572"/>
      <c r="L172" s="572"/>
      <c r="M172" s="572"/>
      <c r="N172" s="572"/>
    </row>
    <row r="173" spans="1:14">
      <c r="A173" s="572"/>
      <c r="B173" s="572"/>
      <c r="C173" s="572"/>
      <c r="D173" s="572"/>
      <c r="E173" s="572"/>
      <c r="F173" s="572"/>
      <c r="G173" s="572"/>
      <c r="H173" s="572"/>
      <c r="I173" s="572"/>
      <c r="J173" s="572"/>
      <c r="K173" s="572"/>
      <c r="L173" s="572"/>
      <c r="M173" s="572"/>
      <c r="N173" s="572"/>
    </row>
    <row r="174" spans="1:14">
      <c r="A174" s="572"/>
      <c r="B174" s="572"/>
      <c r="C174" s="572"/>
      <c r="D174" s="572"/>
      <c r="E174" s="572"/>
      <c r="F174" s="572"/>
      <c r="G174" s="572"/>
      <c r="H174" s="572"/>
      <c r="I174" s="572"/>
      <c r="J174" s="572"/>
      <c r="K174" s="572"/>
      <c r="L174" s="572"/>
      <c r="M174" s="572"/>
      <c r="N174" s="572"/>
    </row>
    <row r="175" spans="1:14">
      <c r="A175" s="572"/>
      <c r="B175" s="572"/>
      <c r="C175" s="572"/>
      <c r="D175" s="572"/>
      <c r="E175" s="572"/>
      <c r="F175" s="572"/>
      <c r="G175" s="572"/>
      <c r="H175" s="572"/>
      <c r="I175" s="572"/>
      <c r="J175" s="572"/>
      <c r="K175" s="572"/>
      <c r="L175" s="572"/>
      <c r="M175" s="572"/>
      <c r="N175" s="572"/>
    </row>
    <row r="176" spans="1:14">
      <c r="A176" s="572"/>
      <c r="B176" s="572"/>
      <c r="C176" s="572"/>
      <c r="D176" s="572"/>
      <c r="E176" s="572"/>
      <c r="F176" s="572"/>
      <c r="G176" s="572"/>
      <c r="H176" s="572"/>
      <c r="I176" s="572"/>
      <c r="J176" s="572"/>
      <c r="K176" s="572"/>
      <c r="L176" s="572"/>
      <c r="M176" s="572"/>
      <c r="N176" s="572"/>
    </row>
    <row r="177" spans="1:14">
      <c r="A177" s="572"/>
      <c r="B177" s="572"/>
      <c r="C177" s="572"/>
      <c r="D177" s="572"/>
      <c r="E177" s="572"/>
      <c r="F177" s="572"/>
      <c r="G177" s="572"/>
      <c r="H177" s="572"/>
      <c r="I177" s="572"/>
      <c r="J177" s="572"/>
      <c r="K177" s="572"/>
      <c r="L177" s="572"/>
      <c r="M177" s="572"/>
      <c r="N177" s="572"/>
    </row>
    <row r="178" spans="1:14">
      <c r="A178" s="572"/>
      <c r="B178" s="572"/>
      <c r="C178" s="572"/>
      <c r="D178" s="572"/>
      <c r="E178" s="572"/>
      <c r="F178" s="572"/>
      <c r="G178" s="572"/>
      <c r="H178" s="572"/>
      <c r="I178" s="572"/>
      <c r="J178" s="572"/>
      <c r="K178" s="572"/>
      <c r="L178" s="572"/>
      <c r="M178" s="572"/>
      <c r="N178" s="572"/>
    </row>
    <row r="179" spans="1:14">
      <c r="A179" s="572"/>
      <c r="B179" s="572"/>
      <c r="C179" s="572"/>
      <c r="D179" s="572"/>
      <c r="E179" s="572"/>
      <c r="F179" s="572"/>
      <c r="G179" s="572"/>
      <c r="H179" s="572"/>
      <c r="I179" s="572"/>
      <c r="J179" s="572"/>
      <c r="K179" s="572"/>
      <c r="L179" s="572"/>
      <c r="M179" s="572"/>
      <c r="N179" s="572"/>
    </row>
    <row r="180" spans="1:14">
      <c r="A180" s="572"/>
      <c r="B180" s="572"/>
      <c r="C180" s="572"/>
      <c r="D180" s="572"/>
      <c r="E180" s="572"/>
      <c r="F180" s="572"/>
      <c r="G180" s="572"/>
      <c r="H180" s="572"/>
      <c r="I180" s="572"/>
      <c r="J180" s="572"/>
      <c r="K180" s="572"/>
      <c r="L180" s="572"/>
      <c r="M180" s="572"/>
      <c r="N180" s="572"/>
    </row>
    <row r="181" spans="1:14">
      <c r="A181" s="572"/>
      <c r="B181" s="572"/>
      <c r="C181" s="572"/>
      <c r="D181" s="572"/>
      <c r="E181" s="572"/>
      <c r="F181" s="572"/>
      <c r="G181" s="572"/>
      <c r="H181" s="572"/>
      <c r="I181" s="572"/>
      <c r="J181" s="572"/>
      <c r="K181" s="572"/>
      <c r="L181" s="572"/>
      <c r="M181" s="572"/>
      <c r="N181" s="572"/>
    </row>
    <row r="182" spans="1:14">
      <c r="A182" s="572"/>
      <c r="B182" s="572"/>
      <c r="C182" s="572"/>
      <c r="D182" s="572"/>
      <c r="E182" s="572"/>
      <c r="F182" s="572"/>
      <c r="G182" s="572"/>
      <c r="H182" s="572"/>
      <c r="I182" s="572"/>
      <c r="J182" s="572"/>
      <c r="K182" s="572"/>
      <c r="L182" s="572"/>
      <c r="M182" s="572"/>
      <c r="N182" s="572"/>
    </row>
    <row r="183" spans="1:14">
      <c r="A183" s="572"/>
      <c r="B183" s="572"/>
      <c r="C183" s="572"/>
      <c r="D183" s="572"/>
      <c r="E183" s="572"/>
      <c r="F183" s="572"/>
      <c r="G183" s="572"/>
      <c r="H183" s="572"/>
      <c r="I183" s="572"/>
      <c r="J183" s="572"/>
      <c r="K183" s="572"/>
      <c r="L183" s="572"/>
      <c r="M183" s="572"/>
      <c r="N183" s="572"/>
    </row>
    <row r="184" spans="1:14">
      <c r="A184" s="572"/>
      <c r="B184" s="572"/>
      <c r="C184" s="572"/>
      <c r="D184" s="572"/>
      <c r="E184" s="572"/>
      <c r="F184" s="572"/>
      <c r="G184" s="572"/>
      <c r="H184" s="572"/>
      <c r="I184" s="572"/>
      <c r="J184" s="572"/>
      <c r="K184" s="572"/>
      <c r="L184" s="572"/>
      <c r="M184" s="572"/>
      <c r="N184" s="572"/>
    </row>
    <row r="185" spans="1:14">
      <c r="A185" s="572"/>
      <c r="B185" s="572"/>
      <c r="C185" s="572"/>
      <c r="D185" s="572"/>
      <c r="E185" s="572"/>
      <c r="F185" s="572"/>
      <c r="G185" s="572"/>
      <c r="H185" s="572"/>
      <c r="I185" s="572"/>
      <c r="J185" s="572"/>
      <c r="K185" s="572"/>
      <c r="L185" s="572"/>
      <c r="M185" s="572"/>
      <c r="N185" s="572"/>
    </row>
    <row r="186" spans="1:14">
      <c r="A186" s="572"/>
      <c r="B186" s="572"/>
      <c r="C186" s="572"/>
      <c r="D186" s="572"/>
      <c r="E186" s="572"/>
      <c r="F186" s="572"/>
      <c r="G186" s="572"/>
      <c r="H186" s="572"/>
      <c r="I186" s="572"/>
      <c r="J186" s="572"/>
      <c r="K186" s="572"/>
      <c r="L186" s="572"/>
      <c r="M186" s="572"/>
      <c r="N186" s="572"/>
    </row>
    <row r="187" spans="1:14">
      <c r="A187" s="572"/>
      <c r="B187" s="572"/>
      <c r="C187" s="572"/>
      <c r="D187" s="572"/>
      <c r="E187" s="572"/>
      <c r="F187" s="572"/>
      <c r="G187" s="572"/>
      <c r="H187" s="572"/>
      <c r="I187" s="572"/>
      <c r="J187" s="572"/>
      <c r="K187" s="572"/>
      <c r="L187" s="572"/>
      <c r="M187" s="572"/>
      <c r="N187" s="572"/>
    </row>
    <row r="188" spans="1:14">
      <c r="A188" s="572"/>
      <c r="B188" s="572"/>
      <c r="C188" s="572"/>
      <c r="D188" s="572"/>
      <c r="E188" s="572"/>
      <c r="F188" s="572"/>
      <c r="G188" s="572"/>
      <c r="H188" s="572"/>
      <c r="I188" s="572"/>
      <c r="J188" s="572"/>
      <c r="K188" s="572"/>
      <c r="L188" s="572"/>
      <c r="M188" s="572"/>
      <c r="N188" s="572"/>
    </row>
    <row r="189" spans="1:14">
      <c r="A189" s="572"/>
      <c r="B189" s="572"/>
      <c r="C189" s="572"/>
      <c r="D189" s="572"/>
      <c r="E189" s="572"/>
      <c r="F189" s="572"/>
      <c r="G189" s="572"/>
      <c r="H189" s="572"/>
      <c r="I189" s="572"/>
      <c r="J189" s="572"/>
      <c r="K189" s="572"/>
      <c r="L189" s="572"/>
      <c r="M189" s="572"/>
      <c r="N189" s="572"/>
    </row>
    <row r="190" spans="1:14">
      <c r="A190" s="572"/>
      <c r="B190" s="572"/>
      <c r="C190" s="572"/>
      <c r="D190" s="572"/>
      <c r="E190" s="572"/>
      <c r="F190" s="572"/>
      <c r="G190" s="572"/>
      <c r="H190" s="572"/>
      <c r="I190" s="572"/>
      <c r="J190" s="572"/>
      <c r="K190" s="572"/>
      <c r="L190" s="572"/>
      <c r="M190" s="572"/>
      <c r="N190" s="572"/>
    </row>
    <row r="191" spans="1:14">
      <c r="A191" s="572"/>
      <c r="B191" s="572"/>
      <c r="C191" s="572"/>
      <c r="D191" s="572"/>
      <c r="E191" s="572"/>
      <c r="F191" s="572"/>
      <c r="G191" s="572"/>
      <c r="H191" s="572"/>
      <c r="I191" s="572"/>
      <c r="J191" s="572"/>
      <c r="K191" s="572"/>
      <c r="L191" s="572"/>
      <c r="M191" s="572"/>
      <c r="N191" s="572"/>
    </row>
    <row r="192" spans="1:14">
      <c r="A192" s="572"/>
      <c r="B192" s="572"/>
      <c r="C192" s="572"/>
      <c r="D192" s="572"/>
      <c r="E192" s="572"/>
      <c r="F192" s="572"/>
      <c r="G192" s="572"/>
      <c r="H192" s="572"/>
      <c r="I192" s="572"/>
      <c r="J192" s="572"/>
      <c r="K192" s="572"/>
      <c r="L192" s="572"/>
      <c r="M192" s="572"/>
      <c r="N192" s="572"/>
    </row>
    <row r="193" spans="1:14">
      <c r="A193" s="572"/>
      <c r="B193" s="572"/>
      <c r="C193" s="572"/>
      <c r="D193" s="572"/>
      <c r="E193" s="572"/>
      <c r="F193" s="572"/>
      <c r="G193" s="572"/>
      <c r="H193" s="572"/>
      <c r="I193" s="572"/>
      <c r="J193" s="572"/>
      <c r="K193" s="572"/>
      <c r="L193" s="572"/>
      <c r="M193" s="572"/>
      <c r="N193" s="572"/>
    </row>
    <row r="194" spans="1:14">
      <c r="A194" s="572"/>
      <c r="B194" s="572"/>
      <c r="C194" s="572"/>
      <c r="D194" s="572"/>
      <c r="E194" s="572"/>
      <c r="F194" s="572"/>
      <c r="G194" s="572"/>
      <c r="H194" s="572"/>
      <c r="I194" s="572"/>
      <c r="J194" s="572"/>
      <c r="K194" s="572"/>
      <c r="L194" s="572"/>
      <c r="M194" s="572"/>
      <c r="N194" s="572"/>
    </row>
    <row r="195" spans="1:14">
      <c r="A195" s="572"/>
      <c r="B195" s="572"/>
      <c r="C195" s="572"/>
      <c r="D195" s="572"/>
      <c r="E195" s="572"/>
      <c r="F195" s="572"/>
      <c r="G195" s="572"/>
      <c r="H195" s="572"/>
      <c r="I195" s="572"/>
      <c r="J195" s="572"/>
      <c r="K195" s="572"/>
      <c r="L195" s="572"/>
      <c r="M195" s="572"/>
      <c r="N195" s="572"/>
    </row>
    <row r="196" spans="1:14">
      <c r="A196" s="572"/>
      <c r="B196" s="572"/>
      <c r="C196" s="572"/>
      <c r="D196" s="572"/>
      <c r="E196" s="572"/>
      <c r="F196" s="572"/>
      <c r="G196" s="572"/>
      <c r="H196" s="572"/>
      <c r="I196" s="572"/>
      <c r="J196" s="572"/>
      <c r="K196" s="572"/>
      <c r="L196" s="572"/>
      <c r="M196" s="572"/>
      <c r="N196" s="572"/>
    </row>
    <row r="197" spans="1:14">
      <c r="A197" s="572"/>
      <c r="B197" s="572"/>
      <c r="C197" s="572"/>
      <c r="D197" s="572"/>
      <c r="E197" s="572"/>
      <c r="F197" s="572"/>
      <c r="G197" s="572"/>
      <c r="H197" s="572"/>
      <c r="I197" s="572"/>
      <c r="J197" s="572"/>
      <c r="K197" s="572"/>
      <c r="L197" s="572"/>
      <c r="M197" s="572"/>
      <c r="N197" s="572"/>
    </row>
    <row r="198" spans="1:14">
      <c r="A198" s="572"/>
      <c r="B198" s="572"/>
      <c r="C198" s="572"/>
      <c r="D198" s="572"/>
      <c r="E198" s="572"/>
      <c r="F198" s="572"/>
      <c r="G198" s="572"/>
      <c r="H198" s="572"/>
      <c r="I198" s="572"/>
      <c r="J198" s="572"/>
      <c r="K198" s="572"/>
      <c r="L198" s="572"/>
      <c r="M198" s="572"/>
      <c r="N198" s="572"/>
    </row>
    <row r="199" spans="1:14">
      <c r="A199" s="572"/>
      <c r="B199" s="572"/>
      <c r="C199" s="572"/>
      <c r="D199" s="572"/>
      <c r="E199" s="572"/>
      <c r="F199" s="572"/>
      <c r="G199" s="572"/>
      <c r="H199" s="572"/>
      <c r="I199" s="572"/>
      <c r="J199" s="572"/>
      <c r="K199" s="572"/>
      <c r="L199" s="572"/>
      <c r="M199" s="572"/>
      <c r="N199" s="572"/>
    </row>
    <row r="200" spans="1:14">
      <c r="A200" s="572"/>
      <c r="B200" s="572"/>
      <c r="C200" s="572"/>
      <c r="D200" s="572"/>
      <c r="E200" s="572"/>
      <c r="F200" s="572"/>
      <c r="G200" s="572"/>
      <c r="H200" s="572"/>
      <c r="I200" s="572"/>
      <c r="J200" s="572"/>
      <c r="K200" s="572"/>
      <c r="L200" s="572"/>
      <c r="M200" s="572"/>
      <c r="N200" s="572"/>
    </row>
    <row r="201" spans="1:14">
      <c r="A201" s="572"/>
      <c r="B201" s="572"/>
      <c r="C201" s="572"/>
      <c r="D201" s="572"/>
      <c r="E201" s="572"/>
      <c r="F201" s="572"/>
      <c r="G201" s="572"/>
      <c r="H201" s="572"/>
      <c r="I201" s="572"/>
      <c r="J201" s="572"/>
      <c r="K201" s="572"/>
      <c r="L201" s="572"/>
      <c r="M201" s="572"/>
      <c r="N201" s="572"/>
    </row>
    <row r="202" spans="1:14">
      <c r="A202" s="572"/>
      <c r="B202" s="572"/>
      <c r="C202" s="572"/>
      <c r="D202" s="572"/>
      <c r="E202" s="572"/>
      <c r="F202" s="572"/>
      <c r="G202" s="572"/>
      <c r="H202" s="572"/>
      <c r="I202" s="572"/>
      <c r="J202" s="572"/>
      <c r="K202" s="572"/>
      <c r="L202" s="572"/>
      <c r="M202" s="572"/>
      <c r="N202" s="572"/>
    </row>
    <row r="203" spans="1:14">
      <c r="A203" s="572"/>
      <c r="B203" s="572"/>
      <c r="C203" s="572"/>
      <c r="D203" s="572"/>
      <c r="E203" s="572"/>
      <c r="F203" s="572"/>
      <c r="G203" s="572"/>
      <c r="H203" s="572"/>
      <c r="I203" s="572"/>
      <c r="J203" s="572"/>
      <c r="K203" s="572"/>
      <c r="L203" s="572"/>
      <c r="M203" s="572"/>
      <c r="N203" s="572"/>
    </row>
    <row r="204" spans="1:14">
      <c r="A204" s="572"/>
      <c r="B204" s="572"/>
      <c r="C204" s="572"/>
      <c r="D204" s="572"/>
      <c r="E204" s="572"/>
      <c r="F204" s="572"/>
      <c r="G204" s="572"/>
      <c r="H204" s="572"/>
      <c r="I204" s="572"/>
      <c r="J204" s="572"/>
      <c r="K204" s="572"/>
      <c r="L204" s="572"/>
      <c r="M204" s="572"/>
      <c r="N204" s="572"/>
    </row>
    <row r="205" spans="1:14">
      <c r="A205" s="572"/>
      <c r="B205" s="572"/>
      <c r="C205" s="572"/>
      <c r="D205" s="572"/>
      <c r="E205" s="572"/>
      <c r="F205" s="572"/>
      <c r="G205" s="572"/>
      <c r="H205" s="572"/>
      <c r="I205" s="572"/>
      <c r="J205" s="572"/>
      <c r="K205" s="572"/>
      <c r="L205" s="572"/>
      <c r="M205" s="572"/>
      <c r="N205" s="572"/>
    </row>
    <row r="206" spans="1:14">
      <c r="A206" s="572"/>
      <c r="B206" s="572"/>
      <c r="C206" s="572"/>
      <c r="D206" s="572"/>
      <c r="E206" s="572"/>
      <c r="F206" s="572"/>
      <c r="G206" s="572"/>
      <c r="H206" s="572"/>
      <c r="I206" s="572"/>
      <c r="J206" s="572"/>
      <c r="K206" s="572"/>
      <c r="L206" s="572"/>
      <c r="M206" s="572"/>
      <c r="N206" s="572"/>
    </row>
    <row r="207" spans="1:14">
      <c r="A207" s="572"/>
      <c r="B207" s="572"/>
      <c r="C207" s="572"/>
      <c r="D207" s="572"/>
      <c r="E207" s="572"/>
      <c r="F207" s="572"/>
      <c r="G207" s="572"/>
      <c r="H207" s="572"/>
      <c r="I207" s="572"/>
      <c r="J207" s="572"/>
      <c r="K207" s="572"/>
      <c r="L207" s="572"/>
      <c r="M207" s="572"/>
      <c r="N207" s="572"/>
    </row>
    <row r="208" spans="1:14">
      <c r="A208" s="572"/>
      <c r="B208" s="572"/>
      <c r="C208" s="572"/>
      <c r="D208" s="572"/>
      <c r="E208" s="572"/>
      <c r="F208" s="572"/>
      <c r="G208" s="572"/>
      <c r="H208" s="572"/>
      <c r="I208" s="572"/>
      <c r="J208" s="572"/>
      <c r="K208" s="572"/>
      <c r="L208" s="572"/>
      <c r="M208" s="572"/>
      <c r="N208" s="572"/>
    </row>
    <row r="209" spans="1:14">
      <c r="A209" s="572"/>
      <c r="B209" s="572"/>
      <c r="C209" s="572"/>
      <c r="D209" s="572"/>
      <c r="E209" s="572"/>
      <c r="F209" s="572"/>
      <c r="G209" s="572"/>
      <c r="H209" s="572"/>
      <c r="I209" s="572"/>
      <c r="J209" s="572"/>
      <c r="K209" s="572"/>
      <c r="L209" s="572"/>
      <c r="M209" s="572"/>
      <c r="N209" s="572"/>
    </row>
    <row r="210" spans="1:14">
      <c r="A210" s="572"/>
      <c r="B210" s="572"/>
      <c r="C210" s="572"/>
      <c r="D210" s="572"/>
      <c r="E210" s="572"/>
      <c r="F210" s="572"/>
      <c r="G210" s="572"/>
      <c r="H210" s="572"/>
      <c r="I210" s="572"/>
      <c r="J210" s="572"/>
      <c r="K210" s="572"/>
      <c r="L210" s="572"/>
      <c r="M210" s="572"/>
      <c r="N210" s="572"/>
    </row>
    <row r="211" spans="1:14">
      <c r="A211" s="572"/>
      <c r="B211" s="572"/>
      <c r="C211" s="572"/>
      <c r="D211" s="572"/>
      <c r="E211" s="572"/>
      <c r="F211" s="572"/>
      <c r="G211" s="572"/>
      <c r="H211" s="572"/>
      <c r="I211" s="572"/>
      <c r="J211" s="572"/>
      <c r="K211" s="572"/>
      <c r="L211" s="572"/>
      <c r="M211" s="572"/>
      <c r="N211" s="572"/>
    </row>
    <row r="212" spans="1:14">
      <c r="A212" s="572"/>
      <c r="B212" s="572"/>
      <c r="C212" s="572"/>
      <c r="D212" s="572"/>
      <c r="E212" s="572"/>
      <c r="F212" s="572"/>
      <c r="G212" s="572"/>
      <c r="H212" s="572"/>
      <c r="I212" s="572"/>
      <c r="J212" s="572"/>
      <c r="K212" s="572"/>
      <c r="L212" s="572"/>
      <c r="M212" s="572"/>
      <c r="N212" s="572"/>
    </row>
    <row r="213" spans="1:14">
      <c r="A213" s="572"/>
      <c r="B213" s="572"/>
      <c r="C213" s="572"/>
      <c r="D213" s="572"/>
      <c r="E213" s="572"/>
      <c r="F213" s="572"/>
      <c r="G213" s="572"/>
      <c r="H213" s="572"/>
      <c r="I213" s="572"/>
      <c r="J213" s="572"/>
      <c r="K213" s="572"/>
      <c r="L213" s="572"/>
      <c r="M213" s="572"/>
      <c r="N213" s="572"/>
    </row>
    <row r="214" spans="1:14">
      <c r="A214" s="572"/>
      <c r="B214" s="572"/>
      <c r="C214" s="572"/>
      <c r="D214" s="572"/>
      <c r="E214" s="572"/>
      <c r="F214" s="572"/>
      <c r="G214" s="572"/>
      <c r="H214" s="572"/>
      <c r="I214" s="572"/>
      <c r="J214" s="572"/>
      <c r="K214" s="572"/>
      <c r="L214" s="572"/>
      <c r="M214" s="572"/>
      <c r="N214" s="572"/>
    </row>
    <row r="215" spans="1:14">
      <c r="A215" s="572"/>
      <c r="B215" s="572"/>
      <c r="C215" s="572"/>
      <c r="D215" s="572"/>
      <c r="E215" s="572"/>
      <c r="F215" s="572"/>
      <c r="G215" s="572"/>
      <c r="H215" s="572"/>
      <c r="I215" s="572"/>
      <c r="J215" s="572"/>
      <c r="K215" s="572"/>
      <c r="L215" s="572"/>
      <c r="M215" s="572"/>
      <c r="N215" s="572"/>
    </row>
    <row r="216" spans="1:14">
      <c r="A216" s="572"/>
      <c r="B216" s="572"/>
      <c r="C216" s="572"/>
      <c r="D216" s="572"/>
      <c r="E216" s="572"/>
      <c r="F216" s="572"/>
      <c r="G216" s="572"/>
      <c r="H216" s="572"/>
      <c r="I216" s="572"/>
      <c r="J216" s="572"/>
      <c r="K216" s="572"/>
      <c r="L216" s="572"/>
      <c r="M216" s="572"/>
      <c r="N216" s="572"/>
    </row>
    <row r="217" spans="1:14">
      <c r="A217" s="572"/>
      <c r="B217" s="572"/>
      <c r="C217" s="572"/>
      <c r="D217" s="572"/>
      <c r="E217" s="572"/>
      <c r="F217" s="572"/>
      <c r="G217" s="572"/>
      <c r="H217" s="572"/>
      <c r="I217" s="572"/>
      <c r="J217" s="572"/>
      <c r="K217" s="572"/>
      <c r="L217" s="572"/>
      <c r="M217" s="572"/>
      <c r="N217" s="572"/>
    </row>
    <row r="218" spans="1:14">
      <c r="A218" s="572"/>
      <c r="B218" s="572"/>
      <c r="C218" s="572"/>
      <c r="D218" s="572"/>
      <c r="E218" s="572"/>
      <c r="F218" s="572"/>
      <c r="G218" s="572"/>
      <c r="H218" s="572"/>
      <c r="I218" s="572"/>
      <c r="J218" s="572"/>
      <c r="K218" s="572"/>
      <c r="L218" s="572"/>
      <c r="M218" s="572"/>
      <c r="N218" s="572"/>
    </row>
    <row r="219" spans="1:14">
      <c r="A219" s="572"/>
      <c r="B219" s="572"/>
      <c r="C219" s="572"/>
      <c r="D219" s="572"/>
      <c r="E219" s="572"/>
      <c r="F219" s="572"/>
      <c r="G219" s="572"/>
      <c r="H219" s="572"/>
      <c r="I219" s="572"/>
      <c r="J219" s="572"/>
      <c r="K219" s="572"/>
      <c r="L219" s="572"/>
      <c r="M219" s="572"/>
      <c r="N219" s="572"/>
    </row>
    <row r="220" spans="1:14">
      <c r="A220" s="572"/>
      <c r="B220" s="572"/>
      <c r="C220" s="572"/>
      <c r="D220" s="572"/>
      <c r="E220" s="572"/>
      <c r="F220" s="572"/>
      <c r="G220" s="572"/>
      <c r="H220" s="572"/>
      <c r="I220" s="572"/>
      <c r="J220" s="572"/>
      <c r="K220" s="572"/>
      <c r="L220" s="572"/>
      <c r="M220" s="572"/>
      <c r="N220" s="572"/>
    </row>
    <row r="221" spans="1:14">
      <c r="A221" s="572"/>
      <c r="B221" s="572"/>
      <c r="C221" s="572"/>
      <c r="D221" s="572"/>
      <c r="E221" s="572"/>
      <c r="F221" s="572"/>
      <c r="G221" s="572"/>
      <c r="H221" s="572"/>
      <c r="I221" s="572"/>
      <c r="J221" s="572"/>
      <c r="K221" s="572"/>
      <c r="L221" s="572"/>
      <c r="M221" s="572"/>
      <c r="N221" s="572"/>
    </row>
    <row r="222" spans="1:14">
      <c r="A222" s="572"/>
      <c r="B222" s="572"/>
      <c r="C222" s="572"/>
      <c r="D222" s="572"/>
      <c r="E222" s="572"/>
      <c r="F222" s="572"/>
      <c r="G222" s="572"/>
      <c r="H222" s="572"/>
      <c r="I222" s="572"/>
      <c r="J222" s="572"/>
      <c r="K222" s="572"/>
      <c r="L222" s="572"/>
      <c r="M222" s="572"/>
      <c r="N222" s="572"/>
    </row>
    <row r="223" spans="1:14">
      <c r="A223" s="572"/>
      <c r="B223" s="572"/>
      <c r="C223" s="572"/>
      <c r="D223" s="572"/>
      <c r="E223" s="572"/>
      <c r="F223" s="572"/>
      <c r="G223" s="572"/>
      <c r="H223" s="572"/>
      <c r="I223" s="572"/>
      <c r="J223" s="572"/>
      <c r="K223" s="572"/>
      <c r="L223" s="572"/>
      <c r="M223" s="572"/>
      <c r="N223" s="572"/>
    </row>
    <row r="224" spans="1:14">
      <c r="A224" s="572"/>
      <c r="B224" s="572"/>
      <c r="C224" s="572"/>
      <c r="D224" s="572"/>
      <c r="E224" s="572"/>
      <c r="F224" s="572"/>
      <c r="G224" s="572"/>
      <c r="H224" s="572"/>
      <c r="I224" s="572"/>
      <c r="J224" s="572"/>
      <c r="K224" s="572"/>
      <c r="L224" s="572"/>
      <c r="M224" s="572"/>
      <c r="N224" s="572"/>
    </row>
    <row r="225" spans="1:14">
      <c r="A225" s="572"/>
      <c r="B225" s="572"/>
      <c r="C225" s="572"/>
      <c r="D225" s="572"/>
      <c r="E225" s="572"/>
      <c r="F225" s="572"/>
      <c r="G225" s="572"/>
      <c r="H225" s="572"/>
      <c r="I225" s="572"/>
      <c r="J225" s="572"/>
      <c r="K225" s="572"/>
      <c r="L225" s="572"/>
      <c r="M225" s="572"/>
      <c r="N225" s="572"/>
    </row>
    <row r="226" spans="1:14">
      <c r="A226" s="572"/>
      <c r="B226" s="572"/>
      <c r="C226" s="572"/>
      <c r="D226" s="572"/>
      <c r="E226" s="572"/>
      <c r="F226" s="572"/>
      <c r="G226" s="572"/>
      <c r="H226" s="572"/>
      <c r="I226" s="572"/>
      <c r="J226" s="572"/>
      <c r="K226" s="572"/>
      <c r="L226" s="572"/>
      <c r="M226" s="572"/>
      <c r="N226" s="572"/>
    </row>
    <row r="227" spans="1:14">
      <c r="A227" s="572"/>
      <c r="B227" s="572"/>
      <c r="C227" s="572"/>
      <c r="D227" s="572"/>
      <c r="E227" s="572"/>
      <c r="F227" s="572"/>
      <c r="G227" s="572"/>
      <c r="H227" s="572"/>
      <c r="I227" s="572"/>
      <c r="J227" s="572"/>
      <c r="K227" s="572"/>
      <c r="L227" s="572"/>
      <c r="M227" s="572"/>
      <c r="N227" s="572"/>
    </row>
    <row r="228" spans="1:14">
      <c r="A228" s="572"/>
      <c r="B228" s="572"/>
      <c r="C228" s="572"/>
      <c r="D228" s="572"/>
      <c r="E228" s="572"/>
      <c r="F228" s="572"/>
      <c r="G228" s="572"/>
      <c r="H228" s="572"/>
      <c r="I228" s="572"/>
      <c r="J228" s="572"/>
      <c r="K228" s="572"/>
      <c r="L228" s="572"/>
      <c r="M228" s="572"/>
      <c r="N228" s="572"/>
    </row>
    <row r="229" spans="1:14">
      <c r="A229" s="572"/>
      <c r="B229" s="572"/>
      <c r="C229" s="572"/>
      <c r="D229" s="572"/>
      <c r="E229" s="572"/>
      <c r="F229" s="572"/>
      <c r="G229" s="572"/>
      <c r="H229" s="572"/>
      <c r="I229" s="572"/>
      <c r="J229" s="572"/>
      <c r="K229" s="572"/>
      <c r="L229" s="572"/>
      <c r="M229" s="572"/>
      <c r="N229" s="572"/>
    </row>
    <row r="230" spans="1:14">
      <c r="A230" s="572"/>
      <c r="B230" s="572"/>
      <c r="C230" s="572"/>
      <c r="D230" s="572"/>
      <c r="E230" s="572"/>
      <c r="F230" s="572"/>
      <c r="G230" s="572"/>
      <c r="H230" s="572"/>
      <c r="I230" s="572"/>
      <c r="J230" s="572"/>
      <c r="K230" s="572"/>
      <c r="L230" s="572"/>
      <c r="M230" s="572"/>
      <c r="N230" s="572"/>
    </row>
    <row r="231" spans="1:14">
      <c r="A231" s="572"/>
      <c r="B231" s="572"/>
      <c r="C231" s="572"/>
      <c r="D231" s="572"/>
      <c r="E231" s="572"/>
      <c r="F231" s="572"/>
      <c r="G231" s="572"/>
      <c r="H231" s="572"/>
      <c r="I231" s="572"/>
      <c r="J231" s="572"/>
      <c r="K231" s="572"/>
      <c r="L231" s="572"/>
      <c r="M231" s="572"/>
      <c r="N231" s="572"/>
    </row>
    <row r="232" spans="1:14">
      <c r="A232" s="572"/>
      <c r="B232" s="572"/>
      <c r="C232" s="572"/>
      <c r="D232" s="572"/>
      <c r="E232" s="572"/>
      <c r="F232" s="572"/>
      <c r="G232" s="572"/>
      <c r="H232" s="572"/>
      <c r="I232" s="572"/>
      <c r="J232" s="572"/>
      <c r="K232" s="572"/>
      <c r="L232" s="572"/>
      <c r="M232" s="572"/>
      <c r="N232" s="572"/>
    </row>
    <row r="233" spans="1:14">
      <c r="A233" s="572"/>
      <c r="B233" s="572"/>
      <c r="C233" s="572"/>
      <c r="D233" s="572"/>
      <c r="E233" s="572"/>
      <c r="F233" s="572"/>
      <c r="G233" s="572"/>
      <c r="H233" s="572"/>
      <c r="I233" s="572"/>
      <c r="J233" s="572"/>
      <c r="K233" s="572"/>
      <c r="L233" s="572"/>
      <c r="M233" s="572"/>
      <c r="N233" s="572"/>
    </row>
    <row r="234" spans="1:14">
      <c r="A234" s="572"/>
      <c r="B234" s="572"/>
      <c r="C234" s="572"/>
      <c r="D234" s="572"/>
      <c r="E234" s="572"/>
      <c r="F234" s="572"/>
      <c r="G234" s="572"/>
      <c r="H234" s="572"/>
      <c r="I234" s="572"/>
      <c r="J234" s="572"/>
      <c r="K234" s="572"/>
      <c r="L234" s="572"/>
      <c r="M234" s="572"/>
      <c r="N234" s="572"/>
    </row>
    <row r="235" spans="1:14">
      <c r="A235" s="572"/>
      <c r="B235" s="572"/>
      <c r="C235" s="572"/>
      <c r="D235" s="572"/>
      <c r="E235" s="572"/>
      <c r="F235" s="572"/>
      <c r="G235" s="572"/>
      <c r="H235" s="572"/>
      <c r="I235" s="572"/>
      <c r="J235" s="572"/>
      <c r="K235" s="572"/>
      <c r="L235" s="572"/>
      <c r="M235" s="572"/>
      <c r="N235" s="572"/>
    </row>
    <row r="236" spans="1:14">
      <c r="A236" s="572"/>
      <c r="B236" s="572"/>
      <c r="C236" s="572"/>
      <c r="D236" s="572"/>
      <c r="E236" s="572"/>
      <c r="F236" s="572"/>
      <c r="G236" s="572"/>
      <c r="H236" s="572"/>
      <c r="I236" s="572"/>
      <c r="J236" s="572"/>
      <c r="K236" s="572"/>
      <c r="L236" s="572"/>
      <c r="M236" s="572"/>
      <c r="N236" s="572"/>
    </row>
    <row r="237" spans="1:14">
      <c r="A237" s="572"/>
      <c r="B237" s="572"/>
      <c r="C237" s="572"/>
      <c r="D237" s="572"/>
      <c r="E237" s="572"/>
      <c r="F237" s="572"/>
      <c r="G237" s="572"/>
      <c r="H237" s="572"/>
      <c r="I237" s="572"/>
      <c r="J237" s="572"/>
      <c r="K237" s="572"/>
      <c r="L237" s="572"/>
      <c r="M237" s="572"/>
      <c r="N237" s="572"/>
    </row>
    <row r="238" spans="1:14">
      <c r="A238" s="572"/>
      <c r="B238" s="572"/>
      <c r="C238" s="572"/>
      <c r="D238" s="572"/>
      <c r="E238" s="572"/>
      <c r="F238" s="572"/>
      <c r="G238" s="572"/>
      <c r="H238" s="572"/>
      <c r="I238" s="572"/>
      <c r="J238" s="572"/>
      <c r="K238" s="572"/>
      <c r="L238" s="572"/>
      <c r="M238" s="572"/>
      <c r="N238" s="572"/>
    </row>
    <row r="239" spans="1:14">
      <c r="A239" s="572"/>
      <c r="B239" s="572"/>
      <c r="C239" s="572"/>
      <c r="D239" s="572"/>
      <c r="E239" s="572"/>
      <c r="F239" s="572"/>
      <c r="G239" s="572"/>
      <c r="H239" s="572"/>
      <c r="I239" s="572"/>
      <c r="J239" s="572"/>
      <c r="K239" s="572"/>
      <c r="L239" s="572"/>
      <c r="M239" s="572"/>
      <c r="N239" s="572"/>
    </row>
    <row r="240" spans="1:14">
      <c r="A240" s="572"/>
      <c r="B240" s="572"/>
      <c r="C240" s="572"/>
      <c r="D240" s="572"/>
      <c r="E240" s="572"/>
      <c r="F240" s="572"/>
      <c r="G240" s="572"/>
      <c r="H240" s="572"/>
      <c r="I240" s="572"/>
      <c r="J240" s="572"/>
      <c r="K240" s="572"/>
      <c r="L240" s="572"/>
      <c r="M240" s="572"/>
      <c r="N240" s="572"/>
    </row>
    <row r="241" spans="1:14">
      <c r="A241" s="572"/>
      <c r="B241" s="572"/>
      <c r="C241" s="572"/>
      <c r="D241" s="572"/>
      <c r="E241" s="572"/>
      <c r="F241" s="572"/>
      <c r="G241" s="572"/>
      <c r="H241" s="572"/>
      <c r="I241" s="572"/>
      <c r="J241" s="572"/>
      <c r="K241" s="572"/>
      <c r="L241" s="572"/>
      <c r="M241" s="572"/>
      <c r="N241" s="572"/>
    </row>
    <row r="242" spans="1:14">
      <c r="A242" s="572"/>
      <c r="B242" s="572"/>
      <c r="C242" s="572"/>
      <c r="D242" s="572"/>
      <c r="E242" s="572"/>
      <c r="F242" s="572"/>
      <c r="G242" s="572"/>
      <c r="H242" s="572"/>
      <c r="I242" s="572"/>
      <c r="J242" s="572"/>
      <c r="K242" s="572"/>
      <c r="L242" s="572"/>
      <c r="M242" s="572"/>
      <c r="N242" s="572"/>
    </row>
    <row r="243" spans="1:14">
      <c r="A243" s="572"/>
      <c r="B243" s="572"/>
      <c r="C243" s="572"/>
      <c r="D243" s="572"/>
      <c r="E243" s="572"/>
      <c r="F243" s="572"/>
      <c r="G243" s="572"/>
      <c r="H243" s="572"/>
      <c r="I243" s="572"/>
      <c r="J243" s="572"/>
      <c r="K243" s="572"/>
      <c r="L243" s="572"/>
      <c r="M243" s="572"/>
      <c r="N243" s="572"/>
    </row>
    <row r="244" spans="1:14">
      <c r="A244" s="572"/>
      <c r="B244" s="572"/>
      <c r="C244" s="572"/>
      <c r="D244" s="572"/>
      <c r="E244" s="572"/>
      <c r="F244" s="572"/>
      <c r="G244" s="572"/>
      <c r="H244" s="572"/>
      <c r="I244" s="572"/>
      <c r="J244" s="572"/>
      <c r="K244" s="572"/>
      <c r="L244" s="572"/>
      <c r="M244" s="572"/>
      <c r="N244" s="572"/>
    </row>
    <row r="245" spans="1:14">
      <c r="A245" s="572"/>
      <c r="B245" s="572"/>
      <c r="C245" s="572"/>
      <c r="D245" s="572"/>
      <c r="E245" s="572"/>
      <c r="F245" s="572"/>
      <c r="G245" s="572"/>
      <c r="H245" s="572"/>
      <c r="I245" s="572"/>
      <c r="J245" s="572"/>
      <c r="K245" s="572"/>
      <c r="L245" s="572"/>
      <c r="M245" s="572"/>
      <c r="N245" s="572"/>
    </row>
    <row r="246" spans="1:14">
      <c r="A246" s="572"/>
      <c r="B246" s="572"/>
      <c r="C246" s="572"/>
      <c r="D246" s="572"/>
      <c r="E246" s="572"/>
      <c r="F246" s="572"/>
      <c r="G246" s="572"/>
      <c r="H246" s="572"/>
      <c r="I246" s="572"/>
      <c r="J246" s="572"/>
      <c r="K246" s="572"/>
      <c r="L246" s="572"/>
      <c r="M246" s="572"/>
      <c r="N246" s="572"/>
    </row>
    <row r="247" spans="1:14">
      <c r="A247" s="572"/>
      <c r="B247" s="572"/>
      <c r="C247" s="572"/>
      <c r="D247" s="572"/>
      <c r="E247" s="572"/>
      <c r="F247" s="572"/>
      <c r="G247" s="572"/>
      <c r="H247" s="572"/>
      <c r="I247" s="572"/>
      <c r="J247" s="572"/>
      <c r="K247" s="572"/>
      <c r="L247" s="572"/>
      <c r="M247" s="572"/>
      <c r="N247" s="572"/>
    </row>
    <row r="248" spans="1:14">
      <c r="A248" s="572"/>
      <c r="B248" s="572"/>
      <c r="C248" s="572"/>
      <c r="D248" s="572"/>
      <c r="E248" s="572"/>
      <c r="F248" s="572"/>
      <c r="G248" s="572"/>
      <c r="H248" s="572"/>
      <c r="I248" s="572"/>
      <c r="J248" s="572"/>
      <c r="K248" s="572"/>
      <c r="L248" s="572"/>
      <c r="M248" s="572"/>
      <c r="N248" s="572"/>
    </row>
    <row r="249" spans="1:14">
      <c r="A249" s="572"/>
      <c r="B249" s="572"/>
      <c r="C249" s="572"/>
      <c r="D249" s="572"/>
      <c r="E249" s="572"/>
      <c r="F249" s="572"/>
      <c r="G249" s="572"/>
      <c r="H249" s="572"/>
      <c r="I249" s="572"/>
      <c r="J249" s="572"/>
      <c r="K249" s="572"/>
      <c r="L249" s="572"/>
      <c r="M249" s="572"/>
      <c r="N249" s="572"/>
    </row>
    <row r="250" spans="1:14">
      <c r="A250" s="572"/>
      <c r="B250" s="572"/>
      <c r="C250" s="572"/>
      <c r="D250" s="572"/>
      <c r="E250" s="572"/>
      <c r="F250" s="572"/>
      <c r="G250" s="572"/>
      <c r="H250" s="572"/>
      <c r="I250" s="572"/>
      <c r="J250" s="572"/>
      <c r="K250" s="572"/>
      <c r="L250" s="572"/>
      <c r="M250" s="572"/>
      <c r="N250" s="572"/>
    </row>
    <row r="251" spans="1:14">
      <c r="A251" s="572"/>
      <c r="B251" s="572"/>
      <c r="C251" s="572"/>
      <c r="D251" s="572"/>
      <c r="E251" s="572"/>
      <c r="F251" s="572"/>
      <c r="G251" s="572"/>
      <c r="H251" s="572"/>
      <c r="I251" s="572"/>
      <c r="J251" s="572"/>
      <c r="K251" s="572"/>
      <c r="L251" s="572"/>
      <c r="M251" s="572"/>
      <c r="N251" s="572"/>
    </row>
    <row r="252" spans="1:14">
      <c r="A252" s="572"/>
      <c r="B252" s="572"/>
      <c r="C252" s="572"/>
      <c r="D252" s="572"/>
      <c r="E252" s="572"/>
      <c r="F252" s="572"/>
      <c r="G252" s="572"/>
      <c r="H252" s="572"/>
      <c r="I252" s="572"/>
      <c r="J252" s="572"/>
      <c r="K252" s="572"/>
      <c r="L252" s="572"/>
      <c r="M252" s="572"/>
      <c r="N252" s="572"/>
    </row>
    <row r="253" spans="1:14">
      <c r="A253" s="572"/>
      <c r="B253" s="572"/>
      <c r="C253" s="572"/>
      <c r="D253" s="572"/>
      <c r="E253" s="572"/>
      <c r="F253" s="572"/>
      <c r="G253" s="572"/>
      <c r="H253" s="572"/>
      <c r="I253" s="572"/>
      <c r="J253" s="572"/>
      <c r="K253" s="572"/>
      <c r="L253" s="572"/>
      <c r="M253" s="572"/>
      <c r="N253" s="572"/>
    </row>
    <row r="254" spans="1:14">
      <c r="A254" s="572"/>
      <c r="B254" s="572"/>
      <c r="C254" s="572"/>
      <c r="D254" s="572"/>
      <c r="E254" s="572"/>
      <c r="F254" s="572"/>
      <c r="G254" s="572"/>
      <c r="H254" s="572"/>
      <c r="I254" s="572"/>
      <c r="J254" s="572"/>
      <c r="K254" s="572"/>
      <c r="L254" s="572"/>
      <c r="M254" s="572"/>
      <c r="N254" s="572"/>
    </row>
    <row r="255" spans="1:14">
      <c r="A255" s="572"/>
      <c r="B255" s="572"/>
      <c r="C255" s="572"/>
      <c r="D255" s="572"/>
      <c r="E255" s="572"/>
      <c r="F255" s="572"/>
      <c r="G255" s="572"/>
      <c r="H255" s="572"/>
      <c r="I255" s="572"/>
      <c r="J255" s="572"/>
      <c r="K255" s="572"/>
      <c r="L255" s="572"/>
      <c r="M255" s="572"/>
      <c r="N255" s="572"/>
    </row>
    <row r="256" spans="1:14">
      <c r="A256" s="572"/>
      <c r="B256" s="572"/>
      <c r="C256" s="572"/>
      <c r="D256" s="572"/>
      <c r="E256" s="572"/>
      <c r="F256" s="572"/>
      <c r="G256" s="572"/>
      <c r="H256" s="572"/>
      <c r="I256" s="572"/>
      <c r="J256" s="572"/>
      <c r="K256" s="572"/>
      <c r="L256" s="572"/>
      <c r="M256" s="572"/>
      <c r="N256" s="572"/>
    </row>
    <row r="257" spans="1:14">
      <c r="A257" s="572"/>
      <c r="B257" s="572"/>
      <c r="C257" s="572"/>
      <c r="D257" s="572"/>
      <c r="E257" s="572"/>
      <c r="F257" s="572"/>
      <c r="G257" s="572"/>
      <c r="H257" s="572"/>
      <c r="I257" s="572"/>
      <c r="J257" s="572"/>
      <c r="K257" s="572"/>
      <c r="L257" s="572"/>
      <c r="M257" s="572"/>
      <c r="N257" s="572"/>
    </row>
    <row r="258" spans="1:14">
      <c r="A258" s="572"/>
      <c r="B258" s="572"/>
      <c r="C258" s="572"/>
      <c r="D258" s="572"/>
      <c r="E258" s="572"/>
      <c r="F258" s="572"/>
      <c r="G258" s="572"/>
      <c r="H258" s="572"/>
      <c r="I258" s="572"/>
      <c r="J258" s="572"/>
      <c r="K258" s="572"/>
      <c r="L258" s="572"/>
      <c r="M258" s="572"/>
      <c r="N258" s="572"/>
    </row>
    <row r="259" spans="1:14">
      <c r="A259" s="572"/>
      <c r="B259" s="572"/>
      <c r="C259" s="572"/>
      <c r="D259" s="572"/>
      <c r="E259" s="572"/>
      <c r="F259" s="572"/>
      <c r="G259" s="572"/>
      <c r="H259" s="572"/>
      <c r="I259" s="572"/>
      <c r="J259" s="572"/>
      <c r="K259" s="572"/>
      <c r="L259" s="572"/>
      <c r="M259" s="572"/>
      <c r="N259" s="572"/>
    </row>
    <row r="260" spans="1:14">
      <c r="A260" s="572"/>
      <c r="B260" s="572"/>
      <c r="C260" s="572"/>
      <c r="D260" s="572"/>
      <c r="E260" s="572"/>
      <c r="F260" s="572"/>
      <c r="G260" s="572"/>
      <c r="H260" s="572"/>
      <c r="I260" s="572"/>
      <c r="J260" s="572"/>
      <c r="K260" s="572"/>
      <c r="L260" s="572"/>
      <c r="M260" s="572"/>
      <c r="N260" s="572"/>
    </row>
    <row r="261" spans="1:14">
      <c r="A261" s="572"/>
      <c r="B261" s="572"/>
      <c r="C261" s="572"/>
      <c r="D261" s="572"/>
      <c r="E261" s="572"/>
      <c r="F261" s="572"/>
      <c r="G261" s="572"/>
      <c r="H261" s="572"/>
      <c r="I261" s="572"/>
      <c r="J261" s="572"/>
      <c r="K261" s="572"/>
      <c r="L261" s="572"/>
      <c r="M261" s="572"/>
      <c r="N261" s="572"/>
    </row>
    <row r="262" spans="1:14">
      <c r="A262" s="572"/>
      <c r="B262" s="572"/>
      <c r="C262" s="572"/>
      <c r="D262" s="572"/>
      <c r="E262" s="572"/>
      <c r="F262" s="572"/>
      <c r="G262" s="572"/>
      <c r="H262" s="572"/>
      <c r="I262" s="572"/>
      <c r="J262" s="572"/>
      <c r="K262" s="572"/>
      <c r="L262" s="572"/>
      <c r="M262" s="572"/>
      <c r="N262" s="572"/>
    </row>
    <row r="263" spans="1:14">
      <c r="A263" s="572"/>
      <c r="B263" s="572"/>
      <c r="C263" s="572"/>
      <c r="D263" s="572"/>
      <c r="E263" s="572"/>
      <c r="F263" s="572"/>
      <c r="G263" s="572"/>
      <c r="H263" s="572"/>
      <c r="I263" s="572"/>
      <c r="J263" s="572"/>
      <c r="K263" s="572"/>
      <c r="L263" s="572"/>
      <c r="M263" s="572"/>
      <c r="N263" s="572"/>
    </row>
    <row r="264" spans="1:14">
      <c r="A264" s="572"/>
      <c r="B264" s="572"/>
      <c r="C264" s="572"/>
      <c r="D264" s="572"/>
      <c r="E264" s="572"/>
      <c r="F264" s="572"/>
      <c r="G264" s="572"/>
      <c r="H264" s="572"/>
      <c r="I264" s="572"/>
      <c r="J264" s="572"/>
      <c r="K264" s="572"/>
      <c r="L264" s="572"/>
      <c r="M264" s="572"/>
      <c r="N264" s="572"/>
    </row>
    <row r="265" spans="1:14">
      <c r="A265" s="572"/>
      <c r="B265" s="572"/>
      <c r="C265" s="572"/>
      <c r="D265" s="572"/>
      <c r="E265" s="572"/>
      <c r="F265" s="572"/>
      <c r="G265" s="572"/>
      <c r="H265" s="572"/>
      <c r="I265" s="572"/>
      <c r="J265" s="572"/>
      <c r="K265" s="572"/>
      <c r="L265" s="572"/>
      <c r="M265" s="572"/>
      <c r="N265" s="572"/>
    </row>
    <row r="266" spans="1:14">
      <c r="A266" s="572"/>
      <c r="B266" s="572"/>
      <c r="C266" s="572"/>
      <c r="D266" s="572"/>
      <c r="E266" s="572"/>
      <c r="F266" s="572"/>
      <c r="G266" s="572"/>
      <c r="H266" s="572"/>
      <c r="I266" s="572"/>
      <c r="J266" s="572"/>
      <c r="K266" s="572"/>
      <c r="L266" s="572"/>
      <c r="M266" s="572"/>
      <c r="N266" s="572"/>
    </row>
    <row r="267" spans="1:14">
      <c r="A267" s="572"/>
      <c r="B267" s="572"/>
      <c r="C267" s="572"/>
      <c r="D267" s="572"/>
      <c r="E267" s="572"/>
      <c r="F267" s="572"/>
      <c r="G267" s="572"/>
      <c r="H267" s="572"/>
      <c r="I267" s="572"/>
      <c r="J267" s="572"/>
      <c r="K267" s="572"/>
      <c r="L267" s="572"/>
      <c r="M267" s="572"/>
      <c r="N267" s="572"/>
    </row>
    <row r="268" spans="1:14">
      <c r="A268" s="572"/>
      <c r="B268" s="572"/>
      <c r="C268" s="572"/>
      <c r="D268" s="572"/>
      <c r="E268" s="572"/>
      <c r="F268" s="572"/>
      <c r="G268" s="572"/>
      <c r="H268" s="572"/>
      <c r="I268" s="572"/>
      <c r="J268" s="572"/>
      <c r="K268" s="572"/>
      <c r="L268" s="572"/>
      <c r="M268" s="572"/>
      <c r="N268" s="572"/>
    </row>
    <row r="269" spans="1:14">
      <c r="A269" s="572"/>
      <c r="B269" s="572"/>
      <c r="C269" s="572"/>
      <c r="D269" s="572"/>
      <c r="E269" s="572"/>
      <c r="F269" s="572"/>
      <c r="G269" s="572"/>
      <c r="H269" s="572"/>
      <c r="I269" s="572"/>
      <c r="J269" s="572"/>
      <c r="K269" s="572"/>
      <c r="L269" s="572"/>
      <c r="M269" s="572"/>
      <c r="N269" s="572"/>
    </row>
    <row r="270" spans="1:14">
      <c r="A270" s="572"/>
      <c r="B270" s="572"/>
      <c r="C270" s="572"/>
      <c r="D270" s="572"/>
      <c r="E270" s="572"/>
      <c r="F270" s="572"/>
      <c r="G270" s="572"/>
      <c r="H270" s="572"/>
      <c r="I270" s="572"/>
      <c r="J270" s="572"/>
      <c r="K270" s="572"/>
      <c r="L270" s="572"/>
      <c r="M270" s="572"/>
      <c r="N270" s="572"/>
    </row>
    <row r="271" spans="1:14">
      <c r="A271" s="572"/>
      <c r="B271" s="572"/>
      <c r="C271" s="572"/>
      <c r="D271" s="572"/>
      <c r="E271" s="572"/>
      <c r="F271" s="572"/>
      <c r="G271" s="572"/>
      <c r="H271" s="572"/>
      <c r="I271" s="572"/>
      <c r="J271" s="572"/>
      <c r="K271" s="572"/>
      <c r="L271" s="572"/>
      <c r="M271" s="572"/>
      <c r="N271" s="572"/>
    </row>
    <row r="272" spans="1:14">
      <c r="A272" s="572"/>
      <c r="B272" s="572"/>
      <c r="C272" s="572"/>
      <c r="D272" s="572"/>
      <c r="E272" s="572"/>
      <c r="F272" s="572"/>
      <c r="G272" s="572"/>
      <c r="H272" s="572"/>
      <c r="I272" s="572"/>
      <c r="J272" s="572"/>
      <c r="K272" s="572"/>
      <c r="L272" s="572"/>
      <c r="M272" s="572"/>
      <c r="N272" s="572"/>
    </row>
    <row r="273" spans="1:14">
      <c r="A273" s="572"/>
      <c r="B273" s="572"/>
      <c r="C273" s="572"/>
      <c r="D273" s="572"/>
      <c r="E273" s="572"/>
      <c r="F273" s="572"/>
      <c r="G273" s="572"/>
      <c r="H273" s="572"/>
      <c r="I273" s="572"/>
      <c r="J273" s="572"/>
      <c r="K273" s="572"/>
      <c r="L273" s="572"/>
      <c r="M273" s="572"/>
      <c r="N273" s="572"/>
    </row>
    <row r="274" spans="1:14">
      <c r="A274" s="572"/>
      <c r="B274" s="572"/>
      <c r="C274" s="572"/>
      <c r="D274" s="572"/>
      <c r="E274" s="572"/>
      <c r="F274" s="572"/>
      <c r="G274" s="572"/>
      <c r="H274" s="572"/>
      <c r="I274" s="572"/>
      <c r="J274" s="572"/>
      <c r="K274" s="572"/>
      <c r="L274" s="572"/>
      <c r="M274" s="572"/>
      <c r="N274" s="572"/>
    </row>
    <row r="275" spans="1:14">
      <c r="A275" s="572"/>
      <c r="B275" s="572"/>
      <c r="C275" s="572"/>
      <c r="D275" s="572"/>
      <c r="E275" s="572"/>
      <c r="F275" s="572"/>
      <c r="G275" s="572"/>
      <c r="H275" s="572"/>
      <c r="I275" s="572"/>
      <c r="J275" s="572"/>
      <c r="K275" s="572"/>
      <c r="L275" s="572"/>
      <c r="M275" s="572"/>
      <c r="N275" s="572"/>
    </row>
    <row r="276" spans="1:14">
      <c r="A276" s="572"/>
      <c r="B276" s="572"/>
      <c r="C276" s="572"/>
      <c r="D276" s="572"/>
      <c r="E276" s="572"/>
      <c r="F276" s="572"/>
      <c r="G276" s="572"/>
      <c r="H276" s="572"/>
      <c r="I276" s="572"/>
      <c r="J276" s="572"/>
      <c r="K276" s="572"/>
      <c r="L276" s="572"/>
      <c r="M276" s="572"/>
      <c r="N276" s="572"/>
    </row>
    <row r="277" spans="1:14">
      <c r="A277" s="572"/>
      <c r="B277" s="572"/>
      <c r="C277" s="572"/>
      <c r="D277" s="572"/>
      <c r="E277" s="572"/>
      <c r="F277" s="572"/>
      <c r="G277" s="572"/>
      <c r="H277" s="572"/>
      <c r="I277" s="572"/>
      <c r="J277" s="572"/>
      <c r="K277" s="572"/>
      <c r="L277" s="572"/>
      <c r="M277" s="572"/>
      <c r="N277" s="572"/>
    </row>
    <row r="278" spans="1:14">
      <c r="A278" s="572"/>
      <c r="B278" s="572"/>
      <c r="C278" s="572"/>
      <c r="D278" s="572"/>
      <c r="E278" s="572"/>
      <c r="F278" s="572"/>
      <c r="G278" s="572"/>
      <c r="H278" s="572"/>
      <c r="I278" s="572"/>
      <c r="J278" s="572"/>
      <c r="K278" s="572"/>
      <c r="L278" s="572"/>
      <c r="M278" s="572"/>
      <c r="N278" s="572"/>
    </row>
    <row r="279" spans="1:14">
      <c r="A279" s="572"/>
      <c r="B279" s="572"/>
      <c r="C279" s="572"/>
      <c r="D279" s="572"/>
      <c r="E279" s="572"/>
      <c r="F279" s="572"/>
      <c r="G279" s="572"/>
      <c r="H279" s="572"/>
      <c r="I279" s="572"/>
      <c r="J279" s="572"/>
      <c r="K279" s="572"/>
      <c r="L279" s="572"/>
      <c r="M279" s="572"/>
      <c r="N279" s="572"/>
    </row>
  </sheetData>
  <sheetProtection selectLockedCells="1" selectUnlockedCells="1"/>
  <mergeCells count="5">
    <mergeCell ref="A13:I13"/>
    <mergeCell ref="A5:F5"/>
    <mergeCell ref="A11:I11"/>
    <mergeCell ref="A12:I12"/>
    <mergeCell ref="H8:J8"/>
  </mergeCells>
  <pageMargins left="0.70866141732283472" right="0.70866141732283472" top="0.74803149606299213" bottom="0.74803149606299213" header="0.31496062992125984" footer="0.31496062992125984"/>
  <pageSetup paperSize="9" scale="50" firstPageNumber="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3">
    <tabColor theme="0"/>
  </sheetPr>
  <dimension ref="A1:N279"/>
  <sheetViews>
    <sheetView view="pageBreakPreview" zoomScale="110" zoomScaleNormal="100" zoomScaleSheetLayoutView="110" workbookViewId="0">
      <selection sqref="A1:I1"/>
    </sheetView>
  </sheetViews>
  <sheetFormatPr defaultRowHeight="12.75"/>
  <cols>
    <col min="1" max="1" width="4.7109375" customWidth="1"/>
    <col min="2" max="2" width="38.85546875" customWidth="1"/>
    <col min="7" max="7" width="16.140625" customWidth="1"/>
    <col min="9" max="9" width="15.5703125" customWidth="1"/>
    <col min="12" max="12" width="11.5703125" customWidth="1"/>
    <col min="13" max="13" width="19.42578125" customWidth="1"/>
  </cols>
  <sheetData>
    <row r="1" spans="1:14" ht="24.75" customHeight="1">
      <c r="A1" s="2403" t="s">
        <v>928</v>
      </c>
      <c r="B1" s="2403"/>
      <c r="C1" s="2403"/>
      <c r="D1" s="2403"/>
      <c r="E1" s="2403"/>
      <c r="F1" s="2403"/>
      <c r="G1" s="2403"/>
      <c r="H1" s="2403"/>
      <c r="I1" s="2403"/>
      <c r="J1" s="715"/>
      <c r="K1" s="715"/>
      <c r="L1" s="201"/>
      <c r="M1" s="600" t="s">
        <v>929</v>
      </c>
      <c r="N1" s="201"/>
    </row>
    <row r="2" spans="1:14" ht="38.25">
      <c r="A2" s="104" t="s">
        <v>0</v>
      </c>
      <c r="B2" s="104" t="s">
        <v>1</v>
      </c>
      <c r="C2" s="104" t="s">
        <v>2</v>
      </c>
      <c r="D2" s="104" t="s">
        <v>3</v>
      </c>
      <c r="E2" s="104" t="s">
        <v>4</v>
      </c>
      <c r="F2" s="624" t="s">
        <v>91</v>
      </c>
      <c r="G2" s="104" t="s">
        <v>6</v>
      </c>
      <c r="H2" s="104" t="s">
        <v>79</v>
      </c>
      <c r="I2" s="104" t="s">
        <v>8</v>
      </c>
      <c r="J2" s="104" t="s">
        <v>9</v>
      </c>
      <c r="K2" s="104" t="s">
        <v>10</v>
      </c>
      <c r="L2" s="604" t="s">
        <v>395</v>
      </c>
      <c r="M2" s="604" t="s">
        <v>1052</v>
      </c>
      <c r="N2" s="201"/>
    </row>
    <row r="3" spans="1:14" ht="47.25" customHeight="1">
      <c r="A3" s="95">
        <v>1</v>
      </c>
      <c r="B3" s="170" t="s">
        <v>804</v>
      </c>
      <c r="C3" s="157"/>
      <c r="D3" s="68" t="s">
        <v>11</v>
      </c>
      <c r="E3" s="158">
        <v>300</v>
      </c>
      <c r="F3" s="1009"/>
      <c r="G3" s="100">
        <f>F3*E3</f>
        <v>0</v>
      </c>
      <c r="H3" s="159">
        <v>0.08</v>
      </c>
      <c r="I3" s="48">
        <f>G3*1.08</f>
        <v>0</v>
      </c>
      <c r="J3" s="160"/>
      <c r="K3" s="160"/>
      <c r="L3" s="200"/>
      <c r="M3" s="810"/>
      <c r="N3" s="672"/>
    </row>
    <row r="4" spans="1:14">
      <c r="A4" s="2269" t="s">
        <v>17</v>
      </c>
      <c r="B4" s="2270"/>
      <c r="C4" s="2270"/>
      <c r="D4" s="2270"/>
      <c r="E4" s="2270"/>
      <c r="F4" s="2271"/>
      <c r="G4" s="679">
        <f>SUM(G3:G3)</f>
        <v>0</v>
      </c>
      <c r="H4" s="679"/>
      <c r="I4" s="679">
        <f t="shared" ref="I4" si="0">SUM(I3:I3)</f>
        <v>0</v>
      </c>
      <c r="J4" s="644"/>
      <c r="K4" s="90"/>
      <c r="L4" s="201"/>
      <c r="M4" s="201"/>
      <c r="N4" s="201"/>
    </row>
    <row r="5" spans="1:14">
      <c r="A5" s="680"/>
      <c r="B5" s="680"/>
      <c r="C5" s="680"/>
      <c r="D5" s="680"/>
      <c r="E5" s="680"/>
      <c r="F5" s="680"/>
      <c r="G5" s="680"/>
      <c r="H5" s="680"/>
      <c r="I5" s="680"/>
      <c r="J5" s="680"/>
      <c r="K5" s="680"/>
      <c r="L5" s="201"/>
      <c r="M5" s="201"/>
      <c r="N5" s="201"/>
    </row>
    <row r="6" spans="1:14">
      <c r="A6" s="26"/>
      <c r="B6" s="26"/>
      <c r="C6" s="26"/>
      <c r="D6" s="26"/>
      <c r="E6" s="26"/>
      <c r="F6" s="26"/>
      <c r="G6" s="26"/>
      <c r="H6" s="26"/>
      <c r="I6" s="26"/>
      <c r="J6" s="26"/>
      <c r="K6" s="26"/>
      <c r="L6" s="201"/>
      <c r="M6" s="201"/>
      <c r="N6" s="201"/>
    </row>
    <row r="7" spans="1:14">
      <c r="A7" s="26"/>
      <c r="B7" s="26"/>
      <c r="C7" s="26"/>
      <c r="D7" s="26"/>
      <c r="E7" s="26"/>
      <c r="F7" s="26"/>
      <c r="G7" s="26"/>
      <c r="H7" s="2253" t="s">
        <v>1060</v>
      </c>
      <c r="I7" s="2254"/>
      <c r="J7" s="26"/>
      <c r="K7" s="26"/>
      <c r="L7" s="201"/>
      <c r="M7" s="201"/>
      <c r="N7" s="201"/>
    </row>
    <row r="8" spans="1:14">
      <c r="A8" s="26"/>
      <c r="B8" s="26"/>
      <c r="C8" s="26"/>
      <c r="D8" s="26"/>
      <c r="E8" s="26"/>
      <c r="F8" s="26"/>
      <c r="G8" s="26"/>
      <c r="H8" s="26"/>
      <c r="I8" s="26"/>
      <c r="J8" s="26"/>
      <c r="K8" s="26"/>
      <c r="L8" s="201"/>
      <c r="M8" s="201"/>
      <c r="N8" s="201"/>
    </row>
    <row r="9" spans="1:14">
      <c r="A9" s="201"/>
      <c r="B9" s="201"/>
      <c r="C9" s="201"/>
      <c r="D9" s="201"/>
      <c r="E9" s="201"/>
      <c r="F9" s="201"/>
      <c r="G9" s="201"/>
      <c r="H9" s="201"/>
      <c r="I9" s="201"/>
      <c r="J9" s="201"/>
      <c r="K9" s="201"/>
      <c r="L9" s="201"/>
      <c r="M9" s="201"/>
      <c r="N9" s="201"/>
    </row>
    <row r="10" spans="1:14">
      <c r="A10" s="201"/>
      <c r="B10" s="201"/>
      <c r="C10" s="201"/>
      <c r="D10" s="201"/>
      <c r="E10" s="201"/>
      <c r="F10" s="201"/>
      <c r="G10" s="201"/>
      <c r="H10" s="201"/>
      <c r="I10" s="201"/>
      <c r="J10" s="201"/>
      <c r="K10" s="201"/>
      <c r="L10" s="201"/>
      <c r="M10" s="201"/>
      <c r="N10" s="201"/>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A1:I1"/>
    <mergeCell ref="A4:F4"/>
    <mergeCell ref="H7:I7"/>
  </mergeCells>
  <pageMargins left="0.70866141732283472" right="0.70866141732283472" top="0.74803149606299213" bottom="0.74803149606299213" header="0.31496062992125984" footer="0.31496062992125984"/>
  <pageSetup paperSize="9" scale="5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5">
    <tabColor theme="0"/>
  </sheetPr>
  <dimension ref="A1:N279"/>
  <sheetViews>
    <sheetView view="pageBreakPreview" zoomScaleSheetLayoutView="100" workbookViewId="0">
      <selection activeCell="B1" sqref="B1:C1"/>
    </sheetView>
  </sheetViews>
  <sheetFormatPr defaultRowHeight="12.75"/>
  <cols>
    <col min="1" max="1" width="4.140625" customWidth="1"/>
    <col min="2" max="2" width="44.7109375" customWidth="1"/>
    <col min="3" max="3" width="22.140625" customWidth="1"/>
    <col min="4" max="4" width="5.28515625" customWidth="1"/>
    <col min="5" max="5" width="10.5703125" customWidth="1"/>
    <col min="6" max="6" width="12" customWidth="1"/>
    <col min="7" max="7" width="16.28515625" customWidth="1"/>
    <col min="8" max="8" width="7.85546875" customWidth="1"/>
    <col min="9" max="9" width="12.42578125" customWidth="1"/>
    <col min="11" max="11" width="11.28515625" customWidth="1"/>
    <col min="12" max="12" width="11.5703125" customWidth="1"/>
    <col min="13" max="13" width="19.42578125" customWidth="1"/>
  </cols>
  <sheetData>
    <row r="1" spans="1:14" s="2" customFormat="1" ht="32.25" customHeight="1">
      <c r="A1" s="616"/>
      <c r="B1" s="2403" t="s">
        <v>930</v>
      </c>
      <c r="C1" s="2403"/>
      <c r="D1" s="616"/>
      <c r="E1" s="616"/>
      <c r="F1" s="617"/>
      <c r="G1" s="618"/>
      <c r="H1" s="619"/>
      <c r="I1" s="620"/>
      <c r="J1" s="715"/>
      <c r="K1" s="715"/>
      <c r="L1" s="622"/>
      <c r="M1" s="623" t="s">
        <v>931</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874" t="s">
        <v>10</v>
      </c>
      <c r="L2" s="204" t="s">
        <v>395</v>
      </c>
      <c r="M2" s="204" t="s">
        <v>1052</v>
      </c>
      <c r="N2" s="576"/>
    </row>
    <row r="3" spans="1:14" s="12" customFormat="1" ht="35.450000000000003" customHeight="1">
      <c r="A3" s="49">
        <v>1</v>
      </c>
      <c r="B3" s="926" t="s">
        <v>144</v>
      </c>
      <c r="C3" s="1001"/>
      <c r="D3" s="160" t="s">
        <v>14</v>
      </c>
      <c r="E3" s="635">
        <v>4000</v>
      </c>
      <c r="F3" s="1002"/>
      <c r="G3" s="1003">
        <f>E3*F3</f>
        <v>0</v>
      </c>
      <c r="H3" s="1033">
        <v>0.08</v>
      </c>
      <c r="I3" s="1004">
        <f>G3*1.08</f>
        <v>0</v>
      </c>
      <c r="J3" s="160"/>
      <c r="K3" s="49"/>
      <c r="L3" s="446"/>
      <c r="M3" s="446"/>
      <c r="N3" s="576"/>
    </row>
    <row r="4" spans="1:14" s="12" customFormat="1" ht="35.450000000000003" customHeight="1">
      <c r="A4" s="49">
        <v>2</v>
      </c>
      <c r="B4" s="926" t="s">
        <v>145</v>
      </c>
      <c r="C4" s="1001"/>
      <c r="D4" s="160" t="s">
        <v>14</v>
      </c>
      <c r="E4" s="635">
        <v>300</v>
      </c>
      <c r="F4" s="1002"/>
      <c r="G4" s="1003">
        <f t="shared" ref="G4:G7" si="0">E4*F4</f>
        <v>0</v>
      </c>
      <c r="H4" s="1033">
        <v>0.08</v>
      </c>
      <c r="I4" s="1004">
        <f t="shared" ref="I4:I7" si="1">G4*1.08</f>
        <v>0</v>
      </c>
      <c r="J4" s="160"/>
      <c r="K4" s="446"/>
      <c r="L4" s="446"/>
      <c r="M4" s="446"/>
      <c r="N4" s="576"/>
    </row>
    <row r="5" spans="1:14" s="1" customFormat="1" ht="35.450000000000003" customHeight="1">
      <c r="A5" s="95">
        <v>3</v>
      </c>
      <c r="B5" s="114" t="s">
        <v>146</v>
      </c>
      <c r="C5" s="1001"/>
      <c r="D5" s="158" t="s">
        <v>14</v>
      </c>
      <c r="E5" s="635">
        <v>4500</v>
      </c>
      <c r="F5" s="1034"/>
      <c r="G5" s="1003">
        <f t="shared" si="0"/>
        <v>0</v>
      </c>
      <c r="H5" s="1033">
        <v>0.08</v>
      </c>
      <c r="I5" s="1004">
        <f t="shared" si="1"/>
        <v>0</v>
      </c>
      <c r="J5" s="160"/>
      <c r="K5" s="49"/>
      <c r="L5" s="96"/>
      <c r="M5" s="593"/>
      <c r="N5" s="568"/>
    </row>
    <row r="6" spans="1:14" s="1" customFormat="1" ht="35.450000000000003" customHeight="1">
      <c r="A6" s="259">
        <v>4</v>
      </c>
      <c r="B6" s="432" t="s">
        <v>683</v>
      </c>
      <c r="C6" s="1035"/>
      <c r="D6" s="158" t="s">
        <v>11</v>
      </c>
      <c r="E6" s="435">
        <v>10</v>
      </c>
      <c r="F6" s="1036"/>
      <c r="G6" s="1003">
        <f t="shared" si="0"/>
        <v>0</v>
      </c>
      <c r="H6" s="1033">
        <v>0.08</v>
      </c>
      <c r="I6" s="1004">
        <f t="shared" si="1"/>
        <v>0</v>
      </c>
      <c r="J6" s="584"/>
      <c r="K6" s="584"/>
      <c r="L6" s="267"/>
      <c r="M6" s="267"/>
      <c r="N6" s="90"/>
    </row>
    <row r="7" spans="1:14" s="1" customFormat="1" ht="35.450000000000003" customHeight="1">
      <c r="A7" s="259">
        <v>5</v>
      </c>
      <c r="B7" s="432" t="s">
        <v>684</v>
      </c>
      <c r="C7" s="1035"/>
      <c r="D7" s="269" t="s">
        <v>14</v>
      </c>
      <c r="E7" s="435">
        <v>800</v>
      </c>
      <c r="F7" s="1036"/>
      <c r="G7" s="1037">
        <f t="shared" si="0"/>
        <v>0</v>
      </c>
      <c r="H7" s="1033">
        <v>0.08</v>
      </c>
      <c r="I7" s="1004">
        <f t="shared" si="1"/>
        <v>0</v>
      </c>
      <c r="J7" s="584"/>
      <c r="K7" s="584"/>
      <c r="L7" s="267"/>
      <c r="M7" s="267"/>
      <c r="N7" s="90"/>
    </row>
    <row r="8" spans="1:14" s="1" customFormat="1" ht="25.9" customHeight="1">
      <c r="A8" s="2269" t="s">
        <v>17</v>
      </c>
      <c r="B8" s="2270"/>
      <c r="C8" s="2270"/>
      <c r="D8" s="2270"/>
      <c r="E8" s="2270"/>
      <c r="F8" s="2271"/>
      <c r="G8" s="1038">
        <f>SUM(G3:G7)</f>
        <v>0</v>
      </c>
      <c r="H8" s="1038"/>
      <c r="I8" s="1038">
        <f t="shared" ref="I8" si="2">SUM(I3:I7)</f>
        <v>0</v>
      </c>
      <c r="J8" s="644"/>
      <c r="K8" s="90"/>
      <c r="L8" s="90"/>
      <c r="M8" s="90"/>
      <c r="N8" s="90"/>
    </row>
    <row r="9" spans="1:14" s="1" customFormat="1" ht="14.45" customHeight="1">
      <c r="A9" s="680"/>
      <c r="B9" s="680"/>
      <c r="C9" s="680"/>
      <c r="D9" s="680"/>
      <c r="E9" s="680"/>
      <c r="F9" s="680"/>
      <c r="G9" s="680"/>
      <c r="H9" s="680"/>
      <c r="I9" s="680"/>
      <c r="J9" s="680"/>
      <c r="K9" s="680"/>
      <c r="L9" s="90"/>
      <c r="M9" s="90"/>
      <c r="N9" s="90"/>
    </row>
    <row r="10" spans="1:14" s="1" customFormat="1" ht="21" customHeight="1">
      <c r="A10" s="26"/>
      <c r="B10" s="26"/>
      <c r="C10" s="26"/>
      <c r="D10" s="26"/>
      <c r="E10" s="26"/>
      <c r="F10" s="26"/>
      <c r="G10" s="26"/>
      <c r="H10" s="2253" t="s">
        <v>1060</v>
      </c>
      <c r="I10" s="2254"/>
      <c r="J10" s="2254"/>
      <c r="K10" s="90"/>
      <c r="L10" s="90"/>
      <c r="M10" s="90"/>
      <c r="N10" s="90"/>
    </row>
    <row r="11" spans="1:14" s="1" customFormat="1" ht="21" customHeight="1">
      <c r="A11" s="26"/>
      <c r="B11" s="26"/>
      <c r="C11" s="26"/>
      <c r="D11" s="26"/>
      <c r="E11" s="26"/>
      <c r="F11" s="26"/>
      <c r="G11" s="26"/>
      <c r="H11" s="26"/>
      <c r="I11" s="90"/>
      <c r="J11" s="90"/>
      <c r="K11" s="90"/>
      <c r="L11" s="90"/>
      <c r="M11" s="90"/>
      <c r="N11" s="90"/>
    </row>
    <row r="12" spans="1:14" s="1" customFormat="1" ht="21" customHeight="1">
      <c r="A12" s="26"/>
      <c r="B12" s="26"/>
      <c r="C12" s="26"/>
      <c r="D12" s="26"/>
      <c r="E12" s="26"/>
      <c r="F12" s="26"/>
      <c r="G12" s="26"/>
      <c r="H12" s="26"/>
      <c r="I12" s="90"/>
      <c r="J12" s="90"/>
      <c r="K12" s="90"/>
      <c r="L12" s="90"/>
      <c r="M12" s="90"/>
      <c r="N12" s="90"/>
    </row>
    <row r="13" spans="1:14" s="8" customFormat="1" ht="15.6" customHeight="1">
      <c r="A13" s="90"/>
      <c r="B13" s="572"/>
      <c r="C13" s="2254"/>
      <c r="D13" s="2254"/>
      <c r="E13" s="774"/>
      <c r="F13" s="572"/>
      <c r="G13" s="1006"/>
      <c r="H13" s="1006"/>
      <c r="I13" s="1006"/>
      <c r="J13" s="1006"/>
      <c r="K13" s="1006"/>
      <c r="L13" s="572"/>
      <c r="M13" s="572"/>
      <c r="N13" s="572"/>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4">
    <mergeCell ref="B1:C1"/>
    <mergeCell ref="A8:F8"/>
    <mergeCell ref="C13:D13"/>
    <mergeCell ref="H10:J10"/>
  </mergeCells>
  <pageMargins left="0.70866141732283472" right="0.70866141732283472" top="0.74803149606299213" bottom="0.74803149606299213" header="0.31496062992125984" footer="0.31496062992125984"/>
  <pageSetup paperSize="9" scale="5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2">
    <tabColor theme="0"/>
  </sheetPr>
  <dimension ref="A1:N279"/>
  <sheetViews>
    <sheetView view="pageBreakPreview" zoomScaleSheetLayoutView="100" workbookViewId="0">
      <selection activeCell="G5" sqref="G5"/>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622"/>
      <c r="B1" s="1021" t="s">
        <v>932</v>
      </c>
      <c r="C1" s="1021"/>
      <c r="D1" s="1021"/>
      <c r="E1" s="1021"/>
      <c r="F1" s="1021"/>
      <c r="G1" s="1021"/>
      <c r="H1" s="622"/>
      <c r="I1" s="90"/>
      <c r="J1" s="1022"/>
      <c r="K1" s="1022"/>
      <c r="L1" s="622"/>
      <c r="M1" s="623" t="s">
        <v>429</v>
      </c>
      <c r="N1" s="622"/>
    </row>
    <row r="2" spans="1:14" s="12" customFormat="1" ht="49.5" customHeight="1">
      <c r="A2" s="104" t="s">
        <v>0</v>
      </c>
      <c r="B2" s="104" t="s">
        <v>1</v>
      </c>
      <c r="C2" s="104" t="s">
        <v>2</v>
      </c>
      <c r="D2" s="104" t="s">
        <v>3</v>
      </c>
      <c r="E2" s="104" t="s">
        <v>4</v>
      </c>
      <c r="F2" s="624" t="s">
        <v>5</v>
      </c>
      <c r="G2" s="104" t="s">
        <v>6</v>
      </c>
      <c r="H2" s="104" t="s">
        <v>78</v>
      </c>
      <c r="I2" s="104" t="s">
        <v>8</v>
      </c>
      <c r="J2" s="1023" t="s">
        <v>9</v>
      </c>
      <c r="K2" s="204" t="s">
        <v>10</v>
      </c>
      <c r="L2" s="182" t="s">
        <v>395</v>
      </c>
      <c r="M2" s="204" t="s">
        <v>1052</v>
      </c>
      <c r="N2" s="576"/>
    </row>
    <row r="3" spans="1:14" ht="168.75" customHeight="1">
      <c r="A3" s="744">
        <v>1</v>
      </c>
      <c r="B3" s="1024" t="s">
        <v>805</v>
      </c>
      <c r="C3" s="1025"/>
      <c r="D3" s="1026" t="s">
        <v>14</v>
      </c>
      <c r="E3" s="1027">
        <v>4000</v>
      </c>
      <c r="F3" s="1028"/>
      <c r="G3" s="1029">
        <f>E3*F3</f>
        <v>0</v>
      </c>
      <c r="H3" s="1030">
        <v>0.08</v>
      </c>
      <c r="I3" s="958">
        <f>G3*1.08</f>
        <v>0</v>
      </c>
      <c r="J3" s="1031"/>
      <c r="K3" s="186"/>
      <c r="L3" s="96"/>
      <c r="M3" s="96"/>
      <c r="N3" s="90"/>
    </row>
    <row r="4" spans="1:14" ht="20.25" customHeight="1">
      <c r="A4" s="2517"/>
      <c r="B4" s="2517"/>
      <c r="C4" s="2517"/>
      <c r="D4" s="2517"/>
      <c r="E4" s="2518"/>
      <c r="F4" s="2518"/>
      <c r="G4" s="1032">
        <f>SUM(G3:G3)</f>
        <v>0</v>
      </c>
      <c r="H4" s="47"/>
      <c r="I4" s="958">
        <f t="shared" ref="I4" si="0">G4*1.08</f>
        <v>0</v>
      </c>
      <c r="J4" s="961"/>
      <c r="K4" s="90"/>
      <c r="L4" s="90"/>
      <c r="M4" s="90"/>
      <c r="N4" s="90"/>
    </row>
    <row r="5" spans="1:14" ht="29.45" customHeight="1">
      <c r="A5" s="572"/>
      <c r="B5" s="572"/>
      <c r="C5" s="572"/>
      <c r="D5" s="572"/>
      <c r="E5" s="572"/>
      <c r="F5" s="572"/>
      <c r="G5" s="572"/>
      <c r="H5" s="572"/>
      <c r="I5" s="572"/>
      <c r="J5" s="572"/>
      <c r="K5" s="572"/>
      <c r="L5" s="90"/>
      <c r="M5" s="90"/>
      <c r="N5" s="90"/>
    </row>
    <row r="6" spans="1:14" ht="20.25" customHeight="1">
      <c r="A6" s="26"/>
      <c r="B6" s="26"/>
      <c r="C6" s="26"/>
      <c r="D6" s="26"/>
      <c r="E6" s="26"/>
      <c r="F6" s="26"/>
      <c r="G6" s="26"/>
      <c r="H6" s="2253" t="s">
        <v>1060</v>
      </c>
      <c r="I6" s="2254"/>
      <c r="J6" s="26"/>
      <c r="K6" s="26"/>
      <c r="L6" s="90"/>
      <c r="M6" s="90"/>
      <c r="N6" s="90"/>
    </row>
    <row r="7" spans="1:14" ht="20.25" customHeight="1">
      <c r="A7" s="26"/>
      <c r="B7" s="26"/>
      <c r="C7" s="26"/>
      <c r="D7" s="26"/>
      <c r="E7" s="26"/>
      <c r="F7" s="26"/>
      <c r="G7" s="26"/>
      <c r="H7" s="26"/>
      <c r="I7" s="26"/>
      <c r="J7" s="26"/>
      <c r="K7" s="26"/>
      <c r="L7" s="90"/>
      <c r="M7" s="90"/>
      <c r="N7" s="90"/>
    </row>
    <row r="8" spans="1:14" ht="20.25" customHeight="1">
      <c r="A8" s="26"/>
      <c r="B8" s="26"/>
      <c r="C8" s="26"/>
      <c r="D8" s="26"/>
      <c r="E8" s="26"/>
      <c r="F8" s="26"/>
      <c r="G8" s="26"/>
      <c r="H8" s="26"/>
      <c r="I8" s="26"/>
      <c r="J8" s="26"/>
      <c r="K8" s="26"/>
      <c r="L8" s="90"/>
      <c r="M8" s="90"/>
      <c r="N8" s="90"/>
    </row>
    <row r="9" spans="1:14">
      <c r="A9" s="90"/>
      <c r="B9" s="90"/>
      <c r="C9" s="90"/>
      <c r="D9" s="90"/>
      <c r="E9" s="90"/>
      <c r="F9" s="90"/>
      <c r="G9" s="90"/>
      <c r="H9" s="90"/>
      <c r="I9" s="90"/>
      <c r="J9" s="90"/>
      <c r="K9" s="90"/>
      <c r="L9" s="90"/>
      <c r="M9" s="90"/>
      <c r="N9" s="90"/>
    </row>
    <row r="10" spans="1:14">
      <c r="A10" s="90"/>
      <c r="B10" s="90"/>
      <c r="C10" s="90"/>
      <c r="D10" s="90"/>
      <c r="E10" s="90"/>
      <c r="F10" s="90"/>
      <c r="G10" s="90"/>
      <c r="H10" s="90"/>
      <c r="I10" s="90"/>
      <c r="J10" s="90"/>
      <c r="K10" s="90"/>
      <c r="L10" s="90"/>
      <c r="M10" s="90"/>
      <c r="N10" s="90"/>
    </row>
    <row r="11" spans="1:14">
      <c r="A11" s="90"/>
      <c r="B11" s="90"/>
      <c r="C11" s="90"/>
      <c r="D11" s="90"/>
      <c r="E11" s="90"/>
      <c r="F11" s="90"/>
      <c r="G11" s="90"/>
      <c r="H11" s="90"/>
      <c r="I11" s="90"/>
      <c r="J11" s="90"/>
      <c r="K11" s="90"/>
      <c r="L11" s="90"/>
      <c r="M11" s="90"/>
      <c r="N11" s="90"/>
    </row>
    <row r="12" spans="1:14">
      <c r="A12" s="90"/>
      <c r="B12" s="90"/>
      <c r="C12" s="90"/>
      <c r="D12" s="90"/>
      <c r="E12" s="90"/>
      <c r="F12" s="90"/>
      <c r="G12" s="90"/>
      <c r="H12" s="90"/>
      <c r="I12" s="90"/>
      <c r="J12" s="90"/>
      <c r="K12" s="90"/>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ht="23.45" customHeight="1">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2">
    <mergeCell ref="A4:F4"/>
    <mergeCell ref="H6:I6"/>
  </mergeCells>
  <pageMargins left="0.70866141732283472" right="0.70866141732283472" top="0.74803149606299213" bottom="0.74803149606299213" header="0.31496062992125984" footer="0.31496062992125984"/>
  <pageSetup paperSize="9" scale="5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sheetPr>
  <dimension ref="A1:N279"/>
  <sheetViews>
    <sheetView view="pageBreakPreview" zoomScaleSheetLayoutView="100" workbookViewId="0">
      <selection activeCell="B1" sqref="B1"/>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622"/>
      <c r="B1" s="1021" t="s">
        <v>933</v>
      </c>
      <c r="C1" s="1021"/>
      <c r="D1" s="1021"/>
      <c r="E1" s="1021"/>
      <c r="F1" s="1021"/>
      <c r="G1" s="1021"/>
      <c r="H1" s="622"/>
      <c r="I1" s="90"/>
      <c r="J1" s="1022"/>
      <c r="K1" s="1022"/>
      <c r="L1" s="622"/>
      <c r="M1" s="623" t="s">
        <v>934</v>
      </c>
      <c r="N1" s="622"/>
    </row>
    <row r="2" spans="1:14" s="12" customFormat="1" ht="49.5" customHeight="1">
      <c r="A2" s="104" t="s">
        <v>0</v>
      </c>
      <c r="B2" s="104" t="s">
        <v>1</v>
      </c>
      <c r="C2" s="104" t="s">
        <v>2</v>
      </c>
      <c r="D2" s="104" t="s">
        <v>3</v>
      </c>
      <c r="E2" s="104" t="s">
        <v>4</v>
      </c>
      <c r="F2" s="624" t="s">
        <v>5</v>
      </c>
      <c r="G2" s="104" t="s">
        <v>6</v>
      </c>
      <c r="H2" s="104" t="s">
        <v>78</v>
      </c>
      <c r="I2" s="104" t="s">
        <v>8</v>
      </c>
      <c r="J2" s="1023" t="s">
        <v>9</v>
      </c>
      <c r="K2" s="204" t="s">
        <v>10</v>
      </c>
      <c r="L2" s="182" t="s">
        <v>395</v>
      </c>
      <c r="M2" s="204" t="s">
        <v>1052</v>
      </c>
      <c r="N2" s="576"/>
    </row>
    <row r="3" spans="1:14" ht="78.75" customHeight="1">
      <c r="A3" s="744">
        <v>1</v>
      </c>
      <c r="B3" s="1024" t="s">
        <v>685</v>
      </c>
      <c r="C3" s="1025"/>
      <c r="D3" s="1026" t="s">
        <v>14</v>
      </c>
      <c r="E3" s="1027">
        <v>2000</v>
      </c>
      <c r="F3" s="1028"/>
      <c r="G3" s="1029">
        <f>E3*F3</f>
        <v>0</v>
      </c>
      <c r="H3" s="1030">
        <v>0.08</v>
      </c>
      <c r="I3" s="958">
        <f>G3*1.08</f>
        <v>0</v>
      </c>
      <c r="J3" s="1031"/>
      <c r="K3" s="186"/>
      <c r="L3" s="96"/>
      <c r="M3" s="96"/>
      <c r="N3" s="90"/>
    </row>
    <row r="4" spans="1:14" ht="20.25" customHeight="1">
      <c r="A4" s="2517" t="s">
        <v>17</v>
      </c>
      <c r="B4" s="2517"/>
      <c r="C4" s="2517"/>
      <c r="D4" s="2517"/>
      <c r="E4" s="2518"/>
      <c r="F4" s="2518"/>
      <c r="G4" s="1032">
        <f>SUM(G3:G3)</f>
        <v>0</v>
      </c>
      <c r="H4" s="47"/>
      <c r="I4" s="958">
        <f t="shared" ref="I4" si="0">G4*1.08</f>
        <v>0</v>
      </c>
      <c r="J4" s="961"/>
      <c r="K4" s="90"/>
      <c r="L4" s="90"/>
      <c r="M4" s="90"/>
      <c r="N4" s="90"/>
    </row>
    <row r="5" spans="1:14" ht="29.45" customHeight="1">
      <c r="A5" s="572"/>
      <c r="B5" s="572"/>
      <c r="C5" s="572"/>
      <c r="D5" s="572"/>
      <c r="E5" s="572"/>
      <c r="F5" s="572"/>
      <c r="G5" s="572"/>
      <c r="H5" s="572"/>
      <c r="I5" s="572"/>
      <c r="J5" s="572"/>
      <c r="K5" s="572"/>
      <c r="L5" s="90"/>
      <c r="M5" s="90"/>
      <c r="N5" s="90"/>
    </row>
    <row r="6" spans="1:14" ht="20.25" customHeight="1">
      <c r="A6" s="26"/>
      <c r="B6" s="26"/>
      <c r="C6" s="26"/>
      <c r="D6" s="26"/>
      <c r="E6" s="26"/>
      <c r="F6" s="26"/>
      <c r="G6" s="26"/>
      <c r="H6" s="2253" t="s">
        <v>1060</v>
      </c>
      <c r="I6" s="2254"/>
      <c r="J6" s="26"/>
      <c r="K6" s="26"/>
      <c r="L6" s="90"/>
      <c r="M6" s="90"/>
      <c r="N6" s="90"/>
    </row>
    <row r="7" spans="1:14" ht="20.25" customHeight="1">
      <c r="A7" s="26"/>
      <c r="B7" s="26"/>
      <c r="C7" s="26"/>
      <c r="D7" s="26"/>
      <c r="E7" s="26"/>
      <c r="F7" s="26"/>
      <c r="G7" s="26"/>
      <c r="H7" s="26"/>
      <c r="I7" s="26"/>
      <c r="J7" s="26"/>
      <c r="K7" s="26"/>
      <c r="L7" s="90"/>
      <c r="M7" s="90"/>
      <c r="N7" s="90"/>
    </row>
    <row r="8" spans="1:14" ht="20.25" customHeight="1">
      <c r="A8" s="26"/>
      <c r="B8" s="26"/>
      <c r="C8" s="26"/>
      <c r="D8" s="26"/>
      <c r="E8" s="26"/>
      <c r="F8" s="26"/>
      <c r="G8" s="26"/>
      <c r="H8" s="26"/>
      <c r="I8" s="26"/>
      <c r="J8" s="26"/>
      <c r="K8" s="26"/>
      <c r="L8" s="90"/>
      <c r="M8" s="90"/>
      <c r="N8" s="90"/>
    </row>
    <row r="9" spans="1:14">
      <c r="A9" s="90"/>
      <c r="B9" s="90"/>
      <c r="C9" s="90"/>
      <c r="D9" s="90"/>
      <c r="E9" s="90"/>
      <c r="F9" s="90"/>
      <c r="G9" s="90"/>
      <c r="H9" s="90"/>
      <c r="I9" s="90"/>
      <c r="J9" s="90"/>
      <c r="K9" s="90"/>
      <c r="L9" s="90"/>
      <c r="M9" s="90"/>
      <c r="N9" s="90"/>
    </row>
    <row r="10" spans="1:14">
      <c r="A10" s="90"/>
      <c r="B10" s="90"/>
      <c r="C10" s="90"/>
      <c r="D10" s="90"/>
      <c r="E10" s="90"/>
      <c r="F10" s="90"/>
      <c r="G10" s="90"/>
      <c r="H10" s="90"/>
      <c r="I10" s="90"/>
      <c r="J10" s="90"/>
      <c r="K10" s="90"/>
      <c r="L10" s="90"/>
      <c r="M10" s="90"/>
      <c r="N10" s="90"/>
    </row>
    <row r="11" spans="1:14">
      <c r="A11" s="90"/>
      <c r="B11" s="90"/>
      <c r="C11" s="90"/>
      <c r="D11" s="90"/>
      <c r="E11" s="90"/>
      <c r="F11" s="90"/>
      <c r="G11" s="90"/>
      <c r="H11" s="90"/>
      <c r="I11" s="90"/>
      <c r="J11" s="90"/>
      <c r="K11" s="90"/>
      <c r="L11" s="90"/>
      <c r="M11" s="90"/>
      <c r="N11" s="90"/>
    </row>
    <row r="12" spans="1:14">
      <c r="A12" s="90"/>
      <c r="B12" s="90"/>
      <c r="C12" s="90"/>
      <c r="D12" s="90"/>
      <c r="E12" s="90"/>
      <c r="F12" s="90"/>
      <c r="G12" s="90"/>
      <c r="H12" s="90"/>
      <c r="I12" s="90"/>
      <c r="J12" s="90"/>
      <c r="K12" s="90"/>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ht="23.45" customHeight="1">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2">
    <mergeCell ref="A4:F4"/>
    <mergeCell ref="H6:I6"/>
  </mergeCells>
  <pageMargins left="0.70866141732283472" right="0.70866141732283472" top="0.74803149606299213" bottom="0.74803149606299213" header="0.31496062992125984" footer="0.31496062992125984"/>
  <pageSetup paperSize="9" scale="5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6">
    <tabColor theme="0"/>
  </sheetPr>
  <dimension ref="A1:N279"/>
  <sheetViews>
    <sheetView view="pageBreakPreview" zoomScaleNormal="90" zoomScaleSheetLayoutView="100" workbookViewId="0">
      <selection activeCell="B9" sqref="B9"/>
    </sheetView>
  </sheetViews>
  <sheetFormatPr defaultColWidth="11.5703125" defaultRowHeight="11.25"/>
  <cols>
    <col min="1" max="1" width="4.140625" style="8" customWidth="1"/>
    <col min="2" max="2" width="60.7109375" style="8" customWidth="1"/>
    <col min="3" max="3" width="22.140625" style="8" customWidth="1"/>
    <col min="4" max="4" width="5.28515625" style="8" customWidth="1"/>
    <col min="5" max="5" width="10.5703125" style="8" customWidth="1"/>
    <col min="6" max="6" width="10.7109375" style="8" customWidth="1"/>
    <col min="7" max="7" width="13.85546875" style="8" customWidth="1"/>
    <col min="8" max="8" width="7.5703125" style="8" customWidth="1"/>
    <col min="9" max="9" width="13.85546875" style="8" customWidth="1"/>
    <col min="10" max="10" width="9.28515625" style="8" customWidth="1"/>
    <col min="11" max="11" width="10.42578125" style="8" customWidth="1"/>
    <col min="12" max="12" width="11.5703125" style="8"/>
    <col min="13" max="13" width="19.42578125" style="8" customWidth="1"/>
    <col min="14" max="16384" width="11.5703125" style="8"/>
  </cols>
  <sheetData>
    <row r="1" spans="1:14" s="29" customFormat="1" ht="32.25" customHeight="1">
      <c r="A1" s="569"/>
      <c r="B1" s="169" t="s">
        <v>935</v>
      </c>
      <c r="C1" s="169"/>
      <c r="D1" s="955"/>
      <c r="E1" s="955"/>
      <c r="F1" s="955"/>
      <c r="G1" s="1011"/>
      <c r="H1" s="569"/>
      <c r="I1" s="572"/>
      <c r="J1" s="782"/>
      <c r="K1" s="782"/>
      <c r="L1" s="569"/>
      <c r="M1" s="1012" t="s">
        <v>936</v>
      </c>
      <c r="N1" s="569"/>
    </row>
    <row r="2" spans="1:14" s="34" customFormat="1" ht="37.5" customHeight="1">
      <c r="A2" s="104" t="s">
        <v>0</v>
      </c>
      <c r="B2" s="104" t="s">
        <v>1</v>
      </c>
      <c r="C2" s="104" t="s">
        <v>2</v>
      </c>
      <c r="D2" s="104" t="s">
        <v>3</v>
      </c>
      <c r="E2" s="104" t="s">
        <v>4</v>
      </c>
      <c r="F2" s="624" t="s">
        <v>5</v>
      </c>
      <c r="G2" s="104" t="s">
        <v>6</v>
      </c>
      <c r="H2" s="104" t="s">
        <v>78</v>
      </c>
      <c r="I2" s="874" t="s">
        <v>8</v>
      </c>
      <c r="J2" s="104" t="s">
        <v>9</v>
      </c>
      <c r="K2" s="104" t="s">
        <v>10</v>
      </c>
      <c r="L2" s="501" t="s">
        <v>395</v>
      </c>
      <c r="M2" s="501" t="s">
        <v>1052</v>
      </c>
      <c r="N2" s="577"/>
    </row>
    <row r="3" spans="1:14" s="3" customFormat="1" ht="36.75" customHeight="1">
      <c r="A3" s="369">
        <v>1</v>
      </c>
      <c r="B3" s="1013" t="s">
        <v>392</v>
      </c>
      <c r="C3" s="369"/>
      <c r="D3" s="369" t="s">
        <v>14</v>
      </c>
      <c r="E3" s="1014">
        <v>1500</v>
      </c>
      <c r="F3" s="1015"/>
      <c r="G3" s="48">
        <f>E3*F3</f>
        <v>0</v>
      </c>
      <c r="H3" s="233">
        <v>0.08</v>
      </c>
      <c r="I3" s="1016">
        <f>G3*1.08</f>
        <v>0</v>
      </c>
      <c r="J3" s="49"/>
      <c r="K3" s="49"/>
      <c r="L3" s="186"/>
      <c r="M3" s="186"/>
      <c r="N3" s="165"/>
    </row>
    <row r="4" spans="1:14" s="3" customFormat="1" ht="36.75" customHeight="1">
      <c r="A4" s="1017">
        <v>2</v>
      </c>
      <c r="B4" s="1018" t="s">
        <v>393</v>
      </c>
      <c r="C4" s="1017"/>
      <c r="D4" s="1017" t="s">
        <v>14</v>
      </c>
      <c r="E4" s="1014">
        <v>100</v>
      </c>
      <c r="F4" s="1019"/>
      <c r="G4" s="48">
        <f>E4*F4</f>
        <v>0</v>
      </c>
      <c r="H4" s="233">
        <v>0.08</v>
      </c>
      <c r="I4" s="1016">
        <f t="shared" ref="I4" si="0">G4*1.08</f>
        <v>0</v>
      </c>
      <c r="J4" s="49"/>
      <c r="K4" s="49"/>
      <c r="L4" s="186"/>
      <c r="M4" s="186"/>
      <c r="N4" s="165"/>
    </row>
    <row r="5" spans="1:14" s="3" customFormat="1" ht="31.9" customHeight="1">
      <c r="A5" s="2401" t="s">
        <v>17</v>
      </c>
      <c r="B5" s="2519"/>
      <c r="C5" s="2519"/>
      <c r="D5" s="2519"/>
      <c r="E5" s="2519"/>
      <c r="F5" s="2519"/>
      <c r="G5" s="48">
        <f>SUM(G3:G4)</f>
        <v>0</v>
      </c>
      <c r="H5" s="48"/>
      <c r="I5" s="48">
        <f t="shared" ref="I5" si="1">SUM(I3:I4)</f>
        <v>0</v>
      </c>
      <c r="J5" s="1020"/>
      <c r="K5" s="165"/>
      <c r="L5" s="165"/>
      <c r="M5" s="165"/>
      <c r="N5" s="165"/>
    </row>
    <row r="6" spans="1:14" ht="20.25" customHeight="1">
      <c r="A6" s="572"/>
      <c r="B6" s="572"/>
      <c r="C6" s="572"/>
      <c r="D6" s="572"/>
      <c r="E6" s="572"/>
      <c r="F6" s="572"/>
      <c r="G6" s="572"/>
      <c r="H6" s="572"/>
      <c r="I6" s="572"/>
      <c r="J6" s="572"/>
      <c r="K6" s="572"/>
      <c r="L6" s="572"/>
      <c r="M6" s="572"/>
      <c r="N6" s="572"/>
    </row>
    <row r="7" spans="1:14" s="1" customFormat="1" ht="20.25" customHeight="1">
      <c r="A7" s="26"/>
      <c r="B7" s="26"/>
      <c r="C7" s="26"/>
      <c r="D7" s="26"/>
      <c r="E7" s="26"/>
      <c r="F7" s="26"/>
      <c r="G7" s="26"/>
      <c r="H7" s="26"/>
      <c r="I7" s="2253" t="s">
        <v>1060</v>
      </c>
      <c r="J7" s="2254"/>
      <c r="K7" s="26"/>
      <c r="L7" s="90"/>
      <c r="M7" s="90"/>
      <c r="N7" s="90"/>
    </row>
    <row r="8" spans="1:14" s="1" customFormat="1" ht="20.25" customHeight="1">
      <c r="A8" s="26"/>
      <c r="B8" s="26"/>
      <c r="C8" s="26"/>
      <c r="D8" s="26"/>
      <c r="E8" s="26"/>
      <c r="F8" s="26"/>
      <c r="G8" s="26"/>
      <c r="H8" s="26"/>
      <c r="I8" s="26"/>
      <c r="J8" s="26"/>
      <c r="K8" s="26"/>
      <c r="L8" s="90"/>
      <c r="M8" s="90"/>
      <c r="N8" s="90"/>
    </row>
    <row r="9" spans="1:14" s="1" customFormat="1" ht="20.25" customHeight="1">
      <c r="A9" s="26"/>
      <c r="B9" s="26"/>
      <c r="C9" s="26"/>
      <c r="D9" s="26"/>
      <c r="E9" s="26"/>
      <c r="F9" s="26"/>
      <c r="G9" s="26"/>
      <c r="H9" s="26"/>
      <c r="I9" s="26"/>
      <c r="J9" s="26"/>
      <c r="K9" s="26"/>
      <c r="L9" s="90"/>
      <c r="M9" s="90"/>
      <c r="N9" s="90"/>
    </row>
    <row r="10" spans="1:14" ht="20.25" customHeight="1">
      <c r="A10" s="572"/>
      <c r="B10" s="572"/>
      <c r="C10" s="572"/>
      <c r="D10" s="572"/>
      <c r="E10" s="572"/>
      <c r="F10" s="572"/>
      <c r="G10" s="572"/>
      <c r="H10" s="572"/>
      <c r="I10" s="572"/>
      <c r="J10" s="572"/>
      <c r="K10" s="572"/>
      <c r="L10" s="572"/>
      <c r="M10" s="572"/>
      <c r="N10" s="572"/>
    </row>
    <row r="11" spans="1:14">
      <c r="A11" s="572"/>
      <c r="B11" s="572"/>
      <c r="C11" s="572"/>
      <c r="D11" s="572"/>
      <c r="E11" s="572"/>
      <c r="F11" s="572"/>
      <c r="G11" s="572"/>
      <c r="H11" s="572"/>
      <c r="I11" s="572"/>
      <c r="J11" s="572"/>
      <c r="K11" s="572"/>
      <c r="L11" s="572"/>
      <c r="M11" s="572"/>
      <c r="N11" s="572"/>
    </row>
    <row r="12" spans="1:14">
      <c r="A12" s="572"/>
      <c r="B12" s="572"/>
      <c r="C12" s="572"/>
      <c r="D12" s="572"/>
      <c r="E12" s="572"/>
      <c r="F12" s="572"/>
      <c r="G12" s="572"/>
      <c r="H12" s="572"/>
      <c r="I12" s="572"/>
      <c r="J12" s="572"/>
      <c r="K12" s="572"/>
      <c r="L12" s="572"/>
      <c r="M12" s="572"/>
      <c r="N12" s="572"/>
    </row>
    <row r="13" spans="1:14">
      <c r="A13" s="572"/>
      <c r="B13" s="572"/>
      <c r="C13" s="572"/>
      <c r="D13" s="572"/>
      <c r="E13" s="572"/>
      <c r="F13" s="572"/>
      <c r="G13" s="572"/>
      <c r="H13" s="572"/>
      <c r="I13" s="572"/>
      <c r="J13" s="572"/>
      <c r="K13" s="572"/>
      <c r="L13" s="572"/>
      <c r="M13" s="572"/>
      <c r="N13" s="572"/>
    </row>
    <row r="14" spans="1:14">
      <c r="A14" s="572"/>
      <c r="B14" s="572"/>
      <c r="C14" s="572"/>
      <c r="D14" s="572"/>
      <c r="E14" s="572"/>
      <c r="F14" s="572"/>
      <c r="G14" s="572"/>
      <c r="H14" s="572"/>
      <c r="I14" s="572"/>
      <c r="J14" s="572"/>
      <c r="K14" s="572"/>
      <c r="L14" s="572"/>
      <c r="M14" s="572"/>
      <c r="N14" s="572"/>
    </row>
    <row r="15" spans="1:14">
      <c r="A15" s="572"/>
      <c r="B15" s="572"/>
      <c r="C15" s="572"/>
      <c r="D15" s="572"/>
      <c r="E15" s="572"/>
      <c r="F15" s="572"/>
      <c r="G15" s="572"/>
      <c r="H15" s="572"/>
      <c r="I15" s="572"/>
      <c r="J15" s="572"/>
      <c r="K15" s="572"/>
      <c r="L15" s="572"/>
      <c r="M15" s="572"/>
      <c r="N15" s="572"/>
    </row>
    <row r="16" spans="1:14">
      <c r="A16" s="572"/>
      <c r="B16" s="572"/>
      <c r="C16" s="572"/>
      <c r="D16" s="572"/>
      <c r="E16" s="572"/>
      <c r="F16" s="572"/>
      <c r="G16" s="572"/>
      <c r="H16" s="572"/>
      <c r="I16" s="572"/>
      <c r="J16" s="572"/>
      <c r="K16" s="572"/>
      <c r="L16" s="572"/>
      <c r="M16" s="572"/>
      <c r="N16" s="572"/>
    </row>
    <row r="17" spans="1:14">
      <c r="A17" s="572"/>
      <c r="B17" s="572"/>
      <c r="C17" s="572"/>
      <c r="D17" s="572"/>
      <c r="E17" s="572"/>
      <c r="F17" s="572"/>
      <c r="G17" s="572"/>
      <c r="H17" s="572"/>
      <c r="I17" s="572"/>
      <c r="J17" s="572"/>
      <c r="K17" s="572"/>
      <c r="L17" s="572"/>
      <c r="M17" s="572"/>
      <c r="N17" s="572"/>
    </row>
    <row r="18" spans="1:14">
      <c r="A18" s="572"/>
      <c r="B18" s="572"/>
      <c r="C18" s="572"/>
      <c r="D18" s="572"/>
      <c r="E18" s="572"/>
      <c r="F18" s="572"/>
      <c r="G18" s="572"/>
      <c r="H18" s="572"/>
      <c r="I18" s="572"/>
      <c r="J18" s="572"/>
      <c r="K18" s="572"/>
      <c r="L18" s="572"/>
      <c r="M18" s="572"/>
      <c r="N18" s="572"/>
    </row>
    <row r="19" spans="1:14">
      <c r="A19" s="572"/>
      <c r="B19" s="572"/>
      <c r="C19" s="572"/>
      <c r="D19" s="572"/>
      <c r="E19" s="572"/>
      <c r="F19" s="572"/>
      <c r="G19" s="572"/>
      <c r="H19" s="572"/>
      <c r="I19" s="572"/>
      <c r="J19" s="572"/>
      <c r="K19" s="572"/>
      <c r="L19" s="572"/>
      <c r="M19" s="572"/>
      <c r="N19" s="572"/>
    </row>
    <row r="20" spans="1:14">
      <c r="A20" s="572"/>
      <c r="B20" s="572"/>
      <c r="C20" s="572"/>
      <c r="D20" s="572"/>
      <c r="E20" s="572"/>
      <c r="F20" s="572"/>
      <c r="G20" s="572"/>
      <c r="H20" s="572"/>
      <c r="I20" s="572"/>
      <c r="J20" s="572"/>
      <c r="K20" s="572"/>
      <c r="L20" s="572"/>
      <c r="M20" s="572"/>
      <c r="N20" s="572"/>
    </row>
    <row r="21" spans="1:14">
      <c r="A21" s="572"/>
      <c r="B21" s="572"/>
      <c r="C21" s="572"/>
      <c r="D21" s="572"/>
      <c r="E21" s="572"/>
      <c r="F21" s="572"/>
      <c r="G21" s="572"/>
      <c r="H21" s="572"/>
      <c r="I21" s="572"/>
      <c r="J21" s="572"/>
      <c r="K21" s="572"/>
      <c r="L21" s="572"/>
      <c r="M21" s="572"/>
      <c r="N21" s="572"/>
    </row>
    <row r="22" spans="1:14">
      <c r="A22" s="572"/>
      <c r="B22" s="572"/>
      <c r="C22" s="572"/>
      <c r="D22" s="572"/>
      <c r="E22" s="572"/>
      <c r="F22" s="572"/>
      <c r="G22" s="572"/>
      <c r="H22" s="572"/>
      <c r="I22" s="572"/>
      <c r="J22" s="572"/>
      <c r="K22" s="572"/>
      <c r="L22" s="572"/>
      <c r="M22" s="572"/>
      <c r="N22" s="572"/>
    </row>
    <row r="23" spans="1:14">
      <c r="A23" s="572"/>
      <c r="B23" s="572"/>
      <c r="C23" s="572"/>
      <c r="D23" s="572"/>
      <c r="E23" s="572"/>
      <c r="F23" s="572"/>
      <c r="G23" s="572"/>
      <c r="H23" s="572"/>
      <c r="I23" s="572"/>
      <c r="J23" s="572"/>
      <c r="K23" s="572"/>
      <c r="L23" s="572"/>
      <c r="M23" s="572"/>
      <c r="N23" s="572"/>
    </row>
    <row r="24" spans="1:14" ht="23.45" customHeight="1">
      <c r="A24" s="572"/>
      <c r="B24" s="572"/>
      <c r="C24" s="572"/>
      <c r="D24" s="572"/>
      <c r="E24" s="572"/>
      <c r="F24" s="572"/>
      <c r="G24" s="572"/>
      <c r="H24" s="572"/>
      <c r="I24" s="572"/>
      <c r="J24" s="572"/>
      <c r="K24" s="572"/>
      <c r="L24" s="572"/>
      <c r="M24" s="572"/>
      <c r="N24" s="572"/>
    </row>
    <row r="25" spans="1:14">
      <c r="A25" s="572"/>
      <c r="B25" s="572"/>
      <c r="C25" s="572"/>
      <c r="D25" s="572"/>
      <c r="E25" s="572"/>
      <c r="F25" s="572"/>
      <c r="G25" s="572"/>
      <c r="H25" s="572"/>
      <c r="I25" s="572"/>
      <c r="J25" s="572"/>
      <c r="K25" s="572"/>
      <c r="L25" s="572"/>
      <c r="M25" s="572"/>
      <c r="N25" s="572"/>
    </row>
    <row r="26" spans="1:14">
      <c r="A26" s="572"/>
      <c r="B26" s="572"/>
      <c r="C26" s="572"/>
      <c r="D26" s="572"/>
      <c r="E26" s="572"/>
      <c r="F26" s="572"/>
      <c r="G26" s="572"/>
      <c r="H26" s="572"/>
      <c r="I26" s="572"/>
      <c r="J26" s="572"/>
      <c r="K26" s="572"/>
      <c r="L26" s="572"/>
      <c r="M26" s="572"/>
      <c r="N26" s="572"/>
    </row>
    <row r="27" spans="1:14">
      <c r="A27" s="572"/>
      <c r="B27" s="572"/>
      <c r="C27" s="572"/>
      <c r="D27" s="572"/>
      <c r="E27" s="572"/>
      <c r="F27" s="572"/>
      <c r="G27" s="572"/>
      <c r="H27" s="572"/>
      <c r="I27" s="572"/>
      <c r="J27" s="572"/>
      <c r="K27" s="572"/>
      <c r="L27" s="572"/>
      <c r="M27" s="572"/>
      <c r="N27" s="572"/>
    </row>
    <row r="28" spans="1:14">
      <c r="A28" s="572"/>
      <c r="B28" s="572"/>
      <c r="C28" s="572"/>
      <c r="D28" s="572"/>
      <c r="E28" s="572"/>
      <c r="F28" s="572"/>
      <c r="G28" s="572"/>
      <c r="H28" s="572"/>
      <c r="I28" s="572"/>
      <c r="J28" s="572"/>
      <c r="K28" s="572"/>
      <c r="L28" s="572"/>
      <c r="M28" s="572"/>
      <c r="N28" s="572"/>
    </row>
    <row r="29" spans="1:14">
      <c r="A29" s="572"/>
      <c r="B29" s="572"/>
      <c r="C29" s="572"/>
      <c r="D29" s="572"/>
      <c r="E29" s="572"/>
      <c r="F29" s="572"/>
      <c r="G29" s="572"/>
      <c r="H29" s="572"/>
      <c r="I29" s="572"/>
      <c r="J29" s="572"/>
      <c r="K29" s="572"/>
      <c r="L29" s="572"/>
      <c r="M29" s="572"/>
      <c r="N29" s="572"/>
    </row>
    <row r="30" spans="1:14">
      <c r="A30" s="572"/>
      <c r="B30" s="572"/>
      <c r="C30" s="572"/>
      <c r="D30" s="572"/>
      <c r="E30" s="572"/>
      <c r="F30" s="572"/>
      <c r="G30" s="572"/>
      <c r="H30" s="572"/>
      <c r="I30" s="572"/>
      <c r="J30" s="572"/>
      <c r="K30" s="572"/>
      <c r="L30" s="572"/>
      <c r="M30" s="572"/>
      <c r="N30" s="572"/>
    </row>
    <row r="31" spans="1:14">
      <c r="A31" s="572"/>
      <c r="B31" s="572"/>
      <c r="C31" s="572"/>
      <c r="D31" s="572"/>
      <c r="E31" s="572"/>
      <c r="F31" s="572"/>
      <c r="G31" s="572"/>
      <c r="H31" s="572"/>
      <c r="I31" s="572"/>
      <c r="J31" s="572"/>
      <c r="K31" s="572"/>
      <c r="L31" s="572"/>
      <c r="M31" s="572"/>
      <c r="N31" s="572"/>
    </row>
    <row r="32" spans="1:14">
      <c r="A32" s="572"/>
      <c r="B32" s="572"/>
      <c r="C32" s="572"/>
      <c r="D32" s="572"/>
      <c r="E32" s="572"/>
      <c r="F32" s="572"/>
      <c r="G32" s="572"/>
      <c r="H32" s="572"/>
      <c r="I32" s="572"/>
      <c r="J32" s="572"/>
      <c r="K32" s="572"/>
      <c r="L32" s="572"/>
      <c r="M32" s="572"/>
      <c r="N32" s="572"/>
    </row>
    <row r="33" spans="1:14">
      <c r="A33" s="572"/>
      <c r="B33" s="572"/>
      <c r="C33" s="572"/>
      <c r="D33" s="572"/>
      <c r="E33" s="572"/>
      <c r="F33" s="572"/>
      <c r="G33" s="572"/>
      <c r="H33" s="572"/>
      <c r="I33" s="572"/>
      <c r="J33" s="572"/>
      <c r="K33" s="572"/>
      <c r="L33" s="572"/>
      <c r="M33" s="572"/>
      <c r="N33" s="572"/>
    </row>
    <row r="34" spans="1:14">
      <c r="A34" s="572"/>
      <c r="B34" s="572"/>
      <c r="C34" s="572"/>
      <c r="D34" s="572"/>
      <c r="E34" s="572"/>
      <c r="F34" s="572"/>
      <c r="G34" s="572"/>
      <c r="H34" s="572"/>
      <c r="I34" s="572"/>
      <c r="J34" s="572"/>
      <c r="K34" s="572"/>
      <c r="L34" s="572"/>
      <c r="M34" s="572"/>
      <c r="N34" s="572"/>
    </row>
    <row r="35" spans="1:14">
      <c r="A35" s="572"/>
      <c r="B35" s="572"/>
      <c r="C35" s="572"/>
      <c r="D35" s="572"/>
      <c r="E35" s="572"/>
      <c r="F35" s="572"/>
      <c r="G35" s="572"/>
      <c r="H35" s="572"/>
      <c r="I35" s="572"/>
      <c r="J35" s="572"/>
      <c r="K35" s="572"/>
      <c r="L35" s="572"/>
      <c r="M35" s="572"/>
      <c r="N35" s="572"/>
    </row>
    <row r="36" spans="1:14">
      <c r="A36" s="572"/>
      <c r="B36" s="572"/>
      <c r="C36" s="572"/>
      <c r="D36" s="572"/>
      <c r="E36" s="572"/>
      <c r="F36" s="572"/>
      <c r="G36" s="572"/>
      <c r="H36" s="572"/>
      <c r="I36" s="572"/>
      <c r="J36" s="572"/>
      <c r="K36" s="572"/>
      <c r="L36" s="572"/>
      <c r="M36" s="572"/>
      <c r="N36" s="572"/>
    </row>
    <row r="37" spans="1:14">
      <c r="A37" s="572"/>
      <c r="B37" s="572"/>
      <c r="C37" s="572"/>
      <c r="D37" s="572"/>
      <c r="E37" s="572"/>
      <c r="F37" s="572"/>
      <c r="G37" s="572"/>
      <c r="H37" s="572"/>
      <c r="I37" s="572"/>
      <c r="J37" s="572"/>
      <c r="K37" s="572"/>
      <c r="L37" s="572"/>
      <c r="M37" s="572"/>
      <c r="N37" s="572"/>
    </row>
    <row r="38" spans="1:14">
      <c r="A38" s="572"/>
      <c r="B38" s="572"/>
      <c r="C38" s="572"/>
      <c r="D38" s="572"/>
      <c r="E38" s="572"/>
      <c r="F38" s="572"/>
      <c r="G38" s="572"/>
      <c r="H38" s="572"/>
      <c r="I38" s="572"/>
      <c r="J38" s="572"/>
      <c r="K38" s="572"/>
      <c r="L38" s="572"/>
      <c r="M38" s="572"/>
      <c r="N38" s="572"/>
    </row>
    <row r="39" spans="1:14">
      <c r="A39" s="572"/>
      <c r="B39" s="572"/>
      <c r="C39" s="572"/>
      <c r="D39" s="572"/>
      <c r="E39" s="572"/>
      <c r="F39" s="572"/>
      <c r="G39" s="572"/>
      <c r="H39" s="572"/>
      <c r="I39" s="572"/>
      <c r="J39" s="572"/>
      <c r="K39" s="572"/>
      <c r="L39" s="572"/>
      <c r="M39" s="572"/>
      <c r="N39" s="572"/>
    </row>
    <row r="40" spans="1:14">
      <c r="A40" s="572"/>
      <c r="B40" s="572"/>
      <c r="C40" s="572"/>
      <c r="D40" s="572"/>
      <c r="E40" s="572"/>
      <c r="F40" s="572"/>
      <c r="G40" s="572"/>
      <c r="H40" s="572"/>
      <c r="I40" s="572"/>
      <c r="J40" s="572"/>
      <c r="K40" s="572"/>
      <c r="L40" s="572"/>
      <c r="M40" s="572"/>
      <c r="N40" s="572"/>
    </row>
    <row r="41" spans="1:14">
      <c r="A41" s="572"/>
      <c r="B41" s="572"/>
      <c r="C41" s="572"/>
      <c r="D41" s="572"/>
      <c r="E41" s="572"/>
      <c r="F41" s="572"/>
      <c r="G41" s="572"/>
      <c r="H41" s="572"/>
      <c r="I41" s="572"/>
      <c r="J41" s="572"/>
      <c r="K41" s="572"/>
      <c r="L41" s="572"/>
      <c r="M41" s="572"/>
      <c r="N41" s="572"/>
    </row>
    <row r="42" spans="1:14">
      <c r="A42" s="572"/>
      <c r="B42" s="572"/>
      <c r="C42" s="572"/>
      <c r="D42" s="572"/>
      <c r="E42" s="572"/>
      <c r="F42" s="572"/>
      <c r="G42" s="572"/>
      <c r="H42" s="572"/>
      <c r="I42" s="572"/>
      <c r="J42" s="572"/>
      <c r="K42" s="572"/>
      <c r="L42" s="572"/>
      <c r="M42" s="572"/>
      <c r="N42" s="572"/>
    </row>
    <row r="43" spans="1:14">
      <c r="A43" s="572"/>
      <c r="B43" s="572"/>
      <c r="C43" s="572"/>
      <c r="D43" s="572"/>
      <c r="E43" s="572"/>
      <c r="F43" s="572"/>
      <c r="G43" s="572"/>
      <c r="H43" s="572"/>
      <c r="I43" s="572"/>
      <c r="J43" s="572"/>
      <c r="K43" s="572"/>
      <c r="L43" s="572"/>
      <c r="M43" s="572"/>
      <c r="N43" s="572"/>
    </row>
    <row r="44" spans="1:14">
      <c r="A44" s="572"/>
      <c r="B44" s="572"/>
      <c r="C44" s="572"/>
      <c r="D44" s="572"/>
      <c r="E44" s="572"/>
      <c r="F44" s="572"/>
      <c r="G44" s="572"/>
      <c r="H44" s="572"/>
      <c r="I44" s="572"/>
      <c r="J44" s="572"/>
      <c r="K44" s="572"/>
      <c r="L44" s="572"/>
      <c r="M44" s="572"/>
      <c r="N44" s="572"/>
    </row>
    <row r="45" spans="1:14">
      <c r="A45" s="572"/>
      <c r="B45" s="572"/>
      <c r="C45" s="572"/>
      <c r="D45" s="572"/>
      <c r="E45" s="572"/>
      <c r="F45" s="572"/>
      <c r="G45" s="572"/>
      <c r="H45" s="572"/>
      <c r="I45" s="572"/>
      <c r="J45" s="572"/>
      <c r="K45" s="572"/>
      <c r="L45" s="572"/>
      <c r="M45" s="572"/>
      <c r="N45" s="572"/>
    </row>
    <row r="46" spans="1:14">
      <c r="A46" s="572"/>
      <c r="B46" s="572"/>
      <c r="C46" s="572"/>
      <c r="D46" s="572"/>
      <c r="E46" s="572"/>
      <c r="F46" s="572"/>
      <c r="G46" s="572"/>
      <c r="H46" s="572"/>
      <c r="I46" s="572"/>
      <c r="J46" s="572"/>
      <c r="K46" s="572"/>
      <c r="L46" s="572"/>
      <c r="M46" s="572"/>
      <c r="N46" s="572"/>
    </row>
    <row r="47" spans="1:14">
      <c r="A47" s="572"/>
      <c r="B47" s="572"/>
      <c r="C47" s="572"/>
      <c r="D47" s="572"/>
      <c r="E47" s="572"/>
      <c r="F47" s="572"/>
      <c r="G47" s="572"/>
      <c r="H47" s="572"/>
      <c r="I47" s="572"/>
      <c r="J47" s="572"/>
      <c r="K47" s="572"/>
      <c r="L47" s="572"/>
      <c r="M47" s="572"/>
      <c r="N47" s="572"/>
    </row>
    <row r="48" spans="1:14">
      <c r="A48" s="572"/>
      <c r="B48" s="572"/>
      <c r="C48" s="572"/>
      <c r="D48" s="572"/>
      <c r="E48" s="572"/>
      <c r="F48" s="572"/>
      <c r="G48" s="572"/>
      <c r="H48" s="572"/>
      <c r="I48" s="572"/>
      <c r="J48" s="572"/>
      <c r="K48" s="572"/>
      <c r="L48" s="572"/>
      <c r="M48" s="572"/>
      <c r="N48" s="572"/>
    </row>
    <row r="49" spans="1:14">
      <c r="A49" s="572"/>
      <c r="B49" s="572"/>
      <c r="C49" s="572"/>
      <c r="D49" s="572"/>
      <c r="E49" s="572"/>
      <c r="F49" s="572"/>
      <c r="G49" s="572"/>
      <c r="H49" s="572"/>
      <c r="I49" s="572"/>
      <c r="J49" s="572"/>
      <c r="K49" s="572"/>
      <c r="L49" s="572"/>
      <c r="M49" s="572"/>
      <c r="N49" s="572"/>
    </row>
    <row r="50" spans="1:14">
      <c r="A50" s="572"/>
      <c r="B50" s="572"/>
      <c r="C50" s="572"/>
      <c r="D50" s="572"/>
      <c r="E50" s="572"/>
      <c r="F50" s="572"/>
      <c r="G50" s="572"/>
      <c r="H50" s="572"/>
      <c r="I50" s="572"/>
      <c r="J50" s="572"/>
      <c r="K50" s="572"/>
      <c r="L50" s="572"/>
      <c r="M50" s="572"/>
      <c r="N50" s="572"/>
    </row>
    <row r="51" spans="1:14">
      <c r="A51" s="572"/>
      <c r="B51" s="572"/>
      <c r="C51" s="572"/>
      <c r="D51" s="572"/>
      <c r="E51" s="572"/>
      <c r="F51" s="572"/>
      <c r="G51" s="572"/>
      <c r="H51" s="572"/>
      <c r="I51" s="572"/>
      <c r="J51" s="572"/>
      <c r="K51" s="572"/>
      <c r="L51" s="572"/>
      <c r="M51" s="572"/>
      <c r="N51" s="572"/>
    </row>
    <row r="52" spans="1:14">
      <c r="A52" s="572"/>
      <c r="B52" s="572"/>
      <c r="C52" s="572"/>
      <c r="D52" s="572"/>
      <c r="E52" s="572"/>
      <c r="F52" s="572"/>
      <c r="G52" s="572"/>
      <c r="H52" s="572"/>
      <c r="I52" s="572"/>
      <c r="J52" s="572"/>
      <c r="K52" s="572"/>
      <c r="L52" s="572"/>
      <c r="M52" s="572"/>
      <c r="N52" s="572"/>
    </row>
    <row r="53" spans="1:14">
      <c r="A53" s="572"/>
      <c r="B53" s="572"/>
      <c r="C53" s="572"/>
      <c r="D53" s="572"/>
      <c r="E53" s="572"/>
      <c r="F53" s="572"/>
      <c r="G53" s="572"/>
      <c r="H53" s="572"/>
      <c r="I53" s="572"/>
      <c r="J53" s="572"/>
      <c r="K53" s="572"/>
      <c r="L53" s="572"/>
      <c r="M53" s="572"/>
      <c r="N53" s="572"/>
    </row>
    <row r="54" spans="1:14">
      <c r="A54" s="572"/>
      <c r="B54" s="572"/>
      <c r="C54" s="572"/>
      <c r="D54" s="572"/>
      <c r="E54" s="572"/>
      <c r="F54" s="572"/>
      <c r="G54" s="572"/>
      <c r="H54" s="572"/>
      <c r="I54" s="572"/>
      <c r="J54" s="572"/>
      <c r="K54" s="572"/>
      <c r="L54" s="572"/>
      <c r="M54" s="572"/>
      <c r="N54" s="572"/>
    </row>
    <row r="55" spans="1:14">
      <c r="A55" s="572"/>
      <c r="B55" s="572"/>
      <c r="C55" s="572"/>
      <c r="D55" s="572"/>
      <c r="E55" s="572"/>
      <c r="F55" s="572"/>
      <c r="G55" s="572"/>
      <c r="H55" s="572"/>
      <c r="I55" s="572"/>
      <c r="J55" s="572"/>
      <c r="K55" s="572"/>
      <c r="L55" s="572"/>
      <c r="M55" s="572"/>
      <c r="N55" s="572"/>
    </row>
    <row r="56" spans="1:14">
      <c r="A56" s="572"/>
      <c r="B56" s="572"/>
      <c r="C56" s="572"/>
      <c r="D56" s="572"/>
      <c r="E56" s="572"/>
      <c r="F56" s="572"/>
      <c r="G56" s="572"/>
      <c r="H56" s="572"/>
      <c r="I56" s="572"/>
      <c r="J56" s="572"/>
      <c r="K56" s="572"/>
      <c r="L56" s="572"/>
      <c r="M56" s="572"/>
      <c r="N56" s="572"/>
    </row>
    <row r="57" spans="1:14">
      <c r="A57" s="572"/>
      <c r="B57" s="572"/>
      <c r="C57" s="572"/>
      <c r="D57" s="572"/>
      <c r="E57" s="572"/>
      <c r="F57" s="572"/>
      <c r="G57" s="572"/>
      <c r="H57" s="572"/>
      <c r="I57" s="572"/>
      <c r="J57" s="572"/>
      <c r="K57" s="572"/>
      <c r="L57" s="572"/>
      <c r="M57" s="572"/>
      <c r="N57" s="572"/>
    </row>
    <row r="58" spans="1:14">
      <c r="A58" s="572"/>
      <c r="B58" s="572"/>
      <c r="C58" s="572"/>
      <c r="D58" s="572"/>
      <c r="E58" s="572"/>
      <c r="F58" s="572"/>
      <c r="G58" s="572"/>
      <c r="H58" s="572"/>
      <c r="I58" s="572"/>
      <c r="J58" s="572"/>
      <c r="K58" s="572"/>
      <c r="L58" s="572"/>
      <c r="M58" s="572"/>
      <c r="N58" s="572"/>
    </row>
    <row r="59" spans="1:14">
      <c r="A59" s="572"/>
      <c r="B59" s="572"/>
      <c r="C59" s="572"/>
      <c r="D59" s="572"/>
      <c r="E59" s="572"/>
      <c r="F59" s="572"/>
      <c r="G59" s="572"/>
      <c r="H59" s="572"/>
      <c r="I59" s="572"/>
      <c r="J59" s="572"/>
      <c r="K59" s="572"/>
      <c r="L59" s="572"/>
      <c r="M59" s="572"/>
      <c r="N59" s="572"/>
    </row>
    <row r="60" spans="1:14">
      <c r="A60" s="572"/>
      <c r="B60" s="572"/>
      <c r="C60" s="572"/>
      <c r="D60" s="572"/>
      <c r="E60" s="572"/>
      <c r="F60" s="572"/>
      <c r="G60" s="572"/>
      <c r="H60" s="572"/>
      <c r="I60" s="572"/>
      <c r="J60" s="572"/>
      <c r="K60" s="572"/>
      <c r="L60" s="572"/>
      <c r="M60" s="572"/>
      <c r="N60" s="572"/>
    </row>
    <row r="61" spans="1:14">
      <c r="A61" s="572"/>
      <c r="B61" s="572"/>
      <c r="C61" s="572"/>
      <c r="D61" s="572"/>
      <c r="E61" s="572"/>
      <c r="F61" s="572"/>
      <c r="G61" s="572"/>
      <c r="H61" s="572"/>
      <c r="I61" s="572"/>
      <c r="J61" s="572"/>
      <c r="K61" s="572"/>
      <c r="L61" s="572"/>
      <c r="M61" s="572"/>
      <c r="N61" s="572"/>
    </row>
    <row r="62" spans="1:14">
      <c r="A62" s="572"/>
      <c r="B62" s="572"/>
      <c r="C62" s="572"/>
      <c r="D62" s="572"/>
      <c r="E62" s="572"/>
      <c r="F62" s="572"/>
      <c r="G62" s="572"/>
      <c r="H62" s="572"/>
      <c r="I62" s="572"/>
      <c r="J62" s="572"/>
      <c r="K62" s="572"/>
      <c r="L62" s="572"/>
      <c r="M62" s="572"/>
      <c r="N62" s="572"/>
    </row>
    <row r="63" spans="1:14">
      <c r="A63" s="572"/>
      <c r="B63" s="572"/>
      <c r="C63" s="572"/>
      <c r="D63" s="572"/>
      <c r="E63" s="572"/>
      <c r="F63" s="572"/>
      <c r="G63" s="572"/>
      <c r="H63" s="572"/>
      <c r="I63" s="572"/>
      <c r="J63" s="572"/>
      <c r="K63" s="572"/>
      <c r="L63" s="572"/>
      <c r="M63" s="572"/>
      <c r="N63" s="572"/>
    </row>
    <row r="64" spans="1:14">
      <c r="A64" s="572"/>
      <c r="B64" s="572"/>
      <c r="C64" s="572"/>
      <c r="D64" s="572"/>
      <c r="E64" s="572"/>
      <c r="F64" s="572"/>
      <c r="G64" s="572"/>
      <c r="H64" s="572"/>
      <c r="I64" s="572"/>
      <c r="J64" s="572"/>
      <c r="K64" s="572"/>
      <c r="L64" s="572"/>
      <c r="M64" s="572"/>
      <c r="N64" s="572"/>
    </row>
    <row r="65" spans="1:14">
      <c r="A65" s="572"/>
      <c r="B65" s="572"/>
      <c r="C65" s="572"/>
      <c r="D65" s="572"/>
      <c r="E65" s="572"/>
      <c r="F65" s="572"/>
      <c r="G65" s="572"/>
      <c r="H65" s="572"/>
      <c r="I65" s="572"/>
      <c r="J65" s="572"/>
      <c r="K65" s="572"/>
      <c r="L65" s="572"/>
      <c r="M65" s="572"/>
      <c r="N65" s="572"/>
    </row>
    <row r="66" spans="1:14">
      <c r="A66" s="572"/>
      <c r="B66" s="572"/>
      <c r="C66" s="572"/>
      <c r="D66" s="572"/>
      <c r="E66" s="572"/>
      <c r="F66" s="572"/>
      <c r="G66" s="572"/>
      <c r="H66" s="572"/>
      <c r="I66" s="572"/>
      <c r="J66" s="572"/>
      <c r="K66" s="572"/>
      <c r="L66" s="572"/>
      <c r="M66" s="572"/>
      <c r="N66" s="572"/>
    </row>
    <row r="67" spans="1:14">
      <c r="A67" s="572"/>
      <c r="B67" s="572"/>
      <c r="C67" s="572"/>
      <c r="D67" s="572"/>
      <c r="E67" s="572"/>
      <c r="F67" s="572"/>
      <c r="G67" s="572"/>
      <c r="H67" s="572"/>
      <c r="I67" s="572"/>
      <c r="J67" s="572"/>
      <c r="K67" s="572"/>
      <c r="L67" s="572"/>
      <c r="M67" s="572"/>
      <c r="N67" s="572"/>
    </row>
    <row r="68" spans="1:14">
      <c r="A68" s="572"/>
      <c r="B68" s="572"/>
      <c r="C68" s="572"/>
      <c r="D68" s="572"/>
      <c r="E68" s="572"/>
      <c r="F68" s="572"/>
      <c r="G68" s="572"/>
      <c r="H68" s="572"/>
      <c r="I68" s="572"/>
      <c r="J68" s="572"/>
      <c r="K68" s="572"/>
      <c r="L68" s="572"/>
      <c r="M68" s="572"/>
      <c r="N68" s="572"/>
    </row>
    <row r="69" spans="1:14">
      <c r="A69" s="572"/>
      <c r="B69" s="572"/>
      <c r="C69" s="572"/>
      <c r="D69" s="572"/>
      <c r="E69" s="572"/>
      <c r="F69" s="572"/>
      <c r="G69" s="572"/>
      <c r="H69" s="572"/>
      <c r="I69" s="572"/>
      <c r="J69" s="572"/>
      <c r="K69" s="572"/>
      <c r="L69" s="572"/>
      <c r="M69" s="572"/>
      <c r="N69" s="572"/>
    </row>
    <row r="70" spans="1:14">
      <c r="A70" s="572"/>
      <c r="B70" s="572"/>
      <c r="C70" s="572"/>
      <c r="D70" s="572"/>
      <c r="E70" s="572"/>
      <c r="F70" s="572"/>
      <c r="G70" s="572"/>
      <c r="H70" s="572"/>
      <c r="I70" s="572"/>
      <c r="J70" s="572"/>
      <c r="K70" s="572"/>
      <c r="L70" s="572"/>
      <c r="M70" s="572"/>
      <c r="N70" s="572"/>
    </row>
    <row r="71" spans="1:14">
      <c r="A71" s="572"/>
      <c r="B71" s="572"/>
      <c r="C71" s="572"/>
      <c r="D71" s="572"/>
      <c r="E71" s="572"/>
      <c r="F71" s="572"/>
      <c r="G71" s="572"/>
      <c r="H71" s="572"/>
      <c r="I71" s="572"/>
      <c r="J71" s="572"/>
      <c r="K71" s="572"/>
      <c r="L71" s="572"/>
      <c r="M71" s="572"/>
      <c r="N71" s="572"/>
    </row>
    <row r="72" spans="1:14">
      <c r="A72" s="572"/>
      <c r="B72" s="572"/>
      <c r="C72" s="572"/>
      <c r="D72" s="572"/>
      <c r="E72" s="572"/>
      <c r="F72" s="572"/>
      <c r="G72" s="572"/>
      <c r="H72" s="572"/>
      <c r="I72" s="572"/>
      <c r="J72" s="572"/>
      <c r="K72" s="572"/>
      <c r="L72" s="572"/>
      <c r="M72" s="572"/>
      <c r="N72" s="572"/>
    </row>
    <row r="73" spans="1:14">
      <c r="A73" s="572"/>
      <c r="B73" s="572"/>
      <c r="C73" s="572"/>
      <c r="D73" s="572"/>
      <c r="E73" s="572"/>
      <c r="F73" s="572"/>
      <c r="G73" s="572"/>
      <c r="H73" s="572"/>
      <c r="I73" s="572"/>
      <c r="J73" s="572"/>
      <c r="K73" s="572"/>
      <c r="L73" s="572"/>
      <c r="M73" s="572"/>
      <c r="N73" s="572"/>
    </row>
    <row r="74" spans="1:14">
      <c r="A74" s="572"/>
      <c r="B74" s="572"/>
      <c r="C74" s="572"/>
      <c r="D74" s="572"/>
      <c r="E74" s="572"/>
      <c r="F74" s="572"/>
      <c r="G74" s="572"/>
      <c r="H74" s="572"/>
      <c r="I74" s="572"/>
      <c r="J74" s="572"/>
      <c r="K74" s="572"/>
      <c r="L74" s="572"/>
      <c r="M74" s="572"/>
      <c r="N74" s="572"/>
    </row>
    <row r="75" spans="1:14">
      <c r="A75" s="572"/>
      <c r="B75" s="572"/>
      <c r="C75" s="572"/>
      <c r="D75" s="572"/>
      <c r="E75" s="572"/>
      <c r="F75" s="572"/>
      <c r="G75" s="572"/>
      <c r="H75" s="572"/>
      <c r="I75" s="572"/>
      <c r="J75" s="572"/>
      <c r="K75" s="572"/>
      <c r="L75" s="572"/>
      <c r="M75" s="572"/>
      <c r="N75" s="572"/>
    </row>
    <row r="76" spans="1:14">
      <c r="A76" s="572"/>
      <c r="B76" s="572"/>
      <c r="C76" s="572"/>
      <c r="D76" s="572"/>
      <c r="E76" s="572"/>
      <c r="F76" s="572"/>
      <c r="G76" s="572"/>
      <c r="H76" s="572"/>
      <c r="I76" s="572"/>
      <c r="J76" s="572"/>
      <c r="K76" s="572"/>
      <c r="L76" s="572"/>
      <c r="M76" s="572"/>
      <c r="N76" s="572"/>
    </row>
    <row r="77" spans="1:14">
      <c r="A77" s="572"/>
      <c r="B77" s="572"/>
      <c r="C77" s="572"/>
      <c r="D77" s="572"/>
      <c r="E77" s="572"/>
      <c r="F77" s="572"/>
      <c r="G77" s="572"/>
      <c r="H77" s="572"/>
      <c r="I77" s="572"/>
      <c r="J77" s="572"/>
      <c r="K77" s="572"/>
      <c r="L77" s="572"/>
      <c r="M77" s="572"/>
      <c r="N77" s="572"/>
    </row>
    <row r="78" spans="1:14">
      <c r="A78" s="572"/>
      <c r="B78" s="572"/>
      <c r="C78" s="572"/>
      <c r="D78" s="572"/>
      <c r="E78" s="572"/>
      <c r="F78" s="572"/>
      <c r="G78" s="572"/>
      <c r="H78" s="572"/>
      <c r="I78" s="572"/>
      <c r="J78" s="572"/>
      <c r="K78" s="572"/>
      <c r="L78" s="572"/>
      <c r="M78" s="572"/>
      <c r="N78" s="572"/>
    </row>
    <row r="79" spans="1:14">
      <c r="A79" s="572"/>
      <c r="B79" s="572"/>
      <c r="C79" s="572"/>
      <c r="D79" s="572"/>
      <c r="E79" s="572"/>
      <c r="F79" s="572"/>
      <c r="G79" s="572"/>
      <c r="H79" s="572"/>
      <c r="I79" s="572"/>
      <c r="J79" s="572"/>
      <c r="K79" s="572"/>
      <c r="L79" s="572"/>
      <c r="M79" s="572"/>
      <c r="N79" s="572"/>
    </row>
    <row r="80" spans="1:14">
      <c r="A80" s="572"/>
      <c r="B80" s="572"/>
      <c r="C80" s="572"/>
      <c r="D80" s="572"/>
      <c r="E80" s="572"/>
      <c r="F80" s="572"/>
      <c r="G80" s="572"/>
      <c r="H80" s="572"/>
      <c r="I80" s="572"/>
      <c r="J80" s="572"/>
      <c r="K80" s="572"/>
      <c r="L80" s="572"/>
      <c r="M80" s="572"/>
      <c r="N80" s="572"/>
    </row>
    <row r="81" spans="1:14">
      <c r="A81" s="572"/>
      <c r="B81" s="572"/>
      <c r="C81" s="572"/>
      <c r="D81" s="572"/>
      <c r="E81" s="572"/>
      <c r="F81" s="572"/>
      <c r="G81" s="572"/>
      <c r="H81" s="572"/>
      <c r="I81" s="572"/>
      <c r="J81" s="572"/>
      <c r="K81" s="572"/>
      <c r="L81" s="572"/>
      <c r="M81" s="572"/>
      <c r="N81" s="572"/>
    </row>
    <row r="82" spans="1:14">
      <c r="A82" s="572"/>
      <c r="B82" s="572"/>
      <c r="C82" s="572"/>
      <c r="D82" s="572"/>
      <c r="E82" s="572"/>
      <c r="F82" s="572"/>
      <c r="G82" s="572"/>
      <c r="H82" s="572"/>
      <c r="I82" s="572"/>
      <c r="J82" s="572"/>
      <c r="K82" s="572"/>
      <c r="L82" s="572"/>
      <c r="M82" s="572"/>
      <c r="N82" s="572"/>
    </row>
    <row r="83" spans="1:14">
      <c r="A83" s="572"/>
      <c r="B83" s="572"/>
      <c r="C83" s="572"/>
      <c r="D83" s="572"/>
      <c r="E83" s="572"/>
      <c r="F83" s="572"/>
      <c r="G83" s="572"/>
      <c r="H83" s="572"/>
      <c r="I83" s="572"/>
      <c r="J83" s="572"/>
      <c r="K83" s="572"/>
      <c r="L83" s="572"/>
      <c r="M83" s="572"/>
      <c r="N83" s="572"/>
    </row>
    <row r="84" spans="1:14">
      <c r="A84" s="572"/>
      <c r="B84" s="572"/>
      <c r="C84" s="572"/>
      <c r="D84" s="572"/>
      <c r="E84" s="572"/>
      <c r="F84" s="572"/>
      <c r="G84" s="572"/>
      <c r="H84" s="572"/>
      <c r="I84" s="572"/>
      <c r="J84" s="572"/>
      <c r="K84" s="572"/>
      <c r="L84" s="572"/>
      <c r="M84" s="572"/>
      <c r="N84" s="572"/>
    </row>
    <row r="85" spans="1:14">
      <c r="A85" s="572"/>
      <c r="B85" s="572"/>
      <c r="C85" s="572"/>
      <c r="D85" s="572"/>
      <c r="E85" s="572"/>
      <c r="F85" s="572"/>
      <c r="G85" s="572"/>
      <c r="H85" s="572"/>
      <c r="I85" s="572"/>
      <c r="J85" s="572"/>
      <c r="K85" s="572"/>
      <c r="L85" s="572"/>
      <c r="M85" s="572"/>
      <c r="N85" s="572"/>
    </row>
    <row r="86" spans="1:14">
      <c r="A86" s="572"/>
      <c r="B86" s="572"/>
      <c r="C86" s="572"/>
      <c r="D86" s="572"/>
      <c r="E86" s="572"/>
      <c r="F86" s="572"/>
      <c r="G86" s="572"/>
      <c r="H86" s="572"/>
      <c r="I86" s="572"/>
      <c r="J86" s="572"/>
      <c r="K86" s="572"/>
      <c r="L86" s="572"/>
      <c r="M86" s="572"/>
      <c r="N86" s="572"/>
    </row>
    <row r="87" spans="1:14">
      <c r="A87" s="572"/>
      <c r="B87" s="572"/>
      <c r="C87" s="572"/>
      <c r="D87" s="572"/>
      <c r="E87" s="572"/>
      <c r="F87" s="572"/>
      <c r="G87" s="572"/>
      <c r="H87" s="572"/>
      <c r="I87" s="572"/>
      <c r="J87" s="572"/>
      <c r="K87" s="572"/>
      <c r="L87" s="572"/>
      <c r="M87" s="572"/>
      <c r="N87" s="572"/>
    </row>
    <row r="88" spans="1:14">
      <c r="A88" s="572"/>
      <c r="B88" s="572"/>
      <c r="C88" s="572"/>
      <c r="D88" s="572"/>
      <c r="E88" s="572"/>
      <c r="F88" s="572"/>
      <c r="G88" s="572"/>
      <c r="H88" s="572"/>
      <c r="I88" s="572"/>
      <c r="J88" s="572"/>
      <c r="K88" s="572"/>
      <c r="L88" s="572"/>
      <c r="M88" s="572"/>
      <c r="N88" s="572"/>
    </row>
    <row r="89" spans="1:14">
      <c r="A89" s="572"/>
      <c r="B89" s="572"/>
      <c r="C89" s="572"/>
      <c r="D89" s="572"/>
      <c r="E89" s="572"/>
      <c r="F89" s="572"/>
      <c r="G89" s="572"/>
      <c r="H89" s="572"/>
      <c r="I89" s="572"/>
      <c r="J89" s="572"/>
      <c r="K89" s="572"/>
      <c r="L89" s="572"/>
      <c r="M89" s="572"/>
      <c r="N89" s="572"/>
    </row>
    <row r="90" spans="1:14">
      <c r="A90" s="572"/>
      <c r="B90" s="572"/>
      <c r="C90" s="572"/>
      <c r="D90" s="572"/>
      <c r="E90" s="572"/>
      <c r="F90" s="572"/>
      <c r="G90" s="572"/>
      <c r="H90" s="572"/>
      <c r="I90" s="572"/>
      <c r="J90" s="572"/>
      <c r="K90" s="572"/>
      <c r="L90" s="572"/>
      <c r="M90" s="572"/>
      <c r="N90" s="572"/>
    </row>
    <row r="91" spans="1:14">
      <c r="A91" s="572"/>
      <c r="B91" s="572"/>
      <c r="C91" s="572"/>
      <c r="D91" s="572"/>
      <c r="E91" s="572"/>
      <c r="F91" s="572"/>
      <c r="G91" s="572"/>
      <c r="H91" s="572"/>
      <c r="I91" s="572"/>
      <c r="J91" s="572"/>
      <c r="K91" s="572"/>
      <c r="L91" s="572"/>
      <c r="M91" s="572"/>
      <c r="N91" s="572"/>
    </row>
    <row r="92" spans="1:14">
      <c r="A92" s="572"/>
      <c r="B92" s="572"/>
      <c r="C92" s="572"/>
      <c r="D92" s="572"/>
      <c r="E92" s="572"/>
      <c r="F92" s="572"/>
      <c r="G92" s="572"/>
      <c r="H92" s="572"/>
      <c r="I92" s="572"/>
      <c r="J92" s="572"/>
      <c r="K92" s="572"/>
      <c r="L92" s="572"/>
      <c r="M92" s="572"/>
      <c r="N92" s="572"/>
    </row>
    <row r="93" spans="1:14">
      <c r="A93" s="572"/>
      <c r="B93" s="572"/>
      <c r="C93" s="572"/>
      <c r="D93" s="572"/>
      <c r="E93" s="572"/>
      <c r="F93" s="572"/>
      <c r="G93" s="572"/>
      <c r="H93" s="572"/>
      <c r="I93" s="572"/>
      <c r="J93" s="572"/>
      <c r="K93" s="572"/>
      <c r="L93" s="572"/>
      <c r="M93" s="572"/>
      <c r="N93" s="572"/>
    </row>
    <row r="94" spans="1:14">
      <c r="A94" s="572"/>
      <c r="B94" s="572"/>
      <c r="C94" s="572"/>
      <c r="D94" s="572"/>
      <c r="E94" s="572"/>
      <c r="F94" s="572"/>
      <c r="G94" s="572"/>
      <c r="H94" s="572"/>
      <c r="I94" s="572"/>
      <c r="J94" s="572"/>
      <c r="K94" s="572"/>
      <c r="L94" s="572"/>
      <c r="M94" s="572"/>
      <c r="N94" s="572"/>
    </row>
    <row r="95" spans="1:14">
      <c r="A95" s="572"/>
      <c r="B95" s="572"/>
      <c r="C95" s="572"/>
      <c r="D95" s="572"/>
      <c r="E95" s="572"/>
      <c r="F95" s="572"/>
      <c r="G95" s="572"/>
      <c r="H95" s="572"/>
      <c r="I95" s="572"/>
      <c r="J95" s="572"/>
      <c r="K95" s="572"/>
      <c r="L95" s="572"/>
      <c r="M95" s="572"/>
      <c r="N95" s="572"/>
    </row>
    <row r="96" spans="1:14">
      <c r="A96" s="572"/>
      <c r="B96" s="572"/>
      <c r="C96" s="572"/>
      <c r="D96" s="572"/>
      <c r="E96" s="572"/>
      <c r="F96" s="572"/>
      <c r="G96" s="572"/>
      <c r="H96" s="572"/>
      <c r="I96" s="572"/>
      <c r="J96" s="572"/>
      <c r="K96" s="572"/>
      <c r="L96" s="572"/>
      <c r="M96" s="572"/>
      <c r="N96" s="572"/>
    </row>
    <row r="97" spans="1:14">
      <c r="A97" s="572"/>
      <c r="B97" s="572"/>
      <c r="C97" s="572"/>
      <c r="D97" s="572"/>
      <c r="E97" s="572"/>
      <c r="F97" s="572"/>
      <c r="G97" s="572"/>
      <c r="H97" s="572"/>
      <c r="I97" s="572"/>
      <c r="J97" s="572"/>
      <c r="K97" s="572"/>
      <c r="L97" s="572"/>
      <c r="M97" s="572"/>
      <c r="N97" s="572"/>
    </row>
    <row r="98" spans="1:14">
      <c r="A98" s="572"/>
      <c r="B98" s="572"/>
      <c r="C98" s="572"/>
      <c r="D98" s="572"/>
      <c r="E98" s="572"/>
      <c r="F98" s="572"/>
      <c r="G98" s="572"/>
      <c r="H98" s="572"/>
      <c r="I98" s="572"/>
      <c r="J98" s="572"/>
      <c r="K98" s="572"/>
      <c r="L98" s="572"/>
      <c r="M98" s="572"/>
      <c r="N98" s="572"/>
    </row>
    <row r="99" spans="1:14">
      <c r="A99" s="572"/>
      <c r="B99" s="572"/>
      <c r="C99" s="572"/>
      <c r="D99" s="572"/>
      <c r="E99" s="572"/>
      <c r="F99" s="572"/>
      <c r="G99" s="572"/>
      <c r="H99" s="572"/>
      <c r="I99" s="572"/>
      <c r="J99" s="572"/>
      <c r="K99" s="572"/>
      <c r="L99" s="572"/>
      <c r="M99" s="572"/>
      <c r="N99" s="572"/>
    </row>
    <row r="100" spans="1:14">
      <c r="A100" s="572"/>
      <c r="B100" s="572"/>
      <c r="C100" s="572"/>
      <c r="D100" s="572"/>
      <c r="E100" s="572"/>
      <c r="F100" s="572"/>
      <c r="G100" s="572"/>
      <c r="H100" s="572"/>
      <c r="I100" s="572"/>
      <c r="J100" s="572"/>
      <c r="K100" s="572"/>
      <c r="L100" s="572"/>
      <c r="M100" s="572"/>
      <c r="N100" s="572"/>
    </row>
    <row r="101" spans="1:14">
      <c r="A101" s="572"/>
      <c r="B101" s="572"/>
      <c r="C101" s="572"/>
      <c r="D101" s="572"/>
      <c r="E101" s="572"/>
      <c r="F101" s="572"/>
      <c r="G101" s="572"/>
      <c r="H101" s="572"/>
      <c r="I101" s="572"/>
      <c r="J101" s="572"/>
      <c r="K101" s="572"/>
      <c r="L101" s="572"/>
      <c r="M101" s="572"/>
      <c r="N101" s="572"/>
    </row>
    <row r="102" spans="1:14">
      <c r="A102" s="572"/>
      <c r="B102" s="572"/>
      <c r="C102" s="572"/>
      <c r="D102" s="572"/>
      <c r="E102" s="572"/>
      <c r="F102" s="572"/>
      <c r="G102" s="572"/>
      <c r="H102" s="572"/>
      <c r="I102" s="572"/>
      <c r="J102" s="572"/>
      <c r="K102" s="572"/>
      <c r="L102" s="572"/>
      <c r="M102" s="572"/>
      <c r="N102" s="572"/>
    </row>
    <row r="103" spans="1:14">
      <c r="A103" s="572"/>
      <c r="B103" s="572"/>
      <c r="C103" s="572"/>
      <c r="D103" s="572"/>
      <c r="E103" s="572"/>
      <c r="F103" s="572"/>
      <c r="G103" s="572"/>
      <c r="H103" s="572"/>
      <c r="I103" s="572"/>
      <c r="J103" s="572"/>
      <c r="K103" s="572"/>
      <c r="L103" s="572"/>
      <c r="M103" s="572"/>
      <c r="N103" s="572"/>
    </row>
    <row r="104" spans="1:14">
      <c r="A104" s="572"/>
      <c r="B104" s="572"/>
      <c r="C104" s="572"/>
      <c r="D104" s="572"/>
      <c r="E104" s="572"/>
      <c r="F104" s="572"/>
      <c r="G104" s="572"/>
      <c r="H104" s="572"/>
      <c r="I104" s="572"/>
      <c r="J104" s="572"/>
      <c r="K104" s="572"/>
      <c r="L104" s="572"/>
      <c r="M104" s="572"/>
      <c r="N104" s="572"/>
    </row>
    <row r="105" spans="1:14">
      <c r="A105" s="572"/>
      <c r="B105" s="572"/>
      <c r="C105" s="572"/>
      <c r="D105" s="572"/>
      <c r="E105" s="572"/>
      <c r="F105" s="572"/>
      <c r="G105" s="572"/>
      <c r="H105" s="572"/>
      <c r="I105" s="572"/>
      <c r="J105" s="572"/>
      <c r="K105" s="572"/>
      <c r="L105" s="572"/>
      <c r="M105" s="572"/>
      <c r="N105" s="572"/>
    </row>
    <row r="106" spans="1:14">
      <c r="A106" s="572"/>
      <c r="B106" s="572"/>
      <c r="C106" s="572"/>
      <c r="D106" s="572"/>
      <c r="E106" s="572"/>
      <c r="F106" s="572"/>
      <c r="G106" s="572"/>
      <c r="H106" s="572"/>
      <c r="I106" s="572"/>
      <c r="J106" s="572"/>
      <c r="K106" s="572"/>
      <c r="L106" s="572"/>
      <c r="M106" s="572"/>
      <c r="N106" s="572"/>
    </row>
    <row r="107" spans="1:14">
      <c r="A107" s="572"/>
      <c r="B107" s="572"/>
      <c r="C107" s="572"/>
      <c r="D107" s="572"/>
      <c r="E107" s="572"/>
      <c r="F107" s="572"/>
      <c r="G107" s="572"/>
      <c r="H107" s="572"/>
      <c r="I107" s="572"/>
      <c r="J107" s="572"/>
      <c r="K107" s="572"/>
      <c r="L107" s="572"/>
      <c r="M107" s="572"/>
      <c r="N107" s="572"/>
    </row>
    <row r="108" spans="1:14">
      <c r="A108" s="572"/>
      <c r="B108" s="572"/>
      <c r="C108" s="572"/>
      <c r="D108" s="572"/>
      <c r="E108" s="572"/>
      <c r="F108" s="572"/>
      <c r="G108" s="572"/>
      <c r="H108" s="572"/>
      <c r="I108" s="572"/>
      <c r="J108" s="572"/>
      <c r="K108" s="572"/>
      <c r="L108" s="572"/>
      <c r="M108" s="572"/>
      <c r="N108" s="572"/>
    </row>
    <row r="109" spans="1:14">
      <c r="A109" s="572"/>
      <c r="B109" s="572"/>
      <c r="C109" s="572"/>
      <c r="D109" s="572"/>
      <c r="E109" s="572"/>
      <c r="F109" s="572"/>
      <c r="G109" s="572"/>
      <c r="H109" s="572"/>
      <c r="I109" s="572"/>
      <c r="J109" s="572"/>
      <c r="K109" s="572"/>
      <c r="L109" s="572"/>
      <c r="M109" s="572"/>
      <c r="N109" s="572"/>
    </row>
    <row r="110" spans="1:14">
      <c r="A110" s="572"/>
      <c r="B110" s="572"/>
      <c r="C110" s="572"/>
      <c r="D110" s="572"/>
      <c r="E110" s="572"/>
      <c r="F110" s="572"/>
      <c r="G110" s="572"/>
      <c r="H110" s="572"/>
      <c r="I110" s="572"/>
      <c r="J110" s="572"/>
      <c r="K110" s="572"/>
      <c r="L110" s="572"/>
      <c r="M110" s="572"/>
      <c r="N110" s="572"/>
    </row>
    <row r="111" spans="1:14">
      <c r="A111" s="572"/>
      <c r="B111" s="572"/>
      <c r="C111" s="572"/>
      <c r="D111" s="572"/>
      <c r="E111" s="572"/>
      <c r="F111" s="572"/>
      <c r="G111" s="572"/>
      <c r="H111" s="572"/>
      <c r="I111" s="572"/>
      <c r="J111" s="572"/>
      <c r="K111" s="572"/>
      <c r="L111" s="572"/>
      <c r="M111" s="572"/>
      <c r="N111" s="572"/>
    </row>
    <row r="112" spans="1:14">
      <c r="A112" s="572"/>
      <c r="B112" s="572"/>
      <c r="C112" s="572"/>
      <c r="D112" s="572"/>
      <c r="E112" s="572"/>
      <c r="F112" s="572"/>
      <c r="G112" s="572"/>
      <c r="H112" s="572"/>
      <c r="I112" s="572"/>
      <c r="J112" s="572"/>
      <c r="K112" s="572"/>
      <c r="L112" s="572"/>
      <c r="M112" s="572"/>
      <c r="N112" s="572"/>
    </row>
    <row r="113" spans="1:14">
      <c r="A113" s="572"/>
      <c r="B113" s="572"/>
      <c r="C113" s="572"/>
      <c r="D113" s="572"/>
      <c r="E113" s="572"/>
      <c r="F113" s="572"/>
      <c r="G113" s="572"/>
      <c r="H113" s="572"/>
      <c r="I113" s="572"/>
      <c r="J113" s="572"/>
      <c r="K113" s="572"/>
      <c r="L113" s="572"/>
      <c r="M113" s="572"/>
      <c r="N113" s="572"/>
    </row>
    <row r="114" spans="1:14">
      <c r="A114" s="572"/>
      <c r="B114" s="572"/>
      <c r="C114" s="572"/>
      <c r="D114" s="572"/>
      <c r="E114" s="572"/>
      <c r="F114" s="572"/>
      <c r="G114" s="572"/>
      <c r="H114" s="572"/>
      <c r="I114" s="572"/>
      <c r="J114" s="572"/>
      <c r="K114" s="572"/>
      <c r="L114" s="572"/>
      <c r="M114" s="572"/>
      <c r="N114" s="572"/>
    </row>
    <row r="115" spans="1:14">
      <c r="A115" s="572"/>
      <c r="B115" s="572"/>
      <c r="C115" s="572"/>
      <c r="D115" s="572"/>
      <c r="E115" s="572"/>
      <c r="F115" s="572"/>
      <c r="G115" s="572"/>
      <c r="H115" s="572"/>
      <c r="I115" s="572"/>
      <c r="J115" s="572"/>
      <c r="K115" s="572"/>
      <c r="L115" s="572"/>
      <c r="M115" s="572"/>
      <c r="N115" s="572"/>
    </row>
    <row r="116" spans="1:14">
      <c r="A116" s="572"/>
      <c r="B116" s="572"/>
      <c r="C116" s="572"/>
      <c r="D116" s="572"/>
      <c r="E116" s="572"/>
      <c r="F116" s="572"/>
      <c r="G116" s="572"/>
      <c r="H116" s="572"/>
      <c r="I116" s="572"/>
      <c r="J116" s="572"/>
      <c r="K116" s="572"/>
      <c r="L116" s="572"/>
      <c r="M116" s="572"/>
      <c r="N116" s="572"/>
    </row>
    <row r="117" spans="1:14">
      <c r="A117" s="572"/>
      <c r="B117" s="572"/>
      <c r="C117" s="572"/>
      <c r="D117" s="572"/>
      <c r="E117" s="572"/>
      <c r="F117" s="572"/>
      <c r="G117" s="572"/>
      <c r="H117" s="572"/>
      <c r="I117" s="572"/>
      <c r="J117" s="572"/>
      <c r="K117" s="572"/>
      <c r="L117" s="572"/>
      <c r="M117" s="572"/>
      <c r="N117" s="572"/>
    </row>
    <row r="118" spans="1:14">
      <c r="A118" s="572"/>
      <c r="B118" s="572"/>
      <c r="C118" s="572"/>
      <c r="D118" s="572"/>
      <c r="E118" s="572"/>
      <c r="F118" s="572"/>
      <c r="G118" s="572"/>
      <c r="H118" s="572"/>
      <c r="I118" s="572"/>
      <c r="J118" s="572"/>
      <c r="K118" s="572"/>
      <c r="L118" s="572"/>
      <c r="M118" s="572"/>
      <c r="N118" s="572"/>
    </row>
    <row r="119" spans="1:14">
      <c r="A119" s="572"/>
      <c r="B119" s="572"/>
      <c r="C119" s="572"/>
      <c r="D119" s="572"/>
      <c r="E119" s="572"/>
      <c r="F119" s="572"/>
      <c r="G119" s="572"/>
      <c r="H119" s="572"/>
      <c r="I119" s="572"/>
      <c r="J119" s="572"/>
      <c r="K119" s="572"/>
      <c r="L119" s="572"/>
      <c r="M119" s="572"/>
      <c r="N119" s="572"/>
    </row>
    <row r="120" spans="1:14">
      <c r="A120" s="572"/>
      <c r="B120" s="572"/>
      <c r="C120" s="572"/>
      <c r="D120" s="572"/>
      <c r="E120" s="572"/>
      <c r="F120" s="572"/>
      <c r="G120" s="572"/>
      <c r="H120" s="572"/>
      <c r="I120" s="572"/>
      <c r="J120" s="572"/>
      <c r="K120" s="572"/>
      <c r="L120" s="572"/>
      <c r="M120" s="572"/>
      <c r="N120" s="572"/>
    </row>
    <row r="121" spans="1:14">
      <c r="A121" s="572"/>
      <c r="B121" s="572"/>
      <c r="C121" s="572"/>
      <c r="D121" s="572"/>
      <c r="E121" s="572"/>
      <c r="F121" s="572"/>
      <c r="G121" s="572"/>
      <c r="H121" s="572"/>
      <c r="I121" s="572"/>
      <c r="J121" s="572"/>
      <c r="K121" s="572"/>
      <c r="L121" s="572"/>
      <c r="M121" s="572"/>
      <c r="N121" s="572"/>
    </row>
    <row r="122" spans="1:14">
      <c r="A122" s="572"/>
      <c r="B122" s="572"/>
      <c r="C122" s="572"/>
      <c r="D122" s="572"/>
      <c r="E122" s="572"/>
      <c r="F122" s="572"/>
      <c r="G122" s="572"/>
      <c r="H122" s="572"/>
      <c r="I122" s="572"/>
      <c r="J122" s="572"/>
      <c r="K122" s="572"/>
      <c r="L122" s="572"/>
      <c r="M122" s="572"/>
      <c r="N122" s="572"/>
    </row>
    <row r="123" spans="1:14">
      <c r="A123" s="572"/>
      <c r="B123" s="572"/>
      <c r="C123" s="572"/>
      <c r="D123" s="572"/>
      <c r="E123" s="572"/>
      <c r="F123" s="572"/>
      <c r="G123" s="572"/>
      <c r="H123" s="572"/>
      <c r="I123" s="572"/>
      <c r="J123" s="572"/>
      <c r="K123" s="572"/>
      <c r="L123" s="572"/>
      <c r="M123" s="572"/>
      <c r="N123" s="572"/>
    </row>
    <row r="124" spans="1:14">
      <c r="A124" s="572"/>
      <c r="B124" s="572"/>
      <c r="C124" s="572"/>
      <c r="D124" s="572"/>
      <c r="E124" s="572"/>
      <c r="F124" s="572"/>
      <c r="G124" s="572"/>
      <c r="H124" s="572"/>
      <c r="I124" s="572"/>
      <c r="J124" s="572"/>
      <c r="K124" s="572"/>
      <c r="L124" s="572"/>
      <c r="M124" s="572"/>
      <c r="N124" s="572"/>
    </row>
    <row r="125" spans="1:14">
      <c r="A125" s="572"/>
      <c r="B125" s="572"/>
      <c r="C125" s="572"/>
      <c r="D125" s="572"/>
      <c r="E125" s="572"/>
      <c r="F125" s="572"/>
      <c r="G125" s="572"/>
      <c r="H125" s="572"/>
      <c r="I125" s="572"/>
      <c r="J125" s="572"/>
      <c r="K125" s="572"/>
      <c r="L125" s="572"/>
      <c r="M125" s="572"/>
      <c r="N125" s="572"/>
    </row>
    <row r="126" spans="1:14">
      <c r="A126" s="572"/>
      <c r="B126" s="572"/>
      <c r="C126" s="572"/>
      <c r="D126" s="572"/>
      <c r="E126" s="572"/>
      <c r="F126" s="572"/>
      <c r="G126" s="572"/>
      <c r="H126" s="572"/>
      <c r="I126" s="572"/>
      <c r="J126" s="572"/>
      <c r="K126" s="572"/>
      <c r="L126" s="572"/>
      <c r="M126" s="572"/>
      <c r="N126" s="572"/>
    </row>
    <row r="127" spans="1:14">
      <c r="A127" s="572"/>
      <c r="B127" s="572"/>
      <c r="C127" s="572"/>
      <c r="D127" s="572"/>
      <c r="E127" s="572"/>
      <c r="F127" s="572"/>
      <c r="G127" s="572"/>
      <c r="H127" s="572"/>
      <c r="I127" s="572"/>
      <c r="J127" s="572"/>
      <c r="K127" s="572"/>
      <c r="L127" s="572"/>
      <c r="M127" s="572"/>
      <c r="N127" s="572"/>
    </row>
    <row r="128" spans="1:14">
      <c r="A128" s="572"/>
      <c r="B128" s="572"/>
      <c r="C128" s="572"/>
      <c r="D128" s="572"/>
      <c r="E128" s="572"/>
      <c r="F128" s="572"/>
      <c r="G128" s="572"/>
      <c r="H128" s="572"/>
      <c r="I128" s="572"/>
      <c r="J128" s="572"/>
      <c r="K128" s="572"/>
      <c r="L128" s="572"/>
      <c r="M128" s="572"/>
      <c r="N128" s="572"/>
    </row>
    <row r="129" spans="1:14">
      <c r="A129" s="572"/>
      <c r="B129" s="572"/>
      <c r="C129" s="572"/>
      <c r="D129" s="572"/>
      <c r="E129" s="572"/>
      <c r="F129" s="572"/>
      <c r="G129" s="572"/>
      <c r="H129" s="572"/>
      <c r="I129" s="572"/>
      <c r="J129" s="572"/>
      <c r="K129" s="572"/>
      <c r="L129" s="572"/>
      <c r="M129" s="572"/>
      <c r="N129" s="572"/>
    </row>
    <row r="130" spans="1:14">
      <c r="A130" s="572"/>
      <c r="B130" s="572"/>
      <c r="C130" s="572"/>
      <c r="D130" s="572"/>
      <c r="E130" s="572"/>
      <c r="F130" s="572"/>
      <c r="G130" s="572"/>
      <c r="H130" s="572"/>
      <c r="I130" s="572"/>
      <c r="J130" s="572"/>
      <c r="K130" s="572"/>
      <c r="L130" s="572"/>
      <c r="M130" s="572"/>
      <c r="N130" s="572"/>
    </row>
    <row r="131" spans="1:14">
      <c r="A131" s="572"/>
      <c r="B131" s="572"/>
      <c r="C131" s="572"/>
      <c r="D131" s="572"/>
      <c r="E131" s="572"/>
      <c r="F131" s="572"/>
      <c r="G131" s="572"/>
      <c r="H131" s="572"/>
      <c r="I131" s="572"/>
      <c r="J131" s="572"/>
      <c r="K131" s="572"/>
      <c r="L131" s="572"/>
      <c r="M131" s="572"/>
      <c r="N131" s="572"/>
    </row>
    <row r="132" spans="1:14">
      <c r="A132" s="572"/>
      <c r="B132" s="572"/>
      <c r="C132" s="572"/>
      <c r="D132" s="572"/>
      <c r="E132" s="572"/>
      <c r="F132" s="572"/>
      <c r="G132" s="572"/>
      <c r="H132" s="572"/>
      <c r="I132" s="572"/>
      <c r="J132" s="572"/>
      <c r="K132" s="572"/>
      <c r="L132" s="572"/>
      <c r="M132" s="572"/>
      <c r="N132" s="572"/>
    </row>
    <row r="133" spans="1:14">
      <c r="A133" s="572"/>
      <c r="B133" s="572"/>
      <c r="C133" s="572"/>
      <c r="D133" s="572"/>
      <c r="E133" s="572"/>
      <c r="F133" s="572"/>
      <c r="G133" s="572"/>
      <c r="H133" s="572"/>
      <c r="I133" s="572"/>
      <c r="J133" s="572"/>
      <c r="K133" s="572"/>
      <c r="L133" s="572"/>
      <c r="M133" s="572"/>
      <c r="N133" s="572"/>
    </row>
    <row r="134" spans="1:14">
      <c r="A134" s="572"/>
      <c r="B134" s="572"/>
      <c r="C134" s="572"/>
      <c r="D134" s="572"/>
      <c r="E134" s="572"/>
      <c r="F134" s="572"/>
      <c r="G134" s="572"/>
      <c r="H134" s="572"/>
      <c r="I134" s="572"/>
      <c r="J134" s="572"/>
      <c r="K134" s="572"/>
      <c r="L134" s="572"/>
      <c r="M134" s="572"/>
      <c r="N134" s="572"/>
    </row>
    <row r="135" spans="1:14">
      <c r="A135" s="572"/>
      <c r="B135" s="572"/>
      <c r="C135" s="572"/>
      <c r="D135" s="572"/>
      <c r="E135" s="572"/>
      <c r="F135" s="572"/>
      <c r="G135" s="572"/>
      <c r="H135" s="572"/>
      <c r="I135" s="572"/>
      <c r="J135" s="572"/>
      <c r="K135" s="572"/>
      <c r="L135" s="572"/>
      <c r="M135" s="572"/>
      <c r="N135" s="572"/>
    </row>
    <row r="136" spans="1:14">
      <c r="A136" s="572"/>
      <c r="B136" s="572"/>
      <c r="C136" s="572"/>
      <c r="D136" s="572"/>
      <c r="E136" s="572"/>
      <c r="F136" s="572"/>
      <c r="G136" s="572"/>
      <c r="H136" s="572"/>
      <c r="I136" s="572"/>
      <c r="J136" s="572"/>
      <c r="K136" s="572"/>
      <c r="L136" s="572"/>
      <c r="M136" s="572"/>
      <c r="N136" s="572"/>
    </row>
    <row r="137" spans="1:14">
      <c r="A137" s="572"/>
      <c r="B137" s="572"/>
      <c r="C137" s="572"/>
      <c r="D137" s="572"/>
      <c r="E137" s="572"/>
      <c r="F137" s="572"/>
      <c r="G137" s="572"/>
      <c r="H137" s="572"/>
      <c r="I137" s="572"/>
      <c r="J137" s="572"/>
      <c r="K137" s="572"/>
      <c r="L137" s="572"/>
      <c r="M137" s="572"/>
      <c r="N137" s="572"/>
    </row>
    <row r="138" spans="1:14">
      <c r="A138" s="572"/>
      <c r="B138" s="572"/>
      <c r="C138" s="572"/>
      <c r="D138" s="572"/>
      <c r="E138" s="572"/>
      <c r="F138" s="572"/>
      <c r="G138" s="572"/>
      <c r="H138" s="572"/>
      <c r="I138" s="572"/>
      <c r="J138" s="572"/>
      <c r="K138" s="572"/>
      <c r="L138" s="572"/>
      <c r="M138" s="572"/>
      <c r="N138" s="572"/>
    </row>
    <row r="139" spans="1:14">
      <c r="A139" s="572"/>
      <c r="B139" s="572"/>
      <c r="C139" s="572"/>
      <c r="D139" s="572"/>
      <c r="E139" s="572"/>
      <c r="F139" s="572"/>
      <c r="G139" s="572"/>
      <c r="H139" s="572"/>
      <c r="I139" s="572"/>
      <c r="J139" s="572"/>
      <c r="K139" s="572"/>
      <c r="L139" s="572"/>
      <c r="M139" s="572"/>
      <c r="N139" s="572"/>
    </row>
    <row r="140" spans="1:14">
      <c r="A140" s="572"/>
      <c r="B140" s="572"/>
      <c r="C140" s="572"/>
      <c r="D140" s="572"/>
      <c r="E140" s="572"/>
      <c r="F140" s="572"/>
      <c r="G140" s="572"/>
      <c r="H140" s="572"/>
      <c r="I140" s="572"/>
      <c r="J140" s="572"/>
      <c r="K140" s="572"/>
      <c r="L140" s="572"/>
      <c r="M140" s="572"/>
      <c r="N140" s="572"/>
    </row>
    <row r="141" spans="1:14">
      <c r="A141" s="572"/>
      <c r="B141" s="572"/>
      <c r="C141" s="572"/>
      <c r="D141" s="572"/>
      <c r="E141" s="572"/>
      <c r="F141" s="572"/>
      <c r="G141" s="572"/>
      <c r="H141" s="572"/>
      <c r="I141" s="572"/>
      <c r="J141" s="572"/>
      <c r="K141" s="572"/>
      <c r="L141" s="572"/>
      <c r="M141" s="572"/>
      <c r="N141" s="572"/>
    </row>
    <row r="142" spans="1:14">
      <c r="A142" s="572"/>
      <c r="B142" s="572"/>
      <c r="C142" s="572"/>
      <c r="D142" s="572"/>
      <c r="E142" s="572"/>
      <c r="F142" s="572"/>
      <c r="G142" s="572"/>
      <c r="H142" s="572"/>
      <c r="I142" s="572"/>
      <c r="J142" s="572"/>
      <c r="K142" s="572"/>
      <c r="L142" s="572"/>
      <c r="M142" s="572"/>
      <c r="N142" s="572"/>
    </row>
    <row r="143" spans="1:14">
      <c r="A143" s="572"/>
      <c r="B143" s="572"/>
      <c r="C143" s="572"/>
      <c r="D143" s="572"/>
      <c r="E143" s="572"/>
      <c r="F143" s="572"/>
      <c r="G143" s="572"/>
      <c r="H143" s="572"/>
      <c r="I143" s="572"/>
      <c r="J143" s="572"/>
      <c r="K143" s="572"/>
      <c r="L143" s="572"/>
      <c r="M143" s="572"/>
      <c r="N143" s="572"/>
    </row>
    <row r="144" spans="1:14">
      <c r="A144" s="572"/>
      <c r="B144" s="572"/>
      <c r="C144" s="572"/>
      <c r="D144" s="572"/>
      <c r="E144" s="572"/>
      <c r="F144" s="572"/>
      <c r="G144" s="572"/>
      <c r="H144" s="572"/>
      <c r="I144" s="572"/>
      <c r="J144" s="572"/>
      <c r="K144" s="572"/>
      <c r="L144" s="572"/>
      <c r="M144" s="572"/>
      <c r="N144" s="572"/>
    </row>
    <row r="145" spans="1:14">
      <c r="A145" s="572"/>
      <c r="B145" s="572"/>
      <c r="C145" s="572"/>
      <c r="D145" s="572"/>
      <c r="E145" s="572"/>
      <c r="F145" s="572"/>
      <c r="G145" s="572"/>
      <c r="H145" s="572"/>
      <c r="I145" s="572"/>
      <c r="J145" s="572"/>
      <c r="K145" s="572"/>
      <c r="L145" s="572"/>
      <c r="M145" s="572"/>
      <c r="N145" s="572"/>
    </row>
    <row r="146" spans="1:14">
      <c r="A146" s="572"/>
      <c r="B146" s="572"/>
      <c r="C146" s="572"/>
      <c r="D146" s="572"/>
      <c r="E146" s="572"/>
      <c r="F146" s="572"/>
      <c r="G146" s="572"/>
      <c r="H146" s="572"/>
      <c r="I146" s="572"/>
      <c r="J146" s="572"/>
      <c r="K146" s="572"/>
      <c r="L146" s="572"/>
      <c r="M146" s="572"/>
      <c r="N146" s="572"/>
    </row>
    <row r="147" spans="1:14">
      <c r="A147" s="572"/>
      <c r="B147" s="572"/>
      <c r="C147" s="572"/>
      <c r="D147" s="572"/>
      <c r="E147" s="572"/>
      <c r="F147" s="572"/>
      <c r="G147" s="572"/>
      <c r="H147" s="572"/>
      <c r="I147" s="572"/>
      <c r="J147" s="572"/>
      <c r="K147" s="572"/>
      <c r="L147" s="572"/>
      <c r="M147" s="572"/>
      <c r="N147" s="572"/>
    </row>
    <row r="148" spans="1:14">
      <c r="A148" s="572"/>
      <c r="B148" s="572"/>
      <c r="C148" s="572"/>
      <c r="D148" s="572"/>
      <c r="E148" s="572"/>
      <c r="F148" s="572"/>
      <c r="G148" s="572"/>
      <c r="H148" s="572"/>
      <c r="I148" s="572"/>
      <c r="J148" s="572"/>
      <c r="K148" s="572"/>
      <c r="L148" s="572"/>
      <c r="M148" s="572"/>
      <c r="N148" s="572"/>
    </row>
    <row r="149" spans="1:14">
      <c r="A149" s="572"/>
      <c r="B149" s="572"/>
      <c r="C149" s="572"/>
      <c r="D149" s="572"/>
      <c r="E149" s="572"/>
      <c r="F149" s="572"/>
      <c r="G149" s="572"/>
      <c r="H149" s="572"/>
      <c r="I149" s="572"/>
      <c r="J149" s="572"/>
      <c r="K149" s="572"/>
      <c r="L149" s="572"/>
      <c r="M149" s="572"/>
      <c r="N149" s="572"/>
    </row>
    <row r="150" spans="1:14">
      <c r="A150" s="572"/>
      <c r="B150" s="572"/>
      <c r="C150" s="572"/>
      <c r="D150" s="572"/>
      <c r="E150" s="572"/>
      <c r="F150" s="572"/>
      <c r="G150" s="572"/>
      <c r="H150" s="572"/>
      <c r="I150" s="572"/>
      <c r="J150" s="572"/>
      <c r="K150" s="572"/>
      <c r="L150" s="572"/>
      <c r="M150" s="572"/>
      <c r="N150" s="572"/>
    </row>
    <row r="151" spans="1:14">
      <c r="A151" s="572"/>
      <c r="B151" s="572"/>
      <c r="C151" s="572"/>
      <c r="D151" s="572"/>
      <c r="E151" s="572"/>
      <c r="F151" s="572"/>
      <c r="G151" s="572"/>
      <c r="H151" s="572"/>
      <c r="I151" s="572"/>
      <c r="J151" s="572"/>
      <c r="K151" s="572"/>
      <c r="L151" s="572"/>
      <c r="M151" s="572"/>
      <c r="N151" s="572"/>
    </row>
    <row r="152" spans="1:14">
      <c r="A152" s="572"/>
      <c r="B152" s="572"/>
      <c r="C152" s="572"/>
      <c r="D152" s="572"/>
      <c r="E152" s="572"/>
      <c r="F152" s="572"/>
      <c r="G152" s="572"/>
      <c r="H152" s="572"/>
      <c r="I152" s="572"/>
      <c r="J152" s="572"/>
      <c r="K152" s="572"/>
      <c r="L152" s="572"/>
      <c r="M152" s="572"/>
      <c r="N152" s="572"/>
    </row>
    <row r="153" spans="1:14">
      <c r="A153" s="572"/>
      <c r="B153" s="572"/>
      <c r="C153" s="572"/>
      <c r="D153" s="572"/>
      <c r="E153" s="572"/>
      <c r="F153" s="572"/>
      <c r="G153" s="572"/>
      <c r="H153" s="572"/>
      <c r="I153" s="572"/>
      <c r="J153" s="572"/>
      <c r="K153" s="572"/>
      <c r="L153" s="572"/>
      <c r="M153" s="572"/>
      <c r="N153" s="572"/>
    </row>
    <row r="154" spans="1:14">
      <c r="A154" s="572"/>
      <c r="B154" s="572"/>
      <c r="C154" s="572"/>
      <c r="D154" s="572"/>
      <c r="E154" s="572"/>
      <c r="F154" s="572"/>
      <c r="G154" s="572"/>
      <c r="H154" s="572"/>
      <c r="I154" s="572"/>
      <c r="J154" s="572"/>
      <c r="K154" s="572"/>
      <c r="L154" s="572"/>
      <c r="M154" s="572"/>
      <c r="N154" s="572"/>
    </row>
    <row r="155" spans="1:14">
      <c r="A155" s="572"/>
      <c r="B155" s="572"/>
      <c r="C155" s="572"/>
      <c r="D155" s="572"/>
      <c r="E155" s="572"/>
      <c r="F155" s="572"/>
      <c r="G155" s="572"/>
      <c r="H155" s="572"/>
      <c r="I155" s="572"/>
      <c r="J155" s="572"/>
      <c r="K155" s="572"/>
      <c r="L155" s="572"/>
      <c r="M155" s="572"/>
      <c r="N155" s="572"/>
    </row>
    <row r="156" spans="1:14">
      <c r="A156" s="572"/>
      <c r="B156" s="572"/>
      <c r="C156" s="572"/>
      <c r="D156" s="572"/>
      <c r="E156" s="572"/>
      <c r="F156" s="572"/>
      <c r="G156" s="572"/>
      <c r="H156" s="572"/>
      <c r="I156" s="572"/>
      <c r="J156" s="572"/>
      <c r="K156" s="572"/>
      <c r="L156" s="572"/>
      <c r="M156" s="572"/>
      <c r="N156" s="572"/>
    </row>
    <row r="157" spans="1:14">
      <c r="A157" s="572"/>
      <c r="B157" s="572"/>
      <c r="C157" s="572"/>
      <c r="D157" s="572"/>
      <c r="E157" s="572"/>
      <c r="F157" s="572"/>
      <c r="G157" s="572"/>
      <c r="H157" s="572"/>
      <c r="I157" s="572"/>
      <c r="J157" s="572"/>
      <c r="K157" s="572"/>
      <c r="L157" s="572"/>
      <c r="M157" s="572"/>
      <c r="N157" s="572"/>
    </row>
    <row r="158" spans="1:14">
      <c r="A158" s="572"/>
      <c r="B158" s="572"/>
      <c r="C158" s="572"/>
      <c r="D158" s="572"/>
      <c r="E158" s="572"/>
      <c r="F158" s="572"/>
      <c r="G158" s="572"/>
      <c r="H158" s="572"/>
      <c r="I158" s="572"/>
      <c r="J158" s="572"/>
      <c r="K158" s="572"/>
      <c r="L158" s="572"/>
      <c r="M158" s="572"/>
      <c r="N158" s="572"/>
    </row>
    <row r="159" spans="1:14">
      <c r="A159" s="572"/>
      <c r="B159" s="572"/>
      <c r="C159" s="572"/>
      <c r="D159" s="572"/>
      <c r="E159" s="572"/>
      <c r="F159" s="572"/>
      <c r="G159" s="572"/>
      <c r="H159" s="572"/>
      <c r="I159" s="572"/>
      <c r="J159" s="572"/>
      <c r="K159" s="572"/>
      <c r="L159" s="572"/>
      <c r="M159" s="572"/>
      <c r="N159" s="572"/>
    </row>
    <row r="160" spans="1:14">
      <c r="A160" s="572"/>
      <c r="B160" s="572"/>
      <c r="C160" s="572"/>
      <c r="D160" s="572"/>
      <c r="E160" s="572"/>
      <c r="F160" s="572"/>
      <c r="G160" s="572"/>
      <c r="H160" s="572"/>
      <c r="I160" s="572"/>
      <c r="J160" s="572"/>
      <c r="K160" s="572"/>
      <c r="L160" s="572"/>
      <c r="M160" s="572"/>
      <c r="N160" s="572"/>
    </row>
    <row r="161" spans="1:14">
      <c r="A161" s="572"/>
      <c r="B161" s="572"/>
      <c r="C161" s="572"/>
      <c r="D161" s="572"/>
      <c r="E161" s="572"/>
      <c r="F161" s="572"/>
      <c r="G161" s="572"/>
      <c r="H161" s="572"/>
      <c r="I161" s="572"/>
      <c r="J161" s="572"/>
      <c r="K161" s="572"/>
      <c r="L161" s="572"/>
      <c r="M161" s="572"/>
      <c r="N161" s="572"/>
    </row>
    <row r="162" spans="1:14">
      <c r="A162" s="572"/>
      <c r="B162" s="572"/>
      <c r="C162" s="572"/>
      <c r="D162" s="572"/>
      <c r="E162" s="572"/>
      <c r="F162" s="572"/>
      <c r="G162" s="572"/>
      <c r="H162" s="572"/>
      <c r="I162" s="572"/>
      <c r="J162" s="572"/>
      <c r="K162" s="572"/>
      <c r="L162" s="572"/>
      <c r="M162" s="572"/>
      <c r="N162" s="572"/>
    </row>
    <row r="163" spans="1:14">
      <c r="A163" s="572"/>
      <c r="B163" s="572"/>
      <c r="C163" s="572"/>
      <c r="D163" s="572"/>
      <c r="E163" s="572"/>
      <c r="F163" s="572"/>
      <c r="G163" s="572"/>
      <c r="H163" s="572"/>
      <c r="I163" s="572"/>
      <c r="J163" s="572"/>
      <c r="K163" s="572"/>
      <c r="L163" s="572"/>
      <c r="M163" s="572"/>
      <c r="N163" s="572"/>
    </row>
    <row r="164" spans="1:14">
      <c r="A164" s="572"/>
      <c r="B164" s="572"/>
      <c r="C164" s="572"/>
      <c r="D164" s="572"/>
      <c r="E164" s="572"/>
      <c r="F164" s="572"/>
      <c r="G164" s="572"/>
      <c r="H164" s="572"/>
      <c r="I164" s="572"/>
      <c r="J164" s="572"/>
      <c r="K164" s="572"/>
      <c r="L164" s="572"/>
      <c r="M164" s="572"/>
      <c r="N164" s="572"/>
    </row>
    <row r="165" spans="1:14">
      <c r="A165" s="572"/>
      <c r="B165" s="572"/>
      <c r="C165" s="572"/>
      <c r="D165" s="572"/>
      <c r="E165" s="572"/>
      <c r="F165" s="572"/>
      <c r="G165" s="572"/>
      <c r="H165" s="572"/>
      <c r="I165" s="572"/>
      <c r="J165" s="572"/>
      <c r="K165" s="572"/>
      <c r="L165" s="572"/>
      <c r="M165" s="572"/>
      <c r="N165" s="572"/>
    </row>
    <row r="166" spans="1:14">
      <c r="A166" s="572"/>
      <c r="B166" s="572"/>
      <c r="C166" s="572"/>
      <c r="D166" s="572"/>
      <c r="E166" s="572"/>
      <c r="F166" s="572"/>
      <c r="G166" s="572"/>
      <c r="H166" s="572"/>
      <c r="I166" s="572"/>
      <c r="J166" s="572"/>
      <c r="K166" s="572"/>
      <c r="L166" s="572"/>
      <c r="M166" s="572"/>
      <c r="N166" s="572"/>
    </row>
    <row r="167" spans="1:14">
      <c r="A167" s="572"/>
      <c r="B167" s="572"/>
      <c r="C167" s="572"/>
      <c r="D167" s="572"/>
      <c r="E167" s="572"/>
      <c r="F167" s="572"/>
      <c r="G167" s="572"/>
      <c r="H167" s="572"/>
      <c r="I167" s="572"/>
      <c r="J167" s="572"/>
      <c r="K167" s="572"/>
      <c r="L167" s="572"/>
      <c r="M167" s="572"/>
      <c r="N167" s="572"/>
    </row>
    <row r="168" spans="1:14">
      <c r="A168" s="572"/>
      <c r="B168" s="572"/>
      <c r="C168" s="572"/>
      <c r="D168" s="572"/>
      <c r="E168" s="572"/>
      <c r="F168" s="572"/>
      <c r="G168" s="572"/>
      <c r="H168" s="572"/>
      <c r="I168" s="572"/>
      <c r="J168" s="572"/>
      <c r="K168" s="572"/>
      <c r="L168" s="572"/>
      <c r="M168" s="572"/>
      <c r="N168" s="572"/>
    </row>
    <row r="169" spans="1:14">
      <c r="A169" s="572"/>
      <c r="B169" s="572"/>
      <c r="C169" s="572"/>
      <c r="D169" s="572"/>
      <c r="E169" s="572"/>
      <c r="F169" s="572"/>
      <c r="G169" s="572"/>
      <c r="H169" s="572"/>
      <c r="I169" s="572"/>
      <c r="J169" s="572"/>
      <c r="K169" s="572"/>
      <c r="L169" s="572"/>
      <c r="M169" s="572"/>
      <c r="N169" s="572"/>
    </row>
    <row r="170" spans="1:14">
      <c r="A170" s="572"/>
      <c r="B170" s="572"/>
      <c r="C170" s="572"/>
      <c r="D170" s="572"/>
      <c r="E170" s="572"/>
      <c r="F170" s="572"/>
      <c r="G170" s="572"/>
      <c r="H170" s="572"/>
      <c r="I170" s="572"/>
      <c r="J170" s="572"/>
      <c r="K170" s="572"/>
      <c r="L170" s="572"/>
      <c r="M170" s="572"/>
      <c r="N170" s="572"/>
    </row>
    <row r="171" spans="1:14">
      <c r="A171" s="572"/>
      <c r="B171" s="572"/>
      <c r="C171" s="572"/>
      <c r="D171" s="572"/>
      <c r="E171" s="572"/>
      <c r="F171" s="572"/>
      <c r="G171" s="572"/>
      <c r="H171" s="572"/>
      <c r="I171" s="572"/>
      <c r="J171" s="572"/>
      <c r="K171" s="572"/>
      <c r="L171" s="572"/>
      <c r="M171" s="572"/>
      <c r="N171" s="572"/>
    </row>
    <row r="172" spans="1:14">
      <c r="A172" s="572"/>
      <c r="B172" s="572"/>
      <c r="C172" s="572"/>
      <c r="D172" s="572"/>
      <c r="E172" s="572"/>
      <c r="F172" s="572"/>
      <c r="G172" s="572"/>
      <c r="H172" s="572"/>
      <c r="I172" s="572"/>
      <c r="J172" s="572"/>
      <c r="K172" s="572"/>
      <c r="L172" s="572"/>
      <c r="M172" s="572"/>
      <c r="N172" s="572"/>
    </row>
    <row r="173" spans="1:14">
      <c r="A173" s="572"/>
      <c r="B173" s="572"/>
      <c r="C173" s="572"/>
      <c r="D173" s="572"/>
      <c r="E173" s="572"/>
      <c r="F173" s="572"/>
      <c r="G173" s="572"/>
      <c r="H173" s="572"/>
      <c r="I173" s="572"/>
      <c r="J173" s="572"/>
      <c r="K173" s="572"/>
      <c r="L173" s="572"/>
      <c r="M173" s="572"/>
      <c r="N173" s="572"/>
    </row>
    <row r="174" spans="1:14">
      <c r="A174" s="572"/>
      <c r="B174" s="572"/>
      <c r="C174" s="572"/>
      <c r="D174" s="572"/>
      <c r="E174" s="572"/>
      <c r="F174" s="572"/>
      <c r="G174" s="572"/>
      <c r="H174" s="572"/>
      <c r="I174" s="572"/>
      <c r="J174" s="572"/>
      <c r="K174" s="572"/>
      <c r="L174" s="572"/>
      <c r="M174" s="572"/>
      <c r="N174" s="572"/>
    </row>
    <row r="175" spans="1:14">
      <c r="A175" s="572"/>
      <c r="B175" s="572"/>
      <c r="C175" s="572"/>
      <c r="D175" s="572"/>
      <c r="E175" s="572"/>
      <c r="F175" s="572"/>
      <c r="G175" s="572"/>
      <c r="H175" s="572"/>
      <c r="I175" s="572"/>
      <c r="J175" s="572"/>
      <c r="K175" s="572"/>
      <c r="L175" s="572"/>
      <c r="M175" s="572"/>
      <c r="N175" s="572"/>
    </row>
    <row r="176" spans="1:14">
      <c r="A176" s="572"/>
      <c r="B176" s="572"/>
      <c r="C176" s="572"/>
      <c r="D176" s="572"/>
      <c r="E176" s="572"/>
      <c r="F176" s="572"/>
      <c r="G176" s="572"/>
      <c r="H176" s="572"/>
      <c r="I176" s="572"/>
      <c r="J176" s="572"/>
      <c r="K176" s="572"/>
      <c r="L176" s="572"/>
      <c r="M176" s="572"/>
      <c r="N176" s="572"/>
    </row>
    <row r="177" spans="1:14">
      <c r="A177" s="572"/>
      <c r="B177" s="572"/>
      <c r="C177" s="572"/>
      <c r="D177" s="572"/>
      <c r="E177" s="572"/>
      <c r="F177" s="572"/>
      <c r="G177" s="572"/>
      <c r="H177" s="572"/>
      <c r="I177" s="572"/>
      <c r="J177" s="572"/>
      <c r="K177" s="572"/>
      <c r="L177" s="572"/>
      <c r="M177" s="572"/>
      <c r="N177" s="572"/>
    </row>
    <row r="178" spans="1:14">
      <c r="A178" s="572"/>
      <c r="B178" s="572"/>
      <c r="C178" s="572"/>
      <c r="D178" s="572"/>
      <c r="E178" s="572"/>
      <c r="F178" s="572"/>
      <c r="G178" s="572"/>
      <c r="H178" s="572"/>
      <c r="I178" s="572"/>
      <c r="J178" s="572"/>
      <c r="K178" s="572"/>
      <c r="L178" s="572"/>
      <c r="M178" s="572"/>
      <c r="N178" s="572"/>
    </row>
    <row r="179" spans="1:14">
      <c r="A179" s="572"/>
      <c r="B179" s="572"/>
      <c r="C179" s="572"/>
      <c r="D179" s="572"/>
      <c r="E179" s="572"/>
      <c r="F179" s="572"/>
      <c r="G179" s="572"/>
      <c r="H179" s="572"/>
      <c r="I179" s="572"/>
      <c r="J179" s="572"/>
      <c r="K179" s="572"/>
      <c r="L179" s="572"/>
      <c r="M179" s="572"/>
      <c r="N179" s="572"/>
    </row>
    <row r="180" spans="1:14">
      <c r="A180" s="572"/>
      <c r="B180" s="572"/>
      <c r="C180" s="572"/>
      <c r="D180" s="572"/>
      <c r="E180" s="572"/>
      <c r="F180" s="572"/>
      <c r="G180" s="572"/>
      <c r="H180" s="572"/>
      <c r="I180" s="572"/>
      <c r="J180" s="572"/>
      <c r="K180" s="572"/>
      <c r="L180" s="572"/>
      <c r="M180" s="572"/>
      <c r="N180" s="572"/>
    </row>
    <row r="181" spans="1:14">
      <c r="A181" s="572"/>
      <c r="B181" s="572"/>
      <c r="C181" s="572"/>
      <c r="D181" s="572"/>
      <c r="E181" s="572"/>
      <c r="F181" s="572"/>
      <c r="G181" s="572"/>
      <c r="H181" s="572"/>
      <c r="I181" s="572"/>
      <c r="J181" s="572"/>
      <c r="K181" s="572"/>
      <c r="L181" s="572"/>
      <c r="M181" s="572"/>
      <c r="N181" s="572"/>
    </row>
    <row r="182" spans="1:14">
      <c r="A182" s="572"/>
      <c r="B182" s="572"/>
      <c r="C182" s="572"/>
      <c r="D182" s="572"/>
      <c r="E182" s="572"/>
      <c r="F182" s="572"/>
      <c r="G182" s="572"/>
      <c r="H182" s="572"/>
      <c r="I182" s="572"/>
      <c r="J182" s="572"/>
      <c r="K182" s="572"/>
      <c r="L182" s="572"/>
      <c r="M182" s="572"/>
      <c r="N182" s="572"/>
    </row>
    <row r="183" spans="1:14">
      <c r="A183" s="572"/>
      <c r="B183" s="572"/>
      <c r="C183" s="572"/>
      <c r="D183" s="572"/>
      <c r="E183" s="572"/>
      <c r="F183" s="572"/>
      <c r="G183" s="572"/>
      <c r="H183" s="572"/>
      <c r="I183" s="572"/>
      <c r="J183" s="572"/>
      <c r="K183" s="572"/>
      <c r="L183" s="572"/>
      <c r="M183" s="572"/>
      <c r="N183" s="572"/>
    </row>
    <row r="184" spans="1:14">
      <c r="A184" s="572"/>
      <c r="B184" s="572"/>
      <c r="C184" s="572"/>
      <c r="D184" s="572"/>
      <c r="E184" s="572"/>
      <c r="F184" s="572"/>
      <c r="G184" s="572"/>
      <c r="H184" s="572"/>
      <c r="I184" s="572"/>
      <c r="J184" s="572"/>
      <c r="K184" s="572"/>
      <c r="L184" s="572"/>
      <c r="M184" s="572"/>
      <c r="N184" s="572"/>
    </row>
    <row r="185" spans="1:14">
      <c r="A185" s="572"/>
      <c r="B185" s="572"/>
      <c r="C185" s="572"/>
      <c r="D185" s="572"/>
      <c r="E185" s="572"/>
      <c r="F185" s="572"/>
      <c r="G185" s="572"/>
      <c r="H185" s="572"/>
      <c r="I185" s="572"/>
      <c r="J185" s="572"/>
      <c r="K185" s="572"/>
      <c r="L185" s="572"/>
      <c r="M185" s="572"/>
      <c r="N185" s="572"/>
    </row>
    <row r="186" spans="1:14">
      <c r="A186" s="572"/>
      <c r="B186" s="572"/>
      <c r="C186" s="572"/>
      <c r="D186" s="572"/>
      <c r="E186" s="572"/>
      <c r="F186" s="572"/>
      <c r="G186" s="572"/>
      <c r="H186" s="572"/>
      <c r="I186" s="572"/>
      <c r="J186" s="572"/>
      <c r="K186" s="572"/>
      <c r="L186" s="572"/>
      <c r="M186" s="572"/>
      <c r="N186" s="572"/>
    </row>
    <row r="187" spans="1:14">
      <c r="A187" s="572"/>
      <c r="B187" s="572"/>
      <c r="C187" s="572"/>
      <c r="D187" s="572"/>
      <c r="E187" s="572"/>
      <c r="F187" s="572"/>
      <c r="G187" s="572"/>
      <c r="H187" s="572"/>
      <c r="I187" s="572"/>
      <c r="J187" s="572"/>
      <c r="K187" s="572"/>
      <c r="L187" s="572"/>
      <c r="M187" s="572"/>
      <c r="N187" s="572"/>
    </row>
    <row r="188" spans="1:14">
      <c r="A188" s="572"/>
      <c r="B188" s="572"/>
      <c r="C188" s="572"/>
      <c r="D188" s="572"/>
      <c r="E188" s="572"/>
      <c r="F188" s="572"/>
      <c r="G188" s="572"/>
      <c r="H188" s="572"/>
      <c r="I188" s="572"/>
      <c r="J188" s="572"/>
      <c r="K188" s="572"/>
      <c r="L188" s="572"/>
      <c r="M188" s="572"/>
      <c r="N188" s="572"/>
    </row>
    <row r="189" spans="1:14">
      <c r="A189" s="572"/>
      <c r="B189" s="572"/>
      <c r="C189" s="572"/>
      <c r="D189" s="572"/>
      <c r="E189" s="572"/>
      <c r="F189" s="572"/>
      <c r="G189" s="572"/>
      <c r="H189" s="572"/>
      <c r="I189" s="572"/>
      <c r="J189" s="572"/>
      <c r="K189" s="572"/>
      <c r="L189" s="572"/>
      <c r="M189" s="572"/>
      <c r="N189" s="572"/>
    </row>
    <row r="190" spans="1:14">
      <c r="A190" s="572"/>
      <c r="B190" s="572"/>
      <c r="C190" s="572"/>
      <c r="D190" s="572"/>
      <c r="E190" s="572"/>
      <c r="F190" s="572"/>
      <c r="G190" s="572"/>
      <c r="H190" s="572"/>
      <c r="I190" s="572"/>
      <c r="J190" s="572"/>
      <c r="K190" s="572"/>
      <c r="L190" s="572"/>
      <c r="M190" s="572"/>
      <c r="N190" s="572"/>
    </row>
    <row r="191" spans="1:14">
      <c r="A191" s="572"/>
      <c r="B191" s="572"/>
      <c r="C191" s="572"/>
      <c r="D191" s="572"/>
      <c r="E191" s="572"/>
      <c r="F191" s="572"/>
      <c r="G191" s="572"/>
      <c r="H191" s="572"/>
      <c r="I191" s="572"/>
      <c r="J191" s="572"/>
      <c r="K191" s="572"/>
      <c r="L191" s="572"/>
      <c r="M191" s="572"/>
      <c r="N191" s="572"/>
    </row>
    <row r="192" spans="1:14">
      <c r="A192" s="572"/>
      <c r="B192" s="572"/>
      <c r="C192" s="572"/>
      <c r="D192" s="572"/>
      <c r="E192" s="572"/>
      <c r="F192" s="572"/>
      <c r="G192" s="572"/>
      <c r="H192" s="572"/>
      <c r="I192" s="572"/>
      <c r="J192" s="572"/>
      <c r="K192" s="572"/>
      <c r="L192" s="572"/>
      <c r="M192" s="572"/>
      <c r="N192" s="572"/>
    </row>
    <row r="193" spans="1:14">
      <c r="A193" s="572"/>
      <c r="B193" s="572"/>
      <c r="C193" s="572"/>
      <c r="D193" s="572"/>
      <c r="E193" s="572"/>
      <c r="F193" s="572"/>
      <c r="G193" s="572"/>
      <c r="H193" s="572"/>
      <c r="I193" s="572"/>
      <c r="J193" s="572"/>
      <c r="K193" s="572"/>
      <c r="L193" s="572"/>
      <c r="M193" s="572"/>
      <c r="N193" s="572"/>
    </row>
    <row r="194" spans="1:14">
      <c r="A194" s="572"/>
      <c r="B194" s="572"/>
      <c r="C194" s="572"/>
      <c r="D194" s="572"/>
      <c r="E194" s="572"/>
      <c r="F194" s="572"/>
      <c r="G194" s="572"/>
      <c r="H194" s="572"/>
      <c r="I194" s="572"/>
      <c r="J194" s="572"/>
      <c r="K194" s="572"/>
      <c r="L194" s="572"/>
      <c r="M194" s="572"/>
      <c r="N194" s="572"/>
    </row>
    <row r="195" spans="1:14">
      <c r="A195" s="572"/>
      <c r="B195" s="572"/>
      <c r="C195" s="572"/>
      <c r="D195" s="572"/>
      <c r="E195" s="572"/>
      <c r="F195" s="572"/>
      <c r="G195" s="572"/>
      <c r="H195" s="572"/>
      <c r="I195" s="572"/>
      <c r="J195" s="572"/>
      <c r="K195" s="572"/>
      <c r="L195" s="572"/>
      <c r="M195" s="572"/>
      <c r="N195" s="572"/>
    </row>
    <row r="196" spans="1:14">
      <c r="A196" s="572"/>
      <c r="B196" s="572"/>
      <c r="C196" s="572"/>
      <c r="D196" s="572"/>
      <c r="E196" s="572"/>
      <c r="F196" s="572"/>
      <c r="G196" s="572"/>
      <c r="H196" s="572"/>
      <c r="I196" s="572"/>
      <c r="J196" s="572"/>
      <c r="K196" s="572"/>
      <c r="L196" s="572"/>
      <c r="M196" s="572"/>
      <c r="N196" s="572"/>
    </row>
    <row r="197" spans="1:14">
      <c r="A197" s="572"/>
      <c r="B197" s="572"/>
      <c r="C197" s="572"/>
      <c r="D197" s="572"/>
      <c r="E197" s="572"/>
      <c r="F197" s="572"/>
      <c r="G197" s="572"/>
      <c r="H197" s="572"/>
      <c r="I197" s="572"/>
      <c r="J197" s="572"/>
      <c r="K197" s="572"/>
      <c r="L197" s="572"/>
      <c r="M197" s="572"/>
      <c r="N197" s="572"/>
    </row>
    <row r="198" spans="1:14">
      <c r="A198" s="572"/>
      <c r="B198" s="572"/>
      <c r="C198" s="572"/>
      <c r="D198" s="572"/>
      <c r="E198" s="572"/>
      <c r="F198" s="572"/>
      <c r="G198" s="572"/>
      <c r="H198" s="572"/>
      <c r="I198" s="572"/>
      <c r="J198" s="572"/>
      <c r="K198" s="572"/>
      <c r="L198" s="572"/>
      <c r="M198" s="572"/>
      <c r="N198" s="572"/>
    </row>
    <row r="199" spans="1:14">
      <c r="A199" s="572"/>
      <c r="B199" s="572"/>
      <c r="C199" s="572"/>
      <c r="D199" s="572"/>
      <c r="E199" s="572"/>
      <c r="F199" s="572"/>
      <c r="G199" s="572"/>
      <c r="H199" s="572"/>
      <c r="I199" s="572"/>
      <c r="J199" s="572"/>
      <c r="K199" s="572"/>
      <c r="L199" s="572"/>
      <c r="M199" s="572"/>
      <c r="N199" s="572"/>
    </row>
    <row r="200" spans="1:14">
      <c r="A200" s="572"/>
      <c r="B200" s="572"/>
      <c r="C200" s="572"/>
      <c r="D200" s="572"/>
      <c r="E200" s="572"/>
      <c r="F200" s="572"/>
      <c r="G200" s="572"/>
      <c r="H200" s="572"/>
      <c r="I200" s="572"/>
      <c r="J200" s="572"/>
      <c r="K200" s="572"/>
      <c r="L200" s="572"/>
      <c r="M200" s="572"/>
      <c r="N200" s="572"/>
    </row>
    <row r="201" spans="1:14">
      <c r="A201" s="572"/>
      <c r="B201" s="572"/>
      <c r="C201" s="572"/>
      <c r="D201" s="572"/>
      <c r="E201" s="572"/>
      <c r="F201" s="572"/>
      <c r="G201" s="572"/>
      <c r="H201" s="572"/>
      <c r="I201" s="572"/>
      <c r="J201" s="572"/>
      <c r="K201" s="572"/>
      <c r="L201" s="572"/>
      <c r="M201" s="572"/>
      <c r="N201" s="572"/>
    </row>
    <row r="202" spans="1:14">
      <c r="A202" s="572"/>
      <c r="B202" s="572"/>
      <c r="C202" s="572"/>
      <c r="D202" s="572"/>
      <c r="E202" s="572"/>
      <c r="F202" s="572"/>
      <c r="G202" s="572"/>
      <c r="H202" s="572"/>
      <c r="I202" s="572"/>
      <c r="J202" s="572"/>
      <c r="K202" s="572"/>
      <c r="L202" s="572"/>
      <c r="M202" s="572"/>
      <c r="N202" s="572"/>
    </row>
    <row r="203" spans="1:14">
      <c r="A203" s="572"/>
      <c r="B203" s="572"/>
      <c r="C203" s="572"/>
      <c r="D203" s="572"/>
      <c r="E203" s="572"/>
      <c r="F203" s="572"/>
      <c r="G203" s="572"/>
      <c r="H203" s="572"/>
      <c r="I203" s="572"/>
      <c r="J203" s="572"/>
      <c r="K203" s="572"/>
      <c r="L203" s="572"/>
      <c r="M203" s="572"/>
      <c r="N203" s="572"/>
    </row>
    <row r="204" spans="1:14">
      <c r="A204" s="572"/>
      <c r="B204" s="572"/>
      <c r="C204" s="572"/>
      <c r="D204" s="572"/>
      <c r="E204" s="572"/>
      <c r="F204" s="572"/>
      <c r="G204" s="572"/>
      <c r="H204" s="572"/>
      <c r="I204" s="572"/>
      <c r="J204" s="572"/>
      <c r="K204" s="572"/>
      <c r="L204" s="572"/>
      <c r="M204" s="572"/>
      <c r="N204" s="572"/>
    </row>
    <row r="205" spans="1:14">
      <c r="A205" s="572"/>
      <c r="B205" s="572"/>
      <c r="C205" s="572"/>
      <c r="D205" s="572"/>
      <c r="E205" s="572"/>
      <c r="F205" s="572"/>
      <c r="G205" s="572"/>
      <c r="H205" s="572"/>
      <c r="I205" s="572"/>
      <c r="J205" s="572"/>
      <c r="K205" s="572"/>
      <c r="L205" s="572"/>
      <c r="M205" s="572"/>
      <c r="N205" s="572"/>
    </row>
    <row r="206" spans="1:14">
      <c r="A206" s="572"/>
      <c r="B206" s="572"/>
      <c r="C206" s="572"/>
      <c r="D206" s="572"/>
      <c r="E206" s="572"/>
      <c r="F206" s="572"/>
      <c r="G206" s="572"/>
      <c r="H206" s="572"/>
      <c r="I206" s="572"/>
      <c r="J206" s="572"/>
      <c r="K206" s="572"/>
      <c r="L206" s="572"/>
      <c r="M206" s="572"/>
      <c r="N206" s="572"/>
    </row>
    <row r="207" spans="1:14">
      <c r="A207" s="572"/>
      <c r="B207" s="572"/>
      <c r="C207" s="572"/>
      <c r="D207" s="572"/>
      <c r="E207" s="572"/>
      <c r="F207" s="572"/>
      <c r="G207" s="572"/>
      <c r="H207" s="572"/>
      <c r="I207" s="572"/>
      <c r="J207" s="572"/>
      <c r="K207" s="572"/>
      <c r="L207" s="572"/>
      <c r="M207" s="572"/>
      <c r="N207" s="572"/>
    </row>
    <row r="208" spans="1:14">
      <c r="A208" s="572"/>
      <c r="B208" s="572"/>
      <c r="C208" s="572"/>
      <c r="D208" s="572"/>
      <c r="E208" s="572"/>
      <c r="F208" s="572"/>
      <c r="G208" s="572"/>
      <c r="H208" s="572"/>
      <c r="I208" s="572"/>
      <c r="J208" s="572"/>
      <c r="K208" s="572"/>
      <c r="L208" s="572"/>
      <c r="M208" s="572"/>
      <c r="N208" s="572"/>
    </row>
    <row r="209" spans="1:14">
      <c r="A209" s="572"/>
      <c r="B209" s="572"/>
      <c r="C209" s="572"/>
      <c r="D209" s="572"/>
      <c r="E209" s="572"/>
      <c r="F209" s="572"/>
      <c r="G209" s="572"/>
      <c r="H209" s="572"/>
      <c r="I209" s="572"/>
      <c r="J209" s="572"/>
      <c r="K209" s="572"/>
      <c r="L209" s="572"/>
      <c r="M209" s="572"/>
      <c r="N209" s="572"/>
    </row>
    <row r="210" spans="1:14">
      <c r="A210" s="572"/>
      <c r="B210" s="572"/>
      <c r="C210" s="572"/>
      <c r="D210" s="572"/>
      <c r="E210" s="572"/>
      <c r="F210" s="572"/>
      <c r="G210" s="572"/>
      <c r="H210" s="572"/>
      <c r="I210" s="572"/>
      <c r="J210" s="572"/>
      <c r="K210" s="572"/>
      <c r="L210" s="572"/>
      <c r="M210" s="572"/>
      <c r="N210" s="572"/>
    </row>
    <row r="211" spans="1:14">
      <c r="A211" s="572"/>
      <c r="B211" s="572"/>
      <c r="C211" s="572"/>
      <c r="D211" s="572"/>
      <c r="E211" s="572"/>
      <c r="F211" s="572"/>
      <c r="G211" s="572"/>
      <c r="H211" s="572"/>
      <c r="I211" s="572"/>
      <c r="J211" s="572"/>
      <c r="K211" s="572"/>
      <c r="L211" s="572"/>
      <c r="M211" s="572"/>
      <c r="N211" s="572"/>
    </row>
    <row r="212" spans="1:14">
      <c r="A212" s="572"/>
      <c r="B212" s="572"/>
      <c r="C212" s="572"/>
      <c r="D212" s="572"/>
      <c r="E212" s="572"/>
      <c r="F212" s="572"/>
      <c r="G212" s="572"/>
      <c r="H212" s="572"/>
      <c r="I212" s="572"/>
      <c r="J212" s="572"/>
      <c r="K212" s="572"/>
      <c r="L212" s="572"/>
      <c r="M212" s="572"/>
      <c r="N212" s="572"/>
    </row>
    <row r="213" spans="1:14">
      <c r="A213" s="572"/>
      <c r="B213" s="572"/>
      <c r="C213" s="572"/>
      <c r="D213" s="572"/>
      <c r="E213" s="572"/>
      <c r="F213" s="572"/>
      <c r="G213" s="572"/>
      <c r="H213" s="572"/>
      <c r="I213" s="572"/>
      <c r="J213" s="572"/>
      <c r="K213" s="572"/>
      <c r="L213" s="572"/>
      <c r="M213" s="572"/>
      <c r="N213" s="572"/>
    </row>
    <row r="214" spans="1:14">
      <c r="A214" s="572"/>
      <c r="B214" s="572"/>
      <c r="C214" s="572"/>
      <c r="D214" s="572"/>
      <c r="E214" s="572"/>
      <c r="F214" s="572"/>
      <c r="G214" s="572"/>
      <c r="H214" s="572"/>
      <c r="I214" s="572"/>
      <c r="J214" s="572"/>
      <c r="K214" s="572"/>
      <c r="L214" s="572"/>
      <c r="M214" s="572"/>
      <c r="N214" s="572"/>
    </row>
    <row r="215" spans="1:14">
      <c r="A215" s="572"/>
      <c r="B215" s="572"/>
      <c r="C215" s="572"/>
      <c r="D215" s="572"/>
      <c r="E215" s="572"/>
      <c r="F215" s="572"/>
      <c r="G215" s="572"/>
      <c r="H215" s="572"/>
      <c r="I215" s="572"/>
      <c r="J215" s="572"/>
      <c r="K215" s="572"/>
      <c r="L215" s="572"/>
      <c r="M215" s="572"/>
      <c r="N215" s="572"/>
    </row>
    <row r="216" spans="1:14">
      <c r="A216" s="572"/>
      <c r="B216" s="572"/>
      <c r="C216" s="572"/>
      <c r="D216" s="572"/>
      <c r="E216" s="572"/>
      <c r="F216" s="572"/>
      <c r="G216" s="572"/>
      <c r="H216" s="572"/>
      <c r="I216" s="572"/>
      <c r="J216" s="572"/>
      <c r="K216" s="572"/>
      <c r="L216" s="572"/>
      <c r="M216" s="572"/>
      <c r="N216" s="572"/>
    </row>
    <row r="217" spans="1:14">
      <c r="A217" s="572"/>
      <c r="B217" s="572"/>
      <c r="C217" s="572"/>
      <c r="D217" s="572"/>
      <c r="E217" s="572"/>
      <c r="F217" s="572"/>
      <c r="G217" s="572"/>
      <c r="H217" s="572"/>
      <c r="I217" s="572"/>
      <c r="J217" s="572"/>
      <c r="K217" s="572"/>
      <c r="L217" s="572"/>
      <c r="M217" s="572"/>
      <c r="N217" s="572"/>
    </row>
    <row r="218" spans="1:14">
      <c r="A218" s="572"/>
      <c r="B218" s="572"/>
      <c r="C218" s="572"/>
      <c r="D218" s="572"/>
      <c r="E218" s="572"/>
      <c r="F218" s="572"/>
      <c r="G218" s="572"/>
      <c r="H218" s="572"/>
      <c r="I218" s="572"/>
      <c r="J218" s="572"/>
      <c r="K218" s="572"/>
      <c r="L218" s="572"/>
      <c r="M218" s="572"/>
      <c r="N218" s="572"/>
    </row>
    <row r="219" spans="1:14">
      <c r="A219" s="572"/>
      <c r="B219" s="572"/>
      <c r="C219" s="572"/>
      <c r="D219" s="572"/>
      <c r="E219" s="572"/>
      <c r="F219" s="572"/>
      <c r="G219" s="572"/>
      <c r="H219" s="572"/>
      <c r="I219" s="572"/>
      <c r="J219" s="572"/>
      <c r="K219" s="572"/>
      <c r="L219" s="572"/>
      <c r="M219" s="572"/>
      <c r="N219" s="572"/>
    </row>
    <row r="220" spans="1:14">
      <c r="A220" s="572"/>
      <c r="B220" s="572"/>
      <c r="C220" s="572"/>
      <c r="D220" s="572"/>
      <c r="E220" s="572"/>
      <c r="F220" s="572"/>
      <c r="G220" s="572"/>
      <c r="H220" s="572"/>
      <c r="I220" s="572"/>
      <c r="J220" s="572"/>
      <c r="K220" s="572"/>
      <c r="L220" s="572"/>
      <c r="M220" s="572"/>
      <c r="N220" s="572"/>
    </row>
    <row r="221" spans="1:14">
      <c r="A221" s="572"/>
      <c r="B221" s="572"/>
      <c r="C221" s="572"/>
      <c r="D221" s="572"/>
      <c r="E221" s="572"/>
      <c r="F221" s="572"/>
      <c r="G221" s="572"/>
      <c r="H221" s="572"/>
      <c r="I221" s="572"/>
      <c r="J221" s="572"/>
      <c r="K221" s="572"/>
      <c r="L221" s="572"/>
      <c r="M221" s="572"/>
      <c r="N221" s="572"/>
    </row>
    <row r="222" spans="1:14">
      <c r="A222" s="572"/>
      <c r="B222" s="572"/>
      <c r="C222" s="572"/>
      <c r="D222" s="572"/>
      <c r="E222" s="572"/>
      <c r="F222" s="572"/>
      <c r="G222" s="572"/>
      <c r="H222" s="572"/>
      <c r="I222" s="572"/>
      <c r="J222" s="572"/>
      <c r="K222" s="572"/>
      <c r="L222" s="572"/>
      <c r="M222" s="572"/>
      <c r="N222" s="572"/>
    </row>
    <row r="223" spans="1:14">
      <c r="A223" s="572"/>
      <c r="B223" s="572"/>
      <c r="C223" s="572"/>
      <c r="D223" s="572"/>
      <c r="E223" s="572"/>
      <c r="F223" s="572"/>
      <c r="G223" s="572"/>
      <c r="H223" s="572"/>
      <c r="I223" s="572"/>
      <c r="J223" s="572"/>
      <c r="K223" s="572"/>
      <c r="L223" s="572"/>
      <c r="M223" s="572"/>
      <c r="N223" s="572"/>
    </row>
    <row r="224" spans="1:14">
      <c r="A224" s="572"/>
      <c r="B224" s="572"/>
      <c r="C224" s="572"/>
      <c r="D224" s="572"/>
      <c r="E224" s="572"/>
      <c r="F224" s="572"/>
      <c r="G224" s="572"/>
      <c r="H224" s="572"/>
      <c r="I224" s="572"/>
      <c r="J224" s="572"/>
      <c r="K224" s="572"/>
      <c r="L224" s="572"/>
      <c r="M224" s="572"/>
      <c r="N224" s="572"/>
    </row>
    <row r="225" spans="1:14">
      <c r="A225" s="572"/>
      <c r="B225" s="572"/>
      <c r="C225" s="572"/>
      <c r="D225" s="572"/>
      <c r="E225" s="572"/>
      <c r="F225" s="572"/>
      <c r="G225" s="572"/>
      <c r="H225" s="572"/>
      <c r="I225" s="572"/>
      <c r="J225" s="572"/>
      <c r="K225" s="572"/>
      <c r="L225" s="572"/>
      <c r="M225" s="572"/>
      <c r="N225" s="572"/>
    </row>
    <row r="226" spans="1:14">
      <c r="A226" s="572"/>
      <c r="B226" s="572"/>
      <c r="C226" s="572"/>
      <c r="D226" s="572"/>
      <c r="E226" s="572"/>
      <c r="F226" s="572"/>
      <c r="G226" s="572"/>
      <c r="H226" s="572"/>
      <c r="I226" s="572"/>
      <c r="J226" s="572"/>
      <c r="K226" s="572"/>
      <c r="L226" s="572"/>
      <c r="M226" s="572"/>
      <c r="N226" s="572"/>
    </row>
    <row r="227" spans="1:14">
      <c r="A227" s="572"/>
      <c r="B227" s="572"/>
      <c r="C227" s="572"/>
      <c r="D227" s="572"/>
      <c r="E227" s="572"/>
      <c r="F227" s="572"/>
      <c r="G227" s="572"/>
      <c r="H227" s="572"/>
      <c r="I227" s="572"/>
      <c r="J227" s="572"/>
      <c r="K227" s="572"/>
      <c r="L227" s="572"/>
      <c r="M227" s="572"/>
      <c r="N227" s="572"/>
    </row>
    <row r="228" spans="1:14">
      <c r="A228" s="572"/>
      <c r="B228" s="572"/>
      <c r="C228" s="572"/>
      <c r="D228" s="572"/>
      <c r="E228" s="572"/>
      <c r="F228" s="572"/>
      <c r="G228" s="572"/>
      <c r="H228" s="572"/>
      <c r="I228" s="572"/>
      <c r="J228" s="572"/>
      <c r="K228" s="572"/>
      <c r="L228" s="572"/>
      <c r="M228" s="572"/>
      <c r="N228" s="572"/>
    </row>
    <row r="229" spans="1:14">
      <c r="A229" s="572"/>
      <c r="B229" s="572"/>
      <c r="C229" s="572"/>
      <c r="D229" s="572"/>
      <c r="E229" s="572"/>
      <c r="F229" s="572"/>
      <c r="G229" s="572"/>
      <c r="H229" s="572"/>
      <c r="I229" s="572"/>
      <c r="J229" s="572"/>
      <c r="K229" s="572"/>
      <c r="L229" s="572"/>
      <c r="M229" s="572"/>
      <c r="N229" s="572"/>
    </row>
    <row r="230" spans="1:14">
      <c r="A230" s="572"/>
      <c r="B230" s="572"/>
      <c r="C230" s="572"/>
      <c r="D230" s="572"/>
      <c r="E230" s="572"/>
      <c r="F230" s="572"/>
      <c r="G230" s="572"/>
      <c r="H230" s="572"/>
      <c r="I230" s="572"/>
      <c r="J230" s="572"/>
      <c r="K230" s="572"/>
      <c r="L230" s="572"/>
      <c r="M230" s="572"/>
      <c r="N230" s="572"/>
    </row>
    <row r="231" spans="1:14">
      <c r="A231" s="572"/>
      <c r="B231" s="572"/>
      <c r="C231" s="572"/>
      <c r="D231" s="572"/>
      <c r="E231" s="572"/>
      <c r="F231" s="572"/>
      <c r="G231" s="572"/>
      <c r="H231" s="572"/>
      <c r="I231" s="572"/>
      <c r="J231" s="572"/>
      <c r="K231" s="572"/>
      <c r="L231" s="572"/>
      <c r="M231" s="572"/>
      <c r="N231" s="572"/>
    </row>
    <row r="232" spans="1:14">
      <c r="A232" s="572"/>
      <c r="B232" s="572"/>
      <c r="C232" s="572"/>
      <c r="D232" s="572"/>
      <c r="E232" s="572"/>
      <c r="F232" s="572"/>
      <c r="G232" s="572"/>
      <c r="H232" s="572"/>
      <c r="I232" s="572"/>
      <c r="J232" s="572"/>
      <c r="K232" s="572"/>
      <c r="L232" s="572"/>
      <c r="M232" s="572"/>
      <c r="N232" s="572"/>
    </row>
    <row r="233" spans="1:14">
      <c r="A233" s="572"/>
      <c r="B233" s="572"/>
      <c r="C233" s="572"/>
      <c r="D233" s="572"/>
      <c r="E233" s="572"/>
      <c r="F233" s="572"/>
      <c r="G233" s="572"/>
      <c r="H233" s="572"/>
      <c r="I233" s="572"/>
      <c r="J233" s="572"/>
      <c r="K233" s="572"/>
      <c r="L233" s="572"/>
      <c r="M233" s="572"/>
      <c r="N233" s="572"/>
    </row>
    <row r="234" spans="1:14">
      <c r="A234" s="572"/>
      <c r="B234" s="572"/>
      <c r="C234" s="572"/>
      <c r="D234" s="572"/>
      <c r="E234" s="572"/>
      <c r="F234" s="572"/>
      <c r="G234" s="572"/>
      <c r="H234" s="572"/>
      <c r="I234" s="572"/>
      <c r="J234" s="572"/>
      <c r="K234" s="572"/>
      <c r="L234" s="572"/>
      <c r="M234" s="572"/>
      <c r="N234" s="572"/>
    </row>
    <row r="235" spans="1:14">
      <c r="A235" s="572"/>
      <c r="B235" s="572"/>
      <c r="C235" s="572"/>
      <c r="D235" s="572"/>
      <c r="E235" s="572"/>
      <c r="F235" s="572"/>
      <c r="G235" s="572"/>
      <c r="H235" s="572"/>
      <c r="I235" s="572"/>
      <c r="J235" s="572"/>
      <c r="K235" s="572"/>
      <c r="L235" s="572"/>
      <c r="M235" s="572"/>
      <c r="N235" s="572"/>
    </row>
    <row r="236" spans="1:14">
      <c r="A236" s="572"/>
      <c r="B236" s="572"/>
      <c r="C236" s="572"/>
      <c r="D236" s="572"/>
      <c r="E236" s="572"/>
      <c r="F236" s="572"/>
      <c r="G236" s="572"/>
      <c r="H236" s="572"/>
      <c r="I236" s="572"/>
      <c r="J236" s="572"/>
      <c r="K236" s="572"/>
      <c r="L236" s="572"/>
      <c r="M236" s="572"/>
      <c r="N236" s="572"/>
    </row>
    <row r="237" spans="1:14">
      <c r="A237" s="572"/>
      <c r="B237" s="572"/>
      <c r="C237" s="572"/>
      <c r="D237" s="572"/>
      <c r="E237" s="572"/>
      <c r="F237" s="572"/>
      <c r="G237" s="572"/>
      <c r="H237" s="572"/>
      <c r="I237" s="572"/>
      <c r="J237" s="572"/>
      <c r="K237" s="572"/>
      <c r="L237" s="572"/>
      <c r="M237" s="572"/>
      <c r="N237" s="572"/>
    </row>
    <row r="238" spans="1:14">
      <c r="A238" s="572"/>
      <c r="B238" s="572"/>
      <c r="C238" s="572"/>
      <c r="D238" s="572"/>
      <c r="E238" s="572"/>
      <c r="F238" s="572"/>
      <c r="G238" s="572"/>
      <c r="H238" s="572"/>
      <c r="I238" s="572"/>
      <c r="J238" s="572"/>
      <c r="K238" s="572"/>
      <c r="L238" s="572"/>
      <c r="M238" s="572"/>
      <c r="N238" s="572"/>
    </row>
    <row r="239" spans="1:14">
      <c r="A239" s="572"/>
      <c r="B239" s="572"/>
      <c r="C239" s="572"/>
      <c r="D239" s="572"/>
      <c r="E239" s="572"/>
      <c r="F239" s="572"/>
      <c r="G239" s="572"/>
      <c r="H239" s="572"/>
      <c r="I239" s="572"/>
      <c r="J239" s="572"/>
      <c r="K239" s="572"/>
      <c r="L239" s="572"/>
      <c r="M239" s="572"/>
      <c r="N239" s="572"/>
    </row>
    <row r="240" spans="1:14">
      <c r="A240" s="572"/>
      <c r="B240" s="572"/>
      <c r="C240" s="572"/>
      <c r="D240" s="572"/>
      <c r="E240" s="572"/>
      <c r="F240" s="572"/>
      <c r="G240" s="572"/>
      <c r="H240" s="572"/>
      <c r="I240" s="572"/>
      <c r="J240" s="572"/>
      <c r="K240" s="572"/>
      <c r="L240" s="572"/>
      <c r="M240" s="572"/>
      <c r="N240" s="572"/>
    </row>
    <row r="241" spans="1:14">
      <c r="A241" s="572"/>
      <c r="B241" s="572"/>
      <c r="C241" s="572"/>
      <c r="D241" s="572"/>
      <c r="E241" s="572"/>
      <c r="F241" s="572"/>
      <c r="G241" s="572"/>
      <c r="H241" s="572"/>
      <c r="I241" s="572"/>
      <c r="J241" s="572"/>
      <c r="K241" s="572"/>
      <c r="L241" s="572"/>
      <c r="M241" s="572"/>
      <c r="N241" s="572"/>
    </row>
    <row r="242" spans="1:14">
      <c r="A242" s="572"/>
      <c r="B242" s="572"/>
      <c r="C242" s="572"/>
      <c r="D242" s="572"/>
      <c r="E242" s="572"/>
      <c r="F242" s="572"/>
      <c r="G242" s="572"/>
      <c r="H242" s="572"/>
      <c r="I242" s="572"/>
      <c r="J242" s="572"/>
      <c r="K242" s="572"/>
      <c r="L242" s="572"/>
      <c r="M242" s="572"/>
      <c r="N242" s="572"/>
    </row>
    <row r="243" spans="1:14">
      <c r="A243" s="572"/>
      <c r="B243" s="572"/>
      <c r="C243" s="572"/>
      <c r="D243" s="572"/>
      <c r="E243" s="572"/>
      <c r="F243" s="572"/>
      <c r="G243" s="572"/>
      <c r="H243" s="572"/>
      <c r="I243" s="572"/>
      <c r="J243" s="572"/>
      <c r="K243" s="572"/>
      <c r="L243" s="572"/>
      <c r="M243" s="572"/>
      <c r="N243" s="572"/>
    </row>
    <row r="244" spans="1:14">
      <c r="A244" s="572"/>
      <c r="B244" s="572"/>
      <c r="C244" s="572"/>
      <c r="D244" s="572"/>
      <c r="E244" s="572"/>
      <c r="F244" s="572"/>
      <c r="G244" s="572"/>
      <c r="H244" s="572"/>
      <c r="I244" s="572"/>
      <c r="J244" s="572"/>
      <c r="K244" s="572"/>
      <c r="L244" s="572"/>
      <c r="M244" s="572"/>
      <c r="N244" s="572"/>
    </row>
    <row r="245" spans="1:14">
      <c r="A245" s="572"/>
      <c r="B245" s="572"/>
      <c r="C245" s="572"/>
      <c r="D245" s="572"/>
      <c r="E245" s="572"/>
      <c r="F245" s="572"/>
      <c r="G245" s="572"/>
      <c r="H245" s="572"/>
      <c r="I245" s="572"/>
      <c r="J245" s="572"/>
      <c r="K245" s="572"/>
      <c r="L245" s="572"/>
      <c r="M245" s="572"/>
      <c r="N245" s="572"/>
    </row>
    <row r="246" spans="1:14">
      <c r="A246" s="572"/>
      <c r="B246" s="572"/>
      <c r="C246" s="572"/>
      <c r="D246" s="572"/>
      <c r="E246" s="572"/>
      <c r="F246" s="572"/>
      <c r="G246" s="572"/>
      <c r="H246" s="572"/>
      <c r="I246" s="572"/>
      <c r="J246" s="572"/>
      <c r="K246" s="572"/>
      <c r="L246" s="572"/>
      <c r="M246" s="572"/>
      <c r="N246" s="572"/>
    </row>
    <row r="247" spans="1:14">
      <c r="A247" s="572"/>
      <c r="B247" s="572"/>
      <c r="C247" s="572"/>
      <c r="D247" s="572"/>
      <c r="E247" s="572"/>
      <c r="F247" s="572"/>
      <c r="G247" s="572"/>
      <c r="H247" s="572"/>
      <c r="I247" s="572"/>
      <c r="J247" s="572"/>
      <c r="K247" s="572"/>
      <c r="L247" s="572"/>
      <c r="M247" s="572"/>
      <c r="N247" s="572"/>
    </row>
    <row r="248" spans="1:14">
      <c r="A248" s="572"/>
      <c r="B248" s="572"/>
      <c r="C248" s="572"/>
      <c r="D248" s="572"/>
      <c r="E248" s="572"/>
      <c r="F248" s="572"/>
      <c r="G248" s="572"/>
      <c r="H248" s="572"/>
      <c r="I248" s="572"/>
      <c r="J248" s="572"/>
      <c r="K248" s="572"/>
      <c r="L248" s="572"/>
      <c r="M248" s="572"/>
      <c r="N248" s="572"/>
    </row>
    <row r="249" spans="1:14">
      <c r="A249" s="572"/>
      <c r="B249" s="572"/>
      <c r="C249" s="572"/>
      <c r="D249" s="572"/>
      <c r="E249" s="572"/>
      <c r="F249" s="572"/>
      <c r="G249" s="572"/>
      <c r="H249" s="572"/>
      <c r="I249" s="572"/>
      <c r="J249" s="572"/>
      <c r="K249" s="572"/>
      <c r="L249" s="572"/>
      <c r="M249" s="572"/>
      <c r="N249" s="572"/>
    </row>
    <row r="250" spans="1:14">
      <c r="A250" s="572"/>
      <c r="B250" s="572"/>
      <c r="C250" s="572"/>
      <c r="D250" s="572"/>
      <c r="E250" s="572"/>
      <c r="F250" s="572"/>
      <c r="G250" s="572"/>
      <c r="H250" s="572"/>
      <c r="I250" s="572"/>
      <c r="J250" s="572"/>
      <c r="K250" s="572"/>
      <c r="L250" s="572"/>
      <c r="M250" s="572"/>
      <c r="N250" s="572"/>
    </row>
    <row r="251" spans="1:14">
      <c r="A251" s="572"/>
      <c r="B251" s="572"/>
      <c r="C251" s="572"/>
      <c r="D251" s="572"/>
      <c r="E251" s="572"/>
      <c r="F251" s="572"/>
      <c r="G251" s="572"/>
      <c r="H251" s="572"/>
      <c r="I251" s="572"/>
      <c r="J251" s="572"/>
      <c r="K251" s="572"/>
      <c r="L251" s="572"/>
      <c r="M251" s="572"/>
      <c r="N251" s="572"/>
    </row>
    <row r="252" spans="1:14">
      <c r="A252" s="572"/>
      <c r="B252" s="572"/>
      <c r="C252" s="572"/>
      <c r="D252" s="572"/>
      <c r="E252" s="572"/>
      <c r="F252" s="572"/>
      <c r="G252" s="572"/>
      <c r="H252" s="572"/>
      <c r="I252" s="572"/>
      <c r="J252" s="572"/>
      <c r="K252" s="572"/>
      <c r="L252" s="572"/>
      <c r="M252" s="572"/>
      <c r="N252" s="572"/>
    </row>
    <row r="253" spans="1:14">
      <c r="A253" s="572"/>
      <c r="B253" s="572"/>
      <c r="C253" s="572"/>
      <c r="D253" s="572"/>
      <c r="E253" s="572"/>
      <c r="F253" s="572"/>
      <c r="G253" s="572"/>
      <c r="H253" s="572"/>
      <c r="I253" s="572"/>
      <c r="J253" s="572"/>
      <c r="K253" s="572"/>
      <c r="L253" s="572"/>
      <c r="M253" s="572"/>
      <c r="N253" s="572"/>
    </row>
    <row r="254" spans="1:14">
      <c r="A254" s="572"/>
      <c r="B254" s="572"/>
      <c r="C254" s="572"/>
      <c r="D254" s="572"/>
      <c r="E254" s="572"/>
      <c r="F254" s="572"/>
      <c r="G254" s="572"/>
      <c r="H254" s="572"/>
      <c r="I254" s="572"/>
      <c r="J254" s="572"/>
      <c r="K254" s="572"/>
      <c r="L254" s="572"/>
      <c r="M254" s="572"/>
      <c r="N254" s="572"/>
    </row>
    <row r="255" spans="1:14">
      <c r="A255" s="572"/>
      <c r="B255" s="572"/>
      <c r="C255" s="572"/>
      <c r="D255" s="572"/>
      <c r="E255" s="572"/>
      <c r="F255" s="572"/>
      <c r="G255" s="572"/>
      <c r="H255" s="572"/>
      <c r="I255" s="572"/>
      <c r="J255" s="572"/>
      <c r="K255" s="572"/>
      <c r="L255" s="572"/>
      <c r="M255" s="572"/>
      <c r="N255" s="572"/>
    </row>
    <row r="256" spans="1:14">
      <c r="A256" s="572"/>
      <c r="B256" s="572"/>
      <c r="C256" s="572"/>
      <c r="D256" s="572"/>
      <c r="E256" s="572"/>
      <c r="F256" s="572"/>
      <c r="G256" s="572"/>
      <c r="H256" s="572"/>
      <c r="I256" s="572"/>
      <c r="J256" s="572"/>
      <c r="K256" s="572"/>
      <c r="L256" s="572"/>
      <c r="M256" s="572"/>
      <c r="N256" s="572"/>
    </row>
    <row r="257" spans="1:14">
      <c r="A257" s="572"/>
      <c r="B257" s="572"/>
      <c r="C257" s="572"/>
      <c r="D257" s="572"/>
      <c r="E257" s="572"/>
      <c r="F257" s="572"/>
      <c r="G257" s="572"/>
      <c r="H257" s="572"/>
      <c r="I257" s="572"/>
      <c r="J257" s="572"/>
      <c r="K257" s="572"/>
      <c r="L257" s="572"/>
      <c r="M257" s="572"/>
      <c r="N257" s="572"/>
    </row>
    <row r="258" spans="1:14">
      <c r="A258" s="572"/>
      <c r="B258" s="572"/>
      <c r="C258" s="572"/>
      <c r="D258" s="572"/>
      <c r="E258" s="572"/>
      <c r="F258" s="572"/>
      <c r="G258" s="572"/>
      <c r="H258" s="572"/>
      <c r="I258" s="572"/>
      <c r="J258" s="572"/>
      <c r="K258" s="572"/>
      <c r="L258" s="572"/>
      <c r="M258" s="572"/>
      <c r="N258" s="572"/>
    </row>
    <row r="259" spans="1:14">
      <c r="A259" s="572"/>
      <c r="B259" s="572"/>
      <c r="C259" s="572"/>
      <c r="D259" s="572"/>
      <c r="E259" s="572"/>
      <c r="F259" s="572"/>
      <c r="G259" s="572"/>
      <c r="H259" s="572"/>
      <c r="I259" s="572"/>
      <c r="J259" s="572"/>
      <c r="K259" s="572"/>
      <c r="L259" s="572"/>
      <c r="M259" s="572"/>
      <c r="N259" s="572"/>
    </row>
    <row r="260" spans="1:14">
      <c r="A260" s="572"/>
      <c r="B260" s="572"/>
      <c r="C260" s="572"/>
      <c r="D260" s="572"/>
      <c r="E260" s="572"/>
      <c r="F260" s="572"/>
      <c r="G260" s="572"/>
      <c r="H260" s="572"/>
      <c r="I260" s="572"/>
      <c r="J260" s="572"/>
      <c r="K260" s="572"/>
      <c r="L260" s="572"/>
      <c r="M260" s="572"/>
      <c r="N260" s="572"/>
    </row>
    <row r="261" spans="1:14">
      <c r="A261" s="572"/>
      <c r="B261" s="572"/>
      <c r="C261" s="572"/>
      <c r="D261" s="572"/>
      <c r="E261" s="572"/>
      <c r="F261" s="572"/>
      <c r="G261" s="572"/>
      <c r="H261" s="572"/>
      <c r="I261" s="572"/>
      <c r="J261" s="572"/>
      <c r="K261" s="572"/>
      <c r="L261" s="572"/>
      <c r="M261" s="572"/>
      <c r="N261" s="572"/>
    </row>
    <row r="262" spans="1:14">
      <c r="A262" s="572"/>
      <c r="B262" s="572"/>
      <c r="C262" s="572"/>
      <c r="D262" s="572"/>
      <c r="E262" s="572"/>
      <c r="F262" s="572"/>
      <c r="G262" s="572"/>
      <c r="H262" s="572"/>
      <c r="I262" s="572"/>
      <c r="J262" s="572"/>
      <c r="K262" s="572"/>
      <c r="L262" s="572"/>
      <c r="M262" s="572"/>
      <c r="N262" s="572"/>
    </row>
    <row r="263" spans="1:14">
      <c r="A263" s="572"/>
      <c r="B263" s="572"/>
      <c r="C263" s="572"/>
      <c r="D263" s="572"/>
      <c r="E263" s="572"/>
      <c r="F263" s="572"/>
      <c r="G263" s="572"/>
      <c r="H263" s="572"/>
      <c r="I263" s="572"/>
      <c r="J263" s="572"/>
      <c r="K263" s="572"/>
      <c r="L263" s="572"/>
      <c r="M263" s="572"/>
      <c r="N263" s="572"/>
    </row>
    <row r="264" spans="1:14">
      <c r="A264" s="572"/>
      <c r="B264" s="572"/>
      <c r="C264" s="572"/>
      <c r="D264" s="572"/>
      <c r="E264" s="572"/>
      <c r="F264" s="572"/>
      <c r="G264" s="572"/>
      <c r="H264" s="572"/>
      <c r="I264" s="572"/>
      <c r="J264" s="572"/>
      <c r="K264" s="572"/>
      <c r="L264" s="572"/>
      <c r="M264" s="572"/>
      <c r="N264" s="572"/>
    </row>
    <row r="265" spans="1:14">
      <c r="A265" s="572"/>
      <c r="B265" s="572"/>
      <c r="C265" s="572"/>
      <c r="D265" s="572"/>
      <c r="E265" s="572"/>
      <c r="F265" s="572"/>
      <c r="G265" s="572"/>
      <c r="H265" s="572"/>
      <c r="I265" s="572"/>
      <c r="J265" s="572"/>
      <c r="K265" s="572"/>
      <c r="L265" s="572"/>
      <c r="M265" s="572"/>
      <c r="N265" s="572"/>
    </row>
    <row r="266" spans="1:14">
      <c r="A266" s="572"/>
      <c r="B266" s="572"/>
      <c r="C266" s="572"/>
      <c r="D266" s="572"/>
      <c r="E266" s="572"/>
      <c r="F266" s="572"/>
      <c r="G266" s="572"/>
      <c r="H266" s="572"/>
      <c r="I266" s="572"/>
      <c r="J266" s="572"/>
      <c r="K266" s="572"/>
      <c r="L266" s="572"/>
      <c r="M266" s="572"/>
      <c r="N266" s="572"/>
    </row>
    <row r="267" spans="1:14">
      <c r="A267" s="572"/>
      <c r="B267" s="572"/>
      <c r="C267" s="572"/>
      <c r="D267" s="572"/>
      <c r="E267" s="572"/>
      <c r="F267" s="572"/>
      <c r="G267" s="572"/>
      <c r="H267" s="572"/>
      <c r="I267" s="572"/>
      <c r="J267" s="572"/>
      <c r="K267" s="572"/>
      <c r="L267" s="572"/>
      <c r="M267" s="572"/>
      <c r="N267" s="572"/>
    </row>
    <row r="268" spans="1:14">
      <c r="A268" s="572"/>
      <c r="B268" s="572"/>
      <c r="C268" s="572"/>
      <c r="D268" s="572"/>
      <c r="E268" s="572"/>
      <c r="F268" s="572"/>
      <c r="G268" s="572"/>
      <c r="H268" s="572"/>
      <c r="I268" s="572"/>
      <c r="J268" s="572"/>
      <c r="K268" s="572"/>
      <c r="L268" s="572"/>
      <c r="M268" s="572"/>
      <c r="N268" s="572"/>
    </row>
    <row r="269" spans="1:14">
      <c r="A269" s="572"/>
      <c r="B269" s="572"/>
      <c r="C269" s="572"/>
      <c r="D269" s="572"/>
      <c r="E269" s="572"/>
      <c r="F269" s="572"/>
      <c r="G269" s="572"/>
      <c r="H269" s="572"/>
      <c r="I269" s="572"/>
      <c r="J269" s="572"/>
      <c r="K269" s="572"/>
      <c r="L269" s="572"/>
      <c r="M269" s="572"/>
      <c r="N269" s="572"/>
    </row>
    <row r="270" spans="1:14">
      <c r="A270" s="572"/>
      <c r="B270" s="572"/>
      <c r="C270" s="572"/>
      <c r="D270" s="572"/>
      <c r="E270" s="572"/>
      <c r="F270" s="572"/>
      <c r="G270" s="572"/>
      <c r="H270" s="572"/>
      <c r="I270" s="572"/>
      <c r="J270" s="572"/>
      <c r="K270" s="572"/>
      <c r="L270" s="572"/>
      <c r="M270" s="572"/>
      <c r="N270" s="572"/>
    </row>
    <row r="271" spans="1:14">
      <c r="A271" s="572"/>
      <c r="B271" s="572"/>
      <c r="C271" s="572"/>
      <c r="D271" s="572"/>
      <c r="E271" s="572"/>
      <c r="F271" s="572"/>
      <c r="G271" s="572"/>
      <c r="H271" s="572"/>
      <c r="I271" s="572"/>
      <c r="J271" s="572"/>
      <c r="K271" s="572"/>
      <c r="L271" s="572"/>
      <c r="M271" s="572"/>
      <c r="N271" s="572"/>
    </row>
    <row r="272" spans="1:14">
      <c r="A272" s="572"/>
      <c r="B272" s="572"/>
      <c r="C272" s="572"/>
      <c r="D272" s="572"/>
      <c r="E272" s="572"/>
      <c r="F272" s="572"/>
      <c r="G272" s="572"/>
      <c r="H272" s="572"/>
      <c r="I272" s="572"/>
      <c r="J272" s="572"/>
      <c r="K272" s="572"/>
      <c r="L272" s="572"/>
      <c r="M272" s="572"/>
      <c r="N272" s="572"/>
    </row>
    <row r="273" spans="1:14">
      <c r="A273" s="572"/>
      <c r="B273" s="572"/>
      <c r="C273" s="572"/>
      <c r="D273" s="572"/>
      <c r="E273" s="572"/>
      <c r="F273" s="572"/>
      <c r="G273" s="572"/>
      <c r="H273" s="572"/>
      <c r="I273" s="572"/>
      <c r="J273" s="572"/>
      <c r="K273" s="572"/>
      <c r="L273" s="572"/>
      <c r="M273" s="572"/>
      <c r="N273" s="572"/>
    </row>
    <row r="274" spans="1:14">
      <c r="A274" s="572"/>
      <c r="B274" s="572"/>
      <c r="C274" s="572"/>
      <c r="D274" s="572"/>
      <c r="E274" s="572"/>
      <c r="F274" s="572"/>
      <c r="G274" s="572"/>
      <c r="H274" s="572"/>
      <c r="I274" s="572"/>
      <c r="J274" s="572"/>
      <c r="K274" s="572"/>
      <c r="L274" s="572"/>
      <c r="M274" s="572"/>
      <c r="N274" s="572"/>
    </row>
    <row r="275" spans="1:14">
      <c r="A275" s="572"/>
      <c r="B275" s="572"/>
      <c r="C275" s="572"/>
      <c r="D275" s="572"/>
      <c r="E275" s="572"/>
      <c r="F275" s="572"/>
      <c r="G275" s="572"/>
      <c r="H275" s="572"/>
      <c r="I275" s="572"/>
      <c r="J275" s="572"/>
      <c r="K275" s="572"/>
      <c r="L275" s="572"/>
      <c r="M275" s="572"/>
      <c r="N275" s="572"/>
    </row>
    <row r="276" spans="1:14">
      <c r="A276" s="572"/>
      <c r="B276" s="572"/>
      <c r="C276" s="572"/>
      <c r="D276" s="572"/>
      <c r="E276" s="572"/>
      <c r="F276" s="572"/>
      <c r="G276" s="572"/>
      <c r="H276" s="572"/>
      <c r="I276" s="572"/>
      <c r="J276" s="572"/>
      <c r="K276" s="572"/>
      <c r="L276" s="572"/>
      <c r="M276" s="572"/>
      <c r="N276" s="572"/>
    </row>
    <row r="277" spans="1:14">
      <c r="A277" s="572"/>
      <c r="B277" s="572"/>
      <c r="C277" s="572"/>
      <c r="D277" s="572"/>
      <c r="E277" s="572"/>
      <c r="F277" s="572"/>
      <c r="G277" s="572"/>
      <c r="H277" s="572"/>
      <c r="I277" s="572"/>
      <c r="J277" s="572"/>
      <c r="K277" s="572"/>
      <c r="L277" s="572"/>
      <c r="M277" s="572"/>
      <c r="N277" s="572"/>
    </row>
    <row r="278" spans="1:14">
      <c r="A278" s="572"/>
      <c r="B278" s="572"/>
      <c r="C278" s="572"/>
      <c r="D278" s="572"/>
      <c r="E278" s="572"/>
      <c r="F278" s="572"/>
      <c r="G278" s="572"/>
      <c r="H278" s="572"/>
      <c r="I278" s="572"/>
      <c r="J278" s="572"/>
      <c r="K278" s="572"/>
      <c r="L278" s="572"/>
      <c r="M278" s="572"/>
      <c r="N278" s="572"/>
    </row>
    <row r="279" spans="1:14">
      <c r="A279" s="572"/>
      <c r="B279" s="572"/>
      <c r="C279" s="572"/>
      <c r="D279" s="572"/>
      <c r="E279" s="572"/>
      <c r="F279" s="572"/>
      <c r="G279" s="572"/>
      <c r="H279" s="572"/>
      <c r="I279" s="572"/>
      <c r="J279" s="572"/>
      <c r="K279" s="572"/>
      <c r="L279" s="572"/>
      <c r="M279" s="572"/>
      <c r="N279" s="572"/>
    </row>
  </sheetData>
  <sheetProtection selectLockedCells="1" selectUnlockedCells="1"/>
  <mergeCells count="2">
    <mergeCell ref="A5:F5"/>
    <mergeCell ref="I7:J7"/>
  </mergeCells>
  <pageMargins left="0.70866141732283472" right="0.70866141732283472" top="0.74803149606299213" bottom="0.74803149606299213" header="0.31496062992125984" footer="0.31496062992125984"/>
  <pageSetup paperSize="9" scale="50" firstPageNumber="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7">
    <tabColor theme="0"/>
  </sheetPr>
  <dimension ref="A1:N279"/>
  <sheetViews>
    <sheetView view="pageBreakPreview" zoomScaleSheetLayoutView="100" workbookViewId="0">
      <selection activeCell="B1" sqref="B1"/>
    </sheetView>
  </sheetViews>
  <sheetFormatPr defaultRowHeight="12.75"/>
  <cols>
    <col min="1" max="1" width="4.140625" customWidth="1"/>
    <col min="2" max="2" width="44.7109375" customWidth="1"/>
    <col min="3" max="3" width="22.140625" customWidth="1"/>
    <col min="4" max="4" width="5.28515625" customWidth="1"/>
    <col min="5" max="5" width="10.5703125" customWidth="1"/>
    <col min="6" max="6" width="15.28515625" customWidth="1"/>
    <col min="7" max="7" width="16.28515625" customWidth="1"/>
    <col min="8" max="8" width="9.28515625" customWidth="1"/>
    <col min="9" max="9" width="14" customWidth="1"/>
    <col min="12" max="12" width="11.5703125" customWidth="1"/>
    <col min="13" max="13" width="19.42578125" customWidth="1"/>
  </cols>
  <sheetData>
    <row r="1" spans="1:14" s="2" customFormat="1" ht="32.25" customHeight="1">
      <c r="A1" s="616"/>
      <c r="B1" s="168" t="s">
        <v>938</v>
      </c>
      <c r="C1" s="168"/>
      <c r="D1" s="616"/>
      <c r="E1" s="616"/>
      <c r="F1" s="617"/>
      <c r="G1" s="618"/>
      <c r="H1" s="619"/>
      <c r="I1" s="620"/>
      <c r="J1" s="621"/>
      <c r="K1" s="621"/>
      <c r="L1" s="622"/>
      <c r="M1" s="623" t="s">
        <v>937</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97" t="s">
        <v>395</v>
      </c>
      <c r="M2" s="97" t="s">
        <v>1052</v>
      </c>
      <c r="N2" s="576"/>
    </row>
    <row r="3" spans="1:14" s="1" customFormat="1" ht="49.5" customHeight="1">
      <c r="A3" s="95">
        <v>1</v>
      </c>
      <c r="B3" s="40" t="s">
        <v>320</v>
      </c>
      <c r="C3" s="1007"/>
      <c r="D3" s="158" t="s">
        <v>14</v>
      </c>
      <c r="E3" s="160">
        <v>1</v>
      </c>
      <c r="F3" s="1008"/>
      <c r="G3" s="1009">
        <f>F3*E3</f>
        <v>0</v>
      </c>
      <c r="H3" s="159">
        <v>0.08</v>
      </c>
      <c r="I3" s="637">
        <f>G3*1.08</f>
        <v>0</v>
      </c>
      <c r="J3" s="160"/>
      <c r="K3" s="160"/>
      <c r="L3" s="96"/>
      <c r="M3" s="96"/>
      <c r="N3" s="90"/>
    </row>
    <row r="4" spans="1:14" s="1" customFormat="1" ht="90.75" customHeight="1">
      <c r="A4" s="95">
        <v>2</v>
      </c>
      <c r="B4" s="40" t="s">
        <v>321</v>
      </c>
      <c r="C4" s="1007"/>
      <c r="D4" s="158" t="s">
        <v>14</v>
      </c>
      <c r="E4" s="160">
        <v>1</v>
      </c>
      <c r="F4" s="1008"/>
      <c r="G4" s="1009">
        <f t="shared" ref="G4:G5" si="0">F4*E4</f>
        <v>0</v>
      </c>
      <c r="H4" s="159">
        <v>0.08</v>
      </c>
      <c r="I4" s="637">
        <f t="shared" ref="I4:I5" si="1">G4*1.08</f>
        <v>0</v>
      </c>
      <c r="J4" s="160"/>
      <c r="K4" s="160"/>
      <c r="L4" s="96"/>
      <c r="M4" s="96"/>
      <c r="N4" s="90"/>
    </row>
    <row r="5" spans="1:14" s="1" customFormat="1" ht="134.25" customHeight="1">
      <c r="A5" s="95">
        <v>3</v>
      </c>
      <c r="B5" s="40" t="s">
        <v>1006</v>
      </c>
      <c r="C5" s="161"/>
      <c r="D5" s="97" t="s">
        <v>14</v>
      </c>
      <c r="E5" s="160">
        <v>1</v>
      </c>
      <c r="F5" s="1010"/>
      <c r="G5" s="1009">
        <f t="shared" si="0"/>
        <v>0</v>
      </c>
      <c r="H5" s="159">
        <v>0.08</v>
      </c>
      <c r="I5" s="637">
        <f t="shared" si="1"/>
        <v>0</v>
      </c>
      <c r="J5" s="49"/>
      <c r="K5" s="49"/>
      <c r="L5" s="96"/>
      <c r="M5" s="96"/>
      <c r="N5" s="90"/>
    </row>
    <row r="6" spans="1:14" s="1" customFormat="1" ht="25.9" customHeight="1">
      <c r="A6" s="2334" t="s">
        <v>17</v>
      </c>
      <c r="B6" s="2335"/>
      <c r="C6" s="2335"/>
      <c r="D6" s="2335"/>
      <c r="E6" s="2335"/>
      <c r="F6" s="2336"/>
      <c r="G6" s="641">
        <f>SUM(G3:G5)</f>
        <v>0</v>
      </c>
      <c r="H6" s="641"/>
      <c r="I6" s="641">
        <f t="shared" ref="I6" si="2">SUM(I3:I5)</f>
        <v>0</v>
      </c>
      <c r="J6" s="644"/>
      <c r="K6" s="90"/>
      <c r="L6" s="90"/>
      <c r="M6" s="90"/>
      <c r="N6" s="90"/>
    </row>
    <row r="7" spans="1:14" s="1" customFormat="1" ht="14.45" customHeight="1">
      <c r="A7" s="680"/>
      <c r="B7" s="680"/>
      <c r="C7" s="680"/>
      <c r="D7" s="680"/>
      <c r="E7" s="680"/>
      <c r="F7" s="680"/>
      <c r="G7" s="680"/>
      <c r="H7" s="680"/>
      <c r="I7" s="680"/>
      <c r="J7" s="680"/>
      <c r="K7" s="680"/>
      <c r="L7" s="90"/>
      <c r="M7" s="90"/>
      <c r="N7" s="90"/>
    </row>
    <row r="8" spans="1:14" s="1" customFormat="1" ht="20.25" customHeight="1">
      <c r="A8" s="26"/>
      <c r="B8" s="26"/>
      <c r="C8" s="26"/>
      <c r="D8" s="26"/>
      <c r="E8" s="26"/>
      <c r="F8" s="26"/>
      <c r="G8" s="26"/>
      <c r="H8" s="26"/>
      <c r="I8" s="2253" t="s">
        <v>1060</v>
      </c>
      <c r="J8" s="2254"/>
      <c r="K8" s="26"/>
      <c r="L8" s="90"/>
      <c r="M8" s="90"/>
      <c r="N8" s="90"/>
    </row>
    <row r="9" spans="1:14" s="1" customFormat="1" ht="20.25" customHeight="1">
      <c r="A9" s="26"/>
      <c r="B9" s="26"/>
      <c r="C9" s="26"/>
      <c r="D9" s="26"/>
      <c r="E9" s="26"/>
      <c r="F9" s="26"/>
      <c r="G9" s="26"/>
      <c r="H9" s="26"/>
      <c r="I9" s="26"/>
      <c r="J9" s="26"/>
      <c r="K9" s="26"/>
      <c r="L9" s="90"/>
      <c r="M9" s="90"/>
      <c r="N9" s="90"/>
    </row>
    <row r="10" spans="1:14" s="1" customFormat="1" ht="20.25" customHeight="1">
      <c r="A10" s="26"/>
      <c r="B10" s="26"/>
      <c r="C10" s="26"/>
      <c r="D10" s="26"/>
      <c r="E10" s="26"/>
      <c r="F10" s="26"/>
      <c r="G10" s="26"/>
      <c r="H10" s="26"/>
      <c r="I10" s="26"/>
      <c r="J10" s="26"/>
      <c r="K10" s="26"/>
      <c r="L10" s="90"/>
      <c r="M10" s="90"/>
      <c r="N10" s="90"/>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6:F6"/>
    <mergeCell ref="I8:J8"/>
  </mergeCells>
  <pageMargins left="0.70866141732283472" right="0.70866141732283472" top="0.74803149606299213" bottom="0.74803149606299213" header="0.31496062992125984" footer="0.31496062992125984"/>
  <pageSetup paperSize="9" scale="5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8">
    <tabColor theme="0"/>
  </sheetPr>
  <dimension ref="A1:N279"/>
  <sheetViews>
    <sheetView view="pageBreakPreview" zoomScaleNormal="100" zoomScaleSheetLayoutView="100" workbookViewId="0">
      <selection activeCell="B1" sqref="B1"/>
    </sheetView>
  </sheetViews>
  <sheetFormatPr defaultRowHeight="12.75"/>
  <cols>
    <col min="1" max="1" width="4.140625" customWidth="1"/>
    <col min="2" max="2" width="44.7109375" customWidth="1"/>
    <col min="3" max="3" width="22.140625" customWidth="1"/>
    <col min="4" max="4" width="5.28515625" customWidth="1"/>
    <col min="5" max="5" width="10.5703125" customWidth="1"/>
    <col min="6" max="6" width="12" customWidth="1"/>
    <col min="7" max="7" width="16.28515625" customWidth="1"/>
    <col min="8" max="8" width="7.85546875" customWidth="1"/>
    <col min="9" max="9" width="12.42578125" customWidth="1"/>
    <col min="11" max="11" width="11.28515625" customWidth="1"/>
    <col min="12" max="12" width="11.5703125" customWidth="1"/>
    <col min="13" max="13" width="19.42578125" customWidth="1"/>
  </cols>
  <sheetData>
    <row r="1" spans="1:14" s="2" customFormat="1" ht="20.45" customHeight="1">
      <c r="A1" s="616"/>
      <c r="B1" s="168" t="s">
        <v>939</v>
      </c>
      <c r="C1" s="168"/>
      <c r="D1" s="616"/>
      <c r="E1" s="616"/>
      <c r="F1" s="617"/>
      <c r="G1" s="618"/>
      <c r="H1" s="619"/>
      <c r="I1" s="620"/>
      <c r="J1" s="621"/>
      <c r="K1" s="621"/>
      <c r="L1" s="622"/>
      <c r="M1" s="623" t="s">
        <v>940</v>
      </c>
      <c r="N1" s="622"/>
    </row>
    <row r="2" spans="1:14" s="12" customFormat="1" ht="37.5" customHeight="1">
      <c r="A2" s="104" t="s">
        <v>0</v>
      </c>
      <c r="B2" s="104" t="s">
        <v>1</v>
      </c>
      <c r="C2" s="104" t="s">
        <v>2</v>
      </c>
      <c r="D2" s="104" t="s">
        <v>3</v>
      </c>
      <c r="E2" s="104" t="s">
        <v>4</v>
      </c>
      <c r="F2" s="624" t="s">
        <v>91</v>
      </c>
      <c r="G2" s="104" t="s">
        <v>6</v>
      </c>
      <c r="H2" s="104" t="s">
        <v>79</v>
      </c>
      <c r="I2" s="104" t="s">
        <v>8</v>
      </c>
      <c r="J2" s="104" t="s">
        <v>9</v>
      </c>
      <c r="K2" s="104" t="s">
        <v>10</v>
      </c>
      <c r="L2" s="204" t="s">
        <v>395</v>
      </c>
      <c r="M2" s="204" t="s">
        <v>1052</v>
      </c>
      <c r="N2" s="576"/>
    </row>
    <row r="3" spans="1:14" s="12" customFormat="1" ht="206.25" customHeight="1">
      <c r="A3" s="49">
        <v>1</v>
      </c>
      <c r="B3" s="1000" t="s">
        <v>253</v>
      </c>
      <c r="C3" s="1001"/>
      <c r="D3" s="160" t="s">
        <v>14</v>
      </c>
      <c r="E3" s="44">
        <v>2600</v>
      </c>
      <c r="F3" s="1002"/>
      <c r="G3" s="1003">
        <f>E3*F3</f>
        <v>0</v>
      </c>
      <c r="H3" s="101">
        <v>0.08</v>
      </c>
      <c r="I3" s="1004">
        <f>G3*1.08</f>
        <v>0</v>
      </c>
      <c r="J3" s="160"/>
      <c r="K3" s="160"/>
      <c r="L3" s="446"/>
      <c r="M3" s="1005"/>
      <c r="N3" s="579"/>
    </row>
    <row r="4" spans="1:14" s="1" customFormat="1" ht="25.9" customHeight="1">
      <c r="A4" s="2520" t="s">
        <v>17</v>
      </c>
      <c r="B4" s="2521"/>
      <c r="C4" s="2521"/>
      <c r="D4" s="2521"/>
      <c r="E4" s="2521"/>
      <c r="F4" s="2522"/>
      <c r="G4" s="641">
        <f>SUM(G3)</f>
        <v>0</v>
      </c>
      <c r="H4" s="642"/>
      <c r="I4" s="643">
        <f>SUM(I3)</f>
        <v>0</v>
      </c>
      <c r="J4" s="644"/>
      <c r="K4" s="90"/>
      <c r="L4" s="90"/>
      <c r="M4" s="90"/>
      <c r="N4" s="90"/>
    </row>
    <row r="5" spans="1:14" s="1" customFormat="1" ht="14.45" customHeight="1">
      <c r="A5" s="680"/>
      <c r="B5" s="680"/>
      <c r="C5" s="680"/>
      <c r="D5" s="680"/>
      <c r="E5" s="680"/>
      <c r="F5" s="680"/>
      <c r="G5" s="680"/>
      <c r="H5" s="680"/>
      <c r="I5" s="680"/>
      <c r="J5" s="680"/>
      <c r="K5" s="680"/>
      <c r="L5" s="90"/>
      <c r="M5" s="90"/>
      <c r="N5" s="90"/>
    </row>
    <row r="6" spans="1:14" s="1" customFormat="1" ht="21" customHeight="1">
      <c r="A6" s="26"/>
      <c r="B6" s="26"/>
      <c r="C6" s="26"/>
      <c r="D6" s="26"/>
      <c r="E6" s="26"/>
      <c r="F6" s="26"/>
      <c r="G6" s="26"/>
      <c r="H6" s="26"/>
      <c r="I6" s="26"/>
      <c r="J6" s="90"/>
      <c r="K6" s="90"/>
      <c r="L6" s="26"/>
      <c r="M6" s="90"/>
      <c r="N6" s="90"/>
    </row>
    <row r="7" spans="1:14" s="1" customFormat="1" ht="21" customHeight="1">
      <c r="A7" s="26"/>
      <c r="B7" s="26"/>
      <c r="C7" s="26"/>
      <c r="D7" s="26"/>
      <c r="E7" s="26"/>
      <c r="F7" s="26"/>
      <c r="G7" s="26"/>
      <c r="H7" s="2253" t="s">
        <v>1060</v>
      </c>
      <c r="I7" s="2254"/>
      <c r="J7" s="90"/>
      <c r="K7" s="90"/>
      <c r="L7" s="26"/>
      <c r="M7" s="90"/>
      <c r="N7" s="90"/>
    </row>
    <row r="8" spans="1:14" s="1" customFormat="1" ht="21" customHeight="1">
      <c r="A8" s="26"/>
      <c r="B8" s="26"/>
      <c r="C8" s="26"/>
      <c r="D8" s="26"/>
      <c r="E8" s="26"/>
      <c r="F8" s="26"/>
      <c r="G8" s="26"/>
      <c r="H8" s="26"/>
      <c r="I8" s="26"/>
      <c r="J8" s="90"/>
      <c r="K8" s="90"/>
      <c r="L8" s="26"/>
      <c r="M8" s="90"/>
      <c r="N8" s="90"/>
    </row>
    <row r="9" spans="1:14" s="8" customFormat="1" ht="15.6" customHeight="1">
      <c r="A9" s="90"/>
      <c r="B9" s="572"/>
      <c r="C9" s="2337"/>
      <c r="D9" s="2337"/>
      <c r="E9" s="774"/>
      <c r="F9" s="572"/>
      <c r="G9" s="1006"/>
      <c r="H9" s="1006"/>
      <c r="I9" s="1006"/>
      <c r="J9" s="1006"/>
      <c r="K9" s="1006"/>
      <c r="L9" s="572"/>
      <c r="M9" s="572"/>
      <c r="N9" s="572"/>
    </row>
    <row r="10" spans="1:14">
      <c r="A10" s="201"/>
      <c r="B10" s="201"/>
      <c r="C10" s="201"/>
      <c r="D10" s="201"/>
      <c r="E10" s="201"/>
      <c r="F10" s="201"/>
      <c r="G10" s="201"/>
      <c r="H10" s="201"/>
      <c r="I10" s="201"/>
      <c r="J10" s="201"/>
      <c r="K10" s="201"/>
      <c r="L10" s="201"/>
      <c r="M10" s="201"/>
      <c r="N10" s="201"/>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C9:D9"/>
    <mergeCell ref="A4:F4"/>
    <mergeCell ref="H7:I7"/>
  </mergeCells>
  <pageMargins left="0.70866141732283472" right="0.70866141732283472" top="0.74803149606299213" bottom="0.74803149606299213" header="0.31496062992125984" footer="0.31496062992125984"/>
  <pageSetup paperSize="9" scale="5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0">
    <tabColor theme="0"/>
  </sheetPr>
  <dimension ref="A1:N279"/>
  <sheetViews>
    <sheetView view="pageBreakPreview" zoomScaleNormal="100" zoomScaleSheetLayoutView="100" workbookViewId="0">
      <selection activeCell="B1" sqref="B1"/>
    </sheetView>
  </sheetViews>
  <sheetFormatPr defaultRowHeight="12.75"/>
  <cols>
    <col min="1" max="1" width="4" customWidth="1"/>
    <col min="2" max="2" width="45.42578125" customWidth="1"/>
    <col min="3" max="3" width="31.140625" customWidth="1"/>
    <col min="4" max="4" width="6.85546875" customWidth="1"/>
    <col min="5" max="5" width="7" customWidth="1"/>
    <col min="6" max="6" width="10.5703125" customWidth="1"/>
    <col min="7" max="7" width="14.85546875" customWidth="1"/>
    <col min="8" max="8" width="7.7109375" customWidth="1"/>
    <col min="9" max="9" width="14.5703125" customWidth="1"/>
    <col min="10" max="10" width="13.140625" customWidth="1"/>
    <col min="11" max="11" width="10.85546875" customWidth="1"/>
    <col min="12" max="12" width="11.5703125" customWidth="1"/>
    <col min="13" max="13" width="19.42578125" customWidth="1"/>
  </cols>
  <sheetData>
    <row r="1" spans="1:14">
      <c r="A1" s="595"/>
      <c r="B1" s="168" t="s">
        <v>941</v>
      </c>
      <c r="C1" s="168"/>
      <c r="D1" s="168"/>
      <c r="E1" s="168"/>
      <c r="F1" s="168"/>
      <c r="G1" s="168"/>
      <c r="H1" s="168"/>
      <c r="I1" s="596"/>
      <c r="J1" s="597"/>
      <c r="K1" s="989"/>
      <c r="L1" s="599"/>
      <c r="M1" s="600" t="s">
        <v>942</v>
      </c>
      <c r="N1" s="201"/>
    </row>
    <row r="2" spans="1:14" ht="38.25">
      <c r="A2" s="601" t="s">
        <v>0</v>
      </c>
      <c r="B2" s="297" t="s">
        <v>1</v>
      </c>
      <c r="C2" s="602" t="s">
        <v>168</v>
      </c>
      <c r="D2" s="297" t="s">
        <v>3</v>
      </c>
      <c r="E2" s="297" t="s">
        <v>100</v>
      </c>
      <c r="F2" s="603" t="s">
        <v>5</v>
      </c>
      <c r="G2" s="297" t="s">
        <v>6</v>
      </c>
      <c r="H2" s="297" t="s">
        <v>79</v>
      </c>
      <c r="I2" s="601" t="s">
        <v>8</v>
      </c>
      <c r="J2" s="297" t="s">
        <v>9</v>
      </c>
      <c r="K2" s="297" t="s">
        <v>10</v>
      </c>
      <c r="L2" s="297" t="s">
        <v>395</v>
      </c>
      <c r="M2" s="604" t="s">
        <v>1052</v>
      </c>
      <c r="N2" s="201"/>
    </row>
    <row r="3" spans="1:14" ht="186" customHeight="1">
      <c r="A3" s="412">
        <v>1</v>
      </c>
      <c r="B3" s="450" t="s">
        <v>359</v>
      </c>
      <c r="C3" s="290"/>
      <c r="D3" s="990" t="s">
        <v>14</v>
      </c>
      <c r="E3" s="991">
        <v>4000</v>
      </c>
      <c r="F3" s="81"/>
      <c r="G3" s="992">
        <f>E3*F3</f>
        <v>0</v>
      </c>
      <c r="H3" s="993">
        <v>0.08</v>
      </c>
      <c r="I3" s="994">
        <f>G3*1.08</f>
        <v>0</v>
      </c>
      <c r="J3" s="995"/>
      <c r="K3" s="200"/>
      <c r="L3" s="200"/>
      <c r="M3" s="810"/>
      <c r="N3" s="672"/>
    </row>
    <row r="4" spans="1:14" ht="194.25" customHeight="1">
      <c r="A4" s="996">
        <v>2</v>
      </c>
      <c r="B4" s="450" t="s">
        <v>360</v>
      </c>
      <c r="C4" s="290"/>
      <c r="D4" s="990" t="s">
        <v>14</v>
      </c>
      <c r="E4" s="997">
        <v>100</v>
      </c>
      <c r="F4" s="81"/>
      <c r="G4" s="998">
        <f>F4*E4</f>
        <v>0</v>
      </c>
      <c r="H4" s="295">
        <v>0.08</v>
      </c>
      <c r="I4" s="609">
        <f>G4*1.08</f>
        <v>0</v>
      </c>
      <c r="J4" s="297"/>
      <c r="K4" s="200"/>
      <c r="L4" s="298"/>
      <c r="M4" s="200"/>
      <c r="N4" s="201"/>
    </row>
    <row r="5" spans="1:14">
      <c r="A5" s="2418" t="s">
        <v>17</v>
      </c>
      <c r="B5" s="2419"/>
      <c r="C5" s="2419"/>
      <c r="D5" s="2419"/>
      <c r="E5" s="2419"/>
      <c r="F5" s="2420"/>
      <c r="G5" s="999">
        <f>SUM(G3:G4)</f>
        <v>0</v>
      </c>
      <c r="H5" s="999"/>
      <c r="I5" s="999">
        <f t="shared" ref="I5" si="0">SUM(I3:I4)</f>
        <v>0</v>
      </c>
      <c r="J5" s="201"/>
      <c r="K5" s="612"/>
      <c r="L5" s="612"/>
      <c r="M5" s="201"/>
      <c r="N5" s="201"/>
    </row>
    <row r="6" spans="1:14" ht="15">
      <c r="A6" s="614"/>
      <c r="B6" s="2296"/>
      <c r="C6" s="2296"/>
      <c r="D6" s="614"/>
      <c r="E6" s="988"/>
      <c r="F6" s="614"/>
      <c r="G6" s="614"/>
      <c r="H6" s="614"/>
      <c r="I6" s="614"/>
      <c r="J6" s="614"/>
      <c r="K6" s="614"/>
      <c r="L6" s="575"/>
      <c r="M6" s="201"/>
      <c r="N6" s="201"/>
    </row>
    <row r="7" spans="1:14">
      <c r="A7" s="201"/>
      <c r="B7" s="201"/>
      <c r="C7" s="201"/>
      <c r="D7" s="201"/>
      <c r="E7" s="201"/>
      <c r="F7" s="201"/>
      <c r="G7" s="201"/>
      <c r="H7" s="201"/>
      <c r="I7" s="201"/>
      <c r="J7" s="201"/>
      <c r="K7" s="201"/>
      <c r="L7" s="201"/>
      <c r="M7" s="201"/>
      <c r="N7" s="201"/>
    </row>
    <row r="8" spans="1:14" ht="15">
      <c r="A8" s="26"/>
      <c r="B8" s="26"/>
      <c r="C8" s="26"/>
      <c r="D8" s="26"/>
      <c r="E8" s="26"/>
      <c r="F8" s="26"/>
      <c r="G8" s="2253" t="s">
        <v>1060</v>
      </c>
      <c r="H8" s="2254"/>
      <c r="I8" s="2254"/>
      <c r="J8" s="26"/>
      <c r="K8" s="575"/>
      <c r="L8" s="575"/>
      <c r="M8" s="201"/>
      <c r="N8" s="201"/>
    </row>
    <row r="9" spans="1:14" ht="15">
      <c r="A9" s="26"/>
      <c r="B9" s="26"/>
      <c r="C9" s="26"/>
      <c r="D9" s="26"/>
      <c r="E9" s="26"/>
      <c r="F9" s="26"/>
      <c r="G9" s="26"/>
      <c r="H9" s="26"/>
      <c r="I9" s="26"/>
      <c r="J9" s="26"/>
      <c r="K9" s="575"/>
      <c r="L9" s="575"/>
      <c r="M9" s="201"/>
      <c r="N9" s="201"/>
    </row>
    <row r="10" spans="1:14" ht="15">
      <c r="A10" s="26"/>
      <c r="B10" s="26"/>
      <c r="C10" s="26"/>
      <c r="D10" s="26"/>
      <c r="E10" s="26"/>
      <c r="F10" s="26"/>
      <c r="G10" s="26"/>
      <c r="H10" s="26"/>
      <c r="I10" s="26"/>
      <c r="J10" s="26"/>
      <c r="K10" s="575"/>
      <c r="L10" s="575"/>
      <c r="M10" s="201"/>
      <c r="N10" s="201"/>
    </row>
    <row r="11" spans="1:14" ht="15">
      <c r="A11" s="572"/>
      <c r="B11" s="572"/>
      <c r="C11" s="572"/>
      <c r="D11" s="572"/>
      <c r="E11" s="572"/>
      <c r="F11" s="572"/>
      <c r="G11" s="572"/>
      <c r="H11" s="572"/>
      <c r="I11" s="572"/>
      <c r="J11" s="572"/>
      <c r="K11" s="575"/>
      <c r="L11" s="575"/>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3">
    <mergeCell ref="B6:C6"/>
    <mergeCell ref="A5:F5"/>
    <mergeCell ref="G8:I8"/>
  </mergeCells>
  <pageMargins left="0.70866141732283472" right="0.70866141732283472" top="0.74803149606299213" bottom="0.74803149606299213" header="0.31496062992125984" footer="0.31496062992125984"/>
  <pageSetup paperSize="9"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rgb="FFFF0000"/>
  </sheetPr>
  <dimension ref="A1:N279"/>
  <sheetViews>
    <sheetView view="pageBreakPreview" topLeftCell="A22" zoomScale="140" zoomScaleNormal="90" zoomScaleSheetLayoutView="140" workbookViewId="0">
      <selection activeCell="C26" sqref="C26"/>
    </sheetView>
  </sheetViews>
  <sheetFormatPr defaultColWidth="11.5703125" defaultRowHeight="11.25"/>
  <cols>
    <col min="1" max="1" width="4.140625" style="8" customWidth="1"/>
    <col min="2" max="2" width="62" style="8" customWidth="1"/>
    <col min="3" max="3" width="22.140625" style="8" customWidth="1"/>
    <col min="4" max="4" width="5.28515625" style="8" customWidth="1"/>
    <col min="5" max="5" width="10.5703125" style="8" customWidth="1"/>
    <col min="6" max="6" width="10.7109375" style="8" customWidth="1"/>
    <col min="7" max="7" width="13.85546875" style="8" customWidth="1"/>
    <col min="8" max="8" width="7.5703125" style="8" customWidth="1"/>
    <col min="9" max="9" width="13.85546875" style="8" customWidth="1"/>
    <col min="10" max="10" width="9.28515625" style="8" customWidth="1"/>
    <col min="11" max="11" width="10.42578125" style="8" customWidth="1"/>
    <col min="12" max="12" width="11.5703125" style="8"/>
    <col min="13" max="13" width="19.42578125" style="8" customWidth="1"/>
    <col min="14" max="16384" width="11.5703125" style="8"/>
  </cols>
  <sheetData>
    <row r="1" spans="1:14" s="29" customFormat="1" ht="32.25" customHeight="1">
      <c r="A1" s="2041"/>
      <c r="B1" s="2281" t="s">
        <v>851</v>
      </c>
      <c r="C1" s="2281"/>
      <c r="D1" s="1366"/>
      <c r="E1" s="1366"/>
      <c r="F1" s="1366"/>
      <c r="G1" s="1367"/>
      <c r="H1" s="1366"/>
      <c r="I1" s="2042"/>
      <c r="J1" s="2043"/>
      <c r="K1" s="2043"/>
      <c r="L1" s="569"/>
      <c r="M1" s="1012" t="s">
        <v>437</v>
      </c>
      <c r="N1" s="569"/>
    </row>
    <row r="2" spans="1:14" s="11" customFormat="1" ht="37.5" customHeight="1">
      <c r="A2" s="104" t="s">
        <v>0</v>
      </c>
      <c r="B2" s="104" t="s">
        <v>1</v>
      </c>
      <c r="C2" s="104" t="s">
        <v>2</v>
      </c>
      <c r="D2" s="104" t="s">
        <v>3</v>
      </c>
      <c r="E2" s="204" t="s">
        <v>4</v>
      </c>
      <c r="F2" s="624" t="s">
        <v>5</v>
      </c>
      <c r="G2" s="104" t="s">
        <v>6</v>
      </c>
      <c r="H2" s="104" t="s">
        <v>78</v>
      </c>
      <c r="I2" s="104" t="s">
        <v>8</v>
      </c>
      <c r="J2" s="214" t="s">
        <v>9</v>
      </c>
      <c r="K2" s="204" t="s">
        <v>10</v>
      </c>
      <c r="L2" s="182" t="s">
        <v>395</v>
      </c>
      <c r="M2" s="204" t="s">
        <v>1052</v>
      </c>
      <c r="N2" s="570"/>
    </row>
    <row r="3" spans="1:14" s="113" customFormat="1" ht="278.25" customHeight="1">
      <c r="A3" s="2289">
        <v>1</v>
      </c>
      <c r="B3" s="337" t="s">
        <v>629</v>
      </c>
      <c r="C3" s="338"/>
      <c r="D3" s="339"/>
      <c r="E3" s="340"/>
      <c r="F3" s="341"/>
      <c r="G3" s="342"/>
      <c r="H3" s="343"/>
      <c r="I3" s="344"/>
      <c r="J3" s="345"/>
      <c r="K3" s="345"/>
      <c r="L3" s="345"/>
      <c r="M3" s="345"/>
      <c r="N3" s="571"/>
    </row>
    <row r="4" spans="1:14" s="113" customFormat="1" ht="39" customHeight="1">
      <c r="A4" s="2290"/>
      <c r="B4" s="333" t="s">
        <v>627</v>
      </c>
      <c r="C4" s="334"/>
      <c r="D4" s="324" t="s">
        <v>14</v>
      </c>
      <c r="E4" s="335">
        <v>60</v>
      </c>
      <c r="F4" s="336"/>
      <c r="G4" s="310">
        <f t="shared" ref="G4:G6" si="0">F4*E4</f>
        <v>0</v>
      </c>
      <c r="H4" s="311">
        <v>0.08</v>
      </c>
      <c r="I4" s="312">
        <f t="shared" ref="I4:I6" si="1">G4*1.08</f>
        <v>0</v>
      </c>
      <c r="J4" s="323"/>
      <c r="K4" s="323"/>
      <c r="L4" s="323"/>
      <c r="M4" s="323"/>
      <c r="N4" s="571"/>
    </row>
    <row r="5" spans="1:14" s="113" customFormat="1" ht="38.25" customHeight="1">
      <c r="A5" s="2290"/>
      <c r="B5" s="333" t="s">
        <v>628</v>
      </c>
      <c r="C5" s="334"/>
      <c r="D5" s="324" t="s">
        <v>14</v>
      </c>
      <c r="E5" s="335">
        <v>40</v>
      </c>
      <c r="F5" s="336"/>
      <c r="G5" s="310">
        <f t="shared" si="0"/>
        <v>0</v>
      </c>
      <c r="H5" s="311">
        <v>0.08</v>
      </c>
      <c r="I5" s="312">
        <f t="shared" si="1"/>
        <v>0</v>
      </c>
      <c r="J5" s="323"/>
      <c r="K5" s="323"/>
      <c r="L5" s="323"/>
      <c r="M5" s="323"/>
      <c r="N5" s="571"/>
    </row>
    <row r="6" spans="1:14" s="113" customFormat="1" ht="38.25" customHeight="1">
      <c r="A6" s="2291"/>
      <c r="B6" s="333" t="s">
        <v>626</v>
      </c>
      <c r="C6" s="334"/>
      <c r="D6" s="324" t="s">
        <v>14</v>
      </c>
      <c r="E6" s="335">
        <v>20</v>
      </c>
      <c r="F6" s="336"/>
      <c r="G6" s="310">
        <f t="shared" si="0"/>
        <v>0</v>
      </c>
      <c r="H6" s="311">
        <v>0.08</v>
      </c>
      <c r="I6" s="312">
        <f t="shared" si="1"/>
        <v>0</v>
      </c>
      <c r="J6" s="323"/>
      <c r="K6" s="323"/>
      <c r="L6" s="323"/>
      <c r="M6" s="323"/>
      <c r="N6" s="571"/>
    </row>
    <row r="7" spans="1:14" s="113" customFormat="1" ht="274.5" customHeight="1">
      <c r="A7" s="119">
        <v>2</v>
      </c>
      <c r="B7" s="325" t="s">
        <v>356</v>
      </c>
      <c r="C7" s="326"/>
      <c r="D7" s="327" t="s">
        <v>14</v>
      </c>
      <c r="E7" s="328">
        <v>108</v>
      </c>
      <c r="F7" s="329"/>
      <c r="G7" s="303">
        <f t="shared" ref="G7:G32" si="2">F7*E7</f>
        <v>0</v>
      </c>
      <c r="H7" s="304">
        <v>0.08</v>
      </c>
      <c r="I7" s="305">
        <f t="shared" ref="I7:I32" si="3">G7*1.08</f>
        <v>0</v>
      </c>
      <c r="J7" s="330"/>
      <c r="K7" s="331"/>
      <c r="L7" s="332"/>
      <c r="M7" s="323"/>
      <c r="N7" s="571"/>
    </row>
    <row r="8" spans="1:14" s="113" customFormat="1" ht="106.5" customHeight="1">
      <c r="A8" s="119">
        <v>3</v>
      </c>
      <c r="B8" s="316" t="s">
        <v>631</v>
      </c>
      <c r="C8" s="323"/>
      <c r="D8" s="324" t="s">
        <v>14</v>
      </c>
      <c r="E8" s="320">
        <v>1200</v>
      </c>
      <c r="F8" s="2044"/>
      <c r="G8" s="116">
        <f t="shared" si="2"/>
        <v>0</v>
      </c>
      <c r="H8" s="117">
        <v>0.08</v>
      </c>
      <c r="I8" s="118">
        <f t="shared" si="3"/>
        <v>0</v>
      </c>
      <c r="J8" s="120"/>
      <c r="K8" s="176"/>
      <c r="L8" s="183"/>
      <c r="M8" s="2129"/>
      <c r="N8" s="2045"/>
    </row>
    <row r="9" spans="1:14" ht="303" customHeight="1">
      <c r="A9" s="313">
        <v>4</v>
      </c>
      <c r="B9" s="314" t="s">
        <v>632</v>
      </c>
      <c r="C9" s="346"/>
      <c r="D9" s="347"/>
      <c r="E9" s="348"/>
      <c r="F9" s="349"/>
      <c r="G9" s="350"/>
      <c r="H9" s="351"/>
      <c r="I9" s="352"/>
      <c r="J9" s="353"/>
      <c r="K9" s="354"/>
      <c r="L9" s="353"/>
      <c r="M9" s="346"/>
      <c r="N9" s="572"/>
    </row>
    <row r="10" spans="1:14" ht="30.75" customHeight="1">
      <c r="A10" s="262"/>
      <c r="B10" s="317" t="s">
        <v>620</v>
      </c>
      <c r="C10" s="307"/>
      <c r="D10" s="584" t="s">
        <v>14</v>
      </c>
      <c r="E10" s="315">
        <v>600</v>
      </c>
      <c r="F10" s="263"/>
      <c r="G10" s="310">
        <f t="shared" si="2"/>
        <v>0</v>
      </c>
      <c r="H10" s="311">
        <v>0.08</v>
      </c>
      <c r="I10" s="312">
        <f t="shared" si="3"/>
        <v>0</v>
      </c>
      <c r="J10" s="307"/>
      <c r="K10" s="307"/>
      <c r="L10" s="307"/>
      <c r="M10" s="307"/>
      <c r="N10" s="572"/>
    </row>
    <row r="11" spans="1:14" ht="31.5" customHeight="1">
      <c r="A11" s="262"/>
      <c r="B11" s="317" t="s">
        <v>621</v>
      </c>
      <c r="C11" s="307"/>
      <c r="D11" s="584" t="s">
        <v>14</v>
      </c>
      <c r="E11" s="315">
        <v>800</v>
      </c>
      <c r="F11" s="263"/>
      <c r="G11" s="310">
        <f t="shared" si="2"/>
        <v>0</v>
      </c>
      <c r="H11" s="311">
        <v>0.08</v>
      </c>
      <c r="I11" s="312">
        <f t="shared" si="3"/>
        <v>0</v>
      </c>
      <c r="J11" s="307"/>
      <c r="K11" s="307"/>
      <c r="L11" s="307"/>
      <c r="M11" s="307"/>
      <c r="N11" s="572"/>
    </row>
    <row r="12" spans="1:14" ht="26.25" customHeight="1">
      <c r="A12" s="262"/>
      <c r="B12" s="317" t="s">
        <v>622</v>
      </c>
      <c r="C12" s="307"/>
      <c r="D12" s="584" t="s">
        <v>14</v>
      </c>
      <c r="E12" s="315">
        <v>3000</v>
      </c>
      <c r="F12" s="263"/>
      <c r="G12" s="310">
        <f t="shared" si="2"/>
        <v>0</v>
      </c>
      <c r="H12" s="311">
        <v>0.08</v>
      </c>
      <c r="I12" s="312">
        <f t="shared" si="3"/>
        <v>0</v>
      </c>
      <c r="J12" s="307"/>
      <c r="K12" s="307"/>
      <c r="L12" s="307"/>
      <c r="M12" s="307"/>
      <c r="N12" s="572"/>
    </row>
    <row r="13" spans="1:14" ht="24.75" customHeight="1">
      <c r="A13" s="262"/>
      <c r="B13" s="317" t="s">
        <v>623</v>
      </c>
      <c r="C13" s="307"/>
      <c r="D13" s="584" t="s">
        <v>14</v>
      </c>
      <c r="E13" s="315">
        <v>700</v>
      </c>
      <c r="F13" s="263"/>
      <c r="G13" s="310">
        <f t="shared" si="2"/>
        <v>0</v>
      </c>
      <c r="H13" s="311">
        <v>0.08</v>
      </c>
      <c r="I13" s="312">
        <f t="shared" si="3"/>
        <v>0</v>
      </c>
      <c r="J13" s="307"/>
      <c r="K13" s="307"/>
      <c r="L13" s="307"/>
      <c r="M13" s="307"/>
      <c r="N13" s="572"/>
    </row>
    <row r="14" spans="1:14" ht="303" hidden="1" customHeight="1">
      <c r="A14" s="262"/>
      <c r="B14" s="317"/>
      <c r="C14" s="307"/>
      <c r="D14" s="584" t="s">
        <v>14</v>
      </c>
      <c r="E14" s="315"/>
      <c r="F14" s="263"/>
      <c r="G14" s="310">
        <f t="shared" si="2"/>
        <v>0</v>
      </c>
      <c r="H14" s="311">
        <v>0.08</v>
      </c>
      <c r="I14" s="312">
        <f t="shared" si="3"/>
        <v>0</v>
      </c>
      <c r="J14" s="307"/>
      <c r="K14" s="307"/>
      <c r="L14" s="307"/>
      <c r="M14" s="307"/>
      <c r="N14" s="572"/>
    </row>
    <row r="15" spans="1:14" ht="27.75" customHeight="1">
      <c r="A15" s="262"/>
      <c r="B15" s="317" t="s">
        <v>624</v>
      </c>
      <c r="C15" s="307"/>
      <c r="D15" s="584" t="s">
        <v>14</v>
      </c>
      <c r="E15" s="315">
        <v>200</v>
      </c>
      <c r="F15" s="263"/>
      <c r="G15" s="310">
        <f t="shared" si="2"/>
        <v>0</v>
      </c>
      <c r="H15" s="311">
        <v>0.08</v>
      </c>
      <c r="I15" s="312">
        <f t="shared" si="3"/>
        <v>0</v>
      </c>
      <c r="J15" s="307"/>
      <c r="K15" s="307"/>
      <c r="L15" s="307"/>
      <c r="M15" s="307"/>
      <c r="N15" s="572"/>
    </row>
    <row r="16" spans="1:14" s="82" customFormat="1" ht="147.75" customHeight="1">
      <c r="A16" s="2284">
        <v>5</v>
      </c>
      <c r="B16" s="318" t="s">
        <v>619</v>
      </c>
      <c r="C16" s="346"/>
      <c r="D16" s="347"/>
      <c r="E16" s="355"/>
      <c r="F16" s="356"/>
      <c r="G16" s="360"/>
      <c r="H16" s="361"/>
      <c r="I16" s="362"/>
      <c r="J16" s="353"/>
      <c r="K16" s="354"/>
      <c r="L16" s="346"/>
      <c r="M16" s="346"/>
      <c r="N16" s="572"/>
    </row>
    <row r="17" spans="1:14" s="82" customFormat="1" ht="27" customHeight="1">
      <c r="A17" s="2284"/>
      <c r="B17" s="319" t="s">
        <v>630</v>
      </c>
      <c r="C17" s="307"/>
      <c r="D17" s="584" t="s">
        <v>14</v>
      </c>
      <c r="E17" s="321">
        <v>3</v>
      </c>
      <c r="F17" s="302"/>
      <c r="G17" s="303">
        <f t="shared" si="2"/>
        <v>0</v>
      </c>
      <c r="H17" s="304">
        <v>0.08</v>
      </c>
      <c r="I17" s="305">
        <f t="shared" si="3"/>
        <v>0</v>
      </c>
      <c r="J17" s="301"/>
      <c r="K17" s="306"/>
      <c r="L17" s="307"/>
      <c r="M17" s="307"/>
      <c r="N17" s="572"/>
    </row>
    <row r="18" spans="1:14" s="82" customFormat="1" ht="33" customHeight="1">
      <c r="A18" s="2284"/>
      <c r="B18" s="319" t="s">
        <v>616</v>
      </c>
      <c r="C18" s="307"/>
      <c r="D18" s="584" t="s">
        <v>14</v>
      </c>
      <c r="E18" s="321">
        <v>3</v>
      </c>
      <c r="F18" s="302"/>
      <c r="G18" s="303">
        <f t="shared" si="2"/>
        <v>0</v>
      </c>
      <c r="H18" s="304">
        <v>0.08</v>
      </c>
      <c r="I18" s="305">
        <f t="shared" si="3"/>
        <v>0</v>
      </c>
      <c r="J18" s="301"/>
      <c r="K18" s="306"/>
      <c r="L18" s="307"/>
      <c r="M18" s="307"/>
      <c r="N18" s="572"/>
    </row>
    <row r="19" spans="1:14" s="82" customFormat="1" ht="31.5" customHeight="1">
      <c r="A19" s="2284"/>
      <c r="B19" s="319" t="s">
        <v>617</v>
      </c>
      <c r="C19" s="307"/>
      <c r="D19" s="584" t="s">
        <v>14</v>
      </c>
      <c r="E19" s="321">
        <v>3</v>
      </c>
      <c r="F19" s="302"/>
      <c r="G19" s="303">
        <f t="shared" si="2"/>
        <v>0</v>
      </c>
      <c r="H19" s="304">
        <v>0.08</v>
      </c>
      <c r="I19" s="305">
        <f t="shared" si="3"/>
        <v>0</v>
      </c>
      <c r="J19" s="301"/>
      <c r="K19" s="306"/>
      <c r="L19" s="307"/>
      <c r="M19" s="307"/>
      <c r="N19" s="572"/>
    </row>
    <row r="20" spans="1:14" s="82" customFormat="1" ht="27" customHeight="1">
      <c r="A20" s="2285"/>
      <c r="B20" s="319" t="s">
        <v>618</v>
      </c>
      <c r="C20" s="307"/>
      <c r="D20" s="584" t="s">
        <v>14</v>
      </c>
      <c r="E20" s="321">
        <v>3</v>
      </c>
      <c r="F20" s="302"/>
      <c r="G20" s="303">
        <f t="shared" si="2"/>
        <v>0</v>
      </c>
      <c r="H20" s="304">
        <v>0.08</v>
      </c>
      <c r="I20" s="305">
        <f t="shared" si="3"/>
        <v>0</v>
      </c>
      <c r="J20" s="301"/>
      <c r="K20" s="306"/>
      <c r="L20" s="307"/>
      <c r="M20" s="307"/>
      <c r="N20" s="572"/>
    </row>
    <row r="21" spans="1:14" s="82" customFormat="1" ht="229.5" customHeight="1">
      <c r="A21" s="2283">
        <v>6</v>
      </c>
      <c r="B21" s="319" t="s">
        <v>625</v>
      </c>
      <c r="C21" s="346"/>
      <c r="D21" s="347"/>
      <c r="E21" s="355"/>
      <c r="F21" s="356"/>
      <c r="G21" s="357"/>
      <c r="H21" s="358"/>
      <c r="I21" s="359"/>
      <c r="J21" s="353"/>
      <c r="K21" s="354"/>
      <c r="L21" s="346"/>
      <c r="M21" s="346"/>
      <c r="N21" s="572"/>
    </row>
    <row r="22" spans="1:14" s="82" customFormat="1" ht="23.25" customHeight="1">
      <c r="A22" s="2284"/>
      <c r="B22" s="319" t="s">
        <v>609</v>
      </c>
      <c r="C22" s="307"/>
      <c r="D22" s="584" t="s">
        <v>14</v>
      </c>
      <c r="E22" s="321">
        <v>15</v>
      </c>
      <c r="F22" s="302"/>
      <c r="G22" s="116">
        <f t="shared" si="2"/>
        <v>0</v>
      </c>
      <c r="H22" s="117">
        <v>0.08</v>
      </c>
      <c r="I22" s="118">
        <f t="shared" si="3"/>
        <v>0</v>
      </c>
      <c r="J22" s="301"/>
      <c r="K22" s="306"/>
      <c r="L22" s="307"/>
      <c r="M22" s="307"/>
      <c r="N22" s="572"/>
    </row>
    <row r="23" spans="1:14" s="82" customFormat="1" ht="27" customHeight="1">
      <c r="A23" s="2284"/>
      <c r="B23" s="319" t="s">
        <v>610</v>
      </c>
      <c r="C23" s="307"/>
      <c r="D23" s="584" t="s">
        <v>14</v>
      </c>
      <c r="E23" s="321">
        <v>25</v>
      </c>
      <c r="F23" s="302"/>
      <c r="G23" s="116">
        <f t="shared" si="2"/>
        <v>0</v>
      </c>
      <c r="H23" s="117">
        <v>0.08</v>
      </c>
      <c r="I23" s="118">
        <f t="shared" si="3"/>
        <v>0</v>
      </c>
      <c r="J23" s="301"/>
      <c r="K23" s="306"/>
      <c r="L23" s="307"/>
      <c r="M23" s="307"/>
      <c r="N23" s="572"/>
    </row>
    <row r="24" spans="1:14" s="82" customFormat="1" ht="28.5" customHeight="1">
      <c r="A24" s="2285"/>
      <c r="B24" s="319" t="s">
        <v>611</v>
      </c>
      <c r="C24" s="307"/>
      <c r="D24" s="584" t="s">
        <v>14</v>
      </c>
      <c r="E24" s="321">
        <v>25</v>
      </c>
      <c r="F24" s="302"/>
      <c r="G24" s="116">
        <f t="shared" si="2"/>
        <v>0</v>
      </c>
      <c r="H24" s="117">
        <v>0.08</v>
      </c>
      <c r="I24" s="118">
        <f t="shared" si="3"/>
        <v>0</v>
      </c>
      <c r="J24" s="301"/>
      <c r="K24" s="306"/>
      <c r="L24" s="307"/>
      <c r="M24" s="307"/>
      <c r="N24" s="572"/>
    </row>
    <row r="25" spans="1:14" s="82" customFormat="1" ht="220.5" customHeight="1">
      <c r="A25" s="119">
        <v>7</v>
      </c>
      <c r="B25" s="319" t="s">
        <v>1122</v>
      </c>
      <c r="C25" s="307"/>
      <c r="D25" s="584" t="s">
        <v>14</v>
      </c>
      <c r="E25" s="321">
        <v>10</v>
      </c>
      <c r="F25" s="124"/>
      <c r="G25" s="116">
        <f t="shared" si="2"/>
        <v>0</v>
      </c>
      <c r="H25" s="117">
        <v>0.08</v>
      </c>
      <c r="I25" s="118">
        <f t="shared" si="3"/>
        <v>0</v>
      </c>
      <c r="J25" s="123"/>
      <c r="K25" s="178"/>
      <c r="L25" s="122"/>
      <c r="M25" s="307"/>
      <c r="N25" s="572"/>
    </row>
    <row r="26" spans="1:14" s="82" customFormat="1" ht="220.5" customHeight="1">
      <c r="A26" s="121">
        <v>8</v>
      </c>
      <c r="B26" s="317" t="s">
        <v>1123</v>
      </c>
      <c r="C26" s="307"/>
      <c r="D26" s="584" t="s">
        <v>14</v>
      </c>
      <c r="E26" s="322">
        <v>1500</v>
      </c>
      <c r="F26" s="2046"/>
      <c r="G26" s="116">
        <f t="shared" si="2"/>
        <v>0</v>
      </c>
      <c r="H26" s="117">
        <v>0.08</v>
      </c>
      <c r="I26" s="118">
        <f t="shared" si="3"/>
        <v>0</v>
      </c>
      <c r="J26" s="122"/>
      <c r="K26" s="177"/>
      <c r="L26" s="122"/>
      <c r="M26" s="2130"/>
      <c r="N26" s="573"/>
    </row>
    <row r="27" spans="1:14" s="82" customFormat="1" ht="255" customHeight="1">
      <c r="A27" s="2286">
        <v>9</v>
      </c>
      <c r="B27" s="319" t="s">
        <v>615</v>
      </c>
      <c r="C27" s="346"/>
      <c r="D27" s="347"/>
      <c r="E27" s="355"/>
      <c r="F27" s="356"/>
      <c r="G27" s="350"/>
      <c r="H27" s="351"/>
      <c r="I27" s="352"/>
      <c r="J27" s="353"/>
      <c r="K27" s="354"/>
      <c r="L27" s="353"/>
      <c r="M27" s="346"/>
      <c r="N27" s="572"/>
    </row>
    <row r="28" spans="1:14" s="82" customFormat="1" ht="27" customHeight="1">
      <c r="A28" s="2287"/>
      <c r="B28" s="317" t="s">
        <v>612</v>
      </c>
      <c r="C28" s="307"/>
      <c r="D28" s="584" t="s">
        <v>14</v>
      </c>
      <c r="E28" s="322">
        <v>20</v>
      </c>
      <c r="F28" s="263"/>
      <c r="G28" s="310">
        <f t="shared" si="2"/>
        <v>0</v>
      </c>
      <c r="H28" s="311">
        <v>0.08</v>
      </c>
      <c r="I28" s="312">
        <f t="shared" si="3"/>
        <v>0</v>
      </c>
      <c r="J28" s="307"/>
      <c r="K28" s="307"/>
      <c r="L28" s="307"/>
      <c r="M28" s="307"/>
      <c r="N28" s="572"/>
    </row>
    <row r="29" spans="1:14" s="82" customFormat="1" ht="27" customHeight="1">
      <c r="A29" s="2287"/>
      <c r="B29" s="317" t="s">
        <v>613</v>
      </c>
      <c r="C29" s="307"/>
      <c r="D29" s="584" t="s">
        <v>14</v>
      </c>
      <c r="E29" s="322">
        <v>100</v>
      </c>
      <c r="F29" s="263"/>
      <c r="G29" s="310">
        <f t="shared" si="2"/>
        <v>0</v>
      </c>
      <c r="H29" s="311">
        <v>0.08</v>
      </c>
      <c r="I29" s="312">
        <f t="shared" si="3"/>
        <v>0</v>
      </c>
      <c r="J29" s="307"/>
      <c r="K29" s="307"/>
      <c r="L29" s="307"/>
      <c r="M29" s="307"/>
      <c r="N29" s="572"/>
    </row>
    <row r="30" spans="1:14" s="82" customFormat="1" ht="32.25" customHeight="1">
      <c r="A30" s="2288"/>
      <c r="B30" s="308" t="s">
        <v>614</v>
      </c>
      <c r="C30" s="307"/>
      <c r="D30" s="584" t="s">
        <v>14</v>
      </c>
      <c r="E30" s="259">
        <v>20</v>
      </c>
      <c r="F30" s="263"/>
      <c r="G30" s="310">
        <f t="shared" si="2"/>
        <v>0</v>
      </c>
      <c r="H30" s="311">
        <v>0.08</v>
      </c>
      <c r="I30" s="312">
        <f t="shared" si="3"/>
        <v>0</v>
      </c>
      <c r="J30" s="307"/>
      <c r="K30" s="307"/>
      <c r="L30" s="307"/>
      <c r="M30" s="307"/>
      <c r="N30" s="572"/>
    </row>
    <row r="31" spans="1:14" s="82" customFormat="1" ht="68.25" customHeight="1">
      <c r="A31" s="309">
        <v>10</v>
      </c>
      <c r="B31" s="308" t="s">
        <v>633</v>
      </c>
      <c r="C31" s="307"/>
      <c r="D31" s="584" t="s">
        <v>11</v>
      </c>
      <c r="E31" s="259">
        <v>5</v>
      </c>
      <c r="F31" s="263"/>
      <c r="G31" s="310">
        <f t="shared" si="2"/>
        <v>0</v>
      </c>
      <c r="H31" s="311">
        <v>0.08</v>
      </c>
      <c r="I31" s="312">
        <f t="shared" si="3"/>
        <v>0</v>
      </c>
      <c r="J31" s="307"/>
      <c r="K31" s="307"/>
      <c r="L31" s="307"/>
      <c r="M31" s="307"/>
      <c r="N31" s="572"/>
    </row>
    <row r="32" spans="1:14" s="82" customFormat="1" ht="140.25" customHeight="1">
      <c r="A32" s="309">
        <v>12</v>
      </c>
      <c r="B32" s="308" t="s">
        <v>802</v>
      </c>
      <c r="C32" s="307"/>
      <c r="D32" s="584" t="s">
        <v>181</v>
      </c>
      <c r="E32" s="259">
        <v>100</v>
      </c>
      <c r="F32" s="263"/>
      <c r="G32" s="310">
        <f t="shared" si="2"/>
        <v>0</v>
      </c>
      <c r="H32" s="311">
        <v>0.08</v>
      </c>
      <c r="I32" s="312">
        <f t="shared" si="3"/>
        <v>0</v>
      </c>
      <c r="J32" s="307"/>
      <c r="K32" s="307"/>
      <c r="L32" s="307"/>
      <c r="M32" s="307"/>
      <c r="N32" s="572"/>
    </row>
    <row r="33" spans="1:14" s="82" customFormat="1" ht="120.75" customHeight="1">
      <c r="A33" s="309">
        <v>13</v>
      </c>
      <c r="B33" s="207" t="s">
        <v>496</v>
      </c>
      <c r="C33" s="695"/>
      <c r="D33" s="694" t="s">
        <v>14</v>
      </c>
      <c r="E33" s="696">
        <v>30</v>
      </c>
      <c r="F33" s="697"/>
      <c r="G33" s="697">
        <f>F33*E33</f>
        <v>0</v>
      </c>
      <c r="H33" s="564">
        <v>0.08</v>
      </c>
      <c r="I33" s="565">
        <f>G33*1.08</f>
        <v>0</v>
      </c>
      <c r="J33" s="208"/>
      <c r="K33" s="217"/>
      <c r="L33" s="610"/>
      <c r="M33" s="567"/>
      <c r="N33" s="572"/>
    </row>
    <row r="34" spans="1:14" s="82" customFormat="1" ht="120.75" customHeight="1">
      <c r="A34" s="309">
        <v>14</v>
      </c>
      <c r="B34" s="207" t="s">
        <v>497</v>
      </c>
      <c r="C34" s="695"/>
      <c r="D34" s="694" t="s">
        <v>14</v>
      </c>
      <c r="E34" s="696">
        <v>30</v>
      </c>
      <c r="F34" s="697"/>
      <c r="G34" s="697">
        <f>F34*E34</f>
        <v>0</v>
      </c>
      <c r="H34" s="564">
        <v>0.08</v>
      </c>
      <c r="I34" s="565">
        <f>G34*1.08</f>
        <v>0</v>
      </c>
      <c r="J34" s="208"/>
      <c r="K34" s="217"/>
      <c r="L34" s="610"/>
      <c r="M34" s="567"/>
      <c r="N34" s="572"/>
    </row>
    <row r="35" spans="1:14" s="82" customFormat="1" ht="120.75" customHeight="1">
      <c r="A35" s="2292">
        <v>15</v>
      </c>
      <c r="B35" s="282" t="s">
        <v>816</v>
      </c>
      <c r="C35" s="2047"/>
      <c r="D35" s="2048"/>
      <c r="E35" s="2049"/>
      <c r="F35" s="2050"/>
      <c r="G35" s="2050"/>
      <c r="H35" s="2051"/>
      <c r="I35" s="2052"/>
      <c r="J35" s="464"/>
      <c r="K35" s="2053"/>
      <c r="L35" s="2054"/>
      <c r="M35" s="2054"/>
      <c r="N35" s="572"/>
    </row>
    <row r="36" spans="1:14" s="82" customFormat="1" ht="12" customHeight="1">
      <c r="A36" s="2293"/>
      <c r="B36" s="282" t="s">
        <v>620</v>
      </c>
      <c r="C36" s="560"/>
      <c r="D36" s="561" t="s">
        <v>14</v>
      </c>
      <c r="E36" s="562">
        <v>150</v>
      </c>
      <c r="F36" s="563"/>
      <c r="G36" s="563">
        <f>F36*E36</f>
        <v>0</v>
      </c>
      <c r="H36" s="711">
        <v>0.08</v>
      </c>
      <c r="I36" s="1828">
        <f>G36*1.08</f>
        <v>0</v>
      </c>
      <c r="J36" s="463"/>
      <c r="K36" s="566"/>
      <c r="L36" s="567"/>
      <c r="M36" s="567"/>
      <c r="N36" s="572"/>
    </row>
    <row r="37" spans="1:14" s="82" customFormat="1" ht="12" customHeight="1">
      <c r="A37" s="2293"/>
      <c r="B37" s="282" t="s">
        <v>621</v>
      </c>
      <c r="C37" s="560"/>
      <c r="D37" s="561" t="s">
        <v>14</v>
      </c>
      <c r="E37" s="562">
        <v>500</v>
      </c>
      <c r="F37" s="563"/>
      <c r="G37" s="563">
        <f t="shared" ref="G37:G40" si="4">F37*E37</f>
        <v>0</v>
      </c>
      <c r="H37" s="711">
        <v>0.08</v>
      </c>
      <c r="I37" s="1828">
        <f t="shared" ref="I37:I40" si="5">G37*1.08</f>
        <v>0</v>
      </c>
      <c r="J37" s="463"/>
      <c r="K37" s="566"/>
      <c r="L37" s="567"/>
      <c r="M37" s="567"/>
      <c r="N37" s="572"/>
    </row>
    <row r="38" spans="1:14" s="82" customFormat="1" ht="12" customHeight="1">
      <c r="A38" s="2293"/>
      <c r="B38" s="282" t="s">
        <v>622</v>
      </c>
      <c r="C38" s="560"/>
      <c r="D38" s="561" t="s">
        <v>14</v>
      </c>
      <c r="E38" s="562">
        <v>500</v>
      </c>
      <c r="F38" s="563"/>
      <c r="G38" s="563">
        <f t="shared" si="4"/>
        <v>0</v>
      </c>
      <c r="H38" s="711">
        <v>0.08</v>
      </c>
      <c r="I38" s="1828">
        <f t="shared" si="5"/>
        <v>0</v>
      </c>
      <c r="J38" s="463"/>
      <c r="K38" s="566"/>
      <c r="L38" s="567"/>
      <c r="M38" s="567"/>
      <c r="N38" s="572"/>
    </row>
    <row r="39" spans="1:14" s="82" customFormat="1" ht="12" customHeight="1">
      <c r="A39" s="2293"/>
      <c r="B39" s="282" t="s">
        <v>623</v>
      </c>
      <c r="C39" s="560"/>
      <c r="D39" s="561" t="s">
        <v>14</v>
      </c>
      <c r="E39" s="562">
        <v>1250</v>
      </c>
      <c r="F39" s="563"/>
      <c r="G39" s="563">
        <f t="shared" si="4"/>
        <v>0</v>
      </c>
      <c r="H39" s="711">
        <v>0.08</v>
      </c>
      <c r="I39" s="1828">
        <f t="shared" si="5"/>
        <v>0</v>
      </c>
      <c r="J39" s="463"/>
      <c r="K39" s="566"/>
      <c r="L39" s="567"/>
      <c r="M39" s="567"/>
      <c r="N39" s="572"/>
    </row>
    <row r="40" spans="1:14" s="82" customFormat="1" ht="12" customHeight="1">
      <c r="A40" s="2294"/>
      <c r="B40" s="282" t="s">
        <v>624</v>
      </c>
      <c r="C40" s="560"/>
      <c r="D40" s="561" t="s">
        <v>14</v>
      </c>
      <c r="E40" s="562">
        <v>500</v>
      </c>
      <c r="F40" s="563"/>
      <c r="G40" s="563">
        <f t="shared" si="4"/>
        <v>0</v>
      </c>
      <c r="H40" s="711">
        <v>0.08</v>
      </c>
      <c r="I40" s="1828">
        <f t="shared" si="5"/>
        <v>0</v>
      </c>
      <c r="J40" s="463"/>
      <c r="K40" s="566"/>
      <c r="L40" s="567"/>
      <c r="M40" s="567"/>
      <c r="N40" s="572"/>
    </row>
    <row r="41" spans="1:14" ht="30.6" customHeight="1">
      <c r="A41" s="2282" t="s">
        <v>17</v>
      </c>
      <c r="B41" s="2282"/>
      <c r="C41" s="2282"/>
      <c r="D41" s="2282"/>
      <c r="E41" s="2282"/>
      <c r="F41" s="2282"/>
      <c r="G41" s="2055">
        <f>SUM(G3:G40)</f>
        <v>0</v>
      </c>
      <c r="H41" s="2055"/>
      <c r="I41" s="2055">
        <f t="shared" ref="I41" si="6">SUM(I3:I40)</f>
        <v>0</v>
      </c>
      <c r="J41" s="572"/>
      <c r="K41" s="572"/>
      <c r="L41" s="572"/>
      <c r="M41" s="572"/>
      <c r="N41" s="572"/>
    </row>
    <row r="42" spans="1:14">
      <c r="A42" s="572"/>
      <c r="B42" s="572"/>
      <c r="C42" s="572"/>
      <c r="D42" s="572"/>
      <c r="E42" s="572"/>
      <c r="F42" s="572"/>
      <c r="G42" s="572"/>
      <c r="H42" s="572"/>
      <c r="I42" s="572"/>
      <c r="J42" s="572"/>
      <c r="K42" s="572"/>
      <c r="L42" s="572"/>
      <c r="M42" s="572"/>
      <c r="N42" s="572"/>
    </row>
    <row r="43" spans="1:14" s="1" customFormat="1" ht="20.25" customHeight="1">
      <c r="A43" s="26"/>
      <c r="B43" s="26"/>
      <c r="C43" s="26"/>
      <c r="D43" s="26"/>
      <c r="E43" s="26"/>
      <c r="F43" s="2253" t="s">
        <v>1060</v>
      </c>
      <c r="G43" s="2254"/>
      <c r="H43" s="26"/>
      <c r="I43" s="26"/>
      <c r="J43" s="26"/>
      <c r="K43" s="26"/>
      <c r="L43" s="26"/>
      <c r="M43" s="90"/>
      <c r="N43" s="90"/>
    </row>
    <row r="44" spans="1:14" s="1" customFormat="1" ht="20.25" customHeight="1">
      <c r="A44" s="26"/>
      <c r="B44" s="26"/>
      <c r="C44" s="26"/>
      <c r="D44" s="26"/>
      <c r="E44" s="26"/>
      <c r="F44" s="26"/>
      <c r="G44" s="26"/>
      <c r="H44" s="26"/>
      <c r="I44" s="26"/>
      <c r="J44" s="26"/>
      <c r="K44" s="2056"/>
      <c r="L44" s="26"/>
      <c r="M44" s="90"/>
      <c r="N44" s="90"/>
    </row>
    <row r="45" spans="1:14" s="1" customFormat="1" ht="20.25" customHeight="1">
      <c r="A45" s="26"/>
      <c r="B45" s="26"/>
      <c r="C45" s="26"/>
      <c r="D45" s="26"/>
      <c r="E45" s="26"/>
      <c r="F45" s="26"/>
      <c r="G45" s="26"/>
      <c r="H45" s="26"/>
      <c r="I45" s="26"/>
      <c r="J45" s="26"/>
      <c r="K45" s="26"/>
      <c r="L45" s="26"/>
      <c r="M45" s="90"/>
      <c r="N45" s="90"/>
    </row>
    <row r="46" spans="1:14">
      <c r="A46" s="572"/>
      <c r="B46" s="572"/>
      <c r="C46" s="572"/>
      <c r="D46" s="572"/>
      <c r="E46" s="572"/>
      <c r="F46" s="572"/>
      <c r="G46" s="572"/>
      <c r="H46" s="572"/>
      <c r="I46" s="572"/>
      <c r="J46" s="572"/>
      <c r="K46" s="572"/>
      <c r="L46" s="572"/>
      <c r="M46" s="572"/>
      <c r="N46" s="572"/>
    </row>
    <row r="47" spans="1:14">
      <c r="A47" s="572"/>
      <c r="B47" s="572"/>
      <c r="C47" s="572"/>
      <c r="D47" s="572"/>
      <c r="E47" s="572"/>
      <c r="F47" s="572"/>
      <c r="G47" s="572"/>
      <c r="H47" s="572"/>
      <c r="I47" s="572"/>
      <c r="J47" s="572"/>
      <c r="K47" s="572"/>
      <c r="L47" s="572"/>
      <c r="M47" s="572"/>
      <c r="N47" s="572"/>
    </row>
    <row r="48" spans="1:14">
      <c r="A48" s="572"/>
      <c r="B48" s="572"/>
      <c r="C48" s="572"/>
      <c r="D48" s="572"/>
      <c r="E48" s="572"/>
      <c r="F48" s="572"/>
      <c r="G48" s="572"/>
      <c r="H48" s="572"/>
      <c r="I48" s="572"/>
      <c r="J48" s="572"/>
      <c r="K48" s="572"/>
      <c r="L48" s="572"/>
      <c r="M48" s="572"/>
      <c r="N48" s="572"/>
    </row>
    <row r="49" spans="1:14">
      <c r="A49" s="572"/>
      <c r="B49" s="572"/>
      <c r="C49" s="572"/>
      <c r="D49" s="572"/>
      <c r="E49" s="572"/>
      <c r="F49" s="572"/>
      <c r="G49" s="572"/>
      <c r="H49" s="572"/>
      <c r="I49" s="572"/>
      <c r="J49" s="572"/>
      <c r="K49" s="572"/>
      <c r="L49" s="572"/>
      <c r="M49" s="572"/>
      <c r="N49" s="572"/>
    </row>
    <row r="50" spans="1:14">
      <c r="A50" s="572"/>
      <c r="B50" s="572"/>
      <c r="C50" s="572"/>
      <c r="D50" s="572"/>
      <c r="E50" s="572"/>
      <c r="F50" s="572"/>
      <c r="G50" s="572"/>
      <c r="H50" s="572"/>
      <c r="I50" s="572"/>
      <c r="J50" s="572"/>
      <c r="K50" s="572"/>
      <c r="L50" s="572"/>
      <c r="M50" s="572"/>
      <c r="N50" s="572"/>
    </row>
    <row r="51" spans="1:14">
      <c r="A51" s="572"/>
      <c r="B51" s="572"/>
      <c r="C51" s="572"/>
      <c r="D51" s="572"/>
      <c r="E51" s="572"/>
      <c r="F51" s="572"/>
      <c r="G51" s="572"/>
      <c r="H51" s="572"/>
      <c r="I51" s="572"/>
      <c r="J51" s="572"/>
      <c r="K51" s="572"/>
      <c r="L51" s="572"/>
      <c r="M51" s="572"/>
      <c r="N51" s="572"/>
    </row>
    <row r="52" spans="1:14">
      <c r="A52" s="572"/>
      <c r="B52" s="572"/>
      <c r="C52" s="572"/>
      <c r="D52" s="572"/>
      <c r="E52" s="572"/>
      <c r="F52" s="572"/>
      <c r="G52" s="572"/>
      <c r="H52" s="572"/>
      <c r="I52" s="572"/>
      <c r="J52" s="572"/>
      <c r="K52" s="572"/>
      <c r="L52" s="572"/>
      <c r="M52" s="572"/>
      <c r="N52" s="572"/>
    </row>
    <row r="53" spans="1:14">
      <c r="A53" s="572"/>
      <c r="B53" s="572"/>
      <c r="C53" s="572"/>
      <c r="D53" s="572"/>
      <c r="E53" s="572"/>
      <c r="F53" s="572"/>
      <c r="G53" s="572"/>
      <c r="H53" s="572"/>
      <c r="I53" s="572"/>
      <c r="J53" s="572"/>
      <c r="K53" s="572"/>
      <c r="L53" s="572"/>
      <c r="M53" s="572"/>
      <c r="N53" s="572"/>
    </row>
    <row r="54" spans="1:14">
      <c r="A54" s="572"/>
      <c r="B54" s="572"/>
      <c r="C54" s="572"/>
      <c r="D54" s="572"/>
      <c r="E54" s="572"/>
      <c r="F54" s="572"/>
      <c r="G54" s="572"/>
      <c r="H54" s="572"/>
      <c r="I54" s="572"/>
      <c r="J54" s="572"/>
      <c r="K54" s="572"/>
      <c r="L54" s="572"/>
      <c r="M54" s="572"/>
      <c r="N54" s="572"/>
    </row>
    <row r="55" spans="1:14">
      <c r="A55" s="572"/>
      <c r="B55" s="572"/>
      <c r="C55" s="572"/>
      <c r="D55" s="572"/>
      <c r="E55" s="572"/>
      <c r="F55" s="572"/>
      <c r="G55" s="572"/>
      <c r="H55" s="572"/>
      <c r="I55" s="572"/>
      <c r="J55" s="572"/>
      <c r="K55" s="572"/>
      <c r="L55" s="572"/>
      <c r="M55" s="572"/>
      <c r="N55" s="572"/>
    </row>
    <row r="56" spans="1:14">
      <c r="A56" s="572"/>
      <c r="B56" s="572"/>
      <c r="C56" s="572"/>
      <c r="D56" s="572"/>
      <c r="E56" s="572"/>
      <c r="F56" s="572"/>
      <c r="G56" s="572"/>
      <c r="H56" s="572"/>
      <c r="I56" s="572"/>
      <c r="J56" s="572"/>
      <c r="K56" s="572"/>
      <c r="L56" s="572"/>
      <c r="M56" s="572"/>
      <c r="N56" s="572"/>
    </row>
    <row r="57" spans="1:14">
      <c r="A57" s="572"/>
      <c r="B57" s="572"/>
      <c r="C57" s="572"/>
      <c r="D57" s="572"/>
      <c r="E57" s="572"/>
      <c r="F57" s="572"/>
      <c r="G57" s="572"/>
      <c r="H57" s="572"/>
      <c r="I57" s="572"/>
      <c r="J57" s="572"/>
      <c r="K57" s="572"/>
      <c r="L57" s="572"/>
      <c r="M57" s="572"/>
      <c r="N57" s="572"/>
    </row>
    <row r="58" spans="1:14">
      <c r="A58" s="572"/>
      <c r="B58" s="572"/>
      <c r="C58" s="572"/>
      <c r="D58" s="572"/>
      <c r="E58" s="572"/>
      <c r="F58" s="572"/>
      <c r="G58" s="572"/>
      <c r="H58" s="572"/>
      <c r="I58" s="572"/>
      <c r="J58" s="572"/>
      <c r="K58" s="572"/>
      <c r="L58" s="572"/>
      <c r="M58" s="572"/>
      <c r="N58" s="572"/>
    </row>
    <row r="59" spans="1:14">
      <c r="A59" s="572"/>
      <c r="B59" s="572"/>
      <c r="C59" s="572"/>
      <c r="D59" s="572"/>
      <c r="E59" s="572"/>
      <c r="F59" s="572"/>
      <c r="G59" s="572"/>
      <c r="H59" s="572"/>
      <c r="I59" s="572"/>
      <c r="J59" s="572"/>
      <c r="K59" s="572"/>
      <c r="L59" s="572"/>
      <c r="M59" s="572"/>
      <c r="N59" s="572"/>
    </row>
    <row r="60" spans="1:14">
      <c r="A60" s="572"/>
      <c r="B60" s="572"/>
      <c r="C60" s="572"/>
      <c r="D60" s="572"/>
      <c r="E60" s="572"/>
      <c r="F60" s="572"/>
      <c r="G60" s="572"/>
      <c r="H60" s="572"/>
      <c r="I60" s="572"/>
      <c r="J60" s="572"/>
      <c r="K60" s="572"/>
      <c r="L60" s="572"/>
      <c r="M60" s="572"/>
      <c r="N60" s="572"/>
    </row>
    <row r="61" spans="1:14">
      <c r="A61" s="572"/>
      <c r="B61" s="572"/>
      <c r="C61" s="572"/>
      <c r="D61" s="572"/>
      <c r="E61" s="572"/>
      <c r="F61" s="572"/>
      <c r="G61" s="572"/>
      <c r="H61" s="572"/>
      <c r="I61" s="572"/>
      <c r="J61" s="572"/>
      <c r="K61" s="572"/>
      <c r="L61" s="572"/>
      <c r="M61" s="572"/>
      <c r="N61" s="572"/>
    </row>
    <row r="62" spans="1:14">
      <c r="A62" s="572"/>
      <c r="B62" s="572"/>
      <c r="C62" s="572"/>
      <c r="D62" s="572"/>
      <c r="E62" s="572"/>
      <c r="F62" s="572"/>
      <c r="G62" s="572"/>
      <c r="H62" s="572"/>
      <c r="I62" s="572"/>
      <c r="J62" s="572"/>
      <c r="K62" s="572"/>
      <c r="L62" s="572"/>
      <c r="M62" s="572"/>
      <c r="N62" s="572"/>
    </row>
    <row r="63" spans="1:14">
      <c r="A63" s="572"/>
      <c r="B63" s="572"/>
      <c r="C63" s="572"/>
      <c r="D63" s="572"/>
      <c r="E63" s="572"/>
      <c r="F63" s="572"/>
      <c r="G63" s="572"/>
      <c r="H63" s="572"/>
      <c r="I63" s="572"/>
      <c r="J63" s="572"/>
      <c r="K63" s="572"/>
      <c r="L63" s="572"/>
      <c r="M63" s="572"/>
      <c r="N63" s="572"/>
    </row>
    <row r="64" spans="1:14">
      <c r="A64" s="572"/>
      <c r="B64" s="572"/>
      <c r="C64" s="572"/>
      <c r="D64" s="572"/>
      <c r="E64" s="572"/>
      <c r="F64" s="572"/>
      <c r="G64" s="572"/>
      <c r="H64" s="572"/>
      <c r="I64" s="572"/>
      <c r="J64" s="572"/>
      <c r="K64" s="572"/>
      <c r="L64" s="572"/>
      <c r="M64" s="572"/>
      <c r="N64" s="572"/>
    </row>
    <row r="65" spans="1:14">
      <c r="A65" s="572"/>
      <c r="B65" s="572"/>
      <c r="C65" s="572"/>
      <c r="D65" s="572"/>
      <c r="E65" s="572"/>
      <c r="F65" s="572"/>
      <c r="G65" s="572"/>
      <c r="H65" s="572"/>
      <c r="I65" s="572"/>
      <c r="J65" s="572"/>
      <c r="K65" s="572"/>
      <c r="L65" s="572"/>
      <c r="M65" s="572"/>
      <c r="N65" s="572"/>
    </row>
    <row r="66" spans="1:14">
      <c r="A66" s="572"/>
      <c r="B66" s="572"/>
      <c r="C66" s="572"/>
      <c r="D66" s="572"/>
      <c r="E66" s="572"/>
      <c r="F66" s="572"/>
      <c r="G66" s="572"/>
      <c r="H66" s="572"/>
      <c r="I66" s="572"/>
      <c r="J66" s="572"/>
      <c r="K66" s="572"/>
      <c r="L66" s="572"/>
      <c r="M66" s="572"/>
      <c r="N66" s="572"/>
    </row>
    <row r="67" spans="1:14">
      <c r="A67" s="572"/>
      <c r="B67" s="572"/>
      <c r="C67" s="572"/>
      <c r="D67" s="572"/>
      <c r="E67" s="572"/>
      <c r="F67" s="572"/>
      <c r="G67" s="572"/>
      <c r="H67" s="572"/>
      <c r="I67" s="572"/>
      <c r="J67" s="572"/>
      <c r="K67" s="572"/>
      <c r="L67" s="572"/>
      <c r="M67" s="572"/>
      <c r="N67" s="572"/>
    </row>
    <row r="68" spans="1:14">
      <c r="A68" s="572"/>
      <c r="B68" s="572"/>
      <c r="C68" s="572"/>
      <c r="D68" s="572"/>
      <c r="E68" s="572"/>
      <c r="F68" s="572"/>
      <c r="G68" s="572"/>
      <c r="H68" s="572"/>
      <c r="I68" s="572"/>
      <c r="J68" s="572"/>
      <c r="K68" s="572"/>
      <c r="L68" s="572"/>
      <c r="M68" s="572"/>
      <c r="N68" s="572"/>
    </row>
    <row r="69" spans="1:14">
      <c r="A69" s="572"/>
      <c r="B69" s="572"/>
      <c r="C69" s="572"/>
      <c r="D69" s="572"/>
      <c r="E69" s="572"/>
      <c r="F69" s="572"/>
      <c r="G69" s="572"/>
      <c r="H69" s="572"/>
      <c r="I69" s="572"/>
      <c r="J69" s="572"/>
      <c r="K69" s="572"/>
      <c r="L69" s="572"/>
      <c r="M69" s="572"/>
      <c r="N69" s="572"/>
    </row>
    <row r="70" spans="1:14">
      <c r="A70" s="572"/>
      <c r="B70" s="572"/>
      <c r="C70" s="572"/>
      <c r="D70" s="572"/>
      <c r="E70" s="572"/>
      <c r="F70" s="572"/>
      <c r="G70" s="572"/>
      <c r="H70" s="572"/>
      <c r="I70" s="572"/>
      <c r="J70" s="572"/>
      <c r="K70" s="572"/>
      <c r="L70" s="572"/>
      <c r="M70" s="572"/>
      <c r="N70" s="572"/>
    </row>
    <row r="71" spans="1:14">
      <c r="A71" s="572"/>
      <c r="B71" s="572"/>
      <c r="C71" s="572"/>
      <c r="D71" s="572"/>
      <c r="E71" s="572"/>
      <c r="F71" s="572"/>
      <c r="G71" s="572"/>
      <c r="H71" s="572"/>
      <c r="I71" s="572"/>
      <c r="J71" s="572"/>
      <c r="K71" s="572"/>
      <c r="L71" s="572"/>
      <c r="M71" s="572"/>
      <c r="N71" s="572"/>
    </row>
    <row r="72" spans="1:14">
      <c r="A72" s="572"/>
      <c r="B72" s="572"/>
      <c r="C72" s="572"/>
      <c r="D72" s="572"/>
      <c r="E72" s="572"/>
      <c r="F72" s="572"/>
      <c r="G72" s="572"/>
      <c r="H72" s="572"/>
      <c r="I72" s="572"/>
      <c r="J72" s="572"/>
      <c r="K72" s="572"/>
      <c r="L72" s="572"/>
      <c r="M72" s="572"/>
      <c r="N72" s="572"/>
    </row>
    <row r="73" spans="1:14">
      <c r="A73" s="572"/>
      <c r="B73" s="572"/>
      <c r="C73" s="572"/>
      <c r="D73" s="572"/>
      <c r="E73" s="572"/>
      <c r="F73" s="572"/>
      <c r="G73" s="572"/>
      <c r="H73" s="572"/>
      <c r="I73" s="572"/>
      <c r="J73" s="572"/>
      <c r="K73" s="572"/>
      <c r="L73" s="572"/>
      <c r="M73" s="572"/>
      <c r="N73" s="572"/>
    </row>
    <row r="74" spans="1:14">
      <c r="A74" s="572"/>
      <c r="B74" s="572"/>
      <c r="C74" s="572"/>
      <c r="D74" s="572"/>
      <c r="E74" s="572"/>
      <c r="F74" s="572"/>
      <c r="G74" s="572"/>
      <c r="H74" s="572"/>
      <c r="I74" s="572"/>
      <c r="J74" s="572"/>
      <c r="K74" s="572"/>
      <c r="L74" s="572"/>
      <c r="M74" s="572"/>
      <c r="N74" s="572"/>
    </row>
    <row r="75" spans="1:14">
      <c r="A75" s="572"/>
      <c r="B75" s="572"/>
      <c r="C75" s="572"/>
      <c r="D75" s="572"/>
      <c r="E75" s="572"/>
      <c r="F75" s="572"/>
      <c r="G75" s="572"/>
      <c r="H75" s="572"/>
      <c r="I75" s="572"/>
      <c r="J75" s="572"/>
      <c r="K75" s="572"/>
      <c r="L75" s="572"/>
      <c r="M75" s="572"/>
      <c r="N75" s="572"/>
    </row>
    <row r="76" spans="1:14">
      <c r="A76" s="572"/>
      <c r="B76" s="572"/>
      <c r="C76" s="572"/>
      <c r="D76" s="572"/>
      <c r="E76" s="572"/>
      <c r="F76" s="572"/>
      <c r="G76" s="572"/>
      <c r="H76" s="572"/>
      <c r="I76" s="572"/>
      <c r="J76" s="572"/>
      <c r="K76" s="572"/>
      <c r="L76" s="572"/>
      <c r="M76" s="572"/>
      <c r="N76" s="572"/>
    </row>
    <row r="77" spans="1:14">
      <c r="A77" s="572"/>
      <c r="B77" s="572"/>
      <c r="C77" s="572"/>
      <c r="D77" s="572"/>
      <c r="E77" s="572"/>
      <c r="F77" s="572"/>
      <c r="G77" s="572"/>
      <c r="H77" s="572"/>
      <c r="I77" s="572"/>
      <c r="J77" s="572"/>
      <c r="K77" s="572"/>
      <c r="L77" s="572"/>
      <c r="M77" s="572"/>
      <c r="N77" s="572"/>
    </row>
    <row r="78" spans="1:14">
      <c r="A78" s="572"/>
      <c r="B78" s="572"/>
      <c r="C78" s="572"/>
      <c r="D78" s="572"/>
      <c r="E78" s="572"/>
      <c r="F78" s="572"/>
      <c r="G78" s="572"/>
      <c r="H78" s="572"/>
      <c r="I78" s="572"/>
      <c r="J78" s="572"/>
      <c r="K78" s="572"/>
      <c r="L78" s="572"/>
      <c r="M78" s="572"/>
      <c r="N78" s="572"/>
    </row>
    <row r="79" spans="1:14">
      <c r="A79" s="572"/>
      <c r="B79" s="572"/>
      <c r="C79" s="572"/>
      <c r="D79" s="572"/>
      <c r="E79" s="572"/>
      <c r="F79" s="572"/>
      <c r="G79" s="572"/>
      <c r="H79" s="572"/>
      <c r="I79" s="572"/>
      <c r="J79" s="572"/>
      <c r="K79" s="572"/>
      <c r="L79" s="572"/>
      <c r="M79" s="572"/>
      <c r="N79" s="572"/>
    </row>
    <row r="80" spans="1:14">
      <c r="A80" s="572"/>
      <c r="B80" s="572"/>
      <c r="C80" s="572"/>
      <c r="D80" s="572"/>
      <c r="E80" s="572"/>
      <c r="F80" s="572"/>
      <c r="G80" s="572"/>
      <c r="H80" s="572"/>
      <c r="I80" s="572"/>
      <c r="J80" s="572"/>
      <c r="K80" s="572"/>
      <c r="L80" s="572"/>
      <c r="M80" s="572"/>
      <c r="N80" s="572"/>
    </row>
    <row r="81" spans="1:14">
      <c r="A81" s="572"/>
      <c r="B81" s="572"/>
      <c r="C81" s="572"/>
      <c r="D81" s="572"/>
      <c r="E81" s="572"/>
      <c r="F81" s="572"/>
      <c r="G81" s="572"/>
      <c r="H81" s="572"/>
      <c r="I81" s="572"/>
      <c r="J81" s="572"/>
      <c r="K81" s="572"/>
      <c r="L81" s="572"/>
      <c r="M81" s="572"/>
      <c r="N81" s="572"/>
    </row>
    <row r="82" spans="1:14">
      <c r="A82" s="572"/>
      <c r="B82" s="572"/>
      <c r="C82" s="572"/>
      <c r="D82" s="572"/>
      <c r="E82" s="572"/>
      <c r="F82" s="572"/>
      <c r="G82" s="572"/>
      <c r="H82" s="572"/>
      <c r="I82" s="572"/>
      <c r="J82" s="572"/>
      <c r="K82" s="572"/>
      <c r="L82" s="572"/>
      <c r="M82" s="572"/>
      <c r="N82" s="572"/>
    </row>
    <row r="83" spans="1:14">
      <c r="A83" s="572"/>
      <c r="B83" s="572"/>
      <c r="C83" s="572"/>
      <c r="D83" s="572"/>
      <c r="E83" s="572"/>
      <c r="F83" s="572"/>
      <c r="G83" s="572"/>
      <c r="H83" s="572"/>
      <c r="I83" s="572"/>
      <c r="J83" s="572"/>
      <c r="K83" s="572"/>
      <c r="L83" s="572"/>
      <c r="M83" s="572"/>
      <c r="N83" s="572"/>
    </row>
    <row r="84" spans="1:14">
      <c r="A84" s="572"/>
      <c r="B84" s="572"/>
      <c r="C84" s="572"/>
      <c r="D84" s="572"/>
      <c r="E84" s="572"/>
      <c r="F84" s="572"/>
      <c r="G84" s="572"/>
      <c r="H84" s="572"/>
      <c r="I84" s="572"/>
      <c r="J84" s="572"/>
      <c r="K84" s="572"/>
      <c r="L84" s="572"/>
      <c r="M84" s="572"/>
      <c r="N84" s="572"/>
    </row>
    <row r="85" spans="1:14">
      <c r="A85" s="572"/>
      <c r="B85" s="572"/>
      <c r="C85" s="572"/>
      <c r="D85" s="572"/>
      <c r="E85" s="572"/>
      <c r="F85" s="572"/>
      <c r="G85" s="572"/>
      <c r="H85" s="572"/>
      <c r="I85" s="572"/>
      <c r="J85" s="572"/>
      <c r="K85" s="572"/>
      <c r="L85" s="572"/>
      <c r="M85" s="572"/>
      <c r="N85" s="572"/>
    </row>
    <row r="86" spans="1:14">
      <c r="A86" s="572"/>
      <c r="B86" s="572"/>
      <c r="C86" s="572"/>
      <c r="D86" s="572"/>
      <c r="E86" s="572"/>
      <c r="F86" s="572"/>
      <c r="G86" s="572"/>
      <c r="H86" s="572"/>
      <c r="I86" s="572"/>
      <c r="J86" s="572"/>
      <c r="K86" s="572"/>
      <c r="L86" s="572"/>
      <c r="M86" s="572"/>
      <c r="N86" s="572"/>
    </row>
    <row r="87" spans="1:14">
      <c r="A87" s="572"/>
      <c r="B87" s="572"/>
      <c r="C87" s="572"/>
      <c r="D87" s="572"/>
      <c r="E87" s="572"/>
      <c r="F87" s="572"/>
      <c r="G87" s="572"/>
      <c r="H87" s="572"/>
      <c r="I87" s="572"/>
      <c r="J87" s="572"/>
      <c r="K87" s="572"/>
      <c r="L87" s="572"/>
      <c r="M87" s="572"/>
      <c r="N87" s="572"/>
    </row>
    <row r="88" spans="1:14">
      <c r="A88" s="572"/>
      <c r="B88" s="572"/>
      <c r="C88" s="572"/>
      <c r="D88" s="572"/>
      <c r="E88" s="572"/>
      <c r="F88" s="572"/>
      <c r="G88" s="572"/>
      <c r="H88" s="572"/>
      <c r="I88" s="572"/>
      <c r="J88" s="572"/>
      <c r="K88" s="572"/>
      <c r="L88" s="572"/>
      <c r="M88" s="572"/>
      <c r="N88" s="572"/>
    </row>
    <row r="89" spans="1:14">
      <c r="A89" s="572"/>
      <c r="B89" s="572"/>
      <c r="C89" s="572"/>
      <c r="D89" s="572"/>
      <c r="E89" s="572"/>
      <c r="F89" s="572"/>
      <c r="G89" s="572"/>
      <c r="H89" s="572"/>
      <c r="I89" s="572"/>
      <c r="J89" s="572"/>
      <c r="K89" s="572"/>
      <c r="L89" s="572"/>
      <c r="M89" s="572"/>
      <c r="N89" s="572"/>
    </row>
    <row r="90" spans="1:14">
      <c r="A90" s="572"/>
      <c r="B90" s="572"/>
      <c r="C90" s="572"/>
      <c r="D90" s="572"/>
      <c r="E90" s="572"/>
      <c r="F90" s="572"/>
      <c r="G90" s="572"/>
      <c r="H90" s="572"/>
      <c r="I90" s="572"/>
      <c r="J90" s="572"/>
      <c r="K90" s="572"/>
      <c r="L90" s="572"/>
      <c r="M90" s="572"/>
      <c r="N90" s="572"/>
    </row>
    <row r="91" spans="1:14">
      <c r="A91" s="572"/>
      <c r="B91" s="572"/>
      <c r="C91" s="572"/>
      <c r="D91" s="572"/>
      <c r="E91" s="572"/>
      <c r="F91" s="572"/>
      <c r="G91" s="572"/>
      <c r="H91" s="572"/>
      <c r="I91" s="572"/>
      <c r="J91" s="572"/>
      <c r="K91" s="572"/>
      <c r="L91" s="572"/>
      <c r="M91" s="572"/>
      <c r="N91" s="572"/>
    </row>
    <row r="92" spans="1:14">
      <c r="A92" s="572"/>
      <c r="B92" s="572"/>
      <c r="C92" s="572"/>
      <c r="D92" s="572"/>
      <c r="E92" s="572"/>
      <c r="F92" s="572"/>
      <c r="G92" s="572"/>
      <c r="H92" s="572"/>
      <c r="I92" s="572"/>
      <c r="J92" s="572"/>
      <c r="K92" s="572"/>
      <c r="L92" s="572"/>
      <c r="M92" s="572"/>
      <c r="N92" s="572"/>
    </row>
    <row r="93" spans="1:14">
      <c r="A93" s="572"/>
      <c r="B93" s="572"/>
      <c r="C93" s="572"/>
      <c r="D93" s="572"/>
      <c r="E93" s="572"/>
      <c r="F93" s="572"/>
      <c r="G93" s="572"/>
      <c r="H93" s="572"/>
      <c r="I93" s="572"/>
      <c r="J93" s="572"/>
      <c r="K93" s="572"/>
      <c r="L93" s="572"/>
      <c r="M93" s="572"/>
      <c r="N93" s="572"/>
    </row>
    <row r="94" spans="1:14">
      <c r="A94" s="572"/>
      <c r="B94" s="572"/>
      <c r="C94" s="572"/>
      <c r="D94" s="572"/>
      <c r="E94" s="572"/>
      <c r="F94" s="572"/>
      <c r="G94" s="572"/>
      <c r="H94" s="572"/>
      <c r="I94" s="572"/>
      <c r="J94" s="572"/>
      <c r="K94" s="572"/>
      <c r="L94" s="572"/>
      <c r="M94" s="572"/>
      <c r="N94" s="572"/>
    </row>
    <row r="95" spans="1:14">
      <c r="A95" s="572"/>
      <c r="B95" s="572"/>
      <c r="C95" s="572"/>
      <c r="D95" s="572"/>
      <c r="E95" s="572"/>
      <c r="F95" s="572"/>
      <c r="G95" s="572"/>
      <c r="H95" s="572"/>
      <c r="I95" s="572"/>
      <c r="J95" s="572"/>
      <c r="K95" s="572"/>
      <c r="L95" s="572"/>
      <c r="M95" s="572"/>
      <c r="N95" s="572"/>
    </row>
    <row r="96" spans="1:14">
      <c r="A96" s="572"/>
      <c r="B96" s="572"/>
      <c r="C96" s="572"/>
      <c r="D96" s="572"/>
      <c r="E96" s="572"/>
      <c r="F96" s="572"/>
      <c r="G96" s="572"/>
      <c r="H96" s="572"/>
      <c r="I96" s="572"/>
      <c r="J96" s="572"/>
      <c r="K96" s="572"/>
      <c r="L96" s="572"/>
      <c r="M96" s="572"/>
      <c r="N96" s="572"/>
    </row>
    <row r="97" spans="1:14">
      <c r="A97" s="572"/>
      <c r="B97" s="572"/>
      <c r="C97" s="572"/>
      <c r="D97" s="572"/>
      <c r="E97" s="572"/>
      <c r="F97" s="572"/>
      <c r="G97" s="572"/>
      <c r="H97" s="572"/>
      <c r="I97" s="572"/>
      <c r="J97" s="572"/>
      <c r="K97" s="572"/>
      <c r="L97" s="572"/>
      <c r="M97" s="572"/>
      <c r="N97" s="572"/>
    </row>
    <row r="98" spans="1:14">
      <c r="A98" s="572"/>
      <c r="B98" s="572"/>
      <c r="C98" s="572"/>
      <c r="D98" s="572"/>
      <c r="E98" s="572"/>
      <c r="F98" s="572"/>
      <c r="G98" s="572"/>
      <c r="H98" s="572"/>
      <c r="I98" s="572"/>
      <c r="J98" s="572"/>
      <c r="K98" s="572"/>
      <c r="L98" s="572"/>
      <c r="M98" s="572"/>
      <c r="N98" s="572"/>
    </row>
    <row r="99" spans="1:14">
      <c r="A99" s="572"/>
      <c r="B99" s="572"/>
      <c r="C99" s="572"/>
      <c r="D99" s="572"/>
      <c r="E99" s="572"/>
      <c r="F99" s="572"/>
      <c r="G99" s="572"/>
      <c r="H99" s="572"/>
      <c r="I99" s="572"/>
      <c r="J99" s="572"/>
      <c r="K99" s="572"/>
      <c r="L99" s="572"/>
      <c r="M99" s="572"/>
      <c r="N99" s="572"/>
    </row>
    <row r="100" spans="1:14">
      <c r="A100" s="572"/>
      <c r="B100" s="572"/>
      <c r="C100" s="572"/>
      <c r="D100" s="572"/>
      <c r="E100" s="572"/>
      <c r="F100" s="572"/>
      <c r="G100" s="572"/>
      <c r="H100" s="572"/>
      <c r="I100" s="572"/>
      <c r="J100" s="572"/>
      <c r="K100" s="572"/>
      <c r="L100" s="572"/>
      <c r="M100" s="572"/>
      <c r="N100" s="572"/>
    </row>
    <row r="101" spans="1:14">
      <c r="A101" s="572"/>
      <c r="B101" s="572"/>
      <c r="C101" s="572"/>
      <c r="D101" s="572"/>
      <c r="E101" s="572"/>
      <c r="F101" s="572"/>
      <c r="G101" s="572"/>
      <c r="H101" s="572"/>
      <c r="I101" s="572"/>
      <c r="J101" s="572"/>
      <c r="K101" s="572"/>
      <c r="L101" s="572"/>
      <c r="M101" s="572"/>
      <c r="N101" s="572"/>
    </row>
    <row r="102" spans="1:14">
      <c r="A102" s="572"/>
      <c r="B102" s="572"/>
      <c r="C102" s="572"/>
      <c r="D102" s="572"/>
      <c r="E102" s="572"/>
      <c r="F102" s="572"/>
      <c r="G102" s="572"/>
      <c r="H102" s="572"/>
      <c r="I102" s="572"/>
      <c r="J102" s="572"/>
      <c r="K102" s="572"/>
      <c r="L102" s="572"/>
      <c r="M102" s="572"/>
      <c r="N102" s="572"/>
    </row>
    <row r="103" spans="1:14">
      <c r="A103" s="572"/>
      <c r="B103" s="572"/>
      <c r="C103" s="572"/>
      <c r="D103" s="572"/>
      <c r="E103" s="572"/>
      <c r="F103" s="572"/>
      <c r="G103" s="572"/>
      <c r="H103" s="572"/>
      <c r="I103" s="572"/>
      <c r="J103" s="572"/>
      <c r="K103" s="572"/>
      <c r="L103" s="572"/>
      <c r="M103" s="572"/>
      <c r="N103" s="572"/>
    </row>
    <row r="104" spans="1:14">
      <c r="A104" s="572"/>
      <c r="B104" s="572"/>
      <c r="C104" s="572"/>
      <c r="D104" s="572"/>
      <c r="E104" s="572"/>
      <c r="F104" s="572"/>
      <c r="G104" s="572"/>
      <c r="H104" s="572"/>
      <c r="I104" s="572"/>
      <c r="J104" s="572"/>
      <c r="K104" s="572"/>
      <c r="L104" s="572"/>
      <c r="M104" s="572"/>
      <c r="N104" s="572"/>
    </row>
    <row r="105" spans="1:14">
      <c r="A105" s="572"/>
      <c r="B105" s="572"/>
      <c r="C105" s="572"/>
      <c r="D105" s="572"/>
      <c r="E105" s="572"/>
      <c r="F105" s="572"/>
      <c r="G105" s="572"/>
      <c r="H105" s="572"/>
      <c r="I105" s="572"/>
      <c r="J105" s="572"/>
      <c r="K105" s="572"/>
      <c r="L105" s="572"/>
      <c r="M105" s="572"/>
      <c r="N105" s="572"/>
    </row>
    <row r="106" spans="1:14">
      <c r="A106" s="572"/>
      <c r="B106" s="572"/>
      <c r="C106" s="572"/>
      <c r="D106" s="572"/>
      <c r="E106" s="572"/>
      <c r="F106" s="572"/>
      <c r="G106" s="572"/>
      <c r="H106" s="572"/>
      <c r="I106" s="572"/>
      <c r="J106" s="572"/>
      <c r="K106" s="572"/>
      <c r="L106" s="572"/>
      <c r="M106" s="572"/>
      <c r="N106" s="572"/>
    </row>
    <row r="107" spans="1:14">
      <c r="A107" s="572"/>
      <c r="B107" s="572"/>
      <c r="C107" s="572"/>
      <c r="D107" s="572"/>
      <c r="E107" s="572"/>
      <c r="F107" s="572"/>
      <c r="G107" s="572"/>
      <c r="H107" s="572"/>
      <c r="I107" s="572"/>
      <c r="J107" s="572"/>
      <c r="K107" s="572"/>
      <c r="L107" s="572"/>
      <c r="M107" s="572"/>
      <c r="N107" s="572"/>
    </row>
    <row r="108" spans="1:14">
      <c r="A108" s="572"/>
      <c r="B108" s="572"/>
      <c r="C108" s="572"/>
      <c r="D108" s="572"/>
      <c r="E108" s="572"/>
      <c r="F108" s="572"/>
      <c r="G108" s="572"/>
      <c r="H108" s="572"/>
      <c r="I108" s="572"/>
      <c r="J108" s="572"/>
      <c r="K108" s="572"/>
      <c r="L108" s="572"/>
      <c r="M108" s="572"/>
      <c r="N108" s="572"/>
    </row>
    <row r="109" spans="1:14">
      <c r="A109" s="572"/>
      <c r="B109" s="572"/>
      <c r="C109" s="572"/>
      <c r="D109" s="572"/>
      <c r="E109" s="572"/>
      <c r="F109" s="572"/>
      <c r="G109" s="572"/>
      <c r="H109" s="572"/>
      <c r="I109" s="572"/>
      <c r="J109" s="572"/>
      <c r="K109" s="572"/>
      <c r="L109" s="572"/>
      <c r="M109" s="572"/>
      <c r="N109" s="572"/>
    </row>
    <row r="110" spans="1:14">
      <c r="A110" s="572"/>
      <c r="B110" s="572"/>
      <c r="C110" s="572"/>
      <c r="D110" s="572"/>
      <c r="E110" s="572"/>
      <c r="F110" s="572"/>
      <c r="G110" s="572"/>
      <c r="H110" s="572"/>
      <c r="I110" s="572"/>
      <c r="J110" s="572"/>
      <c r="K110" s="572"/>
      <c r="L110" s="572"/>
      <c r="M110" s="572"/>
      <c r="N110" s="572"/>
    </row>
    <row r="111" spans="1:14">
      <c r="A111" s="572"/>
      <c r="B111" s="572"/>
      <c r="C111" s="572"/>
      <c r="D111" s="572"/>
      <c r="E111" s="572"/>
      <c r="F111" s="572"/>
      <c r="G111" s="572"/>
      <c r="H111" s="572"/>
      <c r="I111" s="572"/>
      <c r="J111" s="572"/>
      <c r="K111" s="572"/>
      <c r="L111" s="572"/>
      <c r="M111" s="572"/>
      <c r="N111" s="572"/>
    </row>
    <row r="112" spans="1:14">
      <c r="A112" s="572"/>
      <c r="B112" s="572"/>
      <c r="C112" s="572"/>
      <c r="D112" s="572"/>
      <c r="E112" s="572"/>
      <c r="F112" s="572"/>
      <c r="G112" s="572"/>
      <c r="H112" s="572"/>
      <c r="I112" s="572"/>
      <c r="J112" s="572"/>
      <c r="K112" s="572"/>
      <c r="L112" s="572"/>
      <c r="M112" s="572"/>
      <c r="N112" s="572"/>
    </row>
    <row r="113" spans="1:14">
      <c r="A113" s="572"/>
      <c r="B113" s="572"/>
      <c r="C113" s="572"/>
      <c r="D113" s="572"/>
      <c r="E113" s="572"/>
      <c r="F113" s="572"/>
      <c r="G113" s="572"/>
      <c r="H113" s="572"/>
      <c r="I113" s="572"/>
      <c r="J113" s="572"/>
      <c r="K113" s="572"/>
      <c r="L113" s="572"/>
      <c r="M113" s="572"/>
      <c r="N113" s="572"/>
    </row>
    <row r="114" spans="1:14">
      <c r="A114" s="572"/>
      <c r="B114" s="572"/>
      <c r="C114" s="572"/>
      <c r="D114" s="572"/>
      <c r="E114" s="572"/>
      <c r="F114" s="572"/>
      <c r="G114" s="572"/>
      <c r="H114" s="572"/>
      <c r="I114" s="572"/>
      <c r="J114" s="572"/>
      <c r="K114" s="572"/>
      <c r="L114" s="572"/>
      <c r="M114" s="572"/>
      <c r="N114" s="572"/>
    </row>
    <row r="115" spans="1:14">
      <c r="A115" s="572"/>
      <c r="B115" s="572"/>
      <c r="C115" s="572"/>
      <c r="D115" s="572"/>
      <c r="E115" s="572"/>
      <c r="F115" s="572"/>
      <c r="G115" s="572"/>
      <c r="H115" s="572"/>
      <c r="I115" s="572"/>
      <c r="J115" s="572"/>
      <c r="K115" s="572"/>
      <c r="L115" s="572"/>
      <c r="M115" s="572"/>
      <c r="N115" s="572"/>
    </row>
    <row r="116" spans="1:14">
      <c r="A116" s="572"/>
      <c r="B116" s="572"/>
      <c r="C116" s="572"/>
      <c r="D116" s="572"/>
      <c r="E116" s="572"/>
      <c r="F116" s="572"/>
      <c r="G116" s="572"/>
      <c r="H116" s="572"/>
      <c r="I116" s="572"/>
      <c r="J116" s="572"/>
      <c r="K116" s="572"/>
      <c r="L116" s="572"/>
      <c r="M116" s="572"/>
      <c r="N116" s="572"/>
    </row>
    <row r="117" spans="1:14">
      <c r="A117" s="572"/>
      <c r="B117" s="572"/>
      <c r="C117" s="572"/>
      <c r="D117" s="572"/>
      <c r="E117" s="572"/>
      <c r="F117" s="572"/>
      <c r="G117" s="572"/>
      <c r="H117" s="572"/>
      <c r="I117" s="572"/>
      <c r="J117" s="572"/>
      <c r="K117" s="572"/>
      <c r="L117" s="572"/>
      <c r="M117" s="572"/>
      <c r="N117" s="572"/>
    </row>
    <row r="118" spans="1:14">
      <c r="A118" s="572"/>
      <c r="B118" s="572"/>
      <c r="C118" s="572"/>
      <c r="D118" s="572"/>
      <c r="E118" s="572"/>
      <c r="F118" s="572"/>
      <c r="G118" s="572"/>
      <c r="H118" s="572"/>
      <c r="I118" s="572"/>
      <c r="J118" s="572"/>
      <c r="K118" s="572"/>
      <c r="L118" s="572"/>
      <c r="M118" s="572"/>
      <c r="N118" s="572"/>
    </row>
    <row r="119" spans="1:14">
      <c r="A119" s="572"/>
      <c r="B119" s="572"/>
      <c r="C119" s="572"/>
      <c r="D119" s="572"/>
      <c r="E119" s="572"/>
      <c r="F119" s="572"/>
      <c r="G119" s="572"/>
      <c r="H119" s="572"/>
      <c r="I119" s="572"/>
      <c r="J119" s="572"/>
      <c r="K119" s="572"/>
      <c r="L119" s="572"/>
      <c r="M119" s="572"/>
      <c r="N119" s="572"/>
    </row>
    <row r="120" spans="1:14">
      <c r="A120" s="572"/>
      <c r="B120" s="572"/>
      <c r="C120" s="572"/>
      <c r="D120" s="572"/>
      <c r="E120" s="572"/>
      <c r="F120" s="572"/>
      <c r="G120" s="572"/>
      <c r="H120" s="572"/>
      <c r="I120" s="572"/>
      <c r="J120" s="572"/>
      <c r="K120" s="572"/>
      <c r="L120" s="572"/>
      <c r="M120" s="572"/>
      <c r="N120" s="572"/>
    </row>
    <row r="121" spans="1:14">
      <c r="A121" s="572"/>
      <c r="B121" s="572"/>
      <c r="C121" s="572"/>
      <c r="D121" s="572"/>
      <c r="E121" s="572"/>
      <c r="F121" s="572"/>
      <c r="G121" s="572"/>
      <c r="H121" s="572"/>
      <c r="I121" s="572"/>
      <c r="J121" s="572"/>
      <c r="K121" s="572"/>
      <c r="L121" s="572"/>
      <c r="M121" s="572"/>
      <c r="N121" s="572"/>
    </row>
    <row r="122" spans="1:14">
      <c r="A122" s="572"/>
      <c r="B122" s="572"/>
      <c r="C122" s="572"/>
      <c r="D122" s="572"/>
      <c r="E122" s="572"/>
      <c r="F122" s="572"/>
      <c r="G122" s="572"/>
      <c r="H122" s="572"/>
      <c r="I122" s="572"/>
      <c r="J122" s="572"/>
      <c r="K122" s="572"/>
      <c r="L122" s="572"/>
      <c r="M122" s="572"/>
      <c r="N122" s="572"/>
    </row>
    <row r="123" spans="1:14">
      <c r="A123" s="572"/>
      <c r="B123" s="572"/>
      <c r="C123" s="572"/>
      <c r="D123" s="572"/>
      <c r="E123" s="572"/>
      <c r="F123" s="572"/>
      <c r="G123" s="572"/>
      <c r="H123" s="572"/>
      <c r="I123" s="572"/>
      <c r="J123" s="572"/>
      <c r="K123" s="572"/>
      <c r="L123" s="572"/>
      <c r="M123" s="572"/>
      <c r="N123" s="572"/>
    </row>
    <row r="124" spans="1:14">
      <c r="A124" s="572"/>
      <c r="B124" s="572"/>
      <c r="C124" s="572"/>
      <c r="D124" s="572"/>
      <c r="E124" s="572"/>
      <c r="F124" s="572"/>
      <c r="G124" s="572"/>
      <c r="H124" s="572"/>
      <c r="I124" s="572"/>
      <c r="J124" s="572"/>
      <c r="K124" s="572"/>
      <c r="L124" s="572"/>
      <c r="M124" s="572"/>
      <c r="N124" s="572"/>
    </row>
    <row r="125" spans="1:14">
      <c r="A125" s="572"/>
      <c r="B125" s="572"/>
      <c r="C125" s="572"/>
      <c r="D125" s="572"/>
      <c r="E125" s="572"/>
      <c r="F125" s="572"/>
      <c r="G125" s="572"/>
      <c r="H125" s="572"/>
      <c r="I125" s="572"/>
      <c r="J125" s="572"/>
      <c r="K125" s="572"/>
      <c r="L125" s="572"/>
      <c r="M125" s="572"/>
      <c r="N125" s="572"/>
    </row>
    <row r="126" spans="1:14">
      <c r="A126" s="572"/>
      <c r="B126" s="572"/>
      <c r="C126" s="572"/>
      <c r="D126" s="572"/>
      <c r="E126" s="572"/>
      <c r="F126" s="572"/>
      <c r="G126" s="572"/>
      <c r="H126" s="572"/>
      <c r="I126" s="572"/>
      <c r="J126" s="572"/>
      <c r="K126" s="572"/>
      <c r="L126" s="572"/>
      <c r="M126" s="572"/>
      <c r="N126" s="572"/>
    </row>
    <row r="127" spans="1:14">
      <c r="A127" s="572"/>
      <c r="B127" s="572"/>
      <c r="C127" s="572"/>
      <c r="D127" s="572"/>
      <c r="E127" s="572"/>
      <c r="F127" s="572"/>
      <c r="G127" s="572"/>
      <c r="H127" s="572"/>
      <c r="I127" s="572"/>
      <c r="J127" s="572"/>
      <c r="K127" s="572"/>
      <c r="L127" s="572"/>
      <c r="M127" s="572"/>
      <c r="N127" s="572"/>
    </row>
    <row r="128" spans="1:14">
      <c r="A128" s="572"/>
      <c r="B128" s="572"/>
      <c r="C128" s="572"/>
      <c r="D128" s="572"/>
      <c r="E128" s="572"/>
      <c r="F128" s="572"/>
      <c r="G128" s="572"/>
      <c r="H128" s="572"/>
      <c r="I128" s="572"/>
      <c r="J128" s="572"/>
      <c r="K128" s="572"/>
      <c r="L128" s="572"/>
      <c r="M128" s="572"/>
      <c r="N128" s="572"/>
    </row>
    <row r="129" spans="1:14">
      <c r="A129" s="572"/>
      <c r="B129" s="572"/>
      <c r="C129" s="572"/>
      <c r="D129" s="572"/>
      <c r="E129" s="572"/>
      <c r="F129" s="572"/>
      <c r="G129" s="572"/>
      <c r="H129" s="572"/>
      <c r="I129" s="572"/>
      <c r="J129" s="572"/>
      <c r="K129" s="572"/>
      <c r="L129" s="572"/>
      <c r="M129" s="572"/>
      <c r="N129" s="572"/>
    </row>
    <row r="130" spans="1:14">
      <c r="A130" s="572"/>
      <c r="B130" s="572"/>
      <c r="C130" s="572"/>
      <c r="D130" s="572"/>
      <c r="E130" s="572"/>
      <c r="F130" s="572"/>
      <c r="G130" s="572"/>
      <c r="H130" s="572"/>
      <c r="I130" s="572"/>
      <c r="J130" s="572"/>
      <c r="K130" s="572"/>
      <c r="L130" s="572"/>
      <c r="M130" s="572"/>
      <c r="N130" s="572"/>
    </row>
    <row r="131" spans="1:14">
      <c r="A131" s="572"/>
      <c r="B131" s="572"/>
      <c r="C131" s="572"/>
      <c r="D131" s="572"/>
      <c r="E131" s="572"/>
      <c r="F131" s="572"/>
      <c r="G131" s="572"/>
      <c r="H131" s="572"/>
      <c r="I131" s="572"/>
      <c r="J131" s="572"/>
      <c r="K131" s="572"/>
      <c r="L131" s="572"/>
      <c r="M131" s="572"/>
      <c r="N131" s="572"/>
    </row>
    <row r="132" spans="1:14">
      <c r="A132" s="572"/>
      <c r="B132" s="572"/>
      <c r="C132" s="572"/>
      <c r="D132" s="572"/>
      <c r="E132" s="572"/>
      <c r="F132" s="572"/>
      <c r="G132" s="572"/>
      <c r="H132" s="572"/>
      <c r="I132" s="572"/>
      <c r="J132" s="572"/>
      <c r="K132" s="572"/>
      <c r="L132" s="572"/>
      <c r="M132" s="572"/>
      <c r="N132" s="572"/>
    </row>
    <row r="133" spans="1:14">
      <c r="A133" s="572"/>
      <c r="B133" s="572"/>
      <c r="C133" s="572"/>
      <c r="D133" s="572"/>
      <c r="E133" s="572"/>
      <c r="F133" s="572"/>
      <c r="G133" s="572"/>
      <c r="H133" s="572"/>
      <c r="I133" s="572"/>
      <c r="J133" s="572"/>
      <c r="K133" s="572"/>
      <c r="L133" s="572"/>
      <c r="M133" s="572"/>
      <c r="N133" s="572"/>
    </row>
    <row r="134" spans="1:14">
      <c r="A134" s="572"/>
      <c r="B134" s="572"/>
      <c r="C134" s="572"/>
      <c r="D134" s="572"/>
      <c r="E134" s="572"/>
      <c r="F134" s="572"/>
      <c r="G134" s="572"/>
      <c r="H134" s="572"/>
      <c r="I134" s="572"/>
      <c r="J134" s="572"/>
      <c r="K134" s="572"/>
      <c r="L134" s="572"/>
      <c r="M134" s="572"/>
      <c r="N134" s="572"/>
    </row>
    <row r="135" spans="1:14">
      <c r="A135" s="572"/>
      <c r="B135" s="572"/>
      <c r="C135" s="572"/>
      <c r="D135" s="572"/>
      <c r="E135" s="572"/>
      <c r="F135" s="572"/>
      <c r="G135" s="572"/>
      <c r="H135" s="572"/>
      <c r="I135" s="572"/>
      <c r="J135" s="572"/>
      <c r="K135" s="572"/>
      <c r="L135" s="572"/>
      <c r="M135" s="572"/>
      <c r="N135" s="572"/>
    </row>
    <row r="136" spans="1:14">
      <c r="A136" s="572"/>
      <c r="B136" s="572"/>
      <c r="C136" s="572"/>
      <c r="D136" s="572"/>
      <c r="E136" s="572"/>
      <c r="F136" s="572"/>
      <c r="G136" s="572"/>
      <c r="H136" s="572"/>
      <c r="I136" s="572"/>
      <c r="J136" s="572"/>
      <c r="K136" s="572"/>
      <c r="L136" s="572"/>
      <c r="M136" s="572"/>
      <c r="N136" s="572"/>
    </row>
    <row r="137" spans="1:14">
      <c r="A137" s="572"/>
      <c r="B137" s="572"/>
      <c r="C137" s="572"/>
      <c r="D137" s="572"/>
      <c r="E137" s="572"/>
      <c r="F137" s="572"/>
      <c r="G137" s="572"/>
      <c r="H137" s="572"/>
      <c r="I137" s="572"/>
      <c r="J137" s="572"/>
      <c r="K137" s="572"/>
      <c r="L137" s="572"/>
      <c r="M137" s="572"/>
      <c r="N137" s="572"/>
    </row>
    <row r="138" spans="1:14">
      <c r="A138" s="572"/>
      <c r="B138" s="572"/>
      <c r="C138" s="572"/>
      <c r="D138" s="572"/>
      <c r="E138" s="572"/>
      <c r="F138" s="572"/>
      <c r="G138" s="572"/>
      <c r="H138" s="572"/>
      <c r="I138" s="572"/>
      <c r="J138" s="572"/>
      <c r="K138" s="572"/>
      <c r="L138" s="572"/>
      <c r="M138" s="572"/>
      <c r="N138" s="572"/>
    </row>
    <row r="139" spans="1:14">
      <c r="A139" s="572"/>
      <c r="B139" s="572"/>
      <c r="C139" s="572"/>
      <c r="D139" s="572"/>
      <c r="E139" s="572"/>
      <c r="F139" s="572"/>
      <c r="G139" s="572"/>
      <c r="H139" s="572"/>
      <c r="I139" s="572"/>
      <c r="J139" s="572"/>
      <c r="K139" s="572"/>
      <c r="L139" s="572"/>
      <c r="M139" s="572"/>
      <c r="N139" s="572"/>
    </row>
    <row r="140" spans="1:14">
      <c r="A140" s="572"/>
      <c r="B140" s="572"/>
      <c r="C140" s="572"/>
      <c r="D140" s="572"/>
      <c r="E140" s="572"/>
      <c r="F140" s="572"/>
      <c r="G140" s="572"/>
      <c r="H140" s="572"/>
      <c r="I140" s="572"/>
      <c r="J140" s="572"/>
      <c r="K140" s="572"/>
      <c r="L140" s="572"/>
      <c r="M140" s="572"/>
      <c r="N140" s="572"/>
    </row>
    <row r="141" spans="1:14">
      <c r="A141" s="572"/>
      <c r="B141" s="572"/>
      <c r="C141" s="572"/>
      <c r="D141" s="572"/>
      <c r="E141" s="572"/>
      <c r="F141" s="572"/>
      <c r="G141" s="572"/>
      <c r="H141" s="572"/>
      <c r="I141" s="572"/>
      <c r="J141" s="572"/>
      <c r="K141" s="572"/>
      <c r="L141" s="572"/>
      <c r="M141" s="572"/>
      <c r="N141" s="572"/>
    </row>
    <row r="142" spans="1:14">
      <c r="A142" s="572"/>
      <c r="B142" s="572"/>
      <c r="C142" s="572"/>
      <c r="D142" s="572"/>
      <c r="E142" s="572"/>
      <c r="F142" s="572"/>
      <c r="G142" s="572"/>
      <c r="H142" s="572"/>
      <c r="I142" s="572"/>
      <c r="J142" s="572"/>
      <c r="K142" s="572"/>
      <c r="L142" s="572"/>
      <c r="M142" s="572"/>
      <c r="N142" s="572"/>
    </row>
    <row r="143" spans="1:14">
      <c r="A143" s="572"/>
      <c r="B143" s="572"/>
      <c r="C143" s="572"/>
      <c r="D143" s="572"/>
      <c r="E143" s="572"/>
      <c r="F143" s="572"/>
      <c r="G143" s="572"/>
      <c r="H143" s="572"/>
      <c r="I143" s="572"/>
      <c r="J143" s="572"/>
      <c r="K143" s="572"/>
      <c r="L143" s="572"/>
      <c r="M143" s="572"/>
      <c r="N143" s="572"/>
    </row>
    <row r="144" spans="1:14">
      <c r="A144" s="572"/>
      <c r="B144" s="572"/>
      <c r="C144" s="572"/>
      <c r="D144" s="572"/>
      <c r="E144" s="572"/>
      <c r="F144" s="572"/>
      <c r="G144" s="572"/>
      <c r="H144" s="572"/>
      <c r="I144" s="572"/>
      <c r="J144" s="572"/>
      <c r="K144" s="572"/>
      <c r="L144" s="572"/>
      <c r="M144" s="572"/>
      <c r="N144" s="572"/>
    </row>
    <row r="145" spans="1:14">
      <c r="A145" s="572"/>
      <c r="B145" s="572"/>
      <c r="C145" s="572"/>
      <c r="D145" s="572"/>
      <c r="E145" s="572"/>
      <c r="F145" s="572"/>
      <c r="G145" s="572"/>
      <c r="H145" s="572"/>
      <c r="I145" s="572"/>
      <c r="J145" s="572"/>
      <c r="K145" s="572"/>
      <c r="L145" s="572"/>
      <c r="M145" s="572"/>
      <c r="N145" s="572"/>
    </row>
    <row r="146" spans="1:14">
      <c r="A146" s="572"/>
      <c r="B146" s="572"/>
      <c r="C146" s="572"/>
      <c r="D146" s="572"/>
      <c r="E146" s="572"/>
      <c r="F146" s="572"/>
      <c r="G146" s="572"/>
      <c r="H146" s="572"/>
      <c r="I146" s="572"/>
      <c r="J146" s="572"/>
      <c r="K146" s="572"/>
      <c r="L146" s="572"/>
      <c r="M146" s="572"/>
      <c r="N146" s="572"/>
    </row>
    <row r="147" spans="1:14">
      <c r="A147" s="572"/>
      <c r="B147" s="572"/>
      <c r="C147" s="572"/>
      <c r="D147" s="572"/>
      <c r="E147" s="572"/>
      <c r="F147" s="572"/>
      <c r="G147" s="572"/>
      <c r="H147" s="572"/>
      <c r="I147" s="572"/>
      <c r="J147" s="572"/>
      <c r="K147" s="572"/>
      <c r="L147" s="572"/>
      <c r="M147" s="572"/>
      <c r="N147" s="572"/>
    </row>
    <row r="148" spans="1:14">
      <c r="A148" s="572"/>
      <c r="B148" s="572"/>
      <c r="C148" s="572"/>
      <c r="D148" s="572"/>
      <c r="E148" s="572"/>
      <c r="F148" s="572"/>
      <c r="G148" s="572"/>
      <c r="H148" s="572"/>
      <c r="I148" s="572"/>
      <c r="J148" s="572"/>
      <c r="K148" s="572"/>
      <c r="L148" s="572"/>
      <c r="M148" s="572"/>
      <c r="N148" s="572"/>
    </row>
    <row r="149" spans="1:14">
      <c r="A149" s="572"/>
      <c r="B149" s="572"/>
      <c r="C149" s="572"/>
      <c r="D149" s="572"/>
      <c r="E149" s="572"/>
      <c r="F149" s="572"/>
      <c r="G149" s="572"/>
      <c r="H149" s="572"/>
      <c r="I149" s="572"/>
      <c r="J149" s="572"/>
      <c r="K149" s="572"/>
      <c r="L149" s="572"/>
      <c r="M149" s="572"/>
      <c r="N149" s="572"/>
    </row>
    <row r="150" spans="1:14">
      <c r="A150" s="572"/>
      <c r="B150" s="572"/>
      <c r="C150" s="572"/>
      <c r="D150" s="572"/>
      <c r="E150" s="572"/>
      <c r="F150" s="572"/>
      <c r="G150" s="572"/>
      <c r="H150" s="572"/>
      <c r="I150" s="572"/>
      <c r="J150" s="572"/>
      <c r="K150" s="572"/>
      <c r="L150" s="572"/>
      <c r="M150" s="572"/>
      <c r="N150" s="572"/>
    </row>
    <row r="151" spans="1:14">
      <c r="A151" s="572"/>
      <c r="B151" s="572"/>
      <c r="C151" s="572"/>
      <c r="D151" s="572"/>
      <c r="E151" s="572"/>
      <c r="F151" s="572"/>
      <c r="G151" s="572"/>
      <c r="H151" s="572"/>
      <c r="I151" s="572"/>
      <c r="J151" s="572"/>
      <c r="K151" s="572"/>
      <c r="L151" s="572"/>
      <c r="M151" s="572"/>
      <c r="N151" s="572"/>
    </row>
    <row r="152" spans="1:14">
      <c r="A152" s="572"/>
      <c r="B152" s="572"/>
      <c r="C152" s="572"/>
      <c r="D152" s="572"/>
      <c r="E152" s="572"/>
      <c r="F152" s="572"/>
      <c r="G152" s="572"/>
      <c r="H152" s="572"/>
      <c r="I152" s="572"/>
      <c r="J152" s="572"/>
      <c r="K152" s="572"/>
      <c r="L152" s="572"/>
      <c r="M152" s="572"/>
      <c r="N152" s="572"/>
    </row>
    <row r="153" spans="1:14">
      <c r="A153" s="572"/>
      <c r="B153" s="572"/>
      <c r="C153" s="572"/>
      <c r="D153" s="572"/>
      <c r="E153" s="572"/>
      <c r="F153" s="572"/>
      <c r="G153" s="572"/>
      <c r="H153" s="572"/>
      <c r="I153" s="572"/>
      <c r="J153" s="572"/>
      <c r="K153" s="572"/>
      <c r="L153" s="572"/>
      <c r="M153" s="572"/>
      <c r="N153" s="572"/>
    </row>
    <row r="154" spans="1:14">
      <c r="A154" s="572"/>
      <c r="B154" s="572"/>
      <c r="C154" s="572"/>
      <c r="D154" s="572"/>
      <c r="E154" s="572"/>
      <c r="F154" s="572"/>
      <c r="G154" s="572"/>
      <c r="H154" s="572"/>
      <c r="I154" s="572"/>
      <c r="J154" s="572"/>
      <c r="K154" s="572"/>
      <c r="L154" s="572"/>
      <c r="M154" s="572"/>
      <c r="N154" s="572"/>
    </row>
    <row r="155" spans="1:14">
      <c r="A155" s="572"/>
      <c r="B155" s="572"/>
      <c r="C155" s="572"/>
      <c r="D155" s="572"/>
      <c r="E155" s="572"/>
      <c r="F155" s="572"/>
      <c r="G155" s="572"/>
      <c r="H155" s="572"/>
      <c r="I155" s="572"/>
      <c r="J155" s="572"/>
      <c r="K155" s="572"/>
      <c r="L155" s="572"/>
      <c r="M155" s="572"/>
      <c r="N155" s="572"/>
    </row>
    <row r="156" spans="1:14">
      <c r="A156" s="572"/>
      <c r="B156" s="572"/>
      <c r="C156" s="572"/>
      <c r="D156" s="572"/>
      <c r="E156" s="572"/>
      <c r="F156" s="572"/>
      <c r="G156" s="572"/>
      <c r="H156" s="572"/>
      <c r="I156" s="572"/>
      <c r="J156" s="572"/>
      <c r="K156" s="572"/>
      <c r="L156" s="572"/>
      <c r="M156" s="572"/>
      <c r="N156" s="572"/>
    </row>
    <row r="157" spans="1:14">
      <c r="A157" s="572"/>
      <c r="B157" s="572"/>
      <c r="C157" s="572"/>
      <c r="D157" s="572"/>
      <c r="E157" s="572"/>
      <c r="F157" s="572"/>
      <c r="G157" s="572"/>
      <c r="H157" s="572"/>
      <c r="I157" s="572"/>
      <c r="J157" s="572"/>
      <c r="K157" s="572"/>
      <c r="L157" s="572"/>
      <c r="M157" s="572"/>
      <c r="N157" s="572"/>
    </row>
    <row r="158" spans="1:14">
      <c r="A158" s="572"/>
      <c r="B158" s="572"/>
      <c r="C158" s="572"/>
      <c r="D158" s="572"/>
      <c r="E158" s="572"/>
      <c r="F158" s="572"/>
      <c r="G158" s="572"/>
      <c r="H158" s="572"/>
      <c r="I158" s="572"/>
      <c r="J158" s="572"/>
      <c r="K158" s="572"/>
      <c r="L158" s="572"/>
      <c r="M158" s="572"/>
      <c r="N158" s="572"/>
    </row>
    <row r="159" spans="1:14">
      <c r="A159" s="572"/>
      <c r="B159" s="572"/>
      <c r="C159" s="572"/>
      <c r="D159" s="572"/>
      <c r="E159" s="572"/>
      <c r="F159" s="572"/>
      <c r="G159" s="572"/>
      <c r="H159" s="572"/>
      <c r="I159" s="572"/>
      <c r="J159" s="572"/>
      <c r="K159" s="572"/>
      <c r="L159" s="572"/>
      <c r="M159" s="572"/>
      <c r="N159" s="572"/>
    </row>
    <row r="160" spans="1:14">
      <c r="A160" s="572"/>
      <c r="B160" s="572"/>
      <c r="C160" s="572"/>
      <c r="D160" s="572"/>
      <c r="E160" s="572"/>
      <c r="F160" s="572"/>
      <c r="G160" s="572"/>
      <c r="H160" s="572"/>
      <c r="I160" s="572"/>
      <c r="J160" s="572"/>
      <c r="K160" s="572"/>
      <c r="L160" s="572"/>
      <c r="M160" s="572"/>
      <c r="N160" s="572"/>
    </row>
    <row r="161" spans="1:14">
      <c r="A161" s="572"/>
      <c r="B161" s="572"/>
      <c r="C161" s="572"/>
      <c r="D161" s="572"/>
      <c r="E161" s="572"/>
      <c r="F161" s="572"/>
      <c r="G161" s="572"/>
      <c r="H161" s="572"/>
      <c r="I161" s="572"/>
      <c r="J161" s="572"/>
      <c r="K161" s="572"/>
      <c r="L161" s="572"/>
      <c r="M161" s="572"/>
      <c r="N161" s="572"/>
    </row>
    <row r="162" spans="1:14">
      <c r="A162" s="572"/>
      <c r="B162" s="572"/>
      <c r="C162" s="572"/>
      <c r="D162" s="572"/>
      <c r="E162" s="572"/>
      <c r="F162" s="572"/>
      <c r="G162" s="572"/>
      <c r="H162" s="572"/>
      <c r="I162" s="572"/>
      <c r="J162" s="572"/>
      <c r="K162" s="572"/>
      <c r="L162" s="572"/>
      <c r="M162" s="572"/>
      <c r="N162" s="572"/>
    </row>
    <row r="163" spans="1:14">
      <c r="A163" s="572"/>
      <c r="B163" s="572"/>
      <c r="C163" s="572"/>
      <c r="D163" s="572"/>
      <c r="E163" s="572"/>
      <c r="F163" s="572"/>
      <c r="G163" s="572"/>
      <c r="H163" s="572"/>
      <c r="I163" s="572"/>
      <c r="J163" s="572"/>
      <c r="K163" s="572"/>
      <c r="L163" s="572"/>
      <c r="M163" s="572"/>
      <c r="N163" s="572"/>
    </row>
    <row r="164" spans="1:14">
      <c r="A164" s="572"/>
      <c r="B164" s="572"/>
      <c r="C164" s="572"/>
      <c r="D164" s="572"/>
      <c r="E164" s="572"/>
      <c r="F164" s="572"/>
      <c r="G164" s="572"/>
      <c r="H164" s="572"/>
      <c r="I164" s="572"/>
      <c r="J164" s="572"/>
      <c r="K164" s="572"/>
      <c r="L164" s="572"/>
      <c r="M164" s="572"/>
      <c r="N164" s="572"/>
    </row>
    <row r="165" spans="1:14">
      <c r="A165" s="572"/>
      <c r="B165" s="572"/>
      <c r="C165" s="572"/>
      <c r="D165" s="572"/>
      <c r="E165" s="572"/>
      <c r="F165" s="572"/>
      <c r="G165" s="572"/>
      <c r="H165" s="572"/>
      <c r="I165" s="572"/>
      <c r="J165" s="572"/>
      <c r="K165" s="572"/>
      <c r="L165" s="572"/>
      <c r="M165" s="572"/>
      <c r="N165" s="572"/>
    </row>
    <row r="166" spans="1:14">
      <c r="A166" s="572"/>
      <c r="B166" s="572"/>
      <c r="C166" s="572"/>
      <c r="D166" s="572"/>
      <c r="E166" s="572"/>
      <c r="F166" s="572"/>
      <c r="G166" s="572"/>
      <c r="H166" s="572"/>
      <c r="I166" s="572"/>
      <c r="J166" s="572"/>
      <c r="K166" s="572"/>
      <c r="L166" s="572"/>
      <c r="M166" s="572"/>
      <c r="N166" s="572"/>
    </row>
    <row r="167" spans="1:14">
      <c r="A167" s="572"/>
      <c r="B167" s="572"/>
      <c r="C167" s="572"/>
      <c r="D167" s="572"/>
      <c r="E167" s="572"/>
      <c r="F167" s="572"/>
      <c r="G167" s="572"/>
      <c r="H167" s="572"/>
      <c r="I167" s="572"/>
      <c r="J167" s="572"/>
      <c r="K167" s="572"/>
      <c r="L167" s="572"/>
      <c r="M167" s="572"/>
      <c r="N167" s="572"/>
    </row>
    <row r="168" spans="1:14">
      <c r="A168" s="572"/>
      <c r="B168" s="572"/>
      <c r="C168" s="572"/>
      <c r="D168" s="572"/>
      <c r="E168" s="572"/>
      <c r="F168" s="572"/>
      <c r="G168" s="572"/>
      <c r="H168" s="572"/>
      <c r="I168" s="572"/>
      <c r="J168" s="572"/>
      <c r="K168" s="572"/>
      <c r="L168" s="572"/>
      <c r="M168" s="572"/>
      <c r="N168" s="572"/>
    </row>
    <row r="169" spans="1:14">
      <c r="A169" s="572"/>
      <c r="B169" s="572"/>
      <c r="C169" s="572"/>
      <c r="D169" s="572"/>
      <c r="E169" s="572"/>
      <c r="F169" s="572"/>
      <c r="G169" s="572"/>
      <c r="H169" s="572"/>
      <c r="I169" s="572"/>
      <c r="J169" s="572"/>
      <c r="K169" s="572"/>
      <c r="L169" s="572"/>
      <c r="M169" s="572"/>
      <c r="N169" s="572"/>
    </row>
    <row r="170" spans="1:14">
      <c r="A170" s="572"/>
      <c r="B170" s="572"/>
      <c r="C170" s="572"/>
      <c r="D170" s="572"/>
      <c r="E170" s="572"/>
      <c r="F170" s="572"/>
      <c r="G170" s="572"/>
      <c r="H170" s="572"/>
      <c r="I170" s="572"/>
      <c r="J170" s="572"/>
      <c r="K170" s="572"/>
      <c r="L170" s="572"/>
      <c r="M170" s="572"/>
      <c r="N170" s="572"/>
    </row>
    <row r="171" spans="1:14">
      <c r="A171" s="572"/>
      <c r="B171" s="572"/>
      <c r="C171" s="572"/>
      <c r="D171" s="572"/>
      <c r="E171" s="572"/>
      <c r="F171" s="572"/>
      <c r="G171" s="572"/>
      <c r="H171" s="572"/>
      <c r="I171" s="572"/>
      <c r="J171" s="572"/>
      <c r="K171" s="572"/>
      <c r="L171" s="572"/>
      <c r="M171" s="572"/>
      <c r="N171" s="572"/>
    </row>
    <row r="172" spans="1:14">
      <c r="A172" s="572"/>
      <c r="B172" s="572"/>
      <c r="C172" s="572"/>
      <c r="D172" s="572"/>
      <c r="E172" s="572"/>
      <c r="F172" s="572"/>
      <c r="G172" s="572"/>
      <c r="H172" s="572"/>
      <c r="I172" s="572"/>
      <c r="J172" s="572"/>
      <c r="K172" s="572"/>
      <c r="L172" s="572"/>
      <c r="M172" s="572"/>
      <c r="N172" s="572"/>
    </row>
    <row r="173" spans="1:14">
      <c r="A173" s="572"/>
      <c r="B173" s="572"/>
      <c r="C173" s="572"/>
      <c r="D173" s="572"/>
      <c r="E173" s="572"/>
      <c r="F173" s="572"/>
      <c r="G173" s="572"/>
      <c r="H173" s="572"/>
      <c r="I173" s="572"/>
      <c r="J173" s="572"/>
      <c r="K173" s="572"/>
      <c r="L173" s="572"/>
      <c r="M173" s="572"/>
      <c r="N173" s="572"/>
    </row>
    <row r="174" spans="1:14">
      <c r="A174" s="572"/>
      <c r="B174" s="572"/>
      <c r="C174" s="572"/>
      <c r="D174" s="572"/>
      <c r="E174" s="572"/>
      <c r="F174" s="572"/>
      <c r="G174" s="572"/>
      <c r="H174" s="572"/>
      <c r="I174" s="572"/>
      <c r="J174" s="572"/>
      <c r="K174" s="572"/>
      <c r="L174" s="572"/>
      <c r="M174" s="572"/>
      <c r="N174" s="572"/>
    </row>
    <row r="175" spans="1:14">
      <c r="A175" s="572"/>
      <c r="B175" s="572"/>
      <c r="C175" s="572"/>
      <c r="D175" s="572"/>
      <c r="E175" s="572"/>
      <c r="F175" s="572"/>
      <c r="G175" s="572"/>
      <c r="H175" s="572"/>
      <c r="I175" s="572"/>
      <c r="J175" s="572"/>
      <c r="K175" s="572"/>
      <c r="L175" s="572"/>
      <c r="M175" s="572"/>
      <c r="N175" s="572"/>
    </row>
    <row r="176" spans="1:14">
      <c r="A176" s="572"/>
      <c r="B176" s="572"/>
      <c r="C176" s="572"/>
      <c r="D176" s="572"/>
      <c r="E176" s="572"/>
      <c r="F176" s="572"/>
      <c r="G176" s="572"/>
      <c r="H176" s="572"/>
      <c r="I176" s="572"/>
      <c r="J176" s="572"/>
      <c r="K176" s="572"/>
      <c r="L176" s="572"/>
      <c r="M176" s="572"/>
      <c r="N176" s="572"/>
    </row>
    <row r="177" spans="1:14">
      <c r="A177" s="572"/>
      <c r="B177" s="572"/>
      <c r="C177" s="572"/>
      <c r="D177" s="572"/>
      <c r="E177" s="572"/>
      <c r="F177" s="572"/>
      <c r="G177" s="572"/>
      <c r="H177" s="572"/>
      <c r="I177" s="572"/>
      <c r="J177" s="572"/>
      <c r="K177" s="572"/>
      <c r="L177" s="572"/>
      <c r="M177" s="572"/>
      <c r="N177" s="572"/>
    </row>
    <row r="178" spans="1:14">
      <c r="A178" s="572"/>
      <c r="B178" s="572"/>
      <c r="C178" s="572"/>
      <c r="D178" s="572"/>
      <c r="E178" s="572"/>
      <c r="F178" s="572"/>
      <c r="G178" s="572"/>
      <c r="H178" s="572"/>
      <c r="I178" s="572"/>
      <c r="J178" s="572"/>
      <c r="K178" s="572"/>
      <c r="L178" s="572"/>
      <c r="M178" s="572"/>
      <c r="N178" s="572"/>
    </row>
    <row r="179" spans="1:14">
      <c r="A179" s="572"/>
      <c r="B179" s="572"/>
      <c r="C179" s="572"/>
      <c r="D179" s="572"/>
      <c r="E179" s="572"/>
      <c r="F179" s="572"/>
      <c r="G179" s="572"/>
      <c r="H179" s="572"/>
      <c r="I179" s="572"/>
      <c r="J179" s="572"/>
      <c r="K179" s="572"/>
      <c r="L179" s="572"/>
      <c r="M179" s="572"/>
      <c r="N179" s="572"/>
    </row>
    <row r="180" spans="1:14">
      <c r="A180" s="572"/>
      <c r="B180" s="572"/>
      <c r="C180" s="572"/>
      <c r="D180" s="572"/>
      <c r="E180" s="572"/>
      <c r="F180" s="572"/>
      <c r="G180" s="572"/>
      <c r="H180" s="572"/>
      <c r="I180" s="572"/>
      <c r="J180" s="572"/>
      <c r="K180" s="572"/>
      <c r="L180" s="572"/>
      <c r="M180" s="572"/>
      <c r="N180" s="572"/>
    </row>
    <row r="181" spans="1:14">
      <c r="A181" s="572"/>
      <c r="B181" s="572"/>
      <c r="C181" s="572"/>
      <c r="D181" s="572"/>
      <c r="E181" s="572"/>
      <c r="F181" s="572"/>
      <c r="G181" s="572"/>
      <c r="H181" s="572"/>
      <c r="I181" s="572"/>
      <c r="J181" s="572"/>
      <c r="K181" s="572"/>
      <c r="L181" s="572"/>
      <c r="M181" s="572"/>
      <c r="N181" s="572"/>
    </row>
    <row r="182" spans="1:14">
      <c r="A182" s="572"/>
      <c r="B182" s="572"/>
      <c r="C182" s="572"/>
      <c r="D182" s="572"/>
      <c r="E182" s="572"/>
      <c r="F182" s="572"/>
      <c r="G182" s="572"/>
      <c r="H182" s="572"/>
      <c r="I182" s="572"/>
      <c r="J182" s="572"/>
      <c r="K182" s="572"/>
      <c r="L182" s="572"/>
      <c r="M182" s="572"/>
      <c r="N182" s="572"/>
    </row>
    <row r="183" spans="1:14">
      <c r="A183" s="572"/>
      <c r="B183" s="572"/>
      <c r="C183" s="572"/>
      <c r="D183" s="572"/>
      <c r="E183" s="572"/>
      <c r="F183" s="572"/>
      <c r="G183" s="572"/>
      <c r="H183" s="572"/>
      <c r="I183" s="572"/>
      <c r="J183" s="572"/>
      <c r="K183" s="572"/>
      <c r="L183" s="572"/>
      <c r="M183" s="572"/>
      <c r="N183" s="572"/>
    </row>
    <row r="184" spans="1:14">
      <c r="A184" s="572"/>
      <c r="B184" s="572"/>
      <c r="C184" s="572"/>
      <c r="D184" s="572"/>
      <c r="E184" s="572"/>
      <c r="F184" s="572"/>
      <c r="G184" s="572"/>
      <c r="H184" s="572"/>
      <c r="I184" s="572"/>
      <c r="J184" s="572"/>
      <c r="K184" s="572"/>
      <c r="L184" s="572"/>
      <c r="M184" s="572"/>
      <c r="N184" s="572"/>
    </row>
    <row r="185" spans="1:14">
      <c r="A185" s="572"/>
      <c r="B185" s="572"/>
      <c r="C185" s="572"/>
      <c r="D185" s="572"/>
      <c r="E185" s="572"/>
      <c r="F185" s="572"/>
      <c r="G185" s="572"/>
      <c r="H185" s="572"/>
      <c r="I185" s="572"/>
      <c r="J185" s="572"/>
      <c r="K185" s="572"/>
      <c r="L185" s="572"/>
      <c r="M185" s="572"/>
      <c r="N185" s="572"/>
    </row>
    <row r="186" spans="1:14">
      <c r="A186" s="572"/>
      <c r="B186" s="572"/>
      <c r="C186" s="572"/>
      <c r="D186" s="572"/>
      <c r="E186" s="572"/>
      <c r="F186" s="572"/>
      <c r="G186" s="572"/>
      <c r="H186" s="572"/>
      <c r="I186" s="572"/>
      <c r="J186" s="572"/>
      <c r="K186" s="572"/>
      <c r="L186" s="572"/>
      <c r="M186" s="572"/>
      <c r="N186" s="572"/>
    </row>
    <row r="187" spans="1:14">
      <c r="A187" s="572"/>
      <c r="B187" s="572"/>
      <c r="C187" s="572"/>
      <c r="D187" s="572"/>
      <c r="E187" s="572"/>
      <c r="F187" s="572"/>
      <c r="G187" s="572"/>
      <c r="H187" s="572"/>
      <c r="I187" s="572"/>
      <c r="J187" s="572"/>
      <c r="K187" s="572"/>
      <c r="L187" s="572"/>
      <c r="M187" s="572"/>
      <c r="N187" s="572"/>
    </row>
    <row r="188" spans="1:14">
      <c r="A188" s="572"/>
      <c r="B188" s="572"/>
      <c r="C188" s="572"/>
      <c r="D188" s="572"/>
      <c r="E188" s="572"/>
      <c r="F188" s="572"/>
      <c r="G188" s="572"/>
      <c r="H188" s="572"/>
      <c r="I188" s="572"/>
      <c r="J188" s="572"/>
      <c r="K188" s="572"/>
      <c r="L188" s="572"/>
      <c r="M188" s="572"/>
      <c r="N188" s="572"/>
    </row>
    <row r="189" spans="1:14">
      <c r="A189" s="572"/>
      <c r="B189" s="572"/>
      <c r="C189" s="572"/>
      <c r="D189" s="572"/>
      <c r="E189" s="572"/>
      <c r="F189" s="572"/>
      <c r="G189" s="572"/>
      <c r="H189" s="572"/>
      <c r="I189" s="572"/>
      <c r="J189" s="572"/>
      <c r="K189" s="572"/>
      <c r="L189" s="572"/>
      <c r="M189" s="572"/>
      <c r="N189" s="572"/>
    </row>
    <row r="190" spans="1:14">
      <c r="A190" s="572"/>
      <c r="B190" s="572"/>
      <c r="C190" s="572"/>
      <c r="D190" s="572"/>
      <c r="E190" s="572"/>
      <c r="F190" s="572"/>
      <c r="G190" s="572"/>
      <c r="H190" s="572"/>
      <c r="I190" s="572"/>
      <c r="J190" s="572"/>
      <c r="K190" s="572"/>
      <c r="L190" s="572"/>
      <c r="M190" s="572"/>
      <c r="N190" s="572"/>
    </row>
    <row r="191" spans="1:14">
      <c r="A191" s="572"/>
      <c r="B191" s="572"/>
      <c r="C191" s="572"/>
      <c r="D191" s="572"/>
      <c r="E191" s="572"/>
      <c r="F191" s="572"/>
      <c r="G191" s="572"/>
      <c r="H191" s="572"/>
      <c r="I191" s="572"/>
      <c r="J191" s="572"/>
      <c r="K191" s="572"/>
      <c r="L191" s="572"/>
      <c r="M191" s="572"/>
      <c r="N191" s="572"/>
    </row>
    <row r="192" spans="1:14">
      <c r="A192" s="572"/>
      <c r="B192" s="572"/>
      <c r="C192" s="572"/>
      <c r="D192" s="572"/>
      <c r="E192" s="572"/>
      <c r="F192" s="572"/>
      <c r="G192" s="572"/>
      <c r="H192" s="572"/>
      <c r="I192" s="572"/>
      <c r="J192" s="572"/>
      <c r="K192" s="572"/>
      <c r="L192" s="572"/>
      <c r="M192" s="572"/>
      <c r="N192" s="572"/>
    </row>
    <row r="193" spans="1:14">
      <c r="A193" s="572"/>
      <c r="B193" s="572"/>
      <c r="C193" s="572"/>
      <c r="D193" s="572"/>
      <c r="E193" s="572"/>
      <c r="F193" s="572"/>
      <c r="G193" s="572"/>
      <c r="H193" s="572"/>
      <c r="I193" s="572"/>
      <c r="J193" s="572"/>
      <c r="K193" s="572"/>
      <c r="L193" s="572"/>
      <c r="M193" s="572"/>
      <c r="N193" s="572"/>
    </row>
    <row r="194" spans="1:14">
      <c r="A194" s="572"/>
      <c r="B194" s="572"/>
      <c r="C194" s="572"/>
      <c r="D194" s="572"/>
      <c r="E194" s="572"/>
      <c r="F194" s="572"/>
      <c r="G194" s="572"/>
      <c r="H194" s="572"/>
      <c r="I194" s="572"/>
      <c r="J194" s="572"/>
      <c r="K194" s="572"/>
      <c r="L194" s="572"/>
      <c r="M194" s="572"/>
      <c r="N194" s="572"/>
    </row>
    <row r="195" spans="1:14">
      <c r="A195" s="572"/>
      <c r="B195" s="572"/>
      <c r="C195" s="572"/>
      <c r="D195" s="572"/>
      <c r="E195" s="572"/>
      <c r="F195" s="572"/>
      <c r="G195" s="572"/>
      <c r="H195" s="572"/>
      <c r="I195" s="572"/>
      <c r="J195" s="572"/>
      <c r="K195" s="572"/>
      <c r="L195" s="572"/>
      <c r="M195" s="572"/>
      <c r="N195" s="572"/>
    </row>
    <row r="196" spans="1:14">
      <c r="A196" s="572"/>
      <c r="B196" s="572"/>
      <c r="C196" s="572"/>
      <c r="D196" s="572"/>
      <c r="E196" s="572"/>
      <c r="F196" s="572"/>
      <c r="G196" s="572"/>
      <c r="H196" s="572"/>
      <c r="I196" s="572"/>
      <c r="J196" s="572"/>
      <c r="K196" s="572"/>
      <c r="L196" s="572"/>
      <c r="M196" s="572"/>
      <c r="N196" s="572"/>
    </row>
    <row r="197" spans="1:14">
      <c r="A197" s="572"/>
      <c r="B197" s="572"/>
      <c r="C197" s="572"/>
      <c r="D197" s="572"/>
      <c r="E197" s="572"/>
      <c r="F197" s="572"/>
      <c r="G197" s="572"/>
      <c r="H197" s="572"/>
      <c r="I197" s="572"/>
      <c r="J197" s="572"/>
      <c r="K197" s="572"/>
      <c r="L197" s="572"/>
      <c r="M197" s="572"/>
      <c r="N197" s="572"/>
    </row>
    <row r="198" spans="1:14">
      <c r="A198" s="572"/>
      <c r="B198" s="572"/>
      <c r="C198" s="572"/>
      <c r="D198" s="572"/>
      <c r="E198" s="572"/>
      <c r="F198" s="572"/>
      <c r="G198" s="572"/>
      <c r="H198" s="572"/>
      <c r="I198" s="572"/>
      <c r="J198" s="572"/>
      <c r="K198" s="572"/>
      <c r="L198" s="572"/>
      <c r="M198" s="572"/>
      <c r="N198" s="572"/>
    </row>
    <row r="199" spans="1:14">
      <c r="A199" s="572"/>
      <c r="B199" s="572"/>
      <c r="C199" s="572"/>
      <c r="D199" s="572"/>
      <c r="E199" s="572"/>
      <c r="F199" s="572"/>
      <c r="G199" s="572"/>
      <c r="H199" s="572"/>
      <c r="I199" s="572"/>
      <c r="J199" s="572"/>
      <c r="K199" s="572"/>
      <c r="L199" s="572"/>
      <c r="M199" s="572"/>
      <c r="N199" s="572"/>
    </row>
    <row r="200" spans="1:14">
      <c r="A200" s="572"/>
      <c r="B200" s="572"/>
      <c r="C200" s="572"/>
      <c r="D200" s="572"/>
      <c r="E200" s="572"/>
      <c r="F200" s="572"/>
      <c r="G200" s="572"/>
      <c r="H200" s="572"/>
      <c r="I200" s="572"/>
      <c r="J200" s="572"/>
      <c r="K200" s="572"/>
      <c r="L200" s="572"/>
      <c r="M200" s="572"/>
      <c r="N200" s="572"/>
    </row>
    <row r="201" spans="1:14">
      <c r="A201" s="572"/>
      <c r="B201" s="572"/>
      <c r="C201" s="572"/>
      <c r="D201" s="572"/>
      <c r="E201" s="572"/>
      <c r="F201" s="572"/>
      <c r="G201" s="572"/>
      <c r="H201" s="572"/>
      <c r="I201" s="572"/>
      <c r="J201" s="572"/>
      <c r="K201" s="572"/>
      <c r="L201" s="572"/>
      <c r="M201" s="572"/>
      <c r="N201" s="572"/>
    </row>
    <row r="202" spans="1:14">
      <c r="A202" s="572"/>
      <c r="B202" s="572"/>
      <c r="C202" s="572"/>
      <c r="D202" s="572"/>
      <c r="E202" s="572"/>
      <c r="F202" s="572"/>
      <c r="G202" s="572"/>
      <c r="H202" s="572"/>
      <c r="I202" s="572"/>
      <c r="J202" s="572"/>
      <c r="K202" s="572"/>
      <c r="L202" s="572"/>
      <c r="M202" s="572"/>
      <c r="N202" s="572"/>
    </row>
    <row r="203" spans="1:14">
      <c r="A203" s="572"/>
      <c r="B203" s="572"/>
      <c r="C203" s="572"/>
      <c r="D203" s="572"/>
      <c r="E203" s="572"/>
      <c r="F203" s="572"/>
      <c r="G203" s="572"/>
      <c r="H203" s="572"/>
      <c r="I203" s="572"/>
      <c r="J203" s="572"/>
      <c r="K203" s="572"/>
      <c r="L203" s="572"/>
      <c r="M203" s="572"/>
      <c r="N203" s="572"/>
    </row>
    <row r="204" spans="1:14">
      <c r="A204" s="572"/>
      <c r="B204" s="572"/>
      <c r="C204" s="572"/>
      <c r="D204" s="572"/>
      <c r="E204" s="572"/>
      <c r="F204" s="572"/>
      <c r="G204" s="572"/>
      <c r="H204" s="572"/>
      <c r="I204" s="572"/>
      <c r="J204" s="572"/>
      <c r="K204" s="572"/>
      <c r="L204" s="572"/>
      <c r="M204" s="572"/>
      <c r="N204" s="572"/>
    </row>
    <row r="205" spans="1:14">
      <c r="A205" s="572"/>
      <c r="B205" s="572"/>
      <c r="C205" s="572"/>
      <c r="D205" s="572"/>
      <c r="E205" s="572"/>
      <c r="F205" s="572"/>
      <c r="G205" s="572"/>
      <c r="H205" s="572"/>
      <c r="I205" s="572"/>
      <c r="J205" s="572"/>
      <c r="K205" s="572"/>
      <c r="L205" s="572"/>
      <c r="M205" s="572"/>
      <c r="N205" s="572"/>
    </row>
    <row r="206" spans="1:14">
      <c r="A206" s="572"/>
      <c r="B206" s="572"/>
      <c r="C206" s="572"/>
      <c r="D206" s="572"/>
      <c r="E206" s="572"/>
      <c r="F206" s="572"/>
      <c r="G206" s="572"/>
      <c r="H206" s="572"/>
      <c r="I206" s="572"/>
      <c r="J206" s="572"/>
      <c r="K206" s="572"/>
      <c r="L206" s="572"/>
      <c r="M206" s="572"/>
      <c r="N206" s="572"/>
    </row>
    <row r="207" spans="1:14">
      <c r="A207" s="572"/>
      <c r="B207" s="572"/>
      <c r="C207" s="572"/>
      <c r="D207" s="572"/>
      <c r="E207" s="572"/>
      <c r="F207" s="572"/>
      <c r="G207" s="572"/>
      <c r="H207" s="572"/>
      <c r="I207" s="572"/>
      <c r="J207" s="572"/>
      <c r="K207" s="572"/>
      <c r="L207" s="572"/>
      <c r="M207" s="572"/>
      <c r="N207" s="572"/>
    </row>
    <row r="208" spans="1:14">
      <c r="A208" s="572"/>
      <c r="B208" s="572"/>
      <c r="C208" s="572"/>
      <c r="D208" s="572"/>
      <c r="E208" s="572"/>
      <c r="F208" s="572"/>
      <c r="G208" s="572"/>
      <c r="H208" s="572"/>
      <c r="I208" s="572"/>
      <c r="J208" s="572"/>
      <c r="K208" s="572"/>
      <c r="L208" s="572"/>
      <c r="M208" s="572"/>
      <c r="N208" s="572"/>
    </row>
    <row r="209" spans="1:14">
      <c r="A209" s="572"/>
      <c r="B209" s="572"/>
      <c r="C209" s="572"/>
      <c r="D209" s="572"/>
      <c r="E209" s="572"/>
      <c r="F209" s="572"/>
      <c r="G209" s="572"/>
      <c r="H209" s="572"/>
      <c r="I209" s="572"/>
      <c r="J209" s="572"/>
      <c r="K209" s="572"/>
      <c r="L209" s="572"/>
      <c r="M209" s="572"/>
      <c r="N209" s="572"/>
    </row>
    <row r="210" spans="1:14">
      <c r="A210" s="572"/>
      <c r="B210" s="572"/>
      <c r="C210" s="572"/>
      <c r="D210" s="572"/>
      <c r="E210" s="572"/>
      <c r="F210" s="572"/>
      <c r="G210" s="572"/>
      <c r="H210" s="572"/>
      <c r="I210" s="572"/>
      <c r="J210" s="572"/>
      <c r="K210" s="572"/>
      <c r="L210" s="572"/>
      <c r="M210" s="572"/>
      <c r="N210" s="572"/>
    </row>
    <row r="211" spans="1:14">
      <c r="A211" s="572"/>
      <c r="B211" s="572"/>
      <c r="C211" s="572"/>
      <c r="D211" s="572"/>
      <c r="E211" s="572"/>
      <c r="F211" s="572"/>
      <c r="G211" s="572"/>
      <c r="H211" s="572"/>
      <c r="I211" s="572"/>
      <c r="J211" s="572"/>
      <c r="K211" s="572"/>
      <c r="L211" s="572"/>
      <c r="M211" s="572"/>
      <c r="N211" s="572"/>
    </row>
    <row r="212" spans="1:14">
      <c r="A212" s="572"/>
      <c r="B212" s="572"/>
      <c r="C212" s="572"/>
      <c r="D212" s="572"/>
      <c r="E212" s="572"/>
      <c r="F212" s="572"/>
      <c r="G212" s="572"/>
      <c r="H212" s="572"/>
      <c r="I212" s="572"/>
      <c r="J212" s="572"/>
      <c r="K212" s="572"/>
      <c r="L212" s="572"/>
      <c r="M212" s="572"/>
      <c r="N212" s="572"/>
    </row>
    <row r="213" spans="1:14">
      <c r="A213" s="572"/>
      <c r="B213" s="572"/>
      <c r="C213" s="572"/>
      <c r="D213" s="572"/>
      <c r="E213" s="572"/>
      <c r="F213" s="572"/>
      <c r="G213" s="572"/>
      <c r="H213" s="572"/>
      <c r="I213" s="572"/>
      <c r="J213" s="572"/>
      <c r="K213" s="572"/>
      <c r="L213" s="572"/>
      <c r="M213" s="572"/>
      <c r="N213" s="572"/>
    </row>
    <row r="214" spans="1:14">
      <c r="A214" s="572"/>
      <c r="B214" s="572"/>
      <c r="C214" s="572"/>
      <c r="D214" s="572"/>
      <c r="E214" s="572"/>
      <c r="F214" s="572"/>
      <c r="G214" s="572"/>
      <c r="H214" s="572"/>
      <c r="I214" s="572"/>
      <c r="J214" s="572"/>
      <c r="K214" s="572"/>
      <c r="L214" s="572"/>
      <c r="M214" s="572"/>
      <c r="N214" s="572"/>
    </row>
    <row r="215" spans="1:14">
      <c r="A215" s="572"/>
      <c r="B215" s="572"/>
      <c r="C215" s="572"/>
      <c r="D215" s="572"/>
      <c r="E215" s="572"/>
      <c r="F215" s="572"/>
      <c r="G215" s="572"/>
      <c r="H215" s="572"/>
      <c r="I215" s="572"/>
      <c r="J215" s="572"/>
      <c r="K215" s="572"/>
      <c r="L215" s="572"/>
      <c r="M215" s="572"/>
      <c r="N215" s="572"/>
    </row>
    <row r="216" spans="1:14">
      <c r="A216" s="572"/>
      <c r="B216" s="572"/>
      <c r="C216" s="572"/>
      <c r="D216" s="572"/>
      <c r="E216" s="572"/>
      <c r="F216" s="572"/>
      <c r="G216" s="572"/>
      <c r="H216" s="572"/>
      <c r="I216" s="572"/>
      <c r="J216" s="572"/>
      <c r="K216" s="572"/>
      <c r="L216" s="572"/>
      <c r="M216" s="572"/>
      <c r="N216" s="572"/>
    </row>
    <row r="217" spans="1:14">
      <c r="A217" s="572"/>
      <c r="B217" s="572"/>
      <c r="C217" s="572"/>
      <c r="D217" s="572"/>
      <c r="E217" s="572"/>
      <c r="F217" s="572"/>
      <c r="G217" s="572"/>
      <c r="H217" s="572"/>
      <c r="I217" s="572"/>
      <c r="J217" s="572"/>
      <c r="K217" s="572"/>
      <c r="L217" s="572"/>
      <c r="M217" s="572"/>
      <c r="N217" s="572"/>
    </row>
    <row r="218" spans="1:14">
      <c r="A218" s="572"/>
      <c r="B218" s="572"/>
      <c r="C218" s="572"/>
      <c r="D218" s="572"/>
      <c r="E218" s="572"/>
      <c r="F218" s="572"/>
      <c r="G218" s="572"/>
      <c r="H218" s="572"/>
      <c r="I218" s="572"/>
      <c r="J218" s="572"/>
      <c r="K218" s="572"/>
      <c r="L218" s="572"/>
      <c r="M218" s="572"/>
      <c r="N218" s="572"/>
    </row>
    <row r="219" spans="1:14">
      <c r="A219" s="572"/>
      <c r="B219" s="572"/>
      <c r="C219" s="572"/>
      <c r="D219" s="572"/>
      <c r="E219" s="572"/>
      <c r="F219" s="572"/>
      <c r="G219" s="572"/>
      <c r="H219" s="572"/>
      <c r="I219" s="572"/>
      <c r="J219" s="572"/>
      <c r="K219" s="572"/>
      <c r="L219" s="572"/>
      <c r="M219" s="572"/>
      <c r="N219" s="572"/>
    </row>
    <row r="220" spans="1:14">
      <c r="A220" s="572"/>
      <c r="B220" s="572"/>
      <c r="C220" s="572"/>
      <c r="D220" s="572"/>
      <c r="E220" s="572"/>
      <c r="F220" s="572"/>
      <c r="G220" s="572"/>
      <c r="H220" s="572"/>
      <c r="I220" s="572"/>
      <c r="J220" s="572"/>
      <c r="K220" s="572"/>
      <c r="L220" s="572"/>
      <c r="M220" s="572"/>
      <c r="N220" s="572"/>
    </row>
    <row r="221" spans="1:14">
      <c r="A221" s="572"/>
      <c r="B221" s="572"/>
      <c r="C221" s="572"/>
      <c r="D221" s="572"/>
      <c r="E221" s="572"/>
      <c r="F221" s="572"/>
      <c r="G221" s="572"/>
      <c r="H221" s="572"/>
      <c r="I221" s="572"/>
      <c r="J221" s="572"/>
      <c r="K221" s="572"/>
      <c r="L221" s="572"/>
      <c r="M221" s="572"/>
      <c r="N221" s="572"/>
    </row>
    <row r="222" spans="1:14">
      <c r="A222" s="572"/>
      <c r="B222" s="572"/>
      <c r="C222" s="572"/>
      <c r="D222" s="572"/>
      <c r="E222" s="572"/>
      <c r="F222" s="572"/>
      <c r="G222" s="572"/>
      <c r="H222" s="572"/>
      <c r="I222" s="572"/>
      <c r="J222" s="572"/>
      <c r="K222" s="572"/>
      <c r="L222" s="572"/>
      <c r="M222" s="572"/>
      <c r="N222" s="572"/>
    </row>
    <row r="223" spans="1:14">
      <c r="A223" s="572"/>
      <c r="B223" s="572"/>
      <c r="C223" s="572"/>
      <c r="D223" s="572"/>
      <c r="E223" s="572"/>
      <c r="F223" s="572"/>
      <c r="G223" s="572"/>
      <c r="H223" s="572"/>
      <c r="I223" s="572"/>
      <c r="J223" s="572"/>
      <c r="K223" s="572"/>
      <c r="L223" s="572"/>
      <c r="M223" s="572"/>
      <c r="N223" s="572"/>
    </row>
    <row r="224" spans="1:14">
      <c r="A224" s="572"/>
      <c r="B224" s="572"/>
      <c r="C224" s="572"/>
      <c r="D224" s="572"/>
      <c r="E224" s="572"/>
      <c r="F224" s="572"/>
      <c r="G224" s="572"/>
      <c r="H224" s="572"/>
      <c r="I224" s="572"/>
      <c r="J224" s="572"/>
      <c r="K224" s="572"/>
      <c r="L224" s="572"/>
      <c r="M224" s="572"/>
      <c r="N224" s="572"/>
    </row>
    <row r="225" spans="1:14">
      <c r="A225" s="572"/>
      <c r="B225" s="572"/>
      <c r="C225" s="572"/>
      <c r="D225" s="572"/>
      <c r="E225" s="572"/>
      <c r="F225" s="572"/>
      <c r="G225" s="572"/>
      <c r="H225" s="572"/>
      <c r="I225" s="572"/>
      <c r="J225" s="572"/>
      <c r="K225" s="572"/>
      <c r="L225" s="572"/>
      <c r="M225" s="572"/>
      <c r="N225" s="572"/>
    </row>
    <row r="226" spans="1:14">
      <c r="A226" s="572"/>
      <c r="B226" s="572"/>
      <c r="C226" s="572"/>
      <c r="D226" s="572"/>
      <c r="E226" s="572"/>
      <c r="F226" s="572"/>
      <c r="G226" s="572"/>
      <c r="H226" s="572"/>
      <c r="I226" s="572"/>
      <c r="J226" s="572"/>
      <c r="K226" s="572"/>
      <c r="L226" s="572"/>
      <c r="M226" s="572"/>
      <c r="N226" s="572"/>
    </row>
    <row r="227" spans="1:14">
      <c r="A227" s="572"/>
      <c r="B227" s="572"/>
      <c r="C227" s="572"/>
      <c r="D227" s="572"/>
      <c r="E227" s="572"/>
      <c r="F227" s="572"/>
      <c r="G227" s="572"/>
      <c r="H227" s="572"/>
      <c r="I227" s="572"/>
      <c r="J227" s="572"/>
      <c r="K227" s="572"/>
      <c r="L227" s="572"/>
      <c r="M227" s="572"/>
      <c r="N227" s="572"/>
    </row>
    <row r="228" spans="1:14">
      <c r="A228" s="572"/>
      <c r="B228" s="572"/>
      <c r="C228" s="572"/>
      <c r="D228" s="572"/>
      <c r="E228" s="572"/>
      <c r="F228" s="572"/>
      <c r="G228" s="572"/>
      <c r="H228" s="572"/>
      <c r="I228" s="572"/>
      <c r="J228" s="572"/>
      <c r="K228" s="572"/>
      <c r="L228" s="572"/>
      <c r="M228" s="572"/>
      <c r="N228" s="572"/>
    </row>
    <row r="229" spans="1:14">
      <c r="A229" s="572"/>
      <c r="B229" s="572"/>
      <c r="C229" s="572"/>
      <c r="D229" s="572"/>
      <c r="E229" s="572"/>
      <c r="F229" s="572"/>
      <c r="G229" s="572"/>
      <c r="H229" s="572"/>
      <c r="I229" s="572"/>
      <c r="J229" s="572"/>
      <c r="K229" s="572"/>
      <c r="L229" s="572"/>
      <c r="M229" s="572"/>
      <c r="N229" s="572"/>
    </row>
    <row r="230" spans="1:14">
      <c r="A230" s="572"/>
      <c r="B230" s="572"/>
      <c r="C230" s="572"/>
      <c r="D230" s="572"/>
      <c r="E230" s="572"/>
      <c r="F230" s="572"/>
      <c r="G230" s="572"/>
      <c r="H230" s="572"/>
      <c r="I230" s="572"/>
      <c r="J230" s="572"/>
      <c r="K230" s="572"/>
      <c r="L230" s="572"/>
      <c r="M230" s="572"/>
      <c r="N230" s="572"/>
    </row>
    <row r="231" spans="1:14">
      <c r="A231" s="572"/>
      <c r="B231" s="572"/>
      <c r="C231" s="572"/>
      <c r="D231" s="572"/>
      <c r="E231" s="572"/>
      <c r="F231" s="572"/>
      <c r="G231" s="572"/>
      <c r="H231" s="572"/>
      <c r="I231" s="572"/>
      <c r="J231" s="572"/>
      <c r="K231" s="572"/>
      <c r="L231" s="572"/>
      <c r="M231" s="572"/>
      <c r="N231" s="572"/>
    </row>
    <row r="232" spans="1:14">
      <c r="A232" s="572"/>
      <c r="B232" s="572"/>
      <c r="C232" s="572"/>
      <c r="D232" s="572"/>
      <c r="E232" s="572"/>
      <c r="F232" s="572"/>
      <c r="G232" s="572"/>
      <c r="H232" s="572"/>
      <c r="I232" s="572"/>
      <c r="J232" s="572"/>
      <c r="K232" s="572"/>
      <c r="L232" s="572"/>
      <c r="M232" s="572"/>
      <c r="N232" s="572"/>
    </row>
    <row r="233" spans="1:14">
      <c r="A233" s="572"/>
      <c r="B233" s="572"/>
      <c r="C233" s="572"/>
      <c r="D233" s="572"/>
      <c r="E233" s="572"/>
      <c r="F233" s="572"/>
      <c r="G233" s="572"/>
      <c r="H233" s="572"/>
      <c r="I233" s="572"/>
      <c r="J233" s="572"/>
      <c r="K233" s="572"/>
      <c r="L233" s="572"/>
      <c r="M233" s="572"/>
      <c r="N233" s="572"/>
    </row>
    <row r="234" spans="1:14">
      <c r="A234" s="572"/>
      <c r="B234" s="572"/>
      <c r="C234" s="572"/>
      <c r="D234" s="572"/>
      <c r="E234" s="572"/>
      <c r="F234" s="572"/>
      <c r="G234" s="572"/>
      <c r="H234" s="572"/>
      <c r="I234" s="572"/>
      <c r="J234" s="572"/>
      <c r="K234" s="572"/>
      <c r="L234" s="572"/>
      <c r="M234" s="572"/>
      <c r="N234" s="572"/>
    </row>
    <row r="235" spans="1:14">
      <c r="A235" s="572"/>
      <c r="B235" s="572"/>
      <c r="C235" s="572"/>
      <c r="D235" s="572"/>
      <c r="E235" s="572"/>
      <c r="F235" s="572"/>
      <c r="G235" s="572"/>
      <c r="H235" s="572"/>
      <c r="I235" s="572"/>
      <c r="J235" s="572"/>
      <c r="K235" s="572"/>
      <c r="L235" s="572"/>
      <c r="M235" s="572"/>
      <c r="N235" s="572"/>
    </row>
    <row r="236" spans="1:14">
      <c r="A236" s="572"/>
      <c r="B236" s="572"/>
      <c r="C236" s="572"/>
      <c r="D236" s="572"/>
      <c r="E236" s="572"/>
      <c r="F236" s="572"/>
      <c r="G236" s="572"/>
      <c r="H236" s="572"/>
      <c r="I236" s="572"/>
      <c r="J236" s="572"/>
      <c r="K236" s="572"/>
      <c r="L236" s="572"/>
      <c r="M236" s="572"/>
      <c r="N236" s="572"/>
    </row>
    <row r="237" spans="1:14">
      <c r="A237" s="572"/>
      <c r="B237" s="572"/>
      <c r="C237" s="572"/>
      <c r="D237" s="572"/>
      <c r="E237" s="572"/>
      <c r="F237" s="572"/>
      <c r="G237" s="572"/>
      <c r="H237" s="572"/>
      <c r="I237" s="572"/>
      <c r="J237" s="572"/>
      <c r="K237" s="572"/>
      <c r="L237" s="572"/>
      <c r="M237" s="572"/>
      <c r="N237" s="572"/>
    </row>
    <row r="238" spans="1:14">
      <c r="A238" s="572"/>
      <c r="B238" s="572"/>
      <c r="C238" s="572"/>
      <c r="D238" s="572"/>
      <c r="E238" s="572"/>
      <c r="F238" s="572"/>
      <c r="G238" s="572"/>
      <c r="H238" s="572"/>
      <c r="I238" s="572"/>
      <c r="J238" s="572"/>
      <c r="K238" s="572"/>
      <c r="L238" s="572"/>
      <c r="M238" s="572"/>
      <c r="N238" s="572"/>
    </row>
    <row r="239" spans="1:14">
      <c r="A239" s="572"/>
      <c r="B239" s="572"/>
      <c r="C239" s="572"/>
      <c r="D239" s="572"/>
      <c r="E239" s="572"/>
      <c r="F239" s="572"/>
      <c r="G239" s="572"/>
      <c r="H239" s="572"/>
      <c r="I239" s="572"/>
      <c r="J239" s="572"/>
      <c r="K239" s="572"/>
      <c r="L239" s="572"/>
      <c r="M239" s="572"/>
      <c r="N239" s="572"/>
    </row>
    <row r="240" spans="1:14">
      <c r="A240" s="572"/>
      <c r="B240" s="572"/>
      <c r="C240" s="572"/>
      <c r="D240" s="572"/>
      <c r="E240" s="572"/>
      <c r="F240" s="572"/>
      <c r="G240" s="572"/>
      <c r="H240" s="572"/>
      <c r="I240" s="572"/>
      <c r="J240" s="572"/>
      <c r="K240" s="572"/>
      <c r="L240" s="572"/>
      <c r="M240" s="572"/>
      <c r="N240" s="572"/>
    </row>
    <row r="241" spans="1:14">
      <c r="A241" s="572"/>
      <c r="B241" s="572"/>
      <c r="C241" s="572"/>
      <c r="D241" s="572"/>
      <c r="E241" s="572"/>
      <c r="F241" s="572"/>
      <c r="G241" s="572"/>
      <c r="H241" s="572"/>
      <c r="I241" s="572"/>
      <c r="J241" s="572"/>
      <c r="K241" s="572"/>
      <c r="L241" s="572"/>
      <c r="M241" s="572"/>
      <c r="N241" s="572"/>
    </row>
    <row r="242" spans="1:14">
      <c r="A242" s="572"/>
      <c r="B242" s="572"/>
      <c r="C242" s="572"/>
      <c r="D242" s="572"/>
      <c r="E242" s="572"/>
      <c r="F242" s="572"/>
      <c r="G242" s="572"/>
      <c r="H242" s="572"/>
      <c r="I242" s="572"/>
      <c r="J242" s="572"/>
      <c r="K242" s="572"/>
      <c r="L242" s="572"/>
      <c r="M242" s="572"/>
      <c r="N242" s="572"/>
    </row>
    <row r="243" spans="1:14">
      <c r="A243" s="572"/>
      <c r="B243" s="572"/>
      <c r="C243" s="572"/>
      <c r="D243" s="572"/>
      <c r="E243" s="572"/>
      <c r="F243" s="572"/>
      <c r="G243" s="572"/>
      <c r="H243" s="572"/>
      <c r="I243" s="572"/>
      <c r="J243" s="572"/>
      <c r="K243" s="572"/>
      <c r="L243" s="572"/>
      <c r="M243" s="572"/>
      <c r="N243" s="572"/>
    </row>
    <row r="244" spans="1:14">
      <c r="A244" s="572"/>
      <c r="B244" s="572"/>
      <c r="C244" s="572"/>
      <c r="D244" s="572"/>
      <c r="E244" s="572"/>
      <c r="F244" s="572"/>
      <c r="G244" s="572"/>
      <c r="H244" s="572"/>
      <c r="I244" s="572"/>
      <c r="J244" s="572"/>
      <c r="K244" s="572"/>
      <c r="L244" s="572"/>
      <c r="M244" s="572"/>
      <c r="N244" s="572"/>
    </row>
    <row r="245" spans="1:14">
      <c r="A245" s="572"/>
      <c r="B245" s="572"/>
      <c r="C245" s="572"/>
      <c r="D245" s="572"/>
      <c r="E245" s="572"/>
      <c r="F245" s="572"/>
      <c r="G245" s="572"/>
      <c r="H245" s="572"/>
      <c r="I245" s="572"/>
      <c r="J245" s="572"/>
      <c r="K245" s="572"/>
      <c r="L245" s="572"/>
      <c r="M245" s="572"/>
      <c r="N245" s="572"/>
    </row>
    <row r="246" spans="1:14">
      <c r="A246" s="572"/>
      <c r="B246" s="572"/>
      <c r="C246" s="572"/>
      <c r="D246" s="572"/>
      <c r="E246" s="572"/>
      <c r="F246" s="572"/>
      <c r="G246" s="572"/>
      <c r="H246" s="572"/>
      <c r="I246" s="572"/>
      <c r="J246" s="572"/>
      <c r="K246" s="572"/>
      <c r="L246" s="572"/>
      <c r="M246" s="572"/>
      <c r="N246" s="572"/>
    </row>
    <row r="247" spans="1:14">
      <c r="A247" s="572"/>
      <c r="B247" s="572"/>
      <c r="C247" s="572"/>
      <c r="D247" s="572"/>
      <c r="E247" s="572"/>
      <c r="F247" s="572"/>
      <c r="G247" s="572"/>
      <c r="H247" s="572"/>
      <c r="I247" s="572"/>
      <c r="J247" s="572"/>
      <c r="K247" s="572"/>
      <c r="L247" s="572"/>
      <c r="M247" s="572"/>
      <c r="N247" s="572"/>
    </row>
    <row r="248" spans="1:14">
      <c r="A248" s="572"/>
      <c r="B248" s="572"/>
      <c r="C248" s="572"/>
      <c r="D248" s="572"/>
      <c r="E248" s="572"/>
      <c r="F248" s="572"/>
      <c r="G248" s="572"/>
      <c r="H248" s="572"/>
      <c r="I248" s="572"/>
      <c r="J248" s="572"/>
      <c r="K248" s="572"/>
      <c r="L248" s="572"/>
      <c r="M248" s="572"/>
      <c r="N248" s="572"/>
    </row>
    <row r="249" spans="1:14">
      <c r="A249" s="572"/>
      <c r="B249" s="572"/>
      <c r="C249" s="572"/>
      <c r="D249" s="572"/>
      <c r="E249" s="572"/>
      <c r="F249" s="572"/>
      <c r="G249" s="572"/>
      <c r="H249" s="572"/>
      <c r="I249" s="572"/>
      <c r="J249" s="572"/>
      <c r="K249" s="572"/>
      <c r="L249" s="572"/>
      <c r="M249" s="572"/>
      <c r="N249" s="572"/>
    </row>
    <row r="250" spans="1:14">
      <c r="A250" s="572"/>
      <c r="B250" s="572"/>
      <c r="C250" s="572"/>
      <c r="D250" s="572"/>
      <c r="E250" s="572"/>
      <c r="F250" s="572"/>
      <c r="G250" s="572"/>
      <c r="H250" s="572"/>
      <c r="I250" s="572"/>
      <c r="J250" s="572"/>
      <c r="K250" s="572"/>
      <c r="L250" s="572"/>
      <c r="M250" s="572"/>
      <c r="N250" s="572"/>
    </row>
    <row r="251" spans="1:14">
      <c r="A251" s="572"/>
      <c r="B251" s="572"/>
      <c r="C251" s="572"/>
      <c r="D251" s="572"/>
      <c r="E251" s="572"/>
      <c r="F251" s="572"/>
      <c r="G251" s="572"/>
      <c r="H251" s="572"/>
      <c r="I251" s="572"/>
      <c r="J251" s="572"/>
      <c r="K251" s="572"/>
      <c r="L251" s="572"/>
      <c r="M251" s="572"/>
      <c r="N251" s="572"/>
    </row>
    <row r="252" spans="1:14">
      <c r="A252" s="572"/>
      <c r="B252" s="572"/>
      <c r="C252" s="572"/>
      <c r="D252" s="572"/>
      <c r="E252" s="572"/>
      <c r="F252" s="572"/>
      <c r="G252" s="572"/>
      <c r="H252" s="572"/>
      <c r="I252" s="572"/>
      <c r="J252" s="572"/>
      <c r="K252" s="572"/>
      <c r="L252" s="572"/>
      <c r="M252" s="572"/>
      <c r="N252" s="572"/>
    </row>
    <row r="253" spans="1:14">
      <c r="A253" s="572"/>
      <c r="B253" s="572"/>
      <c r="C253" s="572"/>
      <c r="D253" s="572"/>
      <c r="E253" s="572"/>
      <c r="F253" s="572"/>
      <c r="G253" s="572"/>
      <c r="H253" s="572"/>
      <c r="I253" s="572"/>
      <c r="J253" s="572"/>
      <c r="K253" s="572"/>
      <c r="L253" s="572"/>
      <c r="M253" s="572"/>
      <c r="N253" s="572"/>
    </row>
    <row r="254" spans="1:14">
      <c r="A254" s="572"/>
      <c r="B254" s="572"/>
      <c r="C254" s="572"/>
      <c r="D254" s="572"/>
      <c r="E254" s="572"/>
      <c r="F254" s="572"/>
      <c r="G254" s="572"/>
      <c r="H254" s="572"/>
      <c r="I254" s="572"/>
      <c r="J254" s="572"/>
      <c r="K254" s="572"/>
      <c r="L254" s="572"/>
      <c r="M254" s="572"/>
      <c r="N254" s="572"/>
    </row>
    <row r="255" spans="1:14">
      <c r="A255" s="572"/>
      <c r="B255" s="572"/>
      <c r="C255" s="572"/>
      <c r="D255" s="572"/>
      <c r="E255" s="572"/>
      <c r="F255" s="572"/>
      <c r="G255" s="572"/>
      <c r="H255" s="572"/>
      <c r="I255" s="572"/>
      <c r="J255" s="572"/>
      <c r="K255" s="572"/>
      <c r="L255" s="572"/>
      <c r="M255" s="572"/>
      <c r="N255" s="572"/>
    </row>
    <row r="256" spans="1:14">
      <c r="A256" s="572"/>
      <c r="B256" s="572"/>
      <c r="C256" s="572"/>
      <c r="D256" s="572"/>
      <c r="E256" s="572"/>
      <c r="F256" s="572"/>
      <c r="G256" s="572"/>
      <c r="H256" s="572"/>
      <c r="I256" s="572"/>
      <c r="J256" s="572"/>
      <c r="K256" s="572"/>
      <c r="L256" s="572"/>
      <c r="M256" s="572"/>
      <c r="N256" s="572"/>
    </row>
    <row r="257" spans="1:14">
      <c r="A257" s="572"/>
      <c r="B257" s="572"/>
      <c r="C257" s="572"/>
      <c r="D257" s="572"/>
      <c r="E257" s="572"/>
      <c r="F257" s="572"/>
      <c r="G257" s="572"/>
      <c r="H257" s="572"/>
      <c r="I257" s="572"/>
      <c r="J257" s="572"/>
      <c r="K257" s="572"/>
      <c r="L257" s="572"/>
      <c r="M257" s="572"/>
      <c r="N257" s="572"/>
    </row>
    <row r="258" spans="1:14">
      <c r="A258" s="572"/>
      <c r="B258" s="572"/>
      <c r="C258" s="572"/>
      <c r="D258" s="572"/>
      <c r="E258" s="572"/>
      <c r="F258" s="572"/>
      <c r="G258" s="572"/>
      <c r="H258" s="572"/>
      <c r="I258" s="572"/>
      <c r="J258" s="572"/>
      <c r="K258" s="572"/>
      <c r="L258" s="572"/>
      <c r="M258" s="572"/>
      <c r="N258" s="572"/>
    </row>
    <row r="259" spans="1:14">
      <c r="A259" s="572"/>
      <c r="B259" s="572"/>
      <c r="C259" s="572"/>
      <c r="D259" s="572"/>
      <c r="E259" s="572"/>
      <c r="F259" s="572"/>
      <c r="G259" s="572"/>
      <c r="H259" s="572"/>
      <c r="I259" s="572"/>
      <c r="J259" s="572"/>
      <c r="K259" s="572"/>
      <c r="L259" s="572"/>
      <c r="M259" s="572"/>
      <c r="N259" s="572"/>
    </row>
    <row r="260" spans="1:14">
      <c r="A260" s="572"/>
      <c r="B260" s="572"/>
      <c r="C260" s="572"/>
      <c r="D260" s="572"/>
      <c r="E260" s="572"/>
      <c r="F260" s="572"/>
      <c r="G260" s="572"/>
      <c r="H260" s="572"/>
      <c r="I260" s="572"/>
      <c r="J260" s="572"/>
      <c r="K260" s="572"/>
      <c r="L260" s="572"/>
      <c r="M260" s="572"/>
      <c r="N260" s="572"/>
    </row>
    <row r="261" spans="1:14">
      <c r="A261" s="572"/>
      <c r="B261" s="572"/>
      <c r="C261" s="572"/>
      <c r="D261" s="572"/>
      <c r="E261" s="572"/>
      <c r="F261" s="572"/>
      <c r="G261" s="572"/>
      <c r="H261" s="572"/>
      <c r="I261" s="572"/>
      <c r="J261" s="572"/>
      <c r="K261" s="572"/>
      <c r="L261" s="572"/>
      <c r="M261" s="572"/>
      <c r="N261" s="572"/>
    </row>
    <row r="262" spans="1:14">
      <c r="A262" s="572"/>
      <c r="B262" s="572"/>
      <c r="C262" s="572"/>
      <c r="D262" s="572"/>
      <c r="E262" s="572"/>
      <c r="F262" s="572"/>
      <c r="G262" s="572"/>
      <c r="H262" s="572"/>
      <c r="I262" s="572"/>
      <c r="J262" s="572"/>
      <c r="K262" s="572"/>
      <c r="L262" s="572"/>
      <c r="M262" s="572"/>
      <c r="N262" s="572"/>
    </row>
    <row r="263" spans="1:14">
      <c r="A263" s="572"/>
      <c r="B263" s="572"/>
      <c r="C263" s="572"/>
      <c r="D263" s="572"/>
      <c r="E263" s="572"/>
      <c r="F263" s="572"/>
      <c r="G263" s="572"/>
      <c r="H263" s="572"/>
      <c r="I263" s="572"/>
      <c r="J263" s="572"/>
      <c r="K263" s="572"/>
      <c r="L263" s="572"/>
      <c r="M263" s="572"/>
      <c r="N263" s="572"/>
    </row>
    <row r="264" spans="1:14">
      <c r="A264" s="572"/>
      <c r="B264" s="572"/>
      <c r="C264" s="572"/>
      <c r="D264" s="572"/>
      <c r="E264" s="572"/>
      <c r="F264" s="572"/>
      <c r="G264" s="572"/>
      <c r="H264" s="572"/>
      <c r="I264" s="572"/>
      <c r="J264" s="572"/>
      <c r="K264" s="572"/>
      <c r="L264" s="572"/>
      <c r="M264" s="572"/>
      <c r="N264" s="572"/>
    </row>
    <row r="265" spans="1:14">
      <c r="A265" s="572"/>
      <c r="B265" s="572"/>
      <c r="C265" s="572"/>
      <c r="D265" s="572"/>
      <c r="E265" s="572"/>
      <c r="F265" s="572"/>
      <c r="G265" s="572"/>
      <c r="H265" s="572"/>
      <c r="I265" s="572"/>
      <c r="J265" s="572"/>
      <c r="K265" s="572"/>
      <c r="L265" s="572"/>
      <c r="M265" s="572"/>
      <c r="N265" s="572"/>
    </row>
    <row r="266" spans="1:14">
      <c r="A266" s="572"/>
      <c r="B266" s="572"/>
      <c r="C266" s="572"/>
      <c r="D266" s="572"/>
      <c r="E266" s="572"/>
      <c r="F266" s="572"/>
      <c r="G266" s="572"/>
      <c r="H266" s="572"/>
      <c r="I266" s="572"/>
      <c r="J266" s="572"/>
      <c r="K266" s="572"/>
      <c r="L266" s="572"/>
      <c r="M266" s="572"/>
      <c r="N266" s="572"/>
    </row>
    <row r="267" spans="1:14">
      <c r="A267" s="572"/>
      <c r="B267" s="572"/>
      <c r="C267" s="572"/>
      <c r="D267" s="572"/>
      <c r="E267" s="572"/>
      <c r="F267" s="572"/>
      <c r="G267" s="572"/>
      <c r="H267" s="572"/>
      <c r="I267" s="572"/>
      <c r="J267" s="572"/>
      <c r="K267" s="572"/>
      <c r="L267" s="572"/>
      <c r="M267" s="572"/>
      <c r="N267" s="572"/>
    </row>
    <row r="268" spans="1:14">
      <c r="A268" s="572"/>
      <c r="B268" s="572"/>
      <c r="C268" s="572"/>
      <c r="D268" s="572"/>
      <c r="E268" s="572"/>
      <c r="F268" s="572"/>
      <c r="G268" s="572"/>
      <c r="H268" s="572"/>
      <c r="I268" s="572"/>
      <c r="J268" s="572"/>
      <c r="K268" s="572"/>
      <c r="L268" s="572"/>
      <c r="M268" s="572"/>
      <c r="N268" s="572"/>
    </row>
    <row r="269" spans="1:14">
      <c r="A269" s="572"/>
      <c r="B269" s="572"/>
      <c r="C269" s="572"/>
      <c r="D269" s="572"/>
      <c r="E269" s="572"/>
      <c r="F269" s="572"/>
      <c r="G269" s="572"/>
      <c r="H269" s="572"/>
      <c r="I269" s="572"/>
      <c r="J269" s="572"/>
      <c r="K269" s="572"/>
      <c r="L269" s="572"/>
      <c r="M269" s="572"/>
      <c r="N269" s="572"/>
    </row>
    <row r="270" spans="1:14">
      <c r="A270" s="572"/>
      <c r="B270" s="572"/>
      <c r="C270" s="572"/>
      <c r="D270" s="572"/>
      <c r="E270" s="572"/>
      <c r="F270" s="572"/>
      <c r="G270" s="572"/>
      <c r="H270" s="572"/>
      <c r="I270" s="572"/>
      <c r="J270" s="572"/>
      <c r="K270" s="572"/>
      <c r="L270" s="572"/>
      <c r="M270" s="572"/>
      <c r="N270" s="572"/>
    </row>
    <row r="271" spans="1:14">
      <c r="A271" s="572"/>
      <c r="B271" s="572"/>
      <c r="C271" s="572"/>
      <c r="D271" s="572"/>
      <c r="E271" s="572"/>
      <c r="F271" s="572"/>
      <c r="G271" s="572"/>
      <c r="H271" s="572"/>
      <c r="I271" s="572"/>
      <c r="J271" s="572"/>
      <c r="K271" s="572"/>
      <c r="L271" s="572"/>
      <c r="M271" s="572"/>
      <c r="N271" s="572"/>
    </row>
    <row r="272" spans="1:14">
      <c r="A272" s="572"/>
      <c r="B272" s="572"/>
      <c r="C272" s="572"/>
      <c r="D272" s="572"/>
      <c r="E272" s="572"/>
      <c r="F272" s="572"/>
      <c r="G272" s="572"/>
      <c r="H272" s="572"/>
      <c r="I272" s="572"/>
      <c r="J272" s="572"/>
      <c r="K272" s="572"/>
      <c r="L272" s="572"/>
      <c r="M272" s="572"/>
      <c r="N272" s="572"/>
    </row>
    <row r="273" spans="1:14">
      <c r="A273" s="572"/>
      <c r="B273" s="572"/>
      <c r="C273" s="572"/>
      <c r="D273" s="572"/>
      <c r="E273" s="572"/>
      <c r="F273" s="572"/>
      <c r="G273" s="572"/>
      <c r="H273" s="572"/>
      <c r="I273" s="572"/>
      <c r="J273" s="572"/>
      <c r="K273" s="572"/>
      <c r="L273" s="572"/>
      <c r="M273" s="572"/>
      <c r="N273" s="572"/>
    </row>
    <row r="274" spans="1:14">
      <c r="A274" s="572"/>
      <c r="B274" s="572"/>
      <c r="C274" s="572"/>
      <c r="D274" s="572"/>
      <c r="E274" s="572"/>
      <c r="F274" s="572"/>
      <c r="G274" s="572"/>
      <c r="H274" s="572"/>
      <c r="I274" s="572"/>
      <c r="J274" s="572"/>
      <c r="K274" s="572"/>
      <c r="L274" s="572"/>
      <c r="M274" s="572"/>
      <c r="N274" s="572"/>
    </row>
    <row r="275" spans="1:14">
      <c r="A275" s="572"/>
      <c r="B275" s="572"/>
      <c r="C275" s="572"/>
      <c r="D275" s="572"/>
      <c r="E275" s="572"/>
      <c r="F275" s="572"/>
      <c r="G275" s="572"/>
      <c r="H275" s="572"/>
      <c r="I275" s="572"/>
      <c r="J275" s="572"/>
      <c r="K275" s="572"/>
      <c r="L275" s="572"/>
      <c r="M275" s="572"/>
      <c r="N275" s="572"/>
    </row>
    <row r="276" spans="1:14">
      <c r="A276" s="572"/>
      <c r="B276" s="572"/>
      <c r="C276" s="572"/>
      <c r="D276" s="572"/>
      <c r="E276" s="572"/>
      <c r="F276" s="572"/>
      <c r="G276" s="572"/>
      <c r="H276" s="572"/>
      <c r="I276" s="572"/>
      <c r="J276" s="572"/>
      <c r="K276" s="572"/>
      <c r="L276" s="572"/>
      <c r="M276" s="572"/>
      <c r="N276" s="572"/>
    </row>
    <row r="277" spans="1:14">
      <c r="A277" s="572"/>
      <c r="B277" s="572"/>
      <c r="C277" s="572"/>
      <c r="D277" s="572"/>
      <c r="E277" s="572"/>
      <c r="F277" s="572"/>
      <c r="G277" s="572"/>
      <c r="H277" s="572"/>
      <c r="I277" s="572"/>
      <c r="J277" s="572"/>
      <c r="K277" s="572"/>
      <c r="L277" s="572"/>
      <c r="M277" s="572"/>
      <c r="N277" s="572"/>
    </row>
    <row r="278" spans="1:14">
      <c r="A278" s="572"/>
      <c r="B278" s="572"/>
      <c r="C278" s="572"/>
      <c r="D278" s="572"/>
      <c r="E278" s="572"/>
      <c r="F278" s="572"/>
      <c r="G278" s="572"/>
      <c r="H278" s="572"/>
      <c r="I278" s="572"/>
      <c r="J278" s="572"/>
      <c r="K278" s="572"/>
      <c r="L278" s="572"/>
      <c r="M278" s="572"/>
      <c r="N278" s="572"/>
    </row>
    <row r="279" spans="1:14">
      <c r="A279" s="572"/>
      <c r="B279" s="572"/>
      <c r="C279" s="572"/>
      <c r="D279" s="572"/>
      <c r="E279" s="572"/>
      <c r="F279" s="572"/>
      <c r="G279" s="572"/>
      <c r="H279" s="572"/>
      <c r="I279" s="572"/>
      <c r="J279" s="572"/>
      <c r="K279" s="572"/>
      <c r="L279" s="572"/>
      <c r="M279" s="572"/>
      <c r="N279" s="572"/>
    </row>
  </sheetData>
  <sheetProtection selectLockedCells="1" selectUnlockedCells="1"/>
  <mergeCells count="8">
    <mergeCell ref="F43:G43"/>
    <mergeCell ref="B1:C1"/>
    <mergeCell ref="A41:F41"/>
    <mergeCell ref="A21:A24"/>
    <mergeCell ref="A27:A30"/>
    <mergeCell ref="A16:A20"/>
    <mergeCell ref="A3:A6"/>
    <mergeCell ref="A35:A40"/>
  </mergeCells>
  <pageMargins left="0.70866141732283472" right="0.70866141732283472" top="0.74803149606299213" bottom="0.74803149606299213" header="0.31496062992125984" footer="0.31496062992125984"/>
  <pageSetup paperSize="9" scale="34" firstPageNumber="0" orientation="landscape" r:id="rId1"/>
  <rowBreaks count="2" manualBreakCount="2">
    <brk id="8" max="12" man="1"/>
    <brk id="25" max="1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2">
    <tabColor theme="0"/>
  </sheetPr>
  <dimension ref="A1:N279"/>
  <sheetViews>
    <sheetView view="pageBreakPreview" zoomScale="120" zoomScaleNormal="100" zoomScaleSheetLayoutView="120" workbookViewId="0">
      <selection activeCell="B1" sqref="B1:C1"/>
    </sheetView>
  </sheetViews>
  <sheetFormatPr defaultRowHeight="12.75"/>
  <cols>
    <col min="2" max="2" width="31.5703125" customWidth="1"/>
    <col min="3" max="3" width="26.7109375" customWidth="1"/>
    <col min="4" max="4" width="5.42578125" customWidth="1"/>
    <col min="6" max="6" width="13.42578125" customWidth="1"/>
    <col min="7" max="7" width="12.140625" customWidth="1"/>
    <col min="8" max="8" width="8.140625" customWidth="1"/>
    <col min="9" max="9" width="11.42578125" customWidth="1"/>
    <col min="10" max="10" width="14.28515625" customWidth="1"/>
    <col min="11" max="11" width="15.5703125" customWidth="1"/>
    <col min="12" max="12" width="11.5703125" customWidth="1"/>
    <col min="13" max="13" width="19.42578125" customWidth="1"/>
  </cols>
  <sheetData>
    <row r="1" spans="1:14" ht="27.75" customHeight="1">
      <c r="A1" s="595"/>
      <c r="B1" s="2280" t="s">
        <v>943</v>
      </c>
      <c r="C1" s="2280"/>
      <c r="D1" s="168"/>
      <c r="E1" s="168"/>
      <c r="F1" s="168"/>
      <c r="G1" s="168"/>
      <c r="H1" s="168"/>
      <c r="I1" s="596"/>
      <c r="J1" s="597"/>
      <c r="K1" s="980"/>
      <c r="L1" s="981"/>
      <c r="M1" s="600" t="s">
        <v>944</v>
      </c>
      <c r="N1" s="201"/>
    </row>
    <row r="2" spans="1:14" ht="38.25">
      <c r="A2" s="601" t="s">
        <v>0</v>
      </c>
      <c r="B2" s="982" t="s">
        <v>1</v>
      </c>
      <c r="C2" s="602" t="s">
        <v>168</v>
      </c>
      <c r="D2" s="297" t="s">
        <v>3</v>
      </c>
      <c r="E2" s="297" t="s">
        <v>100</v>
      </c>
      <c r="F2" s="603" t="s">
        <v>5</v>
      </c>
      <c r="G2" s="297" t="s">
        <v>6</v>
      </c>
      <c r="H2" s="297" t="s">
        <v>79</v>
      </c>
      <c r="I2" s="601" t="s">
        <v>8</v>
      </c>
      <c r="J2" s="297" t="s">
        <v>9</v>
      </c>
      <c r="K2" s="297" t="s">
        <v>10</v>
      </c>
      <c r="L2" s="297" t="s">
        <v>395</v>
      </c>
      <c r="M2" s="604" t="s">
        <v>1052</v>
      </c>
      <c r="N2" s="201"/>
    </row>
    <row r="3" spans="1:14" ht="161.25" customHeight="1">
      <c r="A3" s="983">
        <v>1</v>
      </c>
      <c r="B3" s="984" t="s">
        <v>384</v>
      </c>
      <c r="C3" s="984"/>
      <c r="D3" s="985" t="s">
        <v>14</v>
      </c>
      <c r="E3" s="986">
        <v>700</v>
      </c>
      <c r="F3" s="987"/>
      <c r="G3" s="608">
        <f>E3*F3</f>
        <v>0</v>
      </c>
      <c r="H3" s="295">
        <v>0.08</v>
      </c>
      <c r="I3" s="609">
        <f>G3*1.08</f>
        <v>0</v>
      </c>
      <c r="J3" s="297"/>
      <c r="K3" s="200"/>
      <c r="L3" s="200"/>
      <c r="M3" s="200"/>
      <c r="N3" s="201"/>
    </row>
    <row r="4" spans="1:14">
      <c r="A4" s="2523"/>
      <c r="B4" s="2524"/>
      <c r="C4" s="2524"/>
      <c r="D4" s="2524"/>
      <c r="E4" s="2524"/>
      <c r="F4" s="2525"/>
      <c r="G4" s="608">
        <f>SUM(G3)</f>
        <v>0</v>
      </c>
      <c r="H4" s="612"/>
      <c r="I4" s="609">
        <f>G4*1.08</f>
        <v>0</v>
      </c>
      <c r="J4" s="201"/>
      <c r="K4" s="612"/>
      <c r="L4" s="612"/>
      <c r="M4" s="201"/>
      <c r="N4" s="201"/>
    </row>
    <row r="5" spans="1:14" ht="15">
      <c r="A5" s="614"/>
      <c r="B5" s="2296"/>
      <c r="C5" s="2296"/>
      <c r="D5" s="614"/>
      <c r="E5" s="988"/>
      <c r="F5" s="614"/>
      <c r="G5" s="614"/>
      <c r="H5" s="614"/>
      <c r="I5" s="614"/>
      <c r="J5" s="614"/>
      <c r="K5" s="614"/>
      <c r="L5" s="575"/>
      <c r="M5" s="201"/>
      <c r="N5" s="201"/>
    </row>
    <row r="6" spans="1:14">
      <c r="A6" s="201"/>
      <c r="B6" s="201"/>
      <c r="C6" s="201"/>
      <c r="D6" s="201"/>
      <c r="E6" s="201"/>
      <c r="F6" s="201"/>
      <c r="G6" s="201"/>
      <c r="H6" s="201"/>
      <c r="I6" s="201"/>
      <c r="J6" s="201"/>
      <c r="K6" s="201"/>
      <c r="L6" s="201"/>
      <c r="M6" s="201"/>
      <c r="N6" s="201"/>
    </row>
    <row r="7" spans="1:14" ht="15">
      <c r="A7" s="26"/>
      <c r="B7" s="26"/>
      <c r="C7" s="26"/>
      <c r="D7" s="26"/>
      <c r="E7" s="26"/>
      <c r="F7" s="26"/>
      <c r="G7" s="26"/>
      <c r="H7" s="26"/>
      <c r="I7" s="26"/>
      <c r="J7" s="26"/>
      <c r="K7" s="575"/>
      <c r="L7" s="575"/>
      <c r="M7" s="201"/>
      <c r="N7" s="201"/>
    </row>
    <row r="8" spans="1:14" ht="15">
      <c r="A8" s="26"/>
      <c r="B8" s="26"/>
      <c r="C8" s="26"/>
      <c r="D8" s="26"/>
      <c r="E8" s="26"/>
      <c r="F8" s="26"/>
      <c r="G8" s="2253" t="s">
        <v>1060</v>
      </c>
      <c r="H8" s="2254"/>
      <c r="I8" s="2254"/>
      <c r="J8" s="26"/>
      <c r="K8" s="575"/>
      <c r="L8" s="575"/>
      <c r="M8" s="201"/>
      <c r="N8" s="201"/>
    </row>
    <row r="9" spans="1:14" ht="15">
      <c r="A9" s="26"/>
      <c r="B9" s="26"/>
      <c r="C9" s="26"/>
      <c r="D9" s="26"/>
      <c r="E9" s="26"/>
      <c r="F9" s="26"/>
      <c r="G9" s="26"/>
      <c r="H9" s="26"/>
      <c r="I9" s="26"/>
      <c r="J9" s="26"/>
      <c r="K9" s="575"/>
      <c r="L9" s="575"/>
      <c r="M9" s="201"/>
      <c r="N9" s="201"/>
    </row>
    <row r="10" spans="1:14" ht="15">
      <c r="A10" s="572"/>
      <c r="B10" s="572"/>
      <c r="C10" s="572"/>
      <c r="D10" s="572"/>
      <c r="E10" s="572"/>
      <c r="F10" s="572"/>
      <c r="G10" s="572"/>
      <c r="H10" s="572"/>
      <c r="I10" s="572"/>
      <c r="J10" s="572"/>
      <c r="K10" s="575"/>
      <c r="L10" s="575"/>
      <c r="M10" s="201"/>
      <c r="N10" s="201"/>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4">
    <mergeCell ref="B5:C5"/>
    <mergeCell ref="A4:F4"/>
    <mergeCell ref="B1:C1"/>
    <mergeCell ref="G8:I8"/>
  </mergeCells>
  <pageMargins left="0.70866141732283472" right="0.70866141732283472" top="0.74803149606299213" bottom="0.74803149606299213" header="0.31496062992125984" footer="0.31496062992125984"/>
  <pageSetup paperSize="9" scale="5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5">
    <tabColor theme="0"/>
    <pageSetUpPr fitToPage="1"/>
  </sheetPr>
  <dimension ref="A1:N279"/>
  <sheetViews>
    <sheetView view="pageBreakPreview" zoomScale="90" zoomScaleNormal="106" zoomScaleSheetLayoutView="90" workbookViewId="0">
      <selection sqref="A1:C1"/>
    </sheetView>
  </sheetViews>
  <sheetFormatPr defaultColWidth="9.140625" defaultRowHeight="12.75"/>
  <cols>
    <col min="1" max="1" width="4.28515625" style="125" customWidth="1"/>
    <col min="2" max="2" width="79.28515625" style="125" customWidth="1"/>
    <col min="3" max="3" width="17.85546875" style="125" customWidth="1"/>
    <col min="4" max="4" width="4.28515625" style="125" customWidth="1"/>
    <col min="5" max="5" width="6.42578125" style="125" customWidth="1"/>
    <col min="6" max="6" width="11" style="125" customWidth="1"/>
    <col min="7" max="7" width="13.85546875" style="125" customWidth="1"/>
    <col min="8" max="8" width="9.5703125" style="125" customWidth="1"/>
    <col min="9" max="9" width="12.85546875" style="125" customWidth="1"/>
    <col min="10" max="10" width="12.7109375" style="125" customWidth="1"/>
    <col min="11" max="11" width="10.85546875" style="125" customWidth="1"/>
    <col min="12" max="12" width="11.5703125" style="125" customWidth="1"/>
    <col min="13" max="13" width="19.42578125" style="125" customWidth="1"/>
    <col min="14" max="16384" width="9.140625" style="125"/>
  </cols>
  <sheetData>
    <row r="1" spans="1:14" s="131" customFormat="1" ht="23.45" customHeight="1">
      <c r="A1" s="2255" t="s">
        <v>945</v>
      </c>
      <c r="B1" s="2256"/>
      <c r="C1" s="2256"/>
      <c r="D1" s="685"/>
      <c r="E1" s="685"/>
      <c r="F1" s="685"/>
      <c r="G1" s="685"/>
      <c r="H1" s="685"/>
      <c r="I1" s="685"/>
      <c r="J1" s="686"/>
      <c r="K1" s="686"/>
      <c r="L1" s="687"/>
      <c r="M1" s="688" t="s">
        <v>430</v>
      </c>
      <c r="N1" s="689"/>
    </row>
    <row r="2" spans="1:14" s="130" customFormat="1" ht="35.450000000000003" customHeight="1">
      <c r="A2" s="729" t="s">
        <v>372</v>
      </c>
      <c r="B2" s="691" t="s">
        <v>397</v>
      </c>
      <c r="C2" s="205" t="s">
        <v>168</v>
      </c>
      <c r="D2" s="205" t="s">
        <v>3</v>
      </c>
      <c r="E2" s="205" t="s">
        <v>100</v>
      </c>
      <c r="F2" s="730" t="s">
        <v>5</v>
      </c>
      <c r="G2" s="205" t="s">
        <v>6</v>
      </c>
      <c r="H2" s="205" t="s">
        <v>79</v>
      </c>
      <c r="I2" s="731" t="s">
        <v>8</v>
      </c>
      <c r="J2" s="205" t="s">
        <v>9</v>
      </c>
      <c r="K2" s="205" t="s">
        <v>10</v>
      </c>
      <c r="L2" s="692" t="s">
        <v>395</v>
      </c>
      <c r="M2" s="732" t="s">
        <v>1052</v>
      </c>
      <c r="N2" s="693"/>
    </row>
    <row r="3" spans="1:14" ht="156.75" customHeight="1">
      <c r="A3" s="963">
        <v>1</v>
      </c>
      <c r="B3" s="964" t="s">
        <v>693</v>
      </c>
      <c r="C3" s="965"/>
      <c r="D3" s="963" t="s">
        <v>11</v>
      </c>
      <c r="E3" s="966">
        <v>500</v>
      </c>
      <c r="F3" s="967"/>
      <c r="G3" s="967">
        <f>F3*E3</f>
        <v>0</v>
      </c>
      <c r="H3" s="968">
        <v>0.08</v>
      </c>
      <c r="I3" s="969">
        <f>G3*1.08</f>
        <v>0</v>
      </c>
      <c r="J3" s="287"/>
      <c r="K3" s="970"/>
      <c r="L3" s="971"/>
      <c r="M3" s="972"/>
      <c r="N3" s="734"/>
    </row>
    <row r="4" spans="1:14" ht="257.25" customHeight="1">
      <c r="A4" s="973">
        <v>2</v>
      </c>
      <c r="B4" s="974" t="s">
        <v>691</v>
      </c>
      <c r="C4" s="975"/>
      <c r="D4" s="973" t="s">
        <v>14</v>
      </c>
      <c r="E4" s="976">
        <v>600</v>
      </c>
      <c r="F4" s="977"/>
      <c r="G4" s="967">
        <f t="shared" ref="G4:G5" si="0">F4*E4</f>
        <v>0</v>
      </c>
      <c r="H4" s="968">
        <v>0.08</v>
      </c>
      <c r="I4" s="969">
        <f t="shared" ref="I4:I5" si="1">G4*1.08</f>
        <v>0</v>
      </c>
      <c r="J4" s="288"/>
      <c r="K4" s="978"/>
      <c r="L4" s="979"/>
      <c r="M4" s="979"/>
      <c r="N4" s="127"/>
    </row>
    <row r="5" spans="1:14" ht="163.5" customHeight="1">
      <c r="A5" s="973">
        <v>3</v>
      </c>
      <c r="B5" s="974" t="s">
        <v>692</v>
      </c>
      <c r="C5" s="975"/>
      <c r="D5" s="973" t="s">
        <v>14</v>
      </c>
      <c r="E5" s="976">
        <v>600</v>
      </c>
      <c r="F5" s="977"/>
      <c r="G5" s="967">
        <f t="shared" si="0"/>
        <v>0</v>
      </c>
      <c r="H5" s="968">
        <v>0.08</v>
      </c>
      <c r="I5" s="969">
        <f t="shared" si="1"/>
        <v>0</v>
      </c>
      <c r="J5" s="288"/>
      <c r="K5" s="978"/>
      <c r="L5" s="979"/>
      <c r="M5" s="979"/>
      <c r="N5" s="127"/>
    </row>
    <row r="6" spans="1:14" ht="21" customHeight="1">
      <c r="A6" s="701"/>
      <c r="B6" s="702"/>
      <c r="C6" s="702"/>
      <c r="D6" s="702"/>
      <c r="E6" s="702"/>
      <c r="F6" s="735" t="s">
        <v>17</v>
      </c>
      <c r="G6" s="703">
        <f>SUM(G3:G5)</f>
        <v>0</v>
      </c>
      <c r="H6" s="703"/>
      <c r="I6" s="703">
        <f t="shared" ref="I6" si="2">SUM(I3:I5)</f>
        <v>0</v>
      </c>
      <c r="J6" s="209"/>
      <c r="K6" s="736"/>
      <c r="L6" s="708"/>
      <c r="M6" s="737"/>
      <c r="N6" s="127"/>
    </row>
    <row r="7" spans="1:14">
      <c r="A7" s="127"/>
      <c r="B7" s="127"/>
      <c r="C7" s="127"/>
      <c r="D7" s="127"/>
      <c r="E7" s="127"/>
      <c r="F7" s="127"/>
      <c r="G7" s="127"/>
      <c r="H7" s="127"/>
      <c r="I7" s="127"/>
      <c r="J7" s="127"/>
      <c r="K7" s="127"/>
      <c r="L7" s="127"/>
      <c r="M7" s="127"/>
      <c r="N7" s="127"/>
    </row>
    <row r="8" spans="1:14" s="129" customFormat="1" ht="38.25" customHeight="1">
      <c r="A8" s="2211"/>
      <c r="B8" s="2211"/>
      <c r="C8" s="2211"/>
      <c r="D8" s="2211"/>
      <c r="E8" s="2211"/>
      <c r="F8" s="2211"/>
      <c r="G8" s="2211"/>
      <c r="H8" s="2253" t="s">
        <v>1060</v>
      </c>
      <c r="I8" s="2254"/>
      <c r="J8" s="2211"/>
      <c r="K8" s="2215"/>
      <c r="L8" s="2215"/>
      <c r="M8" s="710"/>
      <c r="N8" s="710"/>
    </row>
    <row r="9" spans="1:14" s="129" customFormat="1">
      <c r="A9" s="2211"/>
      <c r="B9" s="2211"/>
      <c r="C9" s="2211"/>
      <c r="D9" s="2211"/>
      <c r="E9" s="2211"/>
      <c r="F9" s="2211"/>
      <c r="G9" s="2211"/>
      <c r="H9" s="2211"/>
      <c r="I9" s="2211"/>
      <c r="J9" s="2211"/>
      <c r="K9" s="2215"/>
      <c r="L9" s="2215"/>
      <c r="M9" s="710"/>
      <c r="N9" s="710"/>
    </row>
    <row r="10" spans="1:14">
      <c r="A10" s="2211"/>
      <c r="B10" s="2211"/>
      <c r="C10" s="2211"/>
      <c r="D10" s="2211"/>
      <c r="E10" s="2211"/>
      <c r="F10" s="2211"/>
      <c r="G10" s="2211"/>
      <c r="H10" s="2211"/>
      <c r="I10" s="2211"/>
      <c r="J10" s="2211"/>
      <c r="K10" s="2223"/>
      <c r="L10" s="2223"/>
      <c r="M10" s="127"/>
      <c r="N10" s="127"/>
    </row>
    <row r="11" spans="1:14">
      <c r="A11" s="2212"/>
      <c r="B11" s="2212"/>
      <c r="C11" s="2212"/>
      <c r="D11" s="2212"/>
      <c r="E11" s="2212"/>
      <c r="F11" s="2212"/>
      <c r="G11" s="2212"/>
      <c r="H11" s="2212"/>
      <c r="I11" s="2212"/>
      <c r="J11" s="2212"/>
      <c r="K11" s="2223"/>
      <c r="L11" s="2223"/>
      <c r="M11" s="127"/>
      <c r="N11" s="127"/>
    </row>
    <row r="12" spans="1:14">
      <c r="A12" s="127"/>
      <c r="B12" s="127"/>
      <c r="C12" s="127"/>
      <c r="D12" s="127"/>
      <c r="E12" s="127"/>
      <c r="F12" s="127"/>
      <c r="G12" s="127"/>
      <c r="H12" s="127"/>
      <c r="I12" s="127"/>
      <c r="J12" s="127"/>
      <c r="K12" s="127"/>
      <c r="L12" s="127"/>
      <c r="M12" s="127"/>
      <c r="N12" s="127"/>
    </row>
    <row r="13" spans="1:14">
      <c r="A13" s="127"/>
      <c r="B13" s="127"/>
      <c r="C13" s="127"/>
      <c r="D13" s="127"/>
      <c r="E13" s="127"/>
      <c r="F13" s="127"/>
      <c r="G13" s="127"/>
      <c r="H13" s="127"/>
      <c r="I13" s="127"/>
      <c r="J13" s="127"/>
      <c r="K13" s="127"/>
      <c r="L13" s="127"/>
      <c r="M13" s="127"/>
      <c r="N13" s="127"/>
    </row>
    <row r="14" spans="1:14">
      <c r="A14" s="127"/>
      <c r="B14" s="127"/>
      <c r="C14" s="127"/>
      <c r="D14" s="127"/>
      <c r="E14" s="127"/>
      <c r="F14" s="127"/>
      <c r="G14" s="127"/>
      <c r="H14" s="127"/>
      <c r="I14" s="127"/>
      <c r="J14" s="127"/>
      <c r="K14" s="127"/>
      <c r="L14" s="127"/>
      <c r="M14" s="127"/>
      <c r="N14" s="127"/>
    </row>
    <row r="15" spans="1:14">
      <c r="A15" s="127"/>
      <c r="B15" s="127"/>
      <c r="C15" s="127"/>
      <c r="D15" s="127"/>
      <c r="E15" s="127"/>
      <c r="F15" s="127"/>
      <c r="G15" s="127"/>
      <c r="H15" s="127"/>
      <c r="I15" s="127"/>
      <c r="J15" s="127"/>
      <c r="K15" s="127"/>
      <c r="L15" s="127"/>
      <c r="M15" s="127"/>
      <c r="N15" s="127"/>
    </row>
    <row r="16" spans="1:14">
      <c r="A16" s="127"/>
      <c r="B16" s="127"/>
      <c r="C16" s="127"/>
      <c r="D16" s="127"/>
      <c r="E16" s="127"/>
      <c r="F16" s="127"/>
      <c r="G16" s="127"/>
      <c r="H16" s="127"/>
      <c r="I16" s="127"/>
      <c r="J16" s="127"/>
      <c r="K16" s="127"/>
      <c r="L16" s="127"/>
      <c r="M16" s="127"/>
      <c r="N16" s="127"/>
    </row>
    <row r="17" spans="1:14" ht="25.5" customHeight="1">
      <c r="A17" s="127"/>
      <c r="B17" s="127"/>
      <c r="C17" s="127"/>
      <c r="D17" s="127"/>
      <c r="E17" s="127"/>
      <c r="F17" s="127"/>
      <c r="G17" s="127"/>
      <c r="H17" s="127"/>
      <c r="I17" s="127"/>
      <c r="J17" s="127"/>
      <c r="K17" s="127"/>
      <c r="L17" s="127"/>
      <c r="M17" s="127"/>
      <c r="N17" s="127"/>
    </row>
    <row r="18" spans="1:14">
      <c r="A18" s="127"/>
      <c r="B18" s="127"/>
      <c r="C18" s="127"/>
      <c r="D18" s="127"/>
      <c r="E18" s="127"/>
      <c r="F18" s="127"/>
      <c r="G18" s="127"/>
      <c r="H18" s="127"/>
      <c r="I18" s="127"/>
      <c r="J18" s="127"/>
      <c r="K18" s="127"/>
      <c r="L18" s="127"/>
      <c r="M18" s="127"/>
      <c r="N18" s="127"/>
    </row>
    <row r="19" spans="1:14">
      <c r="A19" s="127"/>
      <c r="B19" s="127"/>
      <c r="C19" s="127"/>
      <c r="D19" s="127"/>
      <c r="E19" s="127"/>
      <c r="F19" s="127"/>
      <c r="G19" s="127"/>
      <c r="H19" s="127"/>
      <c r="I19" s="127"/>
      <c r="J19" s="127"/>
      <c r="K19" s="127"/>
      <c r="L19" s="127"/>
      <c r="M19" s="127"/>
      <c r="N19" s="127"/>
    </row>
    <row r="20" spans="1:14">
      <c r="A20" s="127"/>
      <c r="B20" s="127"/>
      <c r="C20" s="127"/>
      <c r="D20" s="127"/>
      <c r="E20" s="127"/>
      <c r="F20" s="127"/>
      <c r="G20" s="127"/>
      <c r="H20" s="127"/>
      <c r="I20" s="127"/>
      <c r="J20" s="127"/>
      <c r="K20" s="127"/>
      <c r="L20" s="127"/>
      <c r="M20" s="127"/>
      <c r="N20" s="127"/>
    </row>
    <row r="21" spans="1:14">
      <c r="A21" s="127"/>
      <c r="B21" s="127"/>
      <c r="C21" s="127"/>
      <c r="D21" s="127"/>
      <c r="E21" s="127"/>
      <c r="F21" s="127"/>
      <c r="G21" s="127"/>
      <c r="H21" s="127"/>
      <c r="I21" s="127"/>
      <c r="J21" s="127"/>
      <c r="K21" s="127"/>
      <c r="L21" s="127"/>
      <c r="M21" s="127"/>
      <c r="N21" s="127"/>
    </row>
    <row r="22" spans="1:14">
      <c r="A22" s="127"/>
      <c r="B22" s="127"/>
      <c r="C22" s="127"/>
      <c r="D22" s="127"/>
      <c r="E22" s="127"/>
      <c r="F22" s="127"/>
      <c r="G22" s="127"/>
      <c r="H22" s="127"/>
      <c r="I22" s="127"/>
      <c r="J22" s="127"/>
      <c r="K22" s="127"/>
      <c r="L22" s="127"/>
      <c r="M22" s="127"/>
      <c r="N22" s="127"/>
    </row>
    <row r="23" spans="1:14">
      <c r="A23" s="127"/>
      <c r="B23" s="127"/>
      <c r="C23" s="127"/>
      <c r="D23" s="127"/>
      <c r="E23" s="127"/>
      <c r="F23" s="127"/>
      <c r="G23" s="127"/>
      <c r="H23" s="127"/>
      <c r="I23" s="127"/>
      <c r="J23" s="127"/>
      <c r="K23" s="127"/>
      <c r="L23" s="127"/>
      <c r="M23" s="127"/>
      <c r="N23" s="127"/>
    </row>
    <row r="24" spans="1:14">
      <c r="A24" s="127"/>
      <c r="B24" s="127"/>
      <c r="C24" s="127"/>
      <c r="D24" s="127"/>
      <c r="E24" s="127"/>
      <c r="F24" s="127"/>
      <c r="G24" s="127"/>
      <c r="H24" s="127"/>
      <c r="I24" s="127"/>
      <c r="J24" s="127"/>
      <c r="K24" s="127"/>
      <c r="L24" s="127"/>
      <c r="M24" s="127"/>
      <c r="N24" s="127"/>
    </row>
    <row r="25" spans="1:14">
      <c r="A25" s="127"/>
      <c r="B25" s="127"/>
      <c r="C25" s="127"/>
      <c r="D25" s="127"/>
      <c r="E25" s="127"/>
      <c r="F25" s="127"/>
      <c r="G25" s="127"/>
      <c r="H25" s="127"/>
      <c r="I25" s="127"/>
      <c r="J25" s="127"/>
      <c r="K25" s="127"/>
      <c r="L25" s="127"/>
      <c r="M25" s="127"/>
      <c r="N25" s="127"/>
    </row>
    <row r="26" spans="1:14">
      <c r="A26" s="127"/>
      <c r="B26" s="127"/>
      <c r="C26" s="127"/>
      <c r="D26" s="127"/>
      <c r="E26" s="127"/>
      <c r="F26" s="127"/>
      <c r="G26" s="127"/>
      <c r="H26" s="127"/>
      <c r="I26" s="127"/>
      <c r="J26" s="127"/>
      <c r="K26" s="127"/>
      <c r="L26" s="127"/>
      <c r="M26" s="127"/>
      <c r="N26" s="127"/>
    </row>
    <row r="27" spans="1:14">
      <c r="A27" s="127"/>
      <c r="B27" s="127"/>
      <c r="C27" s="127"/>
      <c r="D27" s="127"/>
      <c r="E27" s="127"/>
      <c r="F27" s="127"/>
      <c r="G27" s="127"/>
      <c r="H27" s="127"/>
      <c r="I27" s="127"/>
      <c r="J27" s="127"/>
      <c r="K27" s="127"/>
      <c r="L27" s="127"/>
      <c r="M27" s="127"/>
      <c r="N27" s="127"/>
    </row>
    <row r="28" spans="1:14">
      <c r="A28" s="127"/>
      <c r="B28" s="127"/>
      <c r="C28" s="127"/>
      <c r="D28" s="127"/>
      <c r="E28" s="127"/>
      <c r="F28" s="127"/>
      <c r="G28" s="127"/>
      <c r="H28" s="127"/>
      <c r="I28" s="127"/>
      <c r="J28" s="127"/>
      <c r="K28" s="127"/>
      <c r="L28" s="127"/>
      <c r="M28" s="127"/>
      <c r="N28" s="127"/>
    </row>
    <row r="29" spans="1:14">
      <c r="A29" s="127"/>
      <c r="B29" s="127"/>
      <c r="C29" s="127"/>
      <c r="D29" s="127"/>
      <c r="E29" s="127"/>
      <c r="F29" s="127"/>
      <c r="G29" s="127"/>
      <c r="H29" s="127"/>
      <c r="I29" s="127"/>
      <c r="J29" s="127"/>
      <c r="K29" s="127"/>
      <c r="L29" s="127"/>
      <c r="M29" s="127"/>
      <c r="N29" s="127"/>
    </row>
    <row r="30" spans="1:14">
      <c r="A30" s="127"/>
      <c r="B30" s="127"/>
      <c r="C30" s="127"/>
      <c r="D30" s="127"/>
      <c r="E30" s="127"/>
      <c r="F30" s="127"/>
      <c r="G30" s="127"/>
      <c r="H30" s="127"/>
      <c r="I30" s="127"/>
      <c r="J30" s="127"/>
      <c r="K30" s="127"/>
      <c r="L30" s="127"/>
      <c r="M30" s="127"/>
      <c r="N30" s="127"/>
    </row>
    <row r="31" spans="1:14">
      <c r="A31" s="127"/>
      <c r="B31" s="127"/>
      <c r="C31" s="127"/>
      <c r="D31" s="127"/>
      <c r="E31" s="127"/>
      <c r="F31" s="127"/>
      <c r="G31" s="127"/>
      <c r="H31" s="127"/>
      <c r="I31" s="127"/>
      <c r="J31" s="127"/>
      <c r="K31" s="127"/>
      <c r="L31" s="127"/>
      <c r="M31" s="127"/>
      <c r="N31" s="127"/>
    </row>
    <row r="32" spans="1:14">
      <c r="A32" s="127"/>
      <c r="B32" s="127"/>
      <c r="C32" s="127"/>
      <c r="D32" s="127"/>
      <c r="E32" s="127"/>
      <c r="F32" s="127"/>
      <c r="G32" s="127"/>
      <c r="H32" s="127"/>
      <c r="I32" s="127"/>
      <c r="J32" s="127"/>
      <c r="K32" s="127"/>
      <c r="L32" s="127"/>
      <c r="M32" s="127"/>
      <c r="N32" s="127"/>
    </row>
    <row r="33" spans="1:14" ht="32.25" customHeight="1">
      <c r="A33" s="127"/>
      <c r="B33" s="127"/>
      <c r="C33" s="127"/>
      <c r="D33" s="127"/>
      <c r="E33" s="127"/>
      <c r="F33" s="127"/>
      <c r="G33" s="127"/>
      <c r="H33" s="127"/>
      <c r="I33" s="127"/>
      <c r="J33" s="127"/>
      <c r="K33" s="127"/>
      <c r="L33" s="127"/>
      <c r="M33" s="127"/>
      <c r="N33" s="127"/>
    </row>
    <row r="34" spans="1:14" s="127" customFormat="1" ht="58.5" customHeight="1"/>
    <row r="35" spans="1:14">
      <c r="A35" s="127"/>
      <c r="B35" s="127"/>
      <c r="C35" s="127"/>
      <c r="D35" s="127"/>
      <c r="E35" s="127"/>
      <c r="F35" s="127"/>
      <c r="G35" s="127"/>
      <c r="H35" s="127"/>
      <c r="I35" s="127"/>
      <c r="J35" s="127"/>
      <c r="K35" s="127"/>
      <c r="L35" s="127"/>
      <c r="M35" s="127"/>
      <c r="N35" s="127"/>
    </row>
    <row r="36" spans="1:14">
      <c r="A36" s="127"/>
      <c r="B36" s="127"/>
      <c r="C36" s="127"/>
      <c r="D36" s="127"/>
      <c r="E36" s="127"/>
      <c r="F36" s="127"/>
      <c r="G36" s="127"/>
      <c r="H36" s="127"/>
      <c r="I36" s="127"/>
      <c r="J36" s="127"/>
      <c r="K36" s="127"/>
      <c r="L36" s="127"/>
      <c r="M36" s="127"/>
      <c r="N36" s="127"/>
    </row>
    <row r="37" spans="1:14" s="126" customFormat="1">
      <c r="A37" s="127"/>
      <c r="B37" s="127"/>
      <c r="C37" s="127"/>
      <c r="D37" s="127"/>
      <c r="E37" s="127"/>
      <c r="F37" s="127"/>
      <c r="G37" s="127"/>
      <c r="H37" s="127"/>
      <c r="I37" s="127"/>
      <c r="J37" s="127"/>
      <c r="K37" s="127"/>
      <c r="L37" s="127"/>
      <c r="M37" s="127"/>
      <c r="N37" s="127"/>
    </row>
    <row r="38" spans="1:14">
      <c r="A38" s="127"/>
      <c r="B38" s="127"/>
      <c r="C38" s="127"/>
      <c r="D38" s="127"/>
      <c r="E38" s="127"/>
      <c r="F38" s="127"/>
      <c r="G38" s="127"/>
      <c r="H38" s="127"/>
      <c r="I38" s="127"/>
      <c r="J38" s="127"/>
      <c r="K38" s="127"/>
      <c r="L38" s="127"/>
      <c r="M38" s="127"/>
      <c r="N38" s="127"/>
    </row>
    <row r="39" spans="1:14">
      <c r="A39" s="127"/>
      <c r="B39" s="127"/>
      <c r="C39" s="127"/>
      <c r="D39" s="127"/>
      <c r="E39" s="127"/>
      <c r="F39" s="127"/>
      <c r="G39" s="127"/>
      <c r="H39" s="127"/>
      <c r="I39" s="127"/>
      <c r="J39" s="127"/>
      <c r="K39" s="127"/>
      <c r="L39" s="127"/>
      <c r="M39" s="127"/>
      <c r="N39" s="127"/>
    </row>
    <row r="40" spans="1:14">
      <c r="A40" s="127"/>
      <c r="B40" s="127"/>
      <c r="C40" s="127"/>
      <c r="D40" s="127"/>
      <c r="E40" s="127"/>
      <c r="F40" s="127"/>
      <c r="G40" s="127"/>
      <c r="H40" s="127"/>
      <c r="I40" s="127"/>
      <c r="J40" s="127"/>
      <c r="K40" s="127"/>
      <c r="L40" s="127"/>
      <c r="M40" s="127"/>
      <c r="N40" s="127"/>
    </row>
    <row r="41" spans="1:14">
      <c r="A41" s="127"/>
      <c r="B41" s="127"/>
      <c r="C41" s="127"/>
      <c r="D41" s="127"/>
      <c r="E41" s="127"/>
      <c r="F41" s="127"/>
      <c r="G41" s="127"/>
      <c r="H41" s="127"/>
      <c r="I41" s="127"/>
      <c r="J41" s="127"/>
      <c r="K41" s="127"/>
      <c r="L41" s="127"/>
      <c r="M41" s="127"/>
      <c r="N41" s="127"/>
    </row>
    <row r="42" spans="1:14">
      <c r="A42" s="127"/>
      <c r="B42" s="127"/>
      <c r="C42" s="127"/>
      <c r="D42" s="127"/>
      <c r="E42" s="127"/>
      <c r="F42" s="127"/>
      <c r="G42" s="127"/>
      <c r="H42" s="127"/>
      <c r="I42" s="127"/>
      <c r="J42" s="127"/>
      <c r="K42" s="127"/>
      <c r="L42" s="127"/>
      <c r="M42" s="127"/>
      <c r="N42" s="127"/>
    </row>
    <row r="43" spans="1:14">
      <c r="A43" s="127"/>
      <c r="B43" s="127"/>
      <c r="C43" s="127"/>
      <c r="D43" s="127"/>
      <c r="E43" s="127"/>
      <c r="F43" s="127"/>
      <c r="G43" s="127"/>
      <c r="H43" s="127"/>
      <c r="I43" s="127"/>
      <c r="J43" s="127"/>
      <c r="K43" s="127"/>
      <c r="L43" s="127"/>
      <c r="M43" s="127"/>
      <c r="N43" s="127"/>
    </row>
    <row r="44" spans="1:14" ht="29.25" customHeight="1">
      <c r="A44" s="127"/>
      <c r="B44" s="127"/>
      <c r="C44" s="127"/>
      <c r="D44" s="127"/>
      <c r="E44" s="127"/>
      <c r="F44" s="127"/>
      <c r="G44" s="127"/>
      <c r="H44" s="127"/>
      <c r="I44" s="127"/>
      <c r="J44" s="127"/>
      <c r="K44" s="127"/>
      <c r="L44" s="127"/>
      <c r="M44" s="127"/>
      <c r="N44" s="127"/>
    </row>
    <row r="45" spans="1:14" ht="24.75" customHeight="1">
      <c r="A45" s="127"/>
      <c r="B45" s="127"/>
      <c r="C45" s="127"/>
      <c r="D45" s="127"/>
      <c r="E45" s="127"/>
      <c r="F45" s="127"/>
      <c r="G45" s="127"/>
      <c r="H45" s="127"/>
      <c r="I45" s="127"/>
      <c r="J45" s="127"/>
      <c r="K45" s="127"/>
      <c r="L45" s="127"/>
      <c r="M45" s="127"/>
      <c r="N45" s="127"/>
    </row>
    <row r="46" spans="1:14" ht="24.75" customHeight="1">
      <c r="A46" s="127"/>
      <c r="B46" s="127"/>
      <c r="C46" s="127"/>
      <c r="D46" s="127"/>
      <c r="E46" s="127"/>
      <c r="F46" s="127"/>
      <c r="G46" s="127"/>
      <c r="H46" s="127"/>
      <c r="I46" s="127"/>
      <c r="J46" s="127"/>
      <c r="K46" s="127"/>
      <c r="L46" s="127"/>
      <c r="M46" s="127"/>
      <c r="N46" s="127"/>
    </row>
    <row r="47" spans="1:14" ht="21.75" customHeight="1">
      <c r="A47" s="127"/>
      <c r="B47" s="127"/>
      <c r="C47" s="127"/>
      <c r="D47" s="127"/>
      <c r="E47" s="127"/>
      <c r="F47" s="127"/>
      <c r="G47" s="127"/>
      <c r="H47" s="127"/>
      <c r="I47" s="127"/>
      <c r="J47" s="127"/>
      <c r="K47" s="127"/>
      <c r="L47" s="127"/>
      <c r="M47" s="127"/>
      <c r="N47" s="127"/>
    </row>
    <row r="48" spans="1:14">
      <c r="A48" s="127"/>
      <c r="B48" s="127"/>
      <c r="C48" s="127"/>
      <c r="D48" s="127"/>
      <c r="E48" s="127"/>
      <c r="F48" s="127"/>
      <c r="G48" s="127"/>
      <c r="H48" s="127"/>
      <c r="I48" s="127"/>
      <c r="J48" s="127"/>
      <c r="K48" s="127"/>
      <c r="L48" s="127"/>
      <c r="M48" s="127"/>
      <c r="N48" s="127"/>
    </row>
    <row r="49" spans="1:14">
      <c r="A49" s="127"/>
      <c r="B49" s="127"/>
      <c r="C49" s="127"/>
      <c r="D49" s="127"/>
      <c r="E49" s="127"/>
      <c r="F49" s="127"/>
      <c r="G49" s="127"/>
      <c r="H49" s="127"/>
      <c r="I49" s="127"/>
      <c r="J49" s="127"/>
      <c r="K49" s="127"/>
      <c r="L49" s="127"/>
      <c r="M49" s="127"/>
      <c r="N49" s="127"/>
    </row>
    <row r="50" spans="1:14">
      <c r="A50" s="127"/>
      <c r="B50" s="127"/>
      <c r="C50" s="127"/>
      <c r="D50" s="127"/>
      <c r="E50" s="127"/>
      <c r="F50" s="127"/>
      <c r="G50" s="127"/>
      <c r="H50" s="127"/>
      <c r="I50" s="127"/>
      <c r="J50" s="127"/>
      <c r="K50" s="127"/>
      <c r="L50" s="127"/>
      <c r="M50" s="127"/>
      <c r="N50" s="127"/>
    </row>
    <row r="51" spans="1:14">
      <c r="A51" s="127"/>
      <c r="B51" s="127"/>
      <c r="C51" s="127"/>
      <c r="D51" s="127"/>
      <c r="E51" s="127"/>
      <c r="F51" s="127"/>
      <c r="G51" s="127"/>
      <c r="H51" s="127"/>
      <c r="I51" s="127"/>
      <c r="J51" s="127"/>
      <c r="K51" s="127"/>
      <c r="L51" s="127"/>
      <c r="M51" s="127"/>
      <c r="N51" s="127"/>
    </row>
    <row r="52" spans="1:14">
      <c r="A52" s="127"/>
      <c r="B52" s="127"/>
      <c r="C52" s="127"/>
      <c r="D52" s="127"/>
      <c r="E52" s="127"/>
      <c r="F52" s="127"/>
      <c r="G52" s="127"/>
      <c r="H52" s="127"/>
      <c r="I52" s="127"/>
      <c r="J52" s="127"/>
      <c r="K52" s="127"/>
      <c r="L52" s="127"/>
      <c r="M52" s="127"/>
      <c r="N52" s="127"/>
    </row>
    <row r="53" spans="1:14">
      <c r="A53" s="127"/>
      <c r="B53" s="127"/>
      <c r="C53" s="127"/>
      <c r="D53" s="127"/>
      <c r="E53" s="127"/>
      <c r="F53" s="127"/>
      <c r="G53" s="127"/>
      <c r="H53" s="127"/>
      <c r="I53" s="127"/>
      <c r="J53" s="127"/>
      <c r="K53" s="127"/>
      <c r="L53" s="127"/>
      <c r="M53" s="127"/>
      <c r="N53" s="127"/>
    </row>
    <row r="54" spans="1:14">
      <c r="A54" s="127"/>
      <c r="B54" s="127"/>
      <c r="C54" s="127"/>
      <c r="D54" s="127"/>
      <c r="E54" s="127"/>
      <c r="F54" s="127"/>
      <c r="G54" s="127"/>
      <c r="H54" s="127"/>
      <c r="I54" s="127"/>
      <c r="J54" s="127"/>
      <c r="K54" s="127"/>
      <c r="L54" s="127"/>
      <c r="M54" s="127"/>
      <c r="N54" s="127"/>
    </row>
    <row r="55" spans="1:14">
      <c r="A55" s="127"/>
      <c r="B55" s="127"/>
      <c r="C55" s="127"/>
      <c r="D55" s="127"/>
      <c r="E55" s="127"/>
      <c r="F55" s="127"/>
      <c r="G55" s="127"/>
      <c r="H55" s="127"/>
      <c r="I55" s="127"/>
      <c r="J55" s="127"/>
      <c r="K55" s="127"/>
      <c r="L55" s="127"/>
      <c r="M55" s="127"/>
      <c r="N55" s="127"/>
    </row>
    <row r="56" spans="1:14">
      <c r="A56" s="127"/>
      <c r="B56" s="127"/>
      <c r="C56" s="127"/>
      <c r="D56" s="127"/>
      <c r="E56" s="127"/>
      <c r="F56" s="127"/>
      <c r="G56" s="127"/>
      <c r="H56" s="127"/>
      <c r="I56" s="127"/>
      <c r="J56" s="127"/>
      <c r="K56" s="127"/>
      <c r="L56" s="127"/>
      <c r="M56" s="127"/>
      <c r="N56" s="127"/>
    </row>
    <row r="57" spans="1:14">
      <c r="A57" s="127"/>
      <c r="B57" s="127"/>
      <c r="C57" s="127"/>
      <c r="D57" s="127"/>
      <c r="E57" s="127"/>
      <c r="F57" s="127"/>
      <c r="G57" s="127"/>
      <c r="H57" s="127"/>
      <c r="I57" s="127"/>
      <c r="J57" s="127"/>
      <c r="K57" s="127"/>
      <c r="L57" s="127"/>
      <c r="M57" s="127"/>
      <c r="N57" s="127"/>
    </row>
    <row r="58" spans="1:14">
      <c r="A58" s="127"/>
      <c r="B58" s="127"/>
      <c r="C58" s="127"/>
      <c r="D58" s="127"/>
      <c r="E58" s="127"/>
      <c r="F58" s="127"/>
      <c r="G58" s="127"/>
      <c r="H58" s="127"/>
      <c r="I58" s="127"/>
      <c r="J58" s="127"/>
      <c r="K58" s="127"/>
      <c r="L58" s="127"/>
      <c r="M58" s="127"/>
      <c r="N58" s="127"/>
    </row>
    <row r="59" spans="1:14">
      <c r="A59" s="127"/>
      <c r="B59" s="127"/>
      <c r="C59" s="127"/>
      <c r="D59" s="127"/>
      <c r="E59" s="127"/>
      <c r="F59" s="127"/>
      <c r="G59" s="127"/>
      <c r="H59" s="127"/>
      <c r="I59" s="127"/>
      <c r="J59" s="127"/>
      <c r="K59" s="127"/>
      <c r="L59" s="127"/>
      <c r="M59" s="127"/>
      <c r="N59" s="127"/>
    </row>
    <row r="60" spans="1:14">
      <c r="A60" s="127"/>
      <c r="B60" s="127"/>
      <c r="C60" s="127"/>
      <c r="D60" s="127"/>
      <c r="E60" s="127"/>
      <c r="F60" s="127"/>
      <c r="G60" s="127"/>
      <c r="H60" s="127"/>
      <c r="I60" s="127"/>
      <c r="J60" s="127"/>
      <c r="K60" s="127"/>
      <c r="L60" s="127"/>
      <c r="M60" s="127"/>
      <c r="N60" s="127"/>
    </row>
    <row r="61" spans="1:14">
      <c r="A61" s="127"/>
      <c r="B61" s="127"/>
      <c r="C61" s="127"/>
      <c r="D61" s="127"/>
      <c r="E61" s="127"/>
      <c r="F61" s="127"/>
      <c r="G61" s="127"/>
      <c r="H61" s="127"/>
      <c r="I61" s="127"/>
      <c r="J61" s="127"/>
      <c r="K61" s="127"/>
      <c r="L61" s="127"/>
      <c r="M61" s="127"/>
      <c r="N61" s="127"/>
    </row>
    <row r="62" spans="1:14">
      <c r="A62" s="127"/>
      <c r="B62" s="127"/>
      <c r="C62" s="127"/>
      <c r="D62" s="127"/>
      <c r="E62" s="127"/>
      <c r="F62" s="127"/>
      <c r="G62" s="127"/>
      <c r="H62" s="127"/>
      <c r="I62" s="127"/>
      <c r="J62" s="127"/>
      <c r="K62" s="127"/>
      <c r="L62" s="127"/>
      <c r="M62" s="127"/>
      <c r="N62" s="127"/>
    </row>
    <row r="63" spans="1:14">
      <c r="A63" s="127"/>
      <c r="B63" s="127"/>
      <c r="C63" s="127"/>
      <c r="D63" s="127"/>
      <c r="E63" s="127"/>
      <c r="F63" s="127"/>
      <c r="G63" s="127"/>
      <c r="H63" s="127"/>
      <c r="I63" s="127"/>
      <c r="J63" s="127"/>
      <c r="K63" s="127"/>
      <c r="L63" s="127"/>
      <c r="M63" s="127"/>
      <c r="N63" s="127"/>
    </row>
    <row r="64" spans="1:14">
      <c r="A64" s="127"/>
      <c r="B64" s="127"/>
      <c r="C64" s="127"/>
      <c r="D64" s="127"/>
      <c r="E64" s="127"/>
      <c r="F64" s="127"/>
      <c r="G64" s="127"/>
      <c r="H64" s="127"/>
      <c r="I64" s="127"/>
      <c r="J64" s="127"/>
      <c r="K64" s="127"/>
      <c r="L64" s="127"/>
      <c r="M64" s="127"/>
      <c r="N64" s="127"/>
    </row>
    <row r="65" spans="1:14">
      <c r="A65" s="127"/>
      <c r="B65" s="127"/>
      <c r="C65" s="127"/>
      <c r="D65" s="127"/>
      <c r="E65" s="127"/>
      <c r="F65" s="127"/>
      <c r="G65" s="127"/>
      <c r="H65" s="127"/>
      <c r="I65" s="127"/>
      <c r="J65" s="127"/>
      <c r="K65" s="127"/>
      <c r="L65" s="127"/>
      <c r="M65" s="127"/>
      <c r="N65" s="127"/>
    </row>
    <row r="66" spans="1:14">
      <c r="A66" s="127"/>
      <c r="B66" s="127"/>
      <c r="C66" s="127"/>
      <c r="D66" s="127"/>
      <c r="E66" s="127"/>
      <c r="F66" s="127"/>
      <c r="G66" s="127"/>
      <c r="H66" s="127"/>
      <c r="I66" s="127"/>
      <c r="J66" s="127"/>
      <c r="K66" s="127"/>
      <c r="L66" s="127"/>
      <c r="M66" s="127"/>
      <c r="N66" s="127"/>
    </row>
    <row r="67" spans="1:14">
      <c r="A67" s="127"/>
      <c r="B67" s="127"/>
      <c r="C67" s="127"/>
      <c r="D67" s="127"/>
      <c r="E67" s="127"/>
      <c r="F67" s="127"/>
      <c r="G67" s="127"/>
      <c r="H67" s="127"/>
      <c r="I67" s="127"/>
      <c r="J67" s="127"/>
      <c r="K67" s="127"/>
      <c r="L67" s="127"/>
      <c r="M67" s="127"/>
      <c r="N67" s="127"/>
    </row>
    <row r="68" spans="1:14">
      <c r="A68" s="127"/>
      <c r="B68" s="127"/>
      <c r="C68" s="127"/>
      <c r="D68" s="127"/>
      <c r="E68" s="127"/>
      <c r="F68" s="127"/>
      <c r="G68" s="127"/>
      <c r="H68" s="127"/>
      <c r="I68" s="127"/>
      <c r="J68" s="127"/>
      <c r="K68" s="127"/>
      <c r="L68" s="127"/>
      <c r="M68" s="127"/>
      <c r="N68" s="127"/>
    </row>
    <row r="69" spans="1:14">
      <c r="A69" s="127"/>
      <c r="B69" s="127"/>
      <c r="C69" s="127"/>
      <c r="D69" s="127"/>
      <c r="E69" s="127"/>
      <c r="F69" s="127"/>
      <c r="G69" s="127"/>
      <c r="H69" s="127"/>
      <c r="I69" s="127"/>
      <c r="J69" s="127"/>
      <c r="K69" s="127"/>
      <c r="L69" s="127"/>
      <c r="M69" s="127"/>
      <c r="N69" s="127"/>
    </row>
    <row r="70" spans="1:14">
      <c r="A70" s="127"/>
      <c r="B70" s="127"/>
      <c r="C70" s="127"/>
      <c r="D70" s="127"/>
      <c r="E70" s="127"/>
      <c r="F70" s="127"/>
      <c r="G70" s="127"/>
      <c r="H70" s="127"/>
      <c r="I70" s="127"/>
      <c r="J70" s="127"/>
      <c r="K70" s="127"/>
      <c r="L70" s="127"/>
      <c r="M70" s="127"/>
      <c r="N70" s="127"/>
    </row>
    <row r="71" spans="1:14">
      <c r="A71" s="127"/>
      <c r="B71" s="127"/>
      <c r="C71" s="127"/>
      <c r="D71" s="127"/>
      <c r="E71" s="127"/>
      <c r="F71" s="127"/>
      <c r="G71" s="127"/>
      <c r="H71" s="127"/>
      <c r="I71" s="127"/>
      <c r="J71" s="127"/>
      <c r="K71" s="127"/>
      <c r="L71" s="127"/>
      <c r="M71" s="127"/>
      <c r="N71" s="127"/>
    </row>
    <row r="72" spans="1:14">
      <c r="A72" s="127"/>
      <c r="B72" s="127"/>
      <c r="C72" s="127"/>
      <c r="D72" s="127"/>
      <c r="E72" s="127"/>
      <c r="F72" s="127"/>
      <c r="G72" s="127"/>
      <c r="H72" s="127"/>
      <c r="I72" s="127"/>
      <c r="J72" s="127"/>
      <c r="K72" s="127"/>
      <c r="L72" s="127"/>
      <c r="M72" s="127"/>
      <c r="N72" s="127"/>
    </row>
    <row r="73" spans="1:14">
      <c r="A73" s="127"/>
      <c r="B73" s="127"/>
      <c r="C73" s="127"/>
      <c r="D73" s="127"/>
      <c r="E73" s="127"/>
      <c r="F73" s="127"/>
      <c r="G73" s="127"/>
      <c r="H73" s="127"/>
      <c r="I73" s="127"/>
      <c r="J73" s="127"/>
      <c r="K73" s="127"/>
      <c r="L73" s="127"/>
      <c r="M73" s="127"/>
      <c r="N73" s="127"/>
    </row>
    <row r="74" spans="1:14">
      <c r="A74" s="127"/>
      <c r="B74" s="127"/>
      <c r="C74" s="127"/>
      <c r="D74" s="127"/>
      <c r="E74" s="127"/>
      <c r="F74" s="127"/>
      <c r="G74" s="127"/>
      <c r="H74" s="127"/>
      <c r="I74" s="127"/>
      <c r="J74" s="127"/>
      <c r="K74" s="127"/>
      <c r="L74" s="127"/>
      <c r="M74" s="127"/>
      <c r="N74" s="127"/>
    </row>
    <row r="75" spans="1:14">
      <c r="A75" s="127"/>
      <c r="B75" s="127"/>
      <c r="C75" s="127"/>
      <c r="D75" s="127"/>
      <c r="E75" s="127"/>
      <c r="F75" s="127"/>
      <c r="G75" s="127"/>
      <c r="H75" s="127"/>
      <c r="I75" s="127"/>
      <c r="J75" s="127"/>
      <c r="K75" s="127"/>
      <c r="L75" s="127"/>
      <c r="M75" s="127"/>
      <c r="N75" s="127"/>
    </row>
    <row r="76" spans="1:14">
      <c r="A76" s="127"/>
      <c r="B76" s="127"/>
      <c r="C76" s="127"/>
      <c r="D76" s="127"/>
      <c r="E76" s="127"/>
      <c r="F76" s="127"/>
      <c r="G76" s="127"/>
      <c r="H76" s="127"/>
      <c r="I76" s="127"/>
      <c r="J76" s="127"/>
      <c r="K76" s="127"/>
      <c r="L76" s="127"/>
      <c r="M76" s="127"/>
      <c r="N76" s="127"/>
    </row>
    <row r="77" spans="1:14">
      <c r="A77" s="127"/>
      <c r="B77" s="127"/>
      <c r="C77" s="127"/>
      <c r="D77" s="127"/>
      <c r="E77" s="127"/>
      <c r="F77" s="127"/>
      <c r="G77" s="127"/>
      <c r="H77" s="127"/>
      <c r="I77" s="127"/>
      <c r="J77" s="127"/>
      <c r="K77" s="127"/>
      <c r="L77" s="127"/>
      <c r="M77" s="127"/>
      <c r="N77" s="127"/>
    </row>
    <row r="78" spans="1:14">
      <c r="A78" s="127"/>
      <c r="B78" s="576"/>
      <c r="C78" s="127"/>
      <c r="D78" s="127"/>
      <c r="E78" s="127"/>
      <c r="F78" s="127"/>
      <c r="G78" s="127"/>
      <c r="H78" s="127"/>
      <c r="I78" s="127"/>
      <c r="J78" s="127"/>
      <c r="K78" s="127"/>
      <c r="L78" s="127"/>
      <c r="M78" s="127"/>
      <c r="N78" s="127"/>
    </row>
    <row r="79" spans="1:14">
      <c r="A79" s="127"/>
      <c r="B79" s="127"/>
      <c r="C79" s="127"/>
      <c r="D79" s="127"/>
      <c r="E79" s="127"/>
      <c r="F79" s="127"/>
      <c r="G79" s="127"/>
      <c r="H79" s="127"/>
      <c r="I79" s="127"/>
      <c r="J79" s="127"/>
      <c r="K79" s="127"/>
      <c r="L79" s="127"/>
      <c r="M79" s="127"/>
      <c r="N79" s="127"/>
    </row>
    <row r="80" spans="1:14">
      <c r="A80" s="127"/>
      <c r="B80" s="127"/>
      <c r="C80" s="127"/>
      <c r="D80" s="127"/>
      <c r="E80" s="127"/>
      <c r="F80" s="127"/>
      <c r="G80" s="127"/>
      <c r="H80" s="127"/>
      <c r="I80" s="127"/>
      <c r="J80" s="127"/>
      <c r="K80" s="127"/>
      <c r="L80" s="127"/>
      <c r="M80" s="127"/>
      <c r="N80" s="127"/>
    </row>
    <row r="81" spans="1:14">
      <c r="A81" s="127"/>
      <c r="B81" s="127"/>
      <c r="C81" s="127"/>
      <c r="D81" s="127"/>
      <c r="E81" s="127"/>
      <c r="F81" s="127"/>
      <c r="G81" s="127"/>
      <c r="H81" s="127"/>
      <c r="I81" s="127"/>
      <c r="J81" s="127"/>
      <c r="K81" s="127"/>
      <c r="L81" s="127"/>
      <c r="M81" s="127"/>
      <c r="N81" s="127"/>
    </row>
    <row r="82" spans="1:14">
      <c r="A82" s="127"/>
      <c r="B82" s="127"/>
      <c r="C82" s="127"/>
      <c r="D82" s="127"/>
      <c r="E82" s="127"/>
      <c r="F82" s="127"/>
      <c r="G82" s="127"/>
      <c r="H82" s="127"/>
      <c r="I82" s="127"/>
      <c r="J82" s="127"/>
      <c r="K82" s="127"/>
      <c r="L82" s="127"/>
      <c r="M82" s="127"/>
      <c r="N82" s="127"/>
    </row>
    <row r="83" spans="1:14">
      <c r="A83" s="127"/>
      <c r="B83" s="127"/>
      <c r="C83" s="127"/>
      <c r="D83" s="127"/>
      <c r="E83" s="127"/>
      <c r="F83" s="127"/>
      <c r="G83" s="127"/>
      <c r="H83" s="127"/>
      <c r="I83" s="127"/>
      <c r="J83" s="127"/>
      <c r="K83" s="127"/>
      <c r="L83" s="127"/>
      <c r="M83" s="127"/>
      <c r="N83" s="127"/>
    </row>
    <row r="84" spans="1:14">
      <c r="A84" s="127"/>
      <c r="B84" s="127"/>
      <c r="C84" s="127"/>
      <c r="D84" s="127"/>
      <c r="E84" s="127"/>
      <c r="F84" s="127"/>
      <c r="G84" s="127"/>
      <c r="H84" s="127"/>
      <c r="I84" s="127"/>
      <c r="J84" s="127"/>
      <c r="K84" s="127"/>
      <c r="L84" s="127"/>
      <c r="M84" s="127"/>
      <c r="N84" s="127"/>
    </row>
    <row r="85" spans="1:14">
      <c r="A85" s="127"/>
      <c r="B85" s="127"/>
      <c r="C85" s="127"/>
      <c r="D85" s="127"/>
      <c r="E85" s="127"/>
      <c r="F85" s="127"/>
      <c r="G85" s="127"/>
      <c r="H85" s="127"/>
      <c r="I85" s="127"/>
      <c r="J85" s="127"/>
      <c r="K85" s="127"/>
      <c r="L85" s="127"/>
      <c r="M85" s="127"/>
      <c r="N85" s="127"/>
    </row>
    <row r="86" spans="1:14">
      <c r="A86" s="127"/>
      <c r="B86" s="127"/>
      <c r="C86" s="127"/>
      <c r="D86" s="127"/>
      <c r="E86" s="127"/>
      <c r="F86" s="127"/>
      <c r="G86" s="127"/>
      <c r="H86" s="127"/>
      <c r="I86" s="127"/>
      <c r="J86" s="127"/>
      <c r="K86" s="127"/>
      <c r="L86" s="127"/>
      <c r="M86" s="127"/>
      <c r="N86" s="127"/>
    </row>
    <row r="87" spans="1:14">
      <c r="A87" s="127"/>
      <c r="B87" s="127"/>
      <c r="C87" s="127"/>
      <c r="D87" s="127"/>
      <c r="E87" s="127"/>
      <c r="F87" s="127"/>
      <c r="G87" s="127"/>
      <c r="H87" s="127"/>
      <c r="I87" s="127"/>
      <c r="J87" s="127"/>
      <c r="K87" s="127"/>
      <c r="L87" s="127"/>
      <c r="M87" s="127"/>
      <c r="N87" s="127"/>
    </row>
    <row r="88" spans="1:14">
      <c r="A88" s="127"/>
      <c r="B88" s="127"/>
      <c r="C88" s="127"/>
      <c r="D88" s="127"/>
      <c r="E88" s="127"/>
      <c r="F88" s="127"/>
      <c r="G88" s="127"/>
      <c r="H88" s="127"/>
      <c r="I88" s="127"/>
      <c r="J88" s="127"/>
      <c r="K88" s="127"/>
      <c r="L88" s="127"/>
      <c r="M88" s="127"/>
      <c r="N88" s="127"/>
    </row>
    <row r="89" spans="1:14">
      <c r="A89" s="127"/>
      <c r="B89" s="127"/>
      <c r="C89" s="127"/>
      <c r="D89" s="127"/>
      <c r="E89" s="127"/>
      <c r="F89" s="127"/>
      <c r="G89" s="127"/>
      <c r="H89" s="127"/>
      <c r="I89" s="127"/>
      <c r="J89" s="127"/>
      <c r="K89" s="127"/>
      <c r="L89" s="127"/>
      <c r="M89" s="127"/>
      <c r="N89" s="127"/>
    </row>
    <row r="90" spans="1:14">
      <c r="A90" s="127"/>
      <c r="B90" s="127"/>
      <c r="C90" s="127"/>
      <c r="D90" s="127"/>
      <c r="E90" s="127"/>
      <c r="F90" s="127"/>
      <c r="G90" s="127"/>
      <c r="H90" s="127"/>
      <c r="I90" s="127"/>
      <c r="J90" s="127"/>
      <c r="K90" s="127"/>
      <c r="L90" s="127"/>
      <c r="M90" s="127"/>
      <c r="N90" s="127"/>
    </row>
    <row r="91" spans="1:14">
      <c r="A91" s="127"/>
      <c r="B91" s="127"/>
      <c r="C91" s="127"/>
      <c r="D91" s="127"/>
      <c r="E91" s="127"/>
      <c r="F91" s="127"/>
      <c r="G91" s="127"/>
      <c r="H91" s="127"/>
      <c r="I91" s="127"/>
      <c r="J91" s="127"/>
      <c r="K91" s="127"/>
      <c r="L91" s="127"/>
      <c r="M91" s="127"/>
      <c r="N91" s="127"/>
    </row>
    <row r="92" spans="1:14">
      <c r="A92" s="127"/>
      <c r="B92" s="127"/>
      <c r="C92" s="127"/>
      <c r="D92" s="127"/>
      <c r="E92" s="127"/>
      <c r="F92" s="127"/>
      <c r="G92" s="127"/>
      <c r="H92" s="127"/>
      <c r="I92" s="127"/>
      <c r="J92" s="127"/>
      <c r="K92" s="127"/>
      <c r="L92" s="127"/>
      <c r="M92" s="127"/>
      <c r="N92" s="127"/>
    </row>
    <row r="93" spans="1:14">
      <c r="A93" s="127"/>
      <c r="B93" s="127"/>
      <c r="C93" s="127"/>
      <c r="D93" s="127"/>
      <c r="E93" s="127"/>
      <c r="F93" s="127"/>
      <c r="G93" s="127"/>
      <c r="H93" s="127"/>
      <c r="I93" s="127"/>
      <c r="J93" s="127"/>
      <c r="K93" s="127"/>
      <c r="L93" s="127"/>
      <c r="M93" s="127"/>
      <c r="N93" s="127"/>
    </row>
    <row r="94" spans="1:14">
      <c r="A94" s="127"/>
      <c r="B94" s="127"/>
      <c r="C94" s="127"/>
      <c r="D94" s="127"/>
      <c r="E94" s="127"/>
      <c r="F94" s="127"/>
      <c r="G94" s="127"/>
      <c r="H94" s="127"/>
      <c r="I94" s="127"/>
      <c r="J94" s="127"/>
      <c r="K94" s="127"/>
      <c r="L94" s="127"/>
      <c r="M94" s="127"/>
      <c r="N94" s="127"/>
    </row>
    <row r="95" spans="1:14">
      <c r="A95" s="127"/>
      <c r="B95" s="127"/>
      <c r="C95" s="127"/>
      <c r="D95" s="127"/>
      <c r="E95" s="127"/>
      <c r="F95" s="127"/>
      <c r="G95" s="127"/>
      <c r="H95" s="127"/>
      <c r="I95" s="127"/>
      <c r="J95" s="127"/>
      <c r="K95" s="127"/>
      <c r="L95" s="127"/>
      <c r="M95" s="127"/>
      <c r="N95" s="127"/>
    </row>
    <row r="96" spans="1:14">
      <c r="A96" s="127"/>
      <c r="B96" s="127"/>
      <c r="C96" s="127"/>
      <c r="D96" s="127"/>
      <c r="E96" s="127"/>
      <c r="F96" s="127"/>
      <c r="G96" s="127"/>
      <c r="H96" s="127"/>
      <c r="I96" s="127"/>
      <c r="J96" s="127"/>
      <c r="K96" s="127"/>
      <c r="L96" s="127"/>
      <c r="M96" s="127"/>
      <c r="N96" s="127"/>
    </row>
    <row r="97" spans="1:14">
      <c r="A97" s="127"/>
      <c r="B97" s="127"/>
      <c r="C97" s="127"/>
      <c r="D97" s="127"/>
      <c r="E97" s="127"/>
      <c r="F97" s="127"/>
      <c r="G97" s="127"/>
      <c r="H97" s="127"/>
      <c r="I97" s="127"/>
      <c r="J97" s="127"/>
      <c r="K97" s="127"/>
      <c r="L97" s="127"/>
      <c r="M97" s="127"/>
      <c r="N97" s="127"/>
    </row>
    <row r="98" spans="1:14">
      <c r="A98" s="127"/>
      <c r="B98" s="127"/>
      <c r="C98" s="127"/>
      <c r="D98" s="127"/>
      <c r="E98" s="127"/>
      <c r="F98" s="127"/>
      <c r="G98" s="127"/>
      <c r="H98" s="127"/>
      <c r="I98" s="127"/>
      <c r="J98" s="127"/>
      <c r="K98" s="127"/>
      <c r="L98" s="127"/>
      <c r="M98" s="127"/>
      <c r="N98" s="127"/>
    </row>
    <row r="99" spans="1:14">
      <c r="A99" s="127"/>
      <c r="B99" s="127"/>
      <c r="C99" s="127"/>
      <c r="D99" s="127"/>
      <c r="E99" s="127"/>
      <c r="F99" s="127"/>
      <c r="G99" s="127"/>
      <c r="H99" s="127"/>
      <c r="I99" s="127"/>
      <c r="J99" s="127"/>
      <c r="K99" s="127"/>
      <c r="L99" s="127"/>
      <c r="M99" s="127"/>
      <c r="N99" s="127"/>
    </row>
    <row r="100" spans="1:14">
      <c r="A100" s="127"/>
      <c r="B100" s="127"/>
      <c r="C100" s="127"/>
      <c r="D100" s="127"/>
      <c r="E100" s="127"/>
      <c r="F100" s="127"/>
      <c r="G100" s="127"/>
      <c r="H100" s="127"/>
      <c r="I100" s="127"/>
      <c r="J100" s="127"/>
      <c r="K100" s="127"/>
      <c r="L100" s="127"/>
      <c r="M100" s="127"/>
      <c r="N100" s="127"/>
    </row>
    <row r="101" spans="1:14">
      <c r="A101" s="127"/>
      <c r="B101" s="127"/>
      <c r="C101" s="127"/>
      <c r="D101" s="127"/>
      <c r="E101" s="127"/>
      <c r="F101" s="127"/>
      <c r="G101" s="127"/>
      <c r="H101" s="127"/>
      <c r="I101" s="127"/>
      <c r="J101" s="127"/>
      <c r="K101" s="127"/>
      <c r="L101" s="127"/>
      <c r="M101" s="127"/>
      <c r="N101" s="127"/>
    </row>
    <row r="102" spans="1:14">
      <c r="A102" s="127"/>
      <c r="B102" s="127"/>
      <c r="C102" s="127"/>
      <c r="D102" s="127"/>
      <c r="E102" s="127"/>
      <c r="F102" s="127"/>
      <c r="G102" s="127"/>
      <c r="H102" s="127"/>
      <c r="I102" s="127"/>
      <c r="J102" s="127"/>
      <c r="K102" s="127"/>
      <c r="L102" s="127"/>
      <c r="M102" s="127"/>
      <c r="N102" s="127"/>
    </row>
    <row r="103" spans="1:14">
      <c r="A103" s="127"/>
      <c r="B103" s="127"/>
      <c r="C103" s="127"/>
      <c r="D103" s="127"/>
      <c r="E103" s="127"/>
      <c r="F103" s="127"/>
      <c r="G103" s="127"/>
      <c r="H103" s="127"/>
      <c r="I103" s="127"/>
      <c r="J103" s="127"/>
      <c r="K103" s="127"/>
      <c r="L103" s="127"/>
      <c r="M103" s="127"/>
      <c r="N103" s="127"/>
    </row>
    <row r="104" spans="1:14">
      <c r="A104" s="127"/>
      <c r="B104" s="127"/>
      <c r="C104" s="127"/>
      <c r="D104" s="127"/>
      <c r="E104" s="127"/>
      <c r="F104" s="127"/>
      <c r="G104" s="127"/>
      <c r="H104" s="127"/>
      <c r="I104" s="127"/>
      <c r="J104" s="127"/>
      <c r="K104" s="127"/>
      <c r="L104" s="127"/>
      <c r="M104" s="127"/>
      <c r="N104" s="127"/>
    </row>
    <row r="105" spans="1:14">
      <c r="A105" s="127"/>
      <c r="B105" s="127"/>
      <c r="C105" s="127"/>
      <c r="D105" s="127"/>
      <c r="E105" s="127"/>
      <c r="F105" s="127"/>
      <c r="G105" s="127"/>
      <c r="H105" s="127"/>
      <c r="I105" s="127"/>
      <c r="J105" s="127"/>
      <c r="K105" s="127"/>
      <c r="L105" s="127"/>
      <c r="M105" s="127"/>
      <c r="N105" s="127"/>
    </row>
    <row r="106" spans="1:14">
      <c r="A106" s="127"/>
      <c r="B106" s="127"/>
      <c r="C106" s="127"/>
      <c r="D106" s="127"/>
      <c r="E106" s="127"/>
      <c r="F106" s="127"/>
      <c r="G106" s="127"/>
      <c r="H106" s="127"/>
      <c r="I106" s="127"/>
      <c r="J106" s="127"/>
      <c r="K106" s="127"/>
      <c r="L106" s="127"/>
      <c r="M106" s="127"/>
      <c r="N106" s="127"/>
    </row>
    <row r="107" spans="1:14">
      <c r="A107" s="127"/>
      <c r="B107" s="127"/>
      <c r="C107" s="127"/>
      <c r="D107" s="127"/>
      <c r="E107" s="127"/>
      <c r="F107" s="127"/>
      <c r="G107" s="127"/>
      <c r="H107" s="127"/>
      <c r="I107" s="127"/>
      <c r="J107" s="127"/>
      <c r="K107" s="127"/>
      <c r="L107" s="127"/>
      <c r="M107" s="127"/>
      <c r="N107" s="127"/>
    </row>
    <row r="108" spans="1:14">
      <c r="A108" s="127"/>
      <c r="B108" s="127"/>
      <c r="C108" s="127"/>
      <c r="D108" s="127"/>
      <c r="E108" s="127"/>
      <c r="F108" s="127"/>
      <c r="G108" s="127"/>
      <c r="H108" s="127"/>
      <c r="I108" s="127"/>
      <c r="J108" s="127"/>
      <c r="K108" s="127"/>
      <c r="L108" s="127"/>
      <c r="M108" s="127"/>
      <c r="N108" s="127"/>
    </row>
    <row r="109" spans="1:14">
      <c r="A109" s="127"/>
      <c r="B109" s="127"/>
      <c r="C109" s="127"/>
      <c r="D109" s="127"/>
      <c r="E109" s="127"/>
      <c r="F109" s="127"/>
      <c r="G109" s="127"/>
      <c r="H109" s="127"/>
      <c r="I109" s="127"/>
      <c r="J109" s="127"/>
      <c r="K109" s="127"/>
      <c r="L109" s="127"/>
      <c r="M109" s="127"/>
      <c r="N109" s="127"/>
    </row>
    <row r="110" spans="1:14">
      <c r="A110" s="127"/>
      <c r="B110" s="127"/>
      <c r="C110" s="127"/>
      <c r="D110" s="127"/>
      <c r="E110" s="127"/>
      <c r="F110" s="127"/>
      <c r="G110" s="127"/>
      <c r="H110" s="127"/>
      <c r="I110" s="127"/>
      <c r="J110" s="127"/>
      <c r="K110" s="127"/>
      <c r="L110" s="127"/>
      <c r="M110" s="127"/>
      <c r="N110" s="127"/>
    </row>
    <row r="111" spans="1:14">
      <c r="A111" s="127"/>
      <c r="B111" s="127"/>
      <c r="C111" s="127"/>
      <c r="D111" s="127"/>
      <c r="E111" s="127"/>
      <c r="F111" s="127"/>
      <c r="G111" s="127"/>
      <c r="H111" s="127"/>
      <c r="I111" s="127"/>
      <c r="J111" s="127"/>
      <c r="K111" s="127"/>
      <c r="L111" s="127"/>
      <c r="M111" s="127"/>
      <c r="N111" s="127"/>
    </row>
    <row r="112" spans="1:14">
      <c r="A112" s="127"/>
      <c r="B112" s="127"/>
      <c r="C112" s="127"/>
      <c r="D112" s="127"/>
      <c r="E112" s="127"/>
      <c r="F112" s="127"/>
      <c r="G112" s="127"/>
      <c r="H112" s="127"/>
      <c r="I112" s="127"/>
      <c r="J112" s="127"/>
      <c r="K112" s="127"/>
      <c r="L112" s="127"/>
      <c r="M112" s="127"/>
      <c r="N112" s="127"/>
    </row>
    <row r="113" spans="1:14">
      <c r="A113" s="127"/>
      <c r="B113" s="127"/>
      <c r="C113" s="127"/>
      <c r="D113" s="127"/>
      <c r="E113" s="127"/>
      <c r="F113" s="127"/>
      <c r="G113" s="127"/>
      <c r="H113" s="127"/>
      <c r="I113" s="127"/>
      <c r="J113" s="127"/>
      <c r="K113" s="127"/>
      <c r="L113" s="127"/>
      <c r="M113" s="127"/>
      <c r="N113" s="127"/>
    </row>
    <row r="114" spans="1:14">
      <c r="A114" s="127"/>
      <c r="B114" s="127"/>
      <c r="C114" s="127"/>
      <c r="D114" s="127"/>
      <c r="E114" s="127"/>
      <c r="F114" s="127"/>
      <c r="G114" s="127"/>
      <c r="H114" s="127"/>
      <c r="I114" s="127"/>
      <c r="J114" s="127"/>
      <c r="K114" s="127"/>
      <c r="L114" s="127"/>
      <c r="M114" s="127"/>
      <c r="N114" s="127"/>
    </row>
    <row r="115" spans="1:14">
      <c r="A115" s="127"/>
      <c r="B115" s="127"/>
      <c r="C115" s="127"/>
      <c r="D115" s="127"/>
      <c r="E115" s="127"/>
      <c r="F115" s="127"/>
      <c r="G115" s="127"/>
      <c r="H115" s="127"/>
      <c r="I115" s="127"/>
      <c r="J115" s="127"/>
      <c r="K115" s="127"/>
      <c r="L115" s="127"/>
      <c r="M115" s="127"/>
      <c r="N115" s="127"/>
    </row>
    <row r="116" spans="1:14">
      <c r="A116" s="127"/>
      <c r="B116" s="127"/>
      <c r="C116" s="127"/>
      <c r="D116" s="127"/>
      <c r="E116" s="127"/>
      <c r="F116" s="127"/>
      <c r="G116" s="127"/>
      <c r="H116" s="127"/>
      <c r="I116" s="127"/>
      <c r="J116" s="127"/>
      <c r="K116" s="127"/>
      <c r="L116" s="127"/>
      <c r="M116" s="127"/>
      <c r="N116" s="127"/>
    </row>
    <row r="117" spans="1:14">
      <c r="A117" s="127"/>
      <c r="B117" s="127"/>
      <c r="C117" s="127"/>
      <c r="D117" s="127"/>
      <c r="E117" s="127"/>
      <c r="F117" s="127"/>
      <c r="G117" s="127"/>
      <c r="H117" s="127"/>
      <c r="I117" s="127"/>
      <c r="J117" s="127"/>
      <c r="K117" s="127"/>
      <c r="L117" s="127"/>
      <c r="M117" s="127"/>
      <c r="N117" s="127"/>
    </row>
    <row r="118" spans="1:14">
      <c r="A118" s="127"/>
      <c r="B118" s="127"/>
      <c r="C118" s="127"/>
      <c r="D118" s="127"/>
      <c r="E118" s="127"/>
      <c r="F118" s="127"/>
      <c r="G118" s="127"/>
      <c r="H118" s="127"/>
      <c r="I118" s="127"/>
      <c r="J118" s="127"/>
      <c r="K118" s="127"/>
      <c r="L118" s="127"/>
      <c r="M118" s="127"/>
      <c r="N118" s="127"/>
    </row>
    <row r="119" spans="1:14">
      <c r="A119" s="127"/>
      <c r="B119" s="127"/>
      <c r="C119" s="127"/>
      <c r="D119" s="127"/>
      <c r="E119" s="127"/>
      <c r="F119" s="127"/>
      <c r="G119" s="127"/>
      <c r="H119" s="127"/>
      <c r="I119" s="127"/>
      <c r="J119" s="127"/>
      <c r="K119" s="127"/>
      <c r="L119" s="127"/>
      <c r="M119" s="127"/>
      <c r="N119" s="127"/>
    </row>
    <row r="120" spans="1:14">
      <c r="A120" s="127"/>
      <c r="B120" s="127"/>
      <c r="C120" s="127"/>
      <c r="D120" s="127"/>
      <c r="E120" s="127"/>
      <c r="F120" s="127"/>
      <c r="G120" s="127"/>
      <c r="H120" s="127"/>
      <c r="I120" s="127"/>
      <c r="J120" s="127"/>
      <c r="K120" s="127"/>
      <c r="L120" s="127"/>
      <c r="M120" s="127"/>
      <c r="N120" s="127"/>
    </row>
    <row r="121" spans="1:14">
      <c r="A121" s="127"/>
      <c r="B121" s="127"/>
      <c r="C121" s="127"/>
      <c r="D121" s="127"/>
      <c r="E121" s="127"/>
      <c r="F121" s="127"/>
      <c r="G121" s="127"/>
      <c r="H121" s="127"/>
      <c r="I121" s="127"/>
      <c r="J121" s="127"/>
      <c r="K121" s="127"/>
      <c r="L121" s="127"/>
      <c r="M121" s="127"/>
      <c r="N121" s="127"/>
    </row>
    <row r="122" spans="1:14">
      <c r="A122" s="127"/>
      <c r="B122" s="127"/>
      <c r="C122" s="127"/>
      <c r="D122" s="127"/>
      <c r="E122" s="127"/>
      <c r="F122" s="127"/>
      <c r="G122" s="127"/>
      <c r="H122" s="127"/>
      <c r="I122" s="127"/>
      <c r="J122" s="127"/>
      <c r="K122" s="127"/>
      <c r="L122" s="127"/>
      <c r="M122" s="127"/>
      <c r="N122" s="127"/>
    </row>
    <row r="123" spans="1:14">
      <c r="A123" s="127"/>
      <c r="B123" s="127"/>
      <c r="C123" s="127"/>
      <c r="D123" s="127"/>
      <c r="E123" s="127"/>
      <c r="F123" s="127"/>
      <c r="G123" s="127"/>
      <c r="H123" s="127"/>
      <c r="I123" s="127"/>
      <c r="J123" s="127"/>
      <c r="K123" s="127"/>
      <c r="L123" s="127"/>
      <c r="M123" s="127"/>
      <c r="N123" s="127"/>
    </row>
    <row r="124" spans="1:14">
      <c r="A124" s="127"/>
      <c r="B124" s="127"/>
      <c r="C124" s="127"/>
      <c r="D124" s="127"/>
      <c r="E124" s="127"/>
      <c r="F124" s="127"/>
      <c r="G124" s="127"/>
      <c r="H124" s="127"/>
      <c r="I124" s="127"/>
      <c r="J124" s="127"/>
      <c r="K124" s="127"/>
      <c r="L124" s="127"/>
      <c r="M124" s="127"/>
      <c r="N124" s="127"/>
    </row>
    <row r="125" spans="1:14">
      <c r="A125" s="127"/>
      <c r="B125" s="127"/>
      <c r="C125" s="127"/>
      <c r="D125" s="127"/>
      <c r="E125" s="127"/>
      <c r="F125" s="127"/>
      <c r="G125" s="127"/>
      <c r="H125" s="127"/>
      <c r="I125" s="127"/>
      <c r="J125" s="127"/>
      <c r="K125" s="127"/>
      <c r="L125" s="127"/>
      <c r="M125" s="127"/>
      <c r="N125" s="127"/>
    </row>
    <row r="126" spans="1:14">
      <c r="A126" s="127"/>
      <c r="B126" s="127"/>
      <c r="C126" s="127"/>
      <c r="D126" s="127"/>
      <c r="E126" s="127"/>
      <c r="F126" s="127"/>
      <c r="G126" s="127"/>
      <c r="H126" s="127"/>
      <c r="I126" s="127"/>
      <c r="J126" s="127"/>
      <c r="K126" s="127"/>
      <c r="L126" s="127"/>
      <c r="M126" s="127"/>
      <c r="N126" s="127"/>
    </row>
    <row r="127" spans="1:14">
      <c r="A127" s="127"/>
      <c r="B127" s="127"/>
      <c r="C127" s="127"/>
      <c r="D127" s="127"/>
      <c r="E127" s="127"/>
      <c r="F127" s="127"/>
      <c r="G127" s="127"/>
      <c r="H127" s="127"/>
      <c r="I127" s="127"/>
      <c r="J127" s="127"/>
      <c r="K127" s="127"/>
      <c r="L127" s="127"/>
      <c r="M127" s="127"/>
      <c r="N127" s="127"/>
    </row>
    <row r="128" spans="1:14">
      <c r="A128" s="127"/>
      <c r="B128" s="127"/>
      <c r="C128" s="127"/>
      <c r="D128" s="127"/>
      <c r="E128" s="127"/>
      <c r="F128" s="127"/>
      <c r="G128" s="127"/>
      <c r="H128" s="127"/>
      <c r="I128" s="127"/>
      <c r="J128" s="127"/>
      <c r="K128" s="127"/>
      <c r="L128" s="127"/>
      <c r="M128" s="127"/>
      <c r="N128" s="127"/>
    </row>
    <row r="129" spans="1:14">
      <c r="A129" s="127"/>
      <c r="B129" s="127"/>
      <c r="C129" s="127"/>
      <c r="D129" s="127"/>
      <c r="E129" s="127"/>
      <c r="F129" s="127"/>
      <c r="G129" s="127"/>
      <c r="H129" s="127"/>
      <c r="I129" s="127"/>
      <c r="J129" s="127"/>
      <c r="K129" s="127"/>
      <c r="L129" s="127"/>
      <c r="M129" s="127"/>
      <c r="N129" s="127"/>
    </row>
    <row r="130" spans="1:14">
      <c r="A130" s="127"/>
      <c r="B130" s="127"/>
      <c r="C130" s="127"/>
      <c r="D130" s="127"/>
      <c r="E130" s="127"/>
      <c r="F130" s="127"/>
      <c r="G130" s="127"/>
      <c r="H130" s="127"/>
      <c r="I130" s="127"/>
      <c r="J130" s="127"/>
      <c r="K130" s="127"/>
      <c r="L130" s="127"/>
      <c r="M130" s="127"/>
      <c r="N130" s="127"/>
    </row>
    <row r="131" spans="1:14">
      <c r="A131" s="127"/>
      <c r="B131" s="127"/>
      <c r="C131" s="127"/>
      <c r="D131" s="127"/>
      <c r="E131" s="127"/>
      <c r="F131" s="127"/>
      <c r="G131" s="127"/>
      <c r="H131" s="127"/>
      <c r="I131" s="127"/>
      <c r="J131" s="127"/>
      <c r="K131" s="127"/>
      <c r="L131" s="127"/>
      <c r="M131" s="127"/>
      <c r="N131" s="127"/>
    </row>
    <row r="132" spans="1:14">
      <c r="A132" s="127"/>
      <c r="B132" s="127"/>
      <c r="C132" s="127"/>
      <c r="D132" s="127"/>
      <c r="E132" s="127"/>
      <c r="F132" s="127"/>
      <c r="G132" s="127"/>
      <c r="H132" s="127"/>
      <c r="I132" s="127"/>
      <c r="J132" s="127"/>
      <c r="K132" s="127"/>
      <c r="L132" s="127"/>
      <c r="M132" s="127"/>
      <c r="N132" s="127"/>
    </row>
    <row r="133" spans="1:14">
      <c r="A133" s="127"/>
      <c r="B133" s="127"/>
      <c r="C133" s="127"/>
      <c r="D133" s="127"/>
      <c r="E133" s="127"/>
      <c r="F133" s="127"/>
      <c r="G133" s="127"/>
      <c r="H133" s="127"/>
      <c r="I133" s="127"/>
      <c r="J133" s="127"/>
      <c r="K133" s="127"/>
      <c r="L133" s="127"/>
      <c r="M133" s="127"/>
      <c r="N133" s="127"/>
    </row>
    <row r="134" spans="1:14">
      <c r="A134" s="127"/>
      <c r="B134" s="127"/>
      <c r="C134" s="127"/>
      <c r="D134" s="127"/>
      <c r="E134" s="127"/>
      <c r="F134" s="127"/>
      <c r="G134" s="127"/>
      <c r="H134" s="127"/>
      <c r="I134" s="127"/>
      <c r="J134" s="127"/>
      <c r="K134" s="127"/>
      <c r="L134" s="127"/>
      <c r="M134" s="127"/>
      <c r="N134" s="127"/>
    </row>
    <row r="135" spans="1:14">
      <c r="A135" s="127"/>
      <c r="B135" s="127"/>
      <c r="C135" s="127"/>
      <c r="D135" s="127"/>
      <c r="E135" s="127"/>
      <c r="F135" s="127"/>
      <c r="G135" s="127"/>
      <c r="H135" s="127"/>
      <c r="I135" s="127"/>
      <c r="J135" s="127"/>
      <c r="K135" s="127"/>
      <c r="L135" s="127"/>
      <c r="M135" s="127"/>
      <c r="N135" s="127"/>
    </row>
    <row r="136" spans="1:14">
      <c r="A136" s="127"/>
      <c r="B136" s="127"/>
      <c r="C136" s="127"/>
      <c r="D136" s="127"/>
      <c r="E136" s="127"/>
      <c r="F136" s="127"/>
      <c r="G136" s="127"/>
      <c r="H136" s="127"/>
      <c r="I136" s="127"/>
      <c r="J136" s="127"/>
      <c r="K136" s="127"/>
      <c r="L136" s="127"/>
      <c r="M136" s="127"/>
      <c r="N136" s="127"/>
    </row>
    <row r="137" spans="1:14">
      <c r="A137" s="127"/>
      <c r="B137" s="127"/>
      <c r="C137" s="127"/>
      <c r="D137" s="127"/>
      <c r="E137" s="127"/>
      <c r="F137" s="127"/>
      <c r="G137" s="127"/>
      <c r="H137" s="127"/>
      <c r="I137" s="127"/>
      <c r="J137" s="127"/>
      <c r="K137" s="127"/>
      <c r="L137" s="127"/>
      <c r="M137" s="127"/>
      <c r="N137" s="127"/>
    </row>
    <row r="138" spans="1:14">
      <c r="A138" s="127"/>
      <c r="B138" s="127"/>
      <c r="C138" s="127"/>
      <c r="D138" s="127"/>
      <c r="E138" s="127"/>
      <c r="F138" s="127"/>
      <c r="G138" s="127"/>
      <c r="H138" s="127"/>
      <c r="I138" s="127"/>
      <c r="J138" s="127"/>
      <c r="K138" s="127"/>
      <c r="L138" s="127"/>
      <c r="M138" s="127"/>
      <c r="N138" s="127"/>
    </row>
    <row r="139" spans="1:14">
      <c r="A139" s="127"/>
      <c r="B139" s="127"/>
      <c r="C139" s="127"/>
      <c r="D139" s="127"/>
      <c r="E139" s="127"/>
      <c r="F139" s="127"/>
      <c r="G139" s="127"/>
      <c r="H139" s="127"/>
      <c r="I139" s="127"/>
      <c r="J139" s="127"/>
      <c r="K139" s="127"/>
      <c r="L139" s="127"/>
      <c r="M139" s="127"/>
      <c r="N139" s="127"/>
    </row>
    <row r="140" spans="1:14">
      <c r="A140" s="127"/>
      <c r="B140" s="127"/>
      <c r="C140" s="127"/>
      <c r="D140" s="127"/>
      <c r="E140" s="127"/>
      <c r="F140" s="127"/>
      <c r="G140" s="127"/>
      <c r="H140" s="127"/>
      <c r="I140" s="127"/>
      <c r="J140" s="127"/>
      <c r="K140" s="127"/>
      <c r="L140" s="127"/>
      <c r="M140" s="127"/>
      <c r="N140" s="127"/>
    </row>
    <row r="141" spans="1:14">
      <c r="A141" s="127"/>
      <c r="B141" s="127"/>
      <c r="C141" s="127"/>
      <c r="D141" s="127"/>
      <c r="E141" s="127"/>
      <c r="F141" s="127"/>
      <c r="G141" s="127"/>
      <c r="H141" s="127"/>
      <c r="I141" s="127"/>
      <c r="J141" s="127"/>
      <c r="K141" s="127"/>
      <c r="L141" s="127"/>
      <c r="M141" s="127"/>
      <c r="N141" s="127"/>
    </row>
    <row r="142" spans="1:14">
      <c r="A142" s="127"/>
      <c r="B142" s="127"/>
      <c r="C142" s="127"/>
      <c r="D142" s="127"/>
      <c r="E142" s="127"/>
      <c r="F142" s="127"/>
      <c r="G142" s="127"/>
      <c r="H142" s="127"/>
      <c r="I142" s="127"/>
      <c r="J142" s="127"/>
      <c r="K142" s="127"/>
      <c r="L142" s="127"/>
      <c r="M142" s="127"/>
      <c r="N142" s="127"/>
    </row>
    <row r="143" spans="1:14">
      <c r="A143" s="127"/>
      <c r="B143" s="127"/>
      <c r="C143" s="127"/>
      <c r="D143" s="127"/>
      <c r="E143" s="127"/>
      <c r="F143" s="127"/>
      <c r="G143" s="127"/>
      <c r="H143" s="127"/>
      <c r="I143" s="127"/>
      <c r="J143" s="127"/>
      <c r="K143" s="127"/>
      <c r="L143" s="127"/>
      <c r="M143" s="127"/>
      <c r="N143" s="127"/>
    </row>
    <row r="144" spans="1:14">
      <c r="A144" s="127"/>
      <c r="B144" s="127"/>
      <c r="C144" s="127"/>
      <c r="D144" s="127"/>
      <c r="E144" s="127"/>
      <c r="F144" s="127"/>
      <c r="G144" s="127"/>
      <c r="H144" s="127"/>
      <c r="I144" s="127"/>
      <c r="J144" s="127"/>
      <c r="K144" s="127"/>
      <c r="L144" s="127"/>
      <c r="M144" s="127"/>
      <c r="N144" s="127"/>
    </row>
    <row r="145" spans="1:14">
      <c r="A145" s="127"/>
      <c r="B145" s="127"/>
      <c r="C145" s="127"/>
      <c r="D145" s="127"/>
      <c r="E145" s="127"/>
      <c r="F145" s="127"/>
      <c r="G145" s="127"/>
      <c r="H145" s="127"/>
      <c r="I145" s="127"/>
      <c r="J145" s="127"/>
      <c r="K145" s="127"/>
      <c r="L145" s="127"/>
      <c r="M145" s="127"/>
      <c r="N145" s="127"/>
    </row>
    <row r="146" spans="1:14">
      <c r="A146" s="127"/>
      <c r="B146" s="127"/>
      <c r="C146" s="127"/>
      <c r="D146" s="127"/>
      <c r="E146" s="127"/>
      <c r="F146" s="127"/>
      <c r="G146" s="127"/>
      <c r="H146" s="127"/>
      <c r="I146" s="127"/>
      <c r="J146" s="127"/>
      <c r="K146" s="127"/>
      <c r="L146" s="127"/>
      <c r="M146" s="127"/>
      <c r="N146" s="127"/>
    </row>
    <row r="147" spans="1:14">
      <c r="A147" s="127"/>
      <c r="B147" s="127"/>
      <c r="C147" s="127"/>
      <c r="D147" s="127"/>
      <c r="E147" s="127"/>
      <c r="F147" s="127"/>
      <c r="G147" s="127"/>
      <c r="H147" s="127"/>
      <c r="I147" s="127"/>
      <c r="J147" s="127"/>
      <c r="K147" s="127"/>
      <c r="L147" s="127"/>
      <c r="M147" s="127"/>
      <c r="N147" s="127"/>
    </row>
    <row r="148" spans="1:14">
      <c r="A148" s="127"/>
      <c r="B148" s="127"/>
      <c r="C148" s="127"/>
      <c r="D148" s="127"/>
      <c r="E148" s="127"/>
      <c r="F148" s="127"/>
      <c r="G148" s="127"/>
      <c r="H148" s="127"/>
      <c r="I148" s="127"/>
      <c r="J148" s="127"/>
      <c r="K148" s="127"/>
      <c r="L148" s="127"/>
      <c r="M148" s="127"/>
      <c r="N148" s="127"/>
    </row>
    <row r="149" spans="1:14">
      <c r="A149" s="127"/>
      <c r="B149" s="127"/>
      <c r="C149" s="127"/>
      <c r="D149" s="127"/>
      <c r="E149" s="127"/>
      <c r="F149" s="127"/>
      <c r="G149" s="127"/>
      <c r="H149" s="127"/>
      <c r="I149" s="127"/>
      <c r="J149" s="127"/>
      <c r="K149" s="127"/>
      <c r="L149" s="127"/>
      <c r="M149" s="127"/>
      <c r="N149" s="127"/>
    </row>
    <row r="150" spans="1:14">
      <c r="A150" s="127"/>
      <c r="B150" s="127"/>
      <c r="C150" s="127"/>
      <c r="D150" s="127"/>
      <c r="E150" s="127"/>
      <c r="F150" s="127"/>
      <c r="G150" s="127"/>
      <c r="H150" s="127"/>
      <c r="I150" s="127"/>
      <c r="J150" s="127"/>
      <c r="K150" s="127"/>
      <c r="L150" s="127"/>
      <c r="M150" s="127"/>
      <c r="N150" s="127"/>
    </row>
    <row r="151" spans="1:14">
      <c r="A151" s="127"/>
      <c r="B151" s="127"/>
      <c r="C151" s="127"/>
      <c r="D151" s="127"/>
      <c r="E151" s="127"/>
      <c r="F151" s="127"/>
      <c r="G151" s="127"/>
      <c r="H151" s="127"/>
      <c r="I151" s="127"/>
      <c r="J151" s="127"/>
      <c r="K151" s="127"/>
      <c r="L151" s="127"/>
      <c r="M151" s="127"/>
      <c r="N151" s="127"/>
    </row>
    <row r="152" spans="1:14">
      <c r="A152" s="127"/>
      <c r="B152" s="127"/>
      <c r="C152" s="127"/>
      <c r="D152" s="127"/>
      <c r="E152" s="127"/>
      <c r="F152" s="127"/>
      <c r="G152" s="127"/>
      <c r="H152" s="127"/>
      <c r="I152" s="127"/>
      <c r="J152" s="127"/>
      <c r="K152" s="127"/>
      <c r="L152" s="127"/>
      <c r="M152" s="127"/>
      <c r="N152" s="127"/>
    </row>
    <row r="153" spans="1:14">
      <c r="A153" s="127"/>
      <c r="B153" s="127"/>
      <c r="C153" s="127"/>
      <c r="D153" s="127"/>
      <c r="E153" s="127"/>
      <c r="F153" s="127"/>
      <c r="G153" s="127"/>
      <c r="H153" s="127"/>
      <c r="I153" s="127"/>
      <c r="J153" s="127"/>
      <c r="K153" s="127"/>
      <c r="L153" s="127"/>
      <c r="M153" s="127"/>
      <c r="N153" s="127"/>
    </row>
    <row r="154" spans="1:14">
      <c r="A154" s="127"/>
      <c r="B154" s="127"/>
      <c r="C154" s="127"/>
      <c r="D154" s="127"/>
      <c r="E154" s="127"/>
      <c r="F154" s="127"/>
      <c r="G154" s="127"/>
      <c r="H154" s="127"/>
      <c r="I154" s="127"/>
      <c r="J154" s="127"/>
      <c r="K154" s="127"/>
      <c r="L154" s="127"/>
      <c r="M154" s="127"/>
      <c r="N154" s="127"/>
    </row>
    <row r="155" spans="1:14">
      <c r="A155" s="127"/>
      <c r="B155" s="127"/>
      <c r="C155" s="127"/>
      <c r="D155" s="127"/>
      <c r="E155" s="127"/>
      <c r="F155" s="127"/>
      <c r="G155" s="127"/>
      <c r="H155" s="127"/>
      <c r="I155" s="127"/>
      <c r="J155" s="127"/>
      <c r="K155" s="127"/>
      <c r="L155" s="127"/>
      <c r="M155" s="127"/>
      <c r="N155" s="127"/>
    </row>
    <row r="156" spans="1:14">
      <c r="A156" s="127"/>
      <c r="B156" s="127"/>
      <c r="C156" s="127"/>
      <c r="D156" s="127"/>
      <c r="E156" s="127"/>
      <c r="F156" s="127"/>
      <c r="G156" s="127"/>
      <c r="H156" s="127"/>
      <c r="I156" s="127"/>
      <c r="J156" s="127"/>
      <c r="K156" s="127"/>
      <c r="L156" s="127"/>
      <c r="M156" s="127"/>
      <c r="N156" s="127"/>
    </row>
    <row r="157" spans="1:14">
      <c r="A157" s="127"/>
      <c r="B157" s="127"/>
      <c r="C157" s="127"/>
      <c r="D157" s="127"/>
      <c r="E157" s="127"/>
      <c r="F157" s="127"/>
      <c r="G157" s="127"/>
      <c r="H157" s="127"/>
      <c r="I157" s="127"/>
      <c r="J157" s="127"/>
      <c r="K157" s="127"/>
      <c r="L157" s="127"/>
      <c r="M157" s="127"/>
      <c r="N157" s="127"/>
    </row>
    <row r="158" spans="1:14">
      <c r="A158" s="127"/>
      <c r="B158" s="127"/>
      <c r="C158" s="127"/>
      <c r="D158" s="127"/>
      <c r="E158" s="127"/>
      <c r="F158" s="127"/>
      <c r="G158" s="127"/>
      <c r="H158" s="127"/>
      <c r="I158" s="127"/>
      <c r="J158" s="127"/>
      <c r="K158" s="127"/>
      <c r="L158" s="127"/>
      <c r="M158" s="127"/>
      <c r="N158" s="127"/>
    </row>
    <row r="159" spans="1:14">
      <c r="A159" s="127"/>
      <c r="B159" s="127"/>
      <c r="C159" s="127"/>
      <c r="D159" s="127"/>
      <c r="E159" s="127"/>
      <c r="F159" s="127"/>
      <c r="G159" s="127"/>
      <c r="H159" s="127"/>
      <c r="I159" s="127"/>
      <c r="J159" s="127"/>
      <c r="K159" s="127"/>
      <c r="L159" s="127"/>
      <c r="M159" s="127"/>
      <c r="N159" s="127"/>
    </row>
    <row r="160" spans="1:14">
      <c r="A160" s="127"/>
      <c r="B160" s="127"/>
      <c r="C160" s="127"/>
      <c r="D160" s="127"/>
      <c r="E160" s="127"/>
      <c r="F160" s="127"/>
      <c r="G160" s="127"/>
      <c r="H160" s="127"/>
      <c r="I160" s="127"/>
      <c r="J160" s="127"/>
      <c r="K160" s="127"/>
      <c r="L160" s="127"/>
      <c r="M160" s="127"/>
      <c r="N160" s="127"/>
    </row>
    <row r="161" spans="1:14">
      <c r="A161" s="127"/>
      <c r="B161" s="127"/>
      <c r="C161" s="127"/>
      <c r="D161" s="127"/>
      <c r="E161" s="127"/>
      <c r="F161" s="127"/>
      <c r="G161" s="127"/>
      <c r="H161" s="127"/>
      <c r="I161" s="127"/>
      <c r="J161" s="127"/>
      <c r="K161" s="127"/>
      <c r="L161" s="127"/>
      <c r="M161" s="127"/>
      <c r="N161" s="127"/>
    </row>
    <row r="162" spans="1:14">
      <c r="A162" s="127"/>
      <c r="B162" s="127"/>
      <c r="C162" s="127"/>
      <c r="D162" s="127"/>
      <c r="E162" s="127"/>
      <c r="F162" s="127"/>
      <c r="G162" s="127"/>
      <c r="H162" s="127"/>
      <c r="I162" s="127"/>
      <c r="J162" s="127"/>
      <c r="K162" s="127"/>
      <c r="L162" s="127"/>
      <c r="M162" s="127"/>
      <c r="N162" s="127"/>
    </row>
    <row r="163" spans="1:14">
      <c r="A163" s="127"/>
      <c r="B163" s="127"/>
      <c r="C163" s="127"/>
      <c r="D163" s="127"/>
      <c r="E163" s="127"/>
      <c r="F163" s="127"/>
      <c r="G163" s="127"/>
      <c r="H163" s="127"/>
      <c r="I163" s="127"/>
      <c r="J163" s="127"/>
      <c r="K163" s="127"/>
      <c r="L163" s="127"/>
      <c r="M163" s="127"/>
      <c r="N163" s="127"/>
    </row>
    <row r="164" spans="1:14">
      <c r="A164" s="127"/>
      <c r="B164" s="127"/>
      <c r="C164" s="127"/>
      <c r="D164" s="127"/>
      <c r="E164" s="127"/>
      <c r="F164" s="127"/>
      <c r="G164" s="127"/>
      <c r="H164" s="127"/>
      <c r="I164" s="127"/>
      <c r="J164" s="127"/>
      <c r="K164" s="127"/>
      <c r="L164" s="127"/>
      <c r="M164" s="127"/>
      <c r="N164" s="127"/>
    </row>
    <row r="165" spans="1:14">
      <c r="A165" s="127"/>
      <c r="B165" s="127"/>
      <c r="C165" s="127"/>
      <c r="D165" s="127"/>
      <c r="E165" s="127"/>
      <c r="F165" s="127"/>
      <c r="G165" s="127"/>
      <c r="H165" s="127"/>
      <c r="I165" s="127"/>
      <c r="J165" s="127"/>
      <c r="K165" s="127"/>
      <c r="L165" s="127"/>
      <c r="M165" s="127"/>
      <c r="N165" s="127"/>
    </row>
    <row r="166" spans="1:14">
      <c r="A166" s="127"/>
      <c r="B166" s="127"/>
      <c r="C166" s="127"/>
      <c r="D166" s="127"/>
      <c r="E166" s="127"/>
      <c r="F166" s="127"/>
      <c r="G166" s="127"/>
      <c r="H166" s="127"/>
      <c r="I166" s="127"/>
      <c r="J166" s="127"/>
      <c r="K166" s="127"/>
      <c r="L166" s="127"/>
      <c r="M166" s="127"/>
      <c r="N166" s="127"/>
    </row>
    <row r="167" spans="1:14">
      <c r="A167" s="127"/>
      <c r="B167" s="127"/>
      <c r="C167" s="127"/>
      <c r="D167" s="127"/>
      <c r="E167" s="127"/>
      <c r="F167" s="127"/>
      <c r="G167" s="127"/>
      <c r="H167" s="127"/>
      <c r="I167" s="127"/>
      <c r="J167" s="127"/>
      <c r="K167" s="127"/>
      <c r="L167" s="127"/>
      <c r="M167" s="127"/>
      <c r="N167" s="127"/>
    </row>
    <row r="168" spans="1:14">
      <c r="A168" s="127"/>
      <c r="B168" s="127"/>
      <c r="C168" s="127"/>
      <c r="D168" s="127"/>
      <c r="E168" s="127"/>
      <c r="F168" s="127"/>
      <c r="G168" s="127"/>
      <c r="H168" s="127"/>
      <c r="I168" s="127"/>
      <c r="J168" s="127"/>
      <c r="K168" s="127"/>
      <c r="L168" s="127"/>
      <c r="M168" s="127"/>
      <c r="N168" s="127"/>
    </row>
    <row r="169" spans="1:14">
      <c r="A169" s="127"/>
      <c r="B169" s="127"/>
      <c r="C169" s="127"/>
      <c r="D169" s="127"/>
      <c r="E169" s="127"/>
      <c r="F169" s="127"/>
      <c r="G169" s="127"/>
      <c r="H169" s="127"/>
      <c r="I169" s="127"/>
      <c r="J169" s="127"/>
      <c r="K169" s="127"/>
      <c r="L169" s="127"/>
      <c r="M169" s="127"/>
      <c r="N169" s="127"/>
    </row>
    <row r="170" spans="1:14">
      <c r="A170" s="127"/>
      <c r="B170" s="127"/>
      <c r="C170" s="127"/>
      <c r="D170" s="127"/>
      <c r="E170" s="127"/>
      <c r="F170" s="127"/>
      <c r="G170" s="127"/>
      <c r="H170" s="127"/>
      <c r="I170" s="127"/>
      <c r="J170" s="127"/>
      <c r="K170" s="127"/>
      <c r="L170" s="127"/>
      <c r="M170" s="127"/>
      <c r="N170" s="127"/>
    </row>
    <row r="171" spans="1:14">
      <c r="A171" s="127"/>
      <c r="B171" s="127"/>
      <c r="C171" s="127"/>
      <c r="D171" s="127"/>
      <c r="E171" s="127"/>
      <c r="F171" s="127"/>
      <c r="G171" s="127"/>
      <c r="H171" s="127"/>
      <c r="I171" s="127"/>
      <c r="J171" s="127"/>
      <c r="K171" s="127"/>
      <c r="L171" s="127"/>
      <c r="M171" s="127"/>
      <c r="N171" s="127"/>
    </row>
    <row r="172" spans="1:14">
      <c r="A172" s="127"/>
      <c r="B172" s="127"/>
      <c r="C172" s="127"/>
      <c r="D172" s="127"/>
      <c r="E172" s="127"/>
      <c r="F172" s="127"/>
      <c r="G172" s="127"/>
      <c r="H172" s="127"/>
      <c r="I172" s="127"/>
      <c r="J172" s="127"/>
      <c r="K172" s="127"/>
      <c r="L172" s="127"/>
      <c r="M172" s="127"/>
      <c r="N172" s="127"/>
    </row>
    <row r="173" spans="1:14">
      <c r="A173" s="127"/>
      <c r="B173" s="127"/>
      <c r="C173" s="127"/>
      <c r="D173" s="127"/>
      <c r="E173" s="127"/>
      <c r="F173" s="127"/>
      <c r="G173" s="127"/>
      <c r="H173" s="127"/>
      <c r="I173" s="127"/>
      <c r="J173" s="127"/>
      <c r="K173" s="127"/>
      <c r="L173" s="127"/>
      <c r="M173" s="127"/>
      <c r="N173" s="127"/>
    </row>
    <row r="174" spans="1:14">
      <c r="A174" s="127"/>
      <c r="B174" s="127"/>
      <c r="C174" s="127"/>
      <c r="D174" s="127"/>
      <c r="E174" s="127"/>
      <c r="F174" s="127"/>
      <c r="G174" s="127"/>
      <c r="H174" s="127"/>
      <c r="I174" s="127"/>
      <c r="J174" s="127"/>
      <c r="K174" s="127"/>
      <c r="L174" s="127"/>
      <c r="M174" s="127"/>
      <c r="N174" s="127"/>
    </row>
    <row r="175" spans="1:14">
      <c r="A175" s="127"/>
      <c r="B175" s="127"/>
      <c r="C175" s="127"/>
      <c r="D175" s="127"/>
      <c r="E175" s="127"/>
      <c r="F175" s="127"/>
      <c r="G175" s="127"/>
      <c r="H175" s="127"/>
      <c r="I175" s="127"/>
      <c r="J175" s="127"/>
      <c r="K175" s="127"/>
      <c r="L175" s="127"/>
      <c r="M175" s="127"/>
      <c r="N175" s="127"/>
    </row>
    <row r="176" spans="1:14">
      <c r="A176" s="127"/>
      <c r="B176" s="127"/>
      <c r="C176" s="127"/>
      <c r="D176" s="127"/>
      <c r="E176" s="127"/>
      <c r="F176" s="127"/>
      <c r="G176" s="127"/>
      <c r="H176" s="127"/>
      <c r="I176" s="127"/>
      <c r="J176" s="127"/>
      <c r="K176" s="127"/>
      <c r="L176" s="127"/>
      <c r="M176" s="127"/>
      <c r="N176" s="127"/>
    </row>
    <row r="177" spans="1:14">
      <c r="A177" s="127"/>
      <c r="B177" s="127"/>
      <c r="C177" s="127"/>
      <c r="D177" s="127"/>
      <c r="E177" s="127"/>
      <c r="F177" s="127"/>
      <c r="G177" s="127"/>
      <c r="H177" s="127"/>
      <c r="I177" s="127"/>
      <c r="J177" s="127"/>
      <c r="K177" s="127"/>
      <c r="L177" s="127"/>
      <c r="M177" s="127"/>
      <c r="N177" s="127"/>
    </row>
    <row r="178" spans="1:14">
      <c r="A178" s="127"/>
      <c r="B178" s="127"/>
      <c r="C178" s="127"/>
      <c r="D178" s="127"/>
      <c r="E178" s="127"/>
      <c r="F178" s="127"/>
      <c r="G178" s="127"/>
      <c r="H178" s="127"/>
      <c r="I178" s="127"/>
      <c r="J178" s="127"/>
      <c r="K178" s="127"/>
      <c r="L178" s="127"/>
      <c r="M178" s="127"/>
      <c r="N178" s="127"/>
    </row>
    <row r="179" spans="1:14">
      <c r="A179" s="127"/>
      <c r="B179" s="127"/>
      <c r="C179" s="127"/>
      <c r="D179" s="127"/>
      <c r="E179" s="127"/>
      <c r="F179" s="127"/>
      <c r="G179" s="127"/>
      <c r="H179" s="127"/>
      <c r="I179" s="127"/>
      <c r="J179" s="127"/>
      <c r="K179" s="127"/>
      <c r="L179" s="127"/>
      <c r="M179" s="127"/>
      <c r="N179" s="127"/>
    </row>
    <row r="180" spans="1:14">
      <c r="A180" s="127"/>
      <c r="B180" s="127"/>
      <c r="C180" s="127"/>
      <c r="D180" s="127"/>
      <c r="E180" s="127"/>
      <c r="F180" s="127"/>
      <c r="G180" s="127"/>
      <c r="H180" s="127"/>
      <c r="I180" s="127"/>
      <c r="J180" s="127"/>
      <c r="K180" s="127"/>
      <c r="L180" s="127"/>
      <c r="M180" s="127"/>
      <c r="N180" s="127"/>
    </row>
    <row r="181" spans="1:14">
      <c r="A181" s="127"/>
      <c r="B181" s="127"/>
      <c r="C181" s="127"/>
      <c r="D181" s="127"/>
      <c r="E181" s="127"/>
      <c r="F181" s="127"/>
      <c r="G181" s="127"/>
      <c r="H181" s="127"/>
      <c r="I181" s="127"/>
      <c r="J181" s="127"/>
      <c r="K181" s="127"/>
      <c r="L181" s="127"/>
      <c r="M181" s="127"/>
      <c r="N181" s="127"/>
    </row>
    <row r="182" spans="1:14">
      <c r="A182" s="127"/>
      <c r="B182" s="127"/>
      <c r="C182" s="127"/>
      <c r="D182" s="127"/>
      <c r="E182" s="127"/>
      <c r="F182" s="127"/>
      <c r="G182" s="127"/>
      <c r="H182" s="127"/>
      <c r="I182" s="127"/>
      <c r="J182" s="127"/>
      <c r="K182" s="127"/>
      <c r="L182" s="127"/>
      <c r="M182" s="127"/>
      <c r="N182" s="127"/>
    </row>
    <row r="183" spans="1:14">
      <c r="A183" s="127"/>
      <c r="B183" s="127"/>
      <c r="C183" s="127"/>
      <c r="D183" s="127"/>
      <c r="E183" s="127"/>
      <c r="F183" s="127"/>
      <c r="G183" s="127"/>
      <c r="H183" s="127"/>
      <c r="I183" s="127"/>
      <c r="J183" s="127"/>
      <c r="K183" s="127"/>
      <c r="L183" s="127"/>
      <c r="M183" s="127"/>
      <c r="N183" s="127"/>
    </row>
    <row r="184" spans="1:14">
      <c r="A184" s="127"/>
      <c r="B184" s="127"/>
      <c r="C184" s="127"/>
      <c r="D184" s="127"/>
      <c r="E184" s="127"/>
      <c r="F184" s="127"/>
      <c r="G184" s="127"/>
      <c r="H184" s="127"/>
      <c r="I184" s="127"/>
      <c r="J184" s="127"/>
      <c r="K184" s="127"/>
      <c r="L184" s="127"/>
      <c r="M184" s="127"/>
      <c r="N184" s="127"/>
    </row>
    <row r="185" spans="1:14">
      <c r="A185" s="127"/>
      <c r="B185" s="127"/>
      <c r="C185" s="127"/>
      <c r="D185" s="127"/>
      <c r="E185" s="127"/>
      <c r="F185" s="127"/>
      <c r="G185" s="127"/>
      <c r="H185" s="127"/>
      <c r="I185" s="127"/>
      <c r="J185" s="127"/>
      <c r="K185" s="127"/>
      <c r="L185" s="127"/>
      <c r="M185" s="127"/>
      <c r="N185" s="127"/>
    </row>
    <row r="186" spans="1:14">
      <c r="A186" s="127"/>
      <c r="B186" s="127"/>
      <c r="C186" s="127"/>
      <c r="D186" s="127"/>
      <c r="E186" s="127"/>
      <c r="F186" s="127"/>
      <c r="G186" s="127"/>
      <c r="H186" s="127"/>
      <c r="I186" s="127"/>
      <c r="J186" s="127"/>
      <c r="K186" s="127"/>
      <c r="L186" s="127"/>
      <c r="M186" s="127"/>
      <c r="N186" s="127"/>
    </row>
    <row r="187" spans="1:14">
      <c r="A187" s="127"/>
      <c r="B187" s="127"/>
      <c r="C187" s="127"/>
      <c r="D187" s="127"/>
      <c r="E187" s="127"/>
      <c r="F187" s="127"/>
      <c r="G187" s="127"/>
      <c r="H187" s="127"/>
      <c r="I187" s="127"/>
      <c r="J187" s="127"/>
      <c r="K187" s="127"/>
      <c r="L187" s="127"/>
      <c r="M187" s="127"/>
      <c r="N187" s="127"/>
    </row>
    <row r="188" spans="1:14">
      <c r="A188" s="127"/>
      <c r="B188" s="127"/>
      <c r="C188" s="127"/>
      <c r="D188" s="127"/>
      <c r="E188" s="127"/>
      <c r="F188" s="127"/>
      <c r="G188" s="127"/>
      <c r="H188" s="127"/>
      <c r="I188" s="127"/>
      <c r="J188" s="127"/>
      <c r="K188" s="127"/>
      <c r="L188" s="127"/>
      <c r="M188" s="127"/>
      <c r="N188" s="127"/>
    </row>
    <row r="189" spans="1:14">
      <c r="A189" s="127"/>
      <c r="B189" s="127"/>
      <c r="C189" s="127"/>
      <c r="D189" s="127"/>
      <c r="E189" s="127"/>
      <c r="F189" s="127"/>
      <c r="G189" s="127"/>
      <c r="H189" s="127"/>
      <c r="I189" s="127"/>
      <c r="J189" s="127"/>
      <c r="K189" s="127"/>
      <c r="L189" s="127"/>
      <c r="M189" s="127"/>
      <c r="N189" s="127"/>
    </row>
    <row r="190" spans="1:14">
      <c r="A190" s="127"/>
      <c r="B190" s="127"/>
      <c r="C190" s="127"/>
      <c r="D190" s="127"/>
      <c r="E190" s="127"/>
      <c r="F190" s="127"/>
      <c r="G190" s="127"/>
      <c r="H190" s="127"/>
      <c r="I190" s="127"/>
      <c r="J190" s="127"/>
      <c r="K190" s="127"/>
      <c r="L190" s="127"/>
      <c r="M190" s="127"/>
      <c r="N190" s="127"/>
    </row>
    <row r="191" spans="1:14">
      <c r="A191" s="127"/>
      <c r="B191" s="127"/>
      <c r="C191" s="127"/>
      <c r="D191" s="127"/>
      <c r="E191" s="127"/>
      <c r="F191" s="127"/>
      <c r="G191" s="127"/>
      <c r="H191" s="127"/>
      <c r="I191" s="127"/>
      <c r="J191" s="127"/>
      <c r="K191" s="127"/>
      <c r="L191" s="127"/>
      <c r="M191" s="127"/>
      <c r="N191" s="127"/>
    </row>
    <row r="192" spans="1:14">
      <c r="A192" s="127"/>
      <c r="B192" s="127"/>
      <c r="C192" s="127"/>
      <c r="D192" s="127"/>
      <c r="E192" s="127"/>
      <c r="F192" s="127"/>
      <c r="G192" s="127"/>
      <c r="H192" s="127"/>
      <c r="I192" s="127"/>
      <c r="J192" s="127"/>
      <c r="K192" s="127"/>
      <c r="L192" s="127"/>
      <c r="M192" s="127"/>
      <c r="N192" s="127"/>
    </row>
    <row r="193" spans="1:14">
      <c r="A193" s="127"/>
      <c r="B193" s="127"/>
      <c r="C193" s="127"/>
      <c r="D193" s="127"/>
      <c r="E193" s="127"/>
      <c r="F193" s="127"/>
      <c r="G193" s="127"/>
      <c r="H193" s="127"/>
      <c r="I193" s="127"/>
      <c r="J193" s="127"/>
      <c r="K193" s="127"/>
      <c r="L193" s="127"/>
      <c r="M193" s="127"/>
      <c r="N193" s="127"/>
    </row>
    <row r="194" spans="1:14">
      <c r="A194" s="127"/>
      <c r="B194" s="127"/>
      <c r="C194" s="127"/>
      <c r="D194" s="127"/>
      <c r="E194" s="127"/>
      <c r="F194" s="127"/>
      <c r="G194" s="127"/>
      <c r="H194" s="127"/>
      <c r="I194" s="127"/>
      <c r="J194" s="127"/>
      <c r="K194" s="127"/>
      <c r="L194" s="127"/>
      <c r="M194" s="127"/>
      <c r="N194" s="127"/>
    </row>
    <row r="195" spans="1:14">
      <c r="A195" s="127"/>
      <c r="B195" s="127"/>
      <c r="C195" s="127"/>
      <c r="D195" s="127"/>
      <c r="E195" s="127"/>
      <c r="F195" s="127"/>
      <c r="G195" s="127"/>
      <c r="H195" s="127"/>
      <c r="I195" s="127"/>
      <c r="J195" s="127"/>
      <c r="K195" s="127"/>
      <c r="L195" s="127"/>
      <c r="M195" s="127"/>
      <c r="N195" s="127"/>
    </row>
    <row r="196" spans="1:14">
      <c r="A196" s="127"/>
      <c r="B196" s="127"/>
      <c r="C196" s="127"/>
      <c r="D196" s="127"/>
      <c r="E196" s="127"/>
      <c r="F196" s="127"/>
      <c r="G196" s="127"/>
      <c r="H196" s="127"/>
      <c r="I196" s="127"/>
      <c r="J196" s="127"/>
      <c r="K196" s="127"/>
      <c r="L196" s="127"/>
      <c r="M196" s="127"/>
      <c r="N196" s="127"/>
    </row>
    <row r="197" spans="1:14">
      <c r="A197" s="127"/>
      <c r="B197" s="127"/>
      <c r="C197" s="127"/>
      <c r="D197" s="127"/>
      <c r="E197" s="127"/>
      <c r="F197" s="127"/>
      <c r="G197" s="127"/>
      <c r="H197" s="127"/>
      <c r="I197" s="127"/>
      <c r="J197" s="127"/>
      <c r="K197" s="127"/>
      <c r="L197" s="127"/>
      <c r="M197" s="127"/>
      <c r="N197" s="127"/>
    </row>
    <row r="198" spans="1:14">
      <c r="A198" s="127"/>
      <c r="B198" s="127"/>
      <c r="C198" s="127"/>
      <c r="D198" s="127"/>
      <c r="E198" s="127"/>
      <c r="F198" s="127"/>
      <c r="G198" s="127"/>
      <c r="H198" s="127"/>
      <c r="I198" s="127"/>
      <c r="J198" s="127"/>
      <c r="K198" s="127"/>
      <c r="L198" s="127"/>
      <c r="M198" s="127"/>
      <c r="N198" s="127"/>
    </row>
    <row r="199" spans="1:14">
      <c r="A199" s="127"/>
      <c r="B199" s="127"/>
      <c r="C199" s="127"/>
      <c r="D199" s="127"/>
      <c r="E199" s="127"/>
      <c r="F199" s="127"/>
      <c r="G199" s="127"/>
      <c r="H199" s="127"/>
      <c r="I199" s="127"/>
      <c r="J199" s="127"/>
      <c r="K199" s="127"/>
      <c r="L199" s="127"/>
      <c r="M199" s="127"/>
      <c r="N199" s="127"/>
    </row>
    <row r="200" spans="1:14">
      <c r="A200" s="127"/>
      <c r="B200" s="127"/>
      <c r="C200" s="127"/>
      <c r="D200" s="127"/>
      <c r="E200" s="127"/>
      <c r="F200" s="127"/>
      <c r="G200" s="127"/>
      <c r="H200" s="127"/>
      <c r="I200" s="127"/>
      <c r="J200" s="127"/>
      <c r="K200" s="127"/>
      <c r="L200" s="127"/>
      <c r="M200" s="127"/>
      <c r="N200" s="127"/>
    </row>
    <row r="201" spans="1:14">
      <c r="A201" s="127"/>
      <c r="B201" s="127"/>
      <c r="C201" s="127"/>
      <c r="D201" s="127"/>
      <c r="E201" s="127"/>
      <c r="F201" s="127"/>
      <c r="G201" s="127"/>
      <c r="H201" s="127"/>
      <c r="I201" s="127"/>
      <c r="J201" s="127"/>
      <c r="K201" s="127"/>
      <c r="L201" s="127"/>
      <c r="M201" s="127"/>
      <c r="N201" s="127"/>
    </row>
    <row r="202" spans="1:14">
      <c r="A202" s="127"/>
      <c r="B202" s="127"/>
      <c r="C202" s="127"/>
      <c r="D202" s="127"/>
      <c r="E202" s="127"/>
      <c r="F202" s="127"/>
      <c r="G202" s="127"/>
      <c r="H202" s="127"/>
      <c r="I202" s="127"/>
      <c r="J202" s="127"/>
      <c r="K202" s="127"/>
      <c r="L202" s="127"/>
      <c r="M202" s="127"/>
      <c r="N202" s="127"/>
    </row>
    <row r="203" spans="1:14">
      <c r="A203" s="127"/>
      <c r="B203" s="127"/>
      <c r="C203" s="127"/>
      <c r="D203" s="127"/>
      <c r="E203" s="127"/>
      <c r="F203" s="127"/>
      <c r="G203" s="127"/>
      <c r="H203" s="127"/>
      <c r="I203" s="127"/>
      <c r="J203" s="127"/>
      <c r="K203" s="127"/>
      <c r="L203" s="127"/>
      <c r="M203" s="127"/>
      <c r="N203" s="127"/>
    </row>
    <row r="204" spans="1:14">
      <c r="A204" s="127"/>
      <c r="B204" s="127"/>
      <c r="C204" s="127"/>
      <c r="D204" s="127"/>
      <c r="E204" s="127"/>
      <c r="F204" s="127"/>
      <c r="G204" s="127"/>
      <c r="H204" s="127"/>
      <c r="I204" s="127"/>
      <c r="J204" s="127"/>
      <c r="K204" s="127"/>
      <c r="L204" s="127"/>
      <c r="M204" s="127"/>
      <c r="N204" s="127"/>
    </row>
    <row r="205" spans="1:14">
      <c r="A205" s="127"/>
      <c r="B205" s="127"/>
      <c r="C205" s="127"/>
      <c r="D205" s="127"/>
      <c r="E205" s="127"/>
      <c r="F205" s="127"/>
      <c r="G205" s="127"/>
      <c r="H205" s="127"/>
      <c r="I205" s="127"/>
      <c r="J205" s="127"/>
      <c r="K205" s="127"/>
      <c r="L205" s="127"/>
      <c r="M205" s="127"/>
      <c r="N205" s="127"/>
    </row>
    <row r="206" spans="1:14">
      <c r="A206" s="127"/>
      <c r="B206" s="127"/>
      <c r="C206" s="127"/>
      <c r="D206" s="127"/>
      <c r="E206" s="127"/>
      <c r="F206" s="127"/>
      <c r="G206" s="127"/>
      <c r="H206" s="127"/>
      <c r="I206" s="127"/>
      <c r="J206" s="127"/>
      <c r="K206" s="127"/>
      <c r="L206" s="127"/>
      <c r="M206" s="127"/>
      <c r="N206" s="127"/>
    </row>
    <row r="207" spans="1:14">
      <c r="A207" s="127"/>
      <c r="B207" s="127"/>
      <c r="C207" s="127"/>
      <c r="D207" s="127"/>
      <c r="E207" s="127"/>
      <c r="F207" s="127"/>
      <c r="G207" s="127"/>
      <c r="H207" s="127"/>
      <c r="I207" s="127"/>
      <c r="J207" s="127"/>
      <c r="K207" s="127"/>
      <c r="L207" s="127"/>
      <c r="M207" s="127"/>
      <c r="N207" s="127"/>
    </row>
    <row r="208" spans="1:14">
      <c r="A208" s="127"/>
      <c r="B208" s="127"/>
      <c r="C208" s="127"/>
      <c r="D208" s="127"/>
      <c r="E208" s="127"/>
      <c r="F208" s="127"/>
      <c r="G208" s="127"/>
      <c r="H208" s="127"/>
      <c r="I208" s="127"/>
      <c r="J208" s="127"/>
      <c r="K208" s="127"/>
      <c r="L208" s="127"/>
      <c r="M208" s="127"/>
      <c r="N208" s="127"/>
    </row>
    <row r="209" spans="1:14">
      <c r="A209" s="127"/>
      <c r="B209" s="127"/>
      <c r="C209" s="127"/>
      <c r="D209" s="127"/>
      <c r="E209" s="127"/>
      <c r="F209" s="127"/>
      <c r="G209" s="127"/>
      <c r="H209" s="127"/>
      <c r="I209" s="127"/>
      <c r="J209" s="127"/>
      <c r="K209" s="127"/>
      <c r="L209" s="127"/>
      <c r="M209" s="127"/>
      <c r="N209" s="127"/>
    </row>
    <row r="210" spans="1:14">
      <c r="A210" s="127"/>
      <c r="B210" s="127"/>
      <c r="C210" s="127"/>
      <c r="D210" s="127"/>
      <c r="E210" s="127"/>
      <c r="F210" s="127"/>
      <c r="G210" s="127"/>
      <c r="H210" s="127"/>
      <c r="I210" s="127"/>
      <c r="J210" s="127"/>
      <c r="K210" s="127"/>
      <c r="L210" s="127"/>
      <c r="M210" s="127"/>
      <c r="N210" s="127"/>
    </row>
    <row r="211" spans="1:14">
      <c r="A211" s="127"/>
      <c r="B211" s="127"/>
      <c r="C211" s="127"/>
      <c r="D211" s="127"/>
      <c r="E211" s="127"/>
      <c r="F211" s="127"/>
      <c r="G211" s="127"/>
      <c r="H211" s="127"/>
      <c r="I211" s="127"/>
      <c r="J211" s="127"/>
      <c r="K211" s="127"/>
      <c r="L211" s="127"/>
      <c r="M211" s="127"/>
      <c r="N211" s="127"/>
    </row>
    <row r="212" spans="1:14">
      <c r="A212" s="127"/>
      <c r="B212" s="127"/>
      <c r="C212" s="127"/>
      <c r="D212" s="127"/>
      <c r="E212" s="127"/>
      <c r="F212" s="127"/>
      <c r="G212" s="127"/>
      <c r="H212" s="127"/>
      <c r="I212" s="127"/>
      <c r="J212" s="127"/>
      <c r="K212" s="127"/>
      <c r="L212" s="127"/>
      <c r="M212" s="127"/>
      <c r="N212" s="127"/>
    </row>
    <row r="213" spans="1:14">
      <c r="A213" s="127"/>
      <c r="B213" s="127"/>
      <c r="C213" s="127"/>
      <c r="D213" s="127"/>
      <c r="E213" s="127"/>
      <c r="F213" s="127"/>
      <c r="G213" s="127"/>
      <c r="H213" s="127"/>
      <c r="I213" s="127"/>
      <c r="J213" s="127"/>
      <c r="K213" s="127"/>
      <c r="L213" s="127"/>
      <c r="M213" s="127"/>
      <c r="N213" s="127"/>
    </row>
    <row r="214" spans="1:14">
      <c r="A214" s="127"/>
      <c r="B214" s="127"/>
      <c r="C214" s="127"/>
      <c r="D214" s="127"/>
      <c r="E214" s="127"/>
      <c r="F214" s="127"/>
      <c r="G214" s="127"/>
      <c r="H214" s="127"/>
      <c r="I214" s="127"/>
      <c r="J214" s="127"/>
      <c r="K214" s="127"/>
      <c r="L214" s="127"/>
      <c r="M214" s="127"/>
      <c r="N214" s="127"/>
    </row>
    <row r="215" spans="1:14">
      <c r="A215" s="127"/>
      <c r="B215" s="127"/>
      <c r="C215" s="127"/>
      <c r="D215" s="127"/>
      <c r="E215" s="127"/>
      <c r="F215" s="127"/>
      <c r="G215" s="127"/>
      <c r="H215" s="127"/>
      <c r="I215" s="127"/>
      <c r="J215" s="127"/>
      <c r="K215" s="127"/>
      <c r="L215" s="127"/>
      <c r="M215" s="127"/>
      <c r="N215" s="127"/>
    </row>
    <row r="216" spans="1:14">
      <c r="A216" s="127"/>
      <c r="B216" s="127"/>
      <c r="C216" s="127"/>
      <c r="D216" s="127"/>
      <c r="E216" s="127"/>
      <c r="F216" s="127"/>
      <c r="G216" s="127"/>
      <c r="H216" s="127"/>
      <c r="I216" s="127"/>
      <c r="J216" s="127"/>
      <c r="K216" s="127"/>
      <c r="L216" s="127"/>
      <c r="M216" s="127"/>
      <c r="N216" s="127"/>
    </row>
    <row r="217" spans="1:14">
      <c r="A217" s="127"/>
      <c r="B217" s="127"/>
      <c r="C217" s="127"/>
      <c r="D217" s="127"/>
      <c r="E217" s="127"/>
      <c r="F217" s="127"/>
      <c r="G217" s="127"/>
      <c r="H217" s="127"/>
      <c r="I217" s="127"/>
      <c r="J217" s="127"/>
      <c r="K217" s="127"/>
      <c r="L217" s="127"/>
      <c r="M217" s="127"/>
      <c r="N217" s="127"/>
    </row>
    <row r="218" spans="1:14">
      <c r="A218" s="127"/>
      <c r="B218" s="127"/>
      <c r="C218" s="127"/>
      <c r="D218" s="127"/>
      <c r="E218" s="127"/>
      <c r="F218" s="127"/>
      <c r="G218" s="127"/>
      <c r="H218" s="127"/>
      <c r="I218" s="127"/>
      <c r="J218" s="127"/>
      <c r="K218" s="127"/>
      <c r="L218" s="127"/>
      <c r="M218" s="127"/>
      <c r="N218" s="127"/>
    </row>
    <row r="219" spans="1:14">
      <c r="A219" s="127"/>
      <c r="B219" s="127"/>
      <c r="C219" s="127"/>
      <c r="D219" s="127"/>
      <c r="E219" s="127"/>
      <c r="F219" s="127"/>
      <c r="G219" s="127"/>
      <c r="H219" s="127"/>
      <c r="I219" s="127"/>
      <c r="J219" s="127"/>
      <c r="K219" s="127"/>
      <c r="L219" s="127"/>
      <c r="M219" s="127"/>
      <c r="N219" s="127"/>
    </row>
    <row r="220" spans="1:14">
      <c r="A220" s="127"/>
      <c r="B220" s="127"/>
      <c r="C220" s="127"/>
      <c r="D220" s="127"/>
      <c r="E220" s="127"/>
      <c r="F220" s="127"/>
      <c r="G220" s="127"/>
      <c r="H220" s="127"/>
      <c r="I220" s="127"/>
      <c r="J220" s="127"/>
      <c r="K220" s="127"/>
      <c r="L220" s="127"/>
      <c r="M220" s="127"/>
      <c r="N220" s="127"/>
    </row>
    <row r="221" spans="1:14">
      <c r="A221" s="127"/>
      <c r="B221" s="127"/>
      <c r="C221" s="127"/>
      <c r="D221" s="127"/>
      <c r="E221" s="127"/>
      <c r="F221" s="127"/>
      <c r="G221" s="127"/>
      <c r="H221" s="127"/>
      <c r="I221" s="127"/>
      <c r="J221" s="127"/>
      <c r="K221" s="127"/>
      <c r="L221" s="127"/>
      <c r="M221" s="127"/>
      <c r="N221" s="127"/>
    </row>
    <row r="222" spans="1:14">
      <c r="A222" s="127"/>
      <c r="B222" s="127"/>
      <c r="C222" s="127"/>
      <c r="D222" s="127"/>
      <c r="E222" s="127"/>
      <c r="F222" s="127"/>
      <c r="G222" s="127"/>
      <c r="H222" s="127"/>
      <c r="I222" s="127"/>
      <c r="J222" s="127"/>
      <c r="K222" s="127"/>
      <c r="L222" s="127"/>
      <c r="M222" s="127"/>
      <c r="N222" s="127"/>
    </row>
    <row r="223" spans="1:14">
      <c r="A223" s="127"/>
      <c r="B223" s="127"/>
      <c r="C223" s="127"/>
      <c r="D223" s="127"/>
      <c r="E223" s="127"/>
      <c r="F223" s="127"/>
      <c r="G223" s="127"/>
      <c r="H223" s="127"/>
      <c r="I223" s="127"/>
      <c r="J223" s="127"/>
      <c r="K223" s="127"/>
      <c r="L223" s="127"/>
      <c r="M223" s="127"/>
      <c r="N223" s="127"/>
    </row>
    <row r="224" spans="1:14">
      <c r="A224" s="127"/>
      <c r="B224" s="127"/>
      <c r="C224" s="127"/>
      <c r="D224" s="127"/>
      <c r="E224" s="127"/>
      <c r="F224" s="127"/>
      <c r="G224" s="127"/>
      <c r="H224" s="127"/>
      <c r="I224" s="127"/>
      <c r="J224" s="127"/>
      <c r="K224" s="127"/>
      <c r="L224" s="127"/>
      <c r="M224" s="127"/>
      <c r="N224" s="127"/>
    </row>
    <row r="225" spans="1:14">
      <c r="A225" s="127"/>
      <c r="B225" s="127"/>
      <c r="C225" s="127"/>
      <c r="D225" s="127"/>
      <c r="E225" s="127"/>
      <c r="F225" s="127"/>
      <c r="G225" s="127"/>
      <c r="H225" s="127"/>
      <c r="I225" s="127"/>
      <c r="J225" s="127"/>
      <c r="K225" s="127"/>
      <c r="L225" s="127"/>
      <c r="M225" s="127"/>
      <c r="N225" s="127"/>
    </row>
    <row r="226" spans="1:14">
      <c r="A226" s="127"/>
      <c r="B226" s="127"/>
      <c r="C226" s="127"/>
      <c r="D226" s="127"/>
      <c r="E226" s="127"/>
      <c r="F226" s="127"/>
      <c r="G226" s="127"/>
      <c r="H226" s="127"/>
      <c r="I226" s="127"/>
      <c r="J226" s="127"/>
      <c r="K226" s="127"/>
      <c r="L226" s="127"/>
      <c r="M226" s="127"/>
      <c r="N226" s="127"/>
    </row>
    <row r="227" spans="1:14">
      <c r="A227" s="127"/>
      <c r="B227" s="127"/>
      <c r="C227" s="127"/>
      <c r="D227" s="127"/>
      <c r="E227" s="127"/>
      <c r="F227" s="127"/>
      <c r="G227" s="127"/>
      <c r="H227" s="127"/>
      <c r="I227" s="127"/>
      <c r="J227" s="127"/>
      <c r="K227" s="127"/>
      <c r="L227" s="127"/>
      <c r="M227" s="127"/>
      <c r="N227" s="127"/>
    </row>
    <row r="228" spans="1:14">
      <c r="A228" s="127"/>
      <c r="B228" s="127"/>
      <c r="C228" s="127"/>
      <c r="D228" s="127"/>
      <c r="E228" s="127"/>
      <c r="F228" s="127"/>
      <c r="G228" s="127"/>
      <c r="H228" s="127"/>
      <c r="I228" s="127"/>
      <c r="J228" s="127"/>
      <c r="K228" s="127"/>
      <c r="L228" s="127"/>
      <c r="M228" s="127"/>
      <c r="N228" s="127"/>
    </row>
    <row r="229" spans="1:14">
      <c r="A229" s="127"/>
      <c r="B229" s="127"/>
      <c r="C229" s="127"/>
      <c r="D229" s="127"/>
      <c r="E229" s="127"/>
      <c r="F229" s="127"/>
      <c r="G229" s="127"/>
      <c r="H229" s="127"/>
      <c r="I229" s="127"/>
      <c r="J229" s="127"/>
      <c r="K229" s="127"/>
      <c r="L229" s="127"/>
      <c r="M229" s="127"/>
      <c r="N229" s="127"/>
    </row>
    <row r="230" spans="1:14">
      <c r="A230" s="127"/>
      <c r="B230" s="127"/>
      <c r="C230" s="127"/>
      <c r="D230" s="127"/>
      <c r="E230" s="127"/>
      <c r="F230" s="127"/>
      <c r="G230" s="127"/>
      <c r="H230" s="127"/>
      <c r="I230" s="127"/>
      <c r="J230" s="127"/>
      <c r="K230" s="127"/>
      <c r="L230" s="127"/>
      <c r="M230" s="127"/>
      <c r="N230" s="127"/>
    </row>
    <row r="231" spans="1:14">
      <c r="A231" s="127"/>
      <c r="B231" s="127"/>
      <c r="C231" s="127"/>
      <c r="D231" s="127"/>
      <c r="E231" s="127"/>
      <c r="F231" s="127"/>
      <c r="G231" s="127"/>
      <c r="H231" s="127"/>
      <c r="I231" s="127"/>
      <c r="J231" s="127"/>
      <c r="K231" s="127"/>
      <c r="L231" s="127"/>
      <c r="M231" s="127"/>
      <c r="N231" s="127"/>
    </row>
    <row r="232" spans="1:14">
      <c r="A232" s="127"/>
      <c r="B232" s="127"/>
      <c r="C232" s="127"/>
      <c r="D232" s="127"/>
      <c r="E232" s="127"/>
      <c r="F232" s="127"/>
      <c r="G232" s="127"/>
      <c r="H232" s="127"/>
      <c r="I232" s="127"/>
      <c r="J232" s="127"/>
      <c r="K232" s="127"/>
      <c r="L232" s="127"/>
      <c r="M232" s="127"/>
      <c r="N232" s="127"/>
    </row>
    <row r="233" spans="1:14">
      <c r="A233" s="127"/>
      <c r="B233" s="127"/>
      <c r="C233" s="127"/>
      <c r="D233" s="127"/>
      <c r="E233" s="127"/>
      <c r="F233" s="127"/>
      <c r="G233" s="127"/>
      <c r="H233" s="127"/>
      <c r="I233" s="127"/>
      <c r="J233" s="127"/>
      <c r="K233" s="127"/>
      <c r="L233" s="127"/>
      <c r="M233" s="127"/>
      <c r="N233" s="127"/>
    </row>
    <row r="234" spans="1:14">
      <c r="A234" s="127"/>
      <c r="B234" s="127"/>
      <c r="C234" s="127"/>
      <c r="D234" s="127"/>
      <c r="E234" s="127"/>
      <c r="F234" s="127"/>
      <c r="G234" s="127"/>
      <c r="H234" s="127"/>
      <c r="I234" s="127"/>
      <c r="J234" s="127"/>
      <c r="K234" s="127"/>
      <c r="L234" s="127"/>
      <c r="M234" s="127"/>
      <c r="N234" s="127"/>
    </row>
    <row r="235" spans="1:14">
      <c r="A235" s="127"/>
      <c r="B235" s="127"/>
      <c r="C235" s="127"/>
      <c r="D235" s="127"/>
      <c r="E235" s="127"/>
      <c r="F235" s="127"/>
      <c r="G235" s="127"/>
      <c r="H235" s="127"/>
      <c r="I235" s="127"/>
      <c r="J235" s="127"/>
      <c r="K235" s="127"/>
      <c r="L235" s="127"/>
      <c r="M235" s="127"/>
      <c r="N235" s="127"/>
    </row>
    <row r="236" spans="1:14">
      <c r="A236" s="127"/>
      <c r="B236" s="127"/>
      <c r="C236" s="127"/>
      <c r="D236" s="127"/>
      <c r="E236" s="127"/>
      <c r="F236" s="127"/>
      <c r="G236" s="127"/>
      <c r="H236" s="127"/>
      <c r="I236" s="127"/>
      <c r="J236" s="127"/>
      <c r="K236" s="127"/>
      <c r="L236" s="127"/>
      <c r="M236" s="127"/>
      <c r="N236" s="127"/>
    </row>
    <row r="237" spans="1:14">
      <c r="A237" s="127"/>
      <c r="B237" s="127"/>
      <c r="C237" s="127"/>
      <c r="D237" s="127"/>
      <c r="E237" s="127"/>
      <c r="F237" s="127"/>
      <c r="G237" s="127"/>
      <c r="H237" s="127"/>
      <c r="I237" s="127"/>
      <c r="J237" s="127"/>
      <c r="K237" s="127"/>
      <c r="L237" s="127"/>
      <c r="M237" s="127"/>
      <c r="N237" s="127"/>
    </row>
    <row r="238" spans="1:14">
      <c r="A238" s="127"/>
      <c r="B238" s="127"/>
      <c r="C238" s="127"/>
      <c r="D238" s="127"/>
      <c r="E238" s="127"/>
      <c r="F238" s="127"/>
      <c r="G238" s="127"/>
      <c r="H238" s="127"/>
      <c r="I238" s="127"/>
      <c r="J238" s="127"/>
      <c r="K238" s="127"/>
      <c r="L238" s="127"/>
      <c r="M238" s="127"/>
      <c r="N238" s="127"/>
    </row>
    <row r="239" spans="1:14">
      <c r="A239" s="127"/>
      <c r="B239" s="127"/>
      <c r="C239" s="127"/>
      <c r="D239" s="127"/>
      <c r="E239" s="127"/>
      <c r="F239" s="127"/>
      <c r="G239" s="127"/>
      <c r="H239" s="127"/>
      <c r="I239" s="127"/>
      <c r="J239" s="127"/>
      <c r="K239" s="127"/>
      <c r="L239" s="127"/>
      <c r="M239" s="127"/>
      <c r="N239" s="127"/>
    </row>
    <row r="240" spans="1:14">
      <c r="A240" s="127"/>
      <c r="B240" s="127"/>
      <c r="C240" s="127"/>
      <c r="D240" s="127"/>
      <c r="E240" s="127"/>
      <c r="F240" s="127"/>
      <c r="G240" s="127"/>
      <c r="H240" s="127"/>
      <c r="I240" s="127"/>
      <c r="J240" s="127"/>
      <c r="K240" s="127"/>
      <c r="L240" s="127"/>
      <c r="M240" s="127"/>
      <c r="N240" s="127"/>
    </row>
    <row r="241" spans="1:14">
      <c r="A241" s="127"/>
      <c r="B241" s="127"/>
      <c r="C241" s="127"/>
      <c r="D241" s="127"/>
      <c r="E241" s="127"/>
      <c r="F241" s="127"/>
      <c r="G241" s="127"/>
      <c r="H241" s="127"/>
      <c r="I241" s="127"/>
      <c r="J241" s="127"/>
      <c r="K241" s="127"/>
      <c r="L241" s="127"/>
      <c r="M241" s="127"/>
      <c r="N241" s="127"/>
    </row>
    <row r="242" spans="1:14">
      <c r="A242" s="127"/>
      <c r="B242" s="127"/>
      <c r="C242" s="127"/>
      <c r="D242" s="127"/>
      <c r="E242" s="127"/>
      <c r="F242" s="127"/>
      <c r="G242" s="127"/>
      <c r="H242" s="127"/>
      <c r="I242" s="127"/>
      <c r="J242" s="127"/>
      <c r="K242" s="127"/>
      <c r="L242" s="127"/>
      <c r="M242" s="127"/>
      <c r="N242" s="127"/>
    </row>
    <row r="243" spans="1:14">
      <c r="A243" s="127"/>
      <c r="B243" s="127"/>
      <c r="C243" s="127"/>
      <c r="D243" s="127"/>
      <c r="E243" s="127"/>
      <c r="F243" s="127"/>
      <c r="G243" s="127"/>
      <c r="H243" s="127"/>
      <c r="I243" s="127"/>
      <c r="J243" s="127"/>
      <c r="K243" s="127"/>
      <c r="L243" s="127"/>
      <c r="M243" s="127"/>
      <c r="N243" s="127"/>
    </row>
    <row r="244" spans="1:14">
      <c r="A244" s="127"/>
      <c r="B244" s="127"/>
      <c r="C244" s="127"/>
      <c r="D244" s="127"/>
      <c r="E244" s="127"/>
      <c r="F244" s="127"/>
      <c r="G244" s="127"/>
      <c r="H244" s="127"/>
      <c r="I244" s="127"/>
      <c r="J244" s="127"/>
      <c r="K244" s="127"/>
      <c r="L244" s="127"/>
      <c r="M244" s="127"/>
      <c r="N244" s="127"/>
    </row>
    <row r="245" spans="1:14">
      <c r="A245" s="127"/>
      <c r="B245" s="127"/>
      <c r="C245" s="127"/>
      <c r="D245" s="127"/>
      <c r="E245" s="127"/>
      <c r="F245" s="127"/>
      <c r="G245" s="127"/>
      <c r="H245" s="127"/>
      <c r="I245" s="127"/>
      <c r="J245" s="127"/>
      <c r="K245" s="127"/>
      <c r="L245" s="127"/>
      <c r="M245" s="127"/>
      <c r="N245" s="127"/>
    </row>
    <row r="246" spans="1:14">
      <c r="A246" s="127"/>
      <c r="B246" s="127"/>
      <c r="C246" s="127"/>
      <c r="D246" s="127"/>
      <c r="E246" s="127"/>
      <c r="F246" s="127"/>
      <c r="G246" s="127"/>
      <c r="H246" s="127"/>
      <c r="I246" s="127"/>
      <c r="J246" s="127"/>
      <c r="K246" s="127"/>
      <c r="L246" s="127"/>
      <c r="M246" s="127"/>
      <c r="N246" s="127"/>
    </row>
    <row r="247" spans="1:14">
      <c r="A247" s="127"/>
      <c r="B247" s="127"/>
      <c r="C247" s="127"/>
      <c r="D247" s="127"/>
      <c r="E247" s="127"/>
      <c r="F247" s="127"/>
      <c r="G247" s="127"/>
      <c r="H247" s="127"/>
      <c r="I247" s="127"/>
      <c r="J247" s="127"/>
      <c r="K247" s="127"/>
      <c r="L247" s="127"/>
      <c r="M247" s="127"/>
      <c r="N247" s="127"/>
    </row>
    <row r="248" spans="1:14">
      <c r="A248" s="127"/>
      <c r="B248" s="127"/>
      <c r="C248" s="127"/>
      <c r="D248" s="127"/>
      <c r="E248" s="127"/>
      <c r="F248" s="127"/>
      <c r="G248" s="127"/>
      <c r="H248" s="127"/>
      <c r="I248" s="127"/>
      <c r="J248" s="127"/>
      <c r="K248" s="127"/>
      <c r="L248" s="127"/>
      <c r="M248" s="127"/>
      <c r="N248" s="127"/>
    </row>
    <row r="249" spans="1:14">
      <c r="A249" s="127"/>
      <c r="B249" s="127"/>
      <c r="C249" s="127"/>
      <c r="D249" s="127"/>
      <c r="E249" s="127"/>
      <c r="F249" s="127"/>
      <c r="G249" s="127"/>
      <c r="H249" s="127"/>
      <c r="I249" s="127"/>
      <c r="J249" s="127"/>
      <c r="K249" s="127"/>
      <c r="L249" s="127"/>
      <c r="M249" s="127"/>
      <c r="N249" s="127"/>
    </row>
    <row r="250" spans="1:14">
      <c r="A250" s="127"/>
      <c r="B250" s="127"/>
      <c r="C250" s="127"/>
      <c r="D250" s="127"/>
      <c r="E250" s="127"/>
      <c r="F250" s="127"/>
      <c r="G250" s="127"/>
      <c r="H250" s="127"/>
      <c r="I250" s="127"/>
      <c r="J250" s="127"/>
      <c r="K250" s="127"/>
      <c r="L250" s="127"/>
      <c r="M250" s="127"/>
      <c r="N250" s="127"/>
    </row>
    <row r="251" spans="1:14">
      <c r="A251" s="127"/>
      <c r="B251" s="127"/>
      <c r="C251" s="127"/>
      <c r="D251" s="127"/>
      <c r="E251" s="127"/>
      <c r="F251" s="127"/>
      <c r="G251" s="127"/>
      <c r="H251" s="127"/>
      <c r="I251" s="127"/>
      <c r="J251" s="127"/>
      <c r="K251" s="127"/>
      <c r="L251" s="127"/>
      <c r="M251" s="127"/>
      <c r="N251" s="127"/>
    </row>
    <row r="252" spans="1:14">
      <c r="A252" s="127"/>
      <c r="B252" s="127"/>
      <c r="C252" s="127"/>
      <c r="D252" s="127"/>
      <c r="E252" s="127"/>
      <c r="F252" s="127"/>
      <c r="G252" s="127"/>
      <c r="H252" s="127"/>
      <c r="I252" s="127"/>
      <c r="J252" s="127"/>
      <c r="K252" s="127"/>
      <c r="L252" s="127"/>
      <c r="M252" s="127"/>
      <c r="N252" s="127"/>
    </row>
    <row r="253" spans="1:14">
      <c r="A253" s="127"/>
      <c r="B253" s="127"/>
      <c r="C253" s="127"/>
      <c r="D253" s="127"/>
      <c r="E253" s="127"/>
      <c r="F253" s="127"/>
      <c r="G253" s="127"/>
      <c r="H253" s="127"/>
      <c r="I253" s="127"/>
      <c r="J253" s="127"/>
      <c r="K253" s="127"/>
      <c r="L253" s="127"/>
      <c r="M253" s="127"/>
      <c r="N253" s="127"/>
    </row>
    <row r="254" spans="1:14">
      <c r="A254" s="127"/>
      <c r="B254" s="127"/>
      <c r="C254" s="127"/>
      <c r="D254" s="127"/>
      <c r="E254" s="127"/>
      <c r="F254" s="127"/>
      <c r="G254" s="127"/>
      <c r="H254" s="127"/>
      <c r="I254" s="127"/>
      <c r="J254" s="127"/>
      <c r="K254" s="127"/>
      <c r="L254" s="127"/>
      <c r="M254" s="127"/>
      <c r="N254" s="127"/>
    </row>
    <row r="255" spans="1:14">
      <c r="A255" s="127"/>
      <c r="B255" s="127"/>
      <c r="C255" s="127"/>
      <c r="D255" s="127"/>
      <c r="E255" s="127"/>
      <c r="F255" s="127"/>
      <c r="G255" s="127"/>
      <c r="H255" s="127"/>
      <c r="I255" s="127"/>
      <c r="J255" s="127"/>
      <c r="K255" s="127"/>
      <c r="L255" s="127"/>
      <c r="M255" s="127"/>
      <c r="N255" s="127"/>
    </row>
    <row r="256" spans="1:14">
      <c r="A256" s="127"/>
      <c r="B256" s="127"/>
      <c r="C256" s="127"/>
      <c r="D256" s="127"/>
      <c r="E256" s="127"/>
      <c r="F256" s="127"/>
      <c r="G256" s="127"/>
      <c r="H256" s="127"/>
      <c r="I256" s="127"/>
      <c r="J256" s="127"/>
      <c r="K256" s="127"/>
      <c r="L256" s="127"/>
      <c r="M256" s="127"/>
      <c r="N256" s="127"/>
    </row>
    <row r="257" spans="1:14">
      <c r="A257" s="127"/>
      <c r="B257" s="127"/>
      <c r="C257" s="127"/>
      <c r="D257" s="127"/>
      <c r="E257" s="127"/>
      <c r="F257" s="127"/>
      <c r="G257" s="127"/>
      <c r="H257" s="127"/>
      <c r="I257" s="127"/>
      <c r="J257" s="127"/>
      <c r="K257" s="127"/>
      <c r="L257" s="127"/>
      <c r="M257" s="127"/>
      <c r="N257" s="127"/>
    </row>
    <row r="258" spans="1:14">
      <c r="A258" s="127"/>
      <c r="B258" s="127"/>
      <c r="C258" s="127"/>
      <c r="D258" s="127"/>
      <c r="E258" s="127"/>
      <c r="F258" s="127"/>
      <c r="G258" s="127"/>
      <c r="H258" s="127"/>
      <c r="I258" s="127"/>
      <c r="J258" s="127"/>
      <c r="K258" s="127"/>
      <c r="L258" s="127"/>
      <c r="M258" s="127"/>
      <c r="N258" s="127"/>
    </row>
    <row r="259" spans="1:14">
      <c r="A259" s="127"/>
      <c r="B259" s="127"/>
      <c r="C259" s="127"/>
      <c r="D259" s="127"/>
      <c r="E259" s="127"/>
      <c r="F259" s="127"/>
      <c r="G259" s="127"/>
      <c r="H259" s="127"/>
      <c r="I259" s="127"/>
      <c r="J259" s="127"/>
      <c r="K259" s="127"/>
      <c r="L259" s="127"/>
      <c r="M259" s="127"/>
      <c r="N259" s="127"/>
    </row>
    <row r="260" spans="1:14">
      <c r="A260" s="127"/>
      <c r="B260" s="127"/>
      <c r="C260" s="127"/>
      <c r="D260" s="127"/>
      <c r="E260" s="127"/>
      <c r="F260" s="127"/>
      <c r="G260" s="127"/>
      <c r="H260" s="127"/>
      <c r="I260" s="127"/>
      <c r="J260" s="127"/>
      <c r="K260" s="127"/>
      <c r="L260" s="127"/>
      <c r="M260" s="127"/>
      <c r="N260" s="127"/>
    </row>
    <row r="261" spans="1:14">
      <c r="A261" s="127"/>
      <c r="B261" s="127"/>
      <c r="C261" s="127"/>
      <c r="D261" s="127"/>
      <c r="E261" s="127"/>
      <c r="F261" s="127"/>
      <c r="G261" s="127"/>
      <c r="H261" s="127"/>
      <c r="I261" s="127"/>
      <c r="J261" s="127"/>
      <c r="K261" s="127"/>
      <c r="L261" s="127"/>
      <c r="M261" s="127"/>
      <c r="N261" s="127"/>
    </row>
    <row r="262" spans="1:14">
      <c r="A262" s="127"/>
      <c r="B262" s="127"/>
      <c r="C262" s="127"/>
      <c r="D262" s="127"/>
      <c r="E262" s="127"/>
      <c r="F262" s="127"/>
      <c r="G262" s="127"/>
      <c r="H262" s="127"/>
      <c r="I262" s="127"/>
      <c r="J262" s="127"/>
      <c r="K262" s="127"/>
      <c r="L262" s="127"/>
      <c r="M262" s="127"/>
      <c r="N262" s="127"/>
    </row>
    <row r="263" spans="1:14">
      <c r="A263" s="127"/>
      <c r="B263" s="127"/>
      <c r="C263" s="127"/>
      <c r="D263" s="127"/>
      <c r="E263" s="127"/>
      <c r="F263" s="127"/>
      <c r="G263" s="127"/>
      <c r="H263" s="127"/>
      <c r="I263" s="127"/>
      <c r="J263" s="127"/>
      <c r="K263" s="127"/>
      <c r="L263" s="127"/>
      <c r="M263" s="127"/>
      <c r="N263" s="127"/>
    </row>
    <row r="264" spans="1:14">
      <c r="A264" s="127"/>
      <c r="B264" s="127"/>
      <c r="C264" s="127"/>
      <c r="D264" s="127"/>
      <c r="E264" s="127"/>
      <c r="F264" s="127"/>
      <c r="G264" s="127"/>
      <c r="H264" s="127"/>
      <c r="I264" s="127"/>
      <c r="J264" s="127"/>
      <c r="K264" s="127"/>
      <c r="L264" s="127"/>
      <c r="M264" s="127"/>
      <c r="N264" s="127"/>
    </row>
    <row r="265" spans="1:14">
      <c r="A265" s="127"/>
      <c r="B265" s="127"/>
      <c r="C265" s="127"/>
      <c r="D265" s="127"/>
      <c r="E265" s="127"/>
      <c r="F265" s="127"/>
      <c r="G265" s="127"/>
      <c r="H265" s="127"/>
      <c r="I265" s="127"/>
      <c r="J265" s="127"/>
      <c r="K265" s="127"/>
      <c r="L265" s="127"/>
      <c r="M265" s="127"/>
      <c r="N265" s="127"/>
    </row>
    <row r="266" spans="1:14">
      <c r="A266" s="127"/>
      <c r="B266" s="127"/>
      <c r="C266" s="127"/>
      <c r="D266" s="127"/>
      <c r="E266" s="127"/>
      <c r="F266" s="127"/>
      <c r="G266" s="127"/>
      <c r="H266" s="127"/>
      <c r="I266" s="127"/>
      <c r="J266" s="127"/>
      <c r="K266" s="127"/>
      <c r="L266" s="127"/>
      <c r="M266" s="127"/>
      <c r="N266" s="127"/>
    </row>
    <row r="267" spans="1:14">
      <c r="A267" s="127"/>
      <c r="B267" s="127"/>
      <c r="C267" s="127"/>
      <c r="D267" s="127"/>
      <c r="E267" s="127"/>
      <c r="F267" s="127"/>
      <c r="G267" s="127"/>
      <c r="H267" s="127"/>
      <c r="I267" s="127"/>
      <c r="J267" s="127"/>
      <c r="K267" s="127"/>
      <c r="L267" s="127"/>
      <c r="M267" s="127"/>
      <c r="N267" s="127"/>
    </row>
    <row r="268" spans="1:14">
      <c r="A268" s="127"/>
      <c r="B268" s="127"/>
      <c r="C268" s="127"/>
      <c r="D268" s="127"/>
      <c r="E268" s="127"/>
      <c r="F268" s="127"/>
      <c r="G268" s="127"/>
      <c r="H268" s="127"/>
      <c r="I268" s="127"/>
      <c r="J268" s="127"/>
      <c r="K268" s="127"/>
      <c r="L268" s="127"/>
      <c r="M268" s="127"/>
      <c r="N268" s="127"/>
    </row>
    <row r="269" spans="1:14">
      <c r="A269" s="127"/>
      <c r="B269" s="127"/>
      <c r="C269" s="127"/>
      <c r="D269" s="127"/>
      <c r="E269" s="127"/>
      <c r="F269" s="127"/>
      <c r="G269" s="127"/>
      <c r="H269" s="127"/>
      <c r="I269" s="127"/>
      <c r="J269" s="127"/>
      <c r="K269" s="127"/>
      <c r="L269" s="127"/>
      <c r="M269" s="127"/>
      <c r="N269" s="127"/>
    </row>
    <row r="270" spans="1:14">
      <c r="A270" s="127"/>
      <c r="B270" s="127"/>
      <c r="C270" s="127"/>
      <c r="D270" s="127"/>
      <c r="E270" s="127"/>
      <c r="F270" s="127"/>
      <c r="G270" s="127"/>
      <c r="H270" s="127"/>
      <c r="I270" s="127"/>
      <c r="J270" s="127"/>
      <c r="K270" s="127"/>
      <c r="L270" s="127"/>
      <c r="M270" s="127"/>
      <c r="N270" s="127"/>
    </row>
    <row r="271" spans="1:14">
      <c r="A271" s="127"/>
      <c r="B271" s="127"/>
      <c r="C271" s="127"/>
      <c r="D271" s="127"/>
      <c r="E271" s="127"/>
      <c r="F271" s="127"/>
      <c r="G271" s="127"/>
      <c r="H271" s="127"/>
      <c r="I271" s="127"/>
      <c r="J271" s="127"/>
      <c r="K271" s="127"/>
      <c r="L271" s="127"/>
      <c r="M271" s="127"/>
      <c r="N271" s="127"/>
    </row>
    <row r="272" spans="1:14">
      <c r="A272" s="127"/>
      <c r="B272" s="127"/>
      <c r="C272" s="127"/>
      <c r="D272" s="127"/>
      <c r="E272" s="127"/>
      <c r="F272" s="127"/>
      <c r="G272" s="127"/>
      <c r="H272" s="127"/>
      <c r="I272" s="127"/>
      <c r="J272" s="127"/>
      <c r="K272" s="127"/>
      <c r="L272" s="127"/>
      <c r="M272" s="127"/>
      <c r="N272" s="127"/>
    </row>
    <row r="273" spans="1:14">
      <c r="A273" s="127"/>
      <c r="B273" s="127"/>
      <c r="C273" s="127"/>
      <c r="D273" s="127"/>
      <c r="E273" s="127"/>
      <c r="F273" s="127"/>
      <c r="G273" s="127"/>
      <c r="H273" s="127"/>
      <c r="I273" s="127"/>
      <c r="J273" s="127"/>
      <c r="K273" s="127"/>
      <c r="L273" s="127"/>
      <c r="M273" s="127"/>
      <c r="N273" s="127"/>
    </row>
    <row r="274" spans="1:14">
      <c r="A274" s="127"/>
      <c r="B274" s="127"/>
      <c r="C274" s="127"/>
      <c r="D274" s="127"/>
      <c r="E274" s="127"/>
      <c r="F274" s="127"/>
      <c r="G274" s="127"/>
      <c r="H274" s="127"/>
      <c r="I274" s="127"/>
      <c r="J274" s="127"/>
      <c r="K274" s="127"/>
      <c r="L274" s="127"/>
      <c r="M274" s="127"/>
      <c r="N274" s="127"/>
    </row>
    <row r="275" spans="1:14">
      <c r="A275" s="127"/>
      <c r="B275" s="127"/>
      <c r="C275" s="127"/>
      <c r="D275" s="127"/>
      <c r="E275" s="127"/>
      <c r="F275" s="127"/>
      <c r="G275" s="127"/>
      <c r="H275" s="127"/>
      <c r="I275" s="127"/>
      <c r="J275" s="127"/>
      <c r="K275" s="127"/>
      <c r="L275" s="127"/>
      <c r="M275" s="127"/>
      <c r="N275" s="127"/>
    </row>
    <row r="276" spans="1:14">
      <c r="A276" s="127"/>
      <c r="B276" s="127"/>
      <c r="C276" s="127"/>
      <c r="D276" s="127"/>
      <c r="E276" s="127"/>
      <c r="F276" s="127"/>
      <c r="G276" s="127"/>
      <c r="H276" s="127"/>
      <c r="I276" s="127"/>
      <c r="J276" s="127"/>
      <c r="K276" s="127"/>
      <c r="L276" s="127"/>
      <c r="M276" s="127"/>
      <c r="N276" s="127"/>
    </row>
    <row r="277" spans="1:14">
      <c r="A277" s="127"/>
      <c r="B277" s="127"/>
      <c r="C277" s="127"/>
      <c r="D277" s="127"/>
      <c r="E277" s="127"/>
      <c r="F277" s="127"/>
      <c r="G277" s="127"/>
      <c r="H277" s="127"/>
      <c r="I277" s="127"/>
      <c r="J277" s="127"/>
      <c r="K277" s="127"/>
      <c r="L277" s="127"/>
      <c r="M277" s="127"/>
      <c r="N277" s="127"/>
    </row>
    <row r="278" spans="1:14">
      <c r="A278" s="127"/>
      <c r="B278" s="127"/>
      <c r="C278" s="127"/>
      <c r="D278" s="127"/>
      <c r="E278" s="127"/>
      <c r="F278" s="127"/>
      <c r="G278" s="127"/>
      <c r="H278" s="127"/>
      <c r="I278" s="127"/>
      <c r="J278" s="127"/>
      <c r="K278" s="127"/>
      <c r="L278" s="127"/>
      <c r="M278" s="127"/>
      <c r="N278" s="127"/>
    </row>
    <row r="279" spans="1:14">
      <c r="A279" s="127"/>
      <c r="B279" s="127"/>
      <c r="C279" s="127"/>
      <c r="D279" s="127"/>
      <c r="E279" s="127"/>
      <c r="F279" s="127"/>
      <c r="G279" s="127"/>
      <c r="H279" s="127"/>
      <c r="I279" s="127"/>
      <c r="J279" s="127"/>
      <c r="K279" s="127"/>
      <c r="L279" s="127"/>
      <c r="M279" s="127"/>
      <c r="N279" s="127"/>
    </row>
  </sheetData>
  <mergeCells count="2">
    <mergeCell ref="A1:C1"/>
    <mergeCell ref="H8:I8"/>
  </mergeCells>
  <pageMargins left="0.70866141732283472" right="0.70866141732283472" top="0.74803149606299213" bottom="0.74803149606299213" header="0.31496062992125984" footer="0.31496062992125984"/>
  <pageSetup paperSize="9" scale="62"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6">
    <tabColor theme="0"/>
    <pageSetUpPr fitToPage="1"/>
  </sheetPr>
  <dimension ref="A1:N279"/>
  <sheetViews>
    <sheetView view="pageBreakPreview" zoomScaleSheetLayoutView="100" workbookViewId="0">
      <selection activeCell="B1" sqref="B1"/>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8.140625" style="1" customWidth="1"/>
    <col min="14" max="16384" width="8.85546875" style="1"/>
  </cols>
  <sheetData>
    <row r="1" spans="1:14" s="2" customFormat="1" ht="32.25" customHeight="1">
      <c r="A1" s="622"/>
      <c r="B1" s="953" t="s">
        <v>946</v>
      </c>
      <c r="C1" s="953"/>
      <c r="D1" s="954"/>
      <c r="E1" s="955"/>
      <c r="F1" s="955"/>
      <c r="G1" s="956"/>
      <c r="H1" s="622"/>
      <c r="I1" s="90"/>
      <c r="J1" s="957"/>
      <c r="K1" s="957"/>
      <c r="L1" s="622"/>
      <c r="M1" s="623" t="s">
        <v>957</v>
      </c>
      <c r="N1" s="622"/>
    </row>
    <row r="2" spans="1:14" s="12" customFormat="1" ht="37.5" customHeight="1">
      <c r="A2" s="104" t="s">
        <v>0</v>
      </c>
      <c r="B2" s="104" t="s">
        <v>1</v>
      </c>
      <c r="C2" s="104" t="s">
        <v>2</v>
      </c>
      <c r="D2" s="104" t="s">
        <v>3</v>
      </c>
      <c r="E2" s="104" t="s">
        <v>4</v>
      </c>
      <c r="F2" s="624" t="s">
        <v>5</v>
      </c>
      <c r="G2" s="104" t="s">
        <v>6</v>
      </c>
      <c r="H2" s="104" t="s">
        <v>78</v>
      </c>
      <c r="I2" s="104" t="s">
        <v>8</v>
      </c>
      <c r="J2" s="104" t="s">
        <v>9</v>
      </c>
      <c r="K2" s="874" t="s">
        <v>10</v>
      </c>
      <c r="L2" s="97" t="s">
        <v>395</v>
      </c>
      <c r="M2" s="97" t="s">
        <v>1052</v>
      </c>
      <c r="N2" s="576"/>
    </row>
    <row r="3" spans="1:14" ht="36.75" customHeight="1">
      <c r="A3" s="501">
        <v>1</v>
      </c>
      <c r="B3" s="500" t="s">
        <v>487</v>
      </c>
      <c r="C3" s="500"/>
      <c r="D3" s="501" t="s">
        <v>11</v>
      </c>
      <c r="E3" s="501">
        <v>6</v>
      </c>
      <c r="F3" s="958"/>
      <c r="G3" s="48">
        <f>F3*E3</f>
        <v>0</v>
      </c>
      <c r="H3" s="638">
        <v>0.08</v>
      </c>
      <c r="I3" s="958">
        <f>G3*1.08</f>
        <v>0</v>
      </c>
      <c r="J3" s="501"/>
      <c r="K3" s="186"/>
      <c r="L3" s="96"/>
      <c r="M3" s="40"/>
      <c r="N3" s="90"/>
    </row>
    <row r="4" spans="1:14" ht="30.75" customHeight="1">
      <c r="A4" s="501">
        <v>2</v>
      </c>
      <c r="B4" s="500" t="s">
        <v>488</v>
      </c>
      <c r="C4" s="500"/>
      <c r="D4" s="501" t="s">
        <v>11</v>
      </c>
      <c r="E4" s="501">
        <v>12</v>
      </c>
      <c r="F4" s="958"/>
      <c r="G4" s="48">
        <f t="shared" ref="G4:G5" si="0">F4*E4</f>
        <v>0</v>
      </c>
      <c r="H4" s="638">
        <v>0.08</v>
      </c>
      <c r="I4" s="958">
        <f t="shared" ref="I4:I5" si="1">G4*1.08</f>
        <v>0</v>
      </c>
      <c r="J4" s="501"/>
      <c r="K4" s="186"/>
      <c r="L4" s="96"/>
      <c r="M4" s="40"/>
      <c r="N4" s="90"/>
    </row>
    <row r="5" spans="1:14" ht="37.5" customHeight="1">
      <c r="A5" s="501">
        <v>3</v>
      </c>
      <c r="B5" s="500" t="s">
        <v>489</v>
      </c>
      <c r="C5" s="500"/>
      <c r="D5" s="501" t="s">
        <v>14</v>
      </c>
      <c r="E5" s="501">
        <v>45</v>
      </c>
      <c r="F5" s="958"/>
      <c r="G5" s="48">
        <f t="shared" si="0"/>
        <v>0</v>
      </c>
      <c r="H5" s="638">
        <v>0.08</v>
      </c>
      <c r="I5" s="958">
        <f t="shared" si="1"/>
        <v>0</v>
      </c>
      <c r="J5" s="501"/>
      <c r="K5" s="186"/>
      <c r="L5" s="96"/>
      <c r="M5" s="40"/>
      <c r="N5" s="90"/>
    </row>
    <row r="6" spans="1:14" ht="32.450000000000003" customHeight="1">
      <c r="A6" s="2263" t="s">
        <v>17</v>
      </c>
      <c r="B6" s="2263"/>
      <c r="C6" s="2263"/>
      <c r="D6" s="2263"/>
      <c r="E6" s="2264"/>
      <c r="F6" s="2264"/>
      <c r="G6" s="229">
        <f>SUM(G3:G5)</f>
        <v>0</v>
      </c>
      <c r="H6" s="229"/>
      <c r="I6" s="229">
        <f t="shared" ref="I6" si="2">SUM(I3:I5)</f>
        <v>0</v>
      </c>
      <c r="J6" s="961"/>
      <c r="K6" s="90"/>
      <c r="L6" s="90"/>
      <c r="M6" s="90"/>
      <c r="N6" s="90"/>
    </row>
    <row r="7" spans="1:14">
      <c r="A7" s="572"/>
      <c r="B7" s="572"/>
      <c r="C7" s="572"/>
      <c r="D7" s="572"/>
      <c r="E7" s="572"/>
      <c r="F7" s="572"/>
      <c r="G7" s="572"/>
      <c r="H7" s="572"/>
      <c r="I7" s="572"/>
      <c r="J7" s="572"/>
      <c r="K7" s="572"/>
      <c r="L7" s="90"/>
      <c r="M7" s="90"/>
      <c r="N7" s="90"/>
    </row>
    <row r="8" spans="1:14" ht="20.25" customHeight="1">
      <c r="A8" s="26"/>
      <c r="B8" s="26"/>
      <c r="C8" s="26"/>
      <c r="D8" s="26"/>
      <c r="E8" s="26"/>
      <c r="F8" s="26"/>
      <c r="G8" s="2253" t="s">
        <v>1060</v>
      </c>
      <c r="H8" s="2254"/>
      <c r="I8" s="2254"/>
      <c r="J8" s="26"/>
      <c r="K8" s="26"/>
      <c r="L8" s="90"/>
      <c r="M8" s="90"/>
      <c r="N8" s="90"/>
    </row>
    <row r="9" spans="1:14" ht="20.25" customHeight="1">
      <c r="A9" s="26"/>
      <c r="B9" s="26"/>
      <c r="C9" s="26"/>
      <c r="D9" s="26"/>
      <c r="E9" s="26"/>
      <c r="F9" s="26"/>
      <c r="G9" s="26"/>
      <c r="H9" s="26"/>
      <c r="I9" s="26"/>
      <c r="J9" s="26"/>
      <c r="K9" s="26"/>
      <c r="L9" s="90"/>
      <c r="M9" s="90"/>
      <c r="N9" s="90"/>
    </row>
    <row r="10" spans="1:14" ht="20.25" customHeight="1">
      <c r="A10" s="26"/>
      <c r="B10" s="26"/>
      <c r="C10" s="26"/>
      <c r="D10" s="26"/>
      <c r="E10" s="26"/>
      <c r="F10" s="26"/>
      <c r="G10" s="26"/>
      <c r="H10" s="26"/>
      <c r="I10" s="26"/>
      <c r="J10" s="26"/>
      <c r="K10" s="26"/>
      <c r="L10" s="90"/>
      <c r="M10" s="90"/>
      <c r="N10" s="90"/>
    </row>
    <row r="11" spans="1:14">
      <c r="A11" s="90"/>
      <c r="B11" s="90"/>
      <c r="C11" s="90"/>
      <c r="D11" s="90"/>
      <c r="E11" s="90"/>
      <c r="F11" s="90"/>
      <c r="G11" s="90"/>
      <c r="H11" s="90"/>
      <c r="I11" s="90"/>
      <c r="J11" s="90"/>
      <c r="K11" s="90"/>
      <c r="L11" s="90"/>
      <c r="M11" s="90"/>
      <c r="N11" s="90"/>
    </row>
    <row r="12" spans="1:14">
      <c r="A12" s="90"/>
      <c r="B12" s="962"/>
      <c r="C12" s="90"/>
      <c r="D12" s="90"/>
      <c r="E12" s="90"/>
      <c r="F12" s="90"/>
      <c r="G12" s="90"/>
      <c r="H12" s="90"/>
      <c r="I12" s="90"/>
      <c r="J12" s="90"/>
      <c r="K12" s="90"/>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ht="23.45" customHeight="1">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2">
    <mergeCell ref="A6:F6"/>
    <mergeCell ref="G8:I8"/>
  </mergeCells>
  <pageMargins left="0.70866141732283472" right="0.70866141732283472" top="0.74803149606299213" bottom="0.74803149606299213" header="0.31496062992125984" footer="0.31496062992125984"/>
  <pageSetup paperSize="9" scale="67"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7">
    <tabColor theme="0"/>
  </sheetPr>
  <dimension ref="A1:N279"/>
  <sheetViews>
    <sheetView view="pageBreakPreview" zoomScaleNormal="90" zoomScaleSheetLayoutView="100" workbookViewId="0">
      <selection activeCell="B1" sqref="B1"/>
    </sheetView>
  </sheetViews>
  <sheetFormatPr defaultColWidth="9.140625" defaultRowHeight="11.25"/>
  <cols>
    <col min="1" max="1" width="4.140625" style="1" customWidth="1"/>
    <col min="2" max="2" width="55.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9.140625" style="1"/>
  </cols>
  <sheetData>
    <row r="1" spans="1:14" s="28" customFormat="1" ht="32.25" customHeight="1">
      <c r="A1" s="153"/>
      <c r="B1" s="942" t="s">
        <v>958</v>
      </c>
      <c r="C1" s="942"/>
      <c r="D1" s="153"/>
      <c r="E1" s="153"/>
      <c r="F1" s="943"/>
      <c r="G1" s="944"/>
      <c r="H1" s="945"/>
      <c r="I1" s="946"/>
      <c r="J1" s="621"/>
      <c r="K1" s="621"/>
      <c r="L1" s="759"/>
      <c r="M1" s="623" t="s">
        <v>996</v>
      </c>
      <c r="N1" s="759"/>
    </row>
    <row r="2" spans="1:14" s="12" customFormat="1" ht="37.5" customHeight="1">
      <c r="A2" s="204" t="s">
        <v>0</v>
      </c>
      <c r="B2" s="204" t="s">
        <v>1</v>
      </c>
      <c r="C2" s="204" t="s">
        <v>2</v>
      </c>
      <c r="D2" s="204" t="s">
        <v>3</v>
      </c>
      <c r="E2" s="761" t="s">
        <v>4</v>
      </c>
      <c r="F2" s="947" t="s">
        <v>5</v>
      </c>
      <c r="G2" s="763" t="s">
        <v>6</v>
      </c>
      <c r="H2" s="204" t="s">
        <v>79</v>
      </c>
      <c r="I2" s="204" t="s">
        <v>8</v>
      </c>
      <c r="J2" s="204" t="s">
        <v>9</v>
      </c>
      <c r="K2" s="204" t="s">
        <v>10</v>
      </c>
      <c r="L2" s="97" t="s">
        <v>395</v>
      </c>
      <c r="M2" s="97" t="s">
        <v>1052</v>
      </c>
      <c r="N2" s="576"/>
    </row>
    <row r="3" spans="1:14" ht="59.25" customHeight="1">
      <c r="A3" s="160">
        <v>1</v>
      </c>
      <c r="B3" s="948" t="s">
        <v>304</v>
      </c>
      <c r="C3" s="160"/>
      <c r="D3" s="160" t="s">
        <v>14</v>
      </c>
      <c r="E3" s="44">
        <v>150</v>
      </c>
      <c r="F3" s="949"/>
      <c r="G3" s="637">
        <f>F3*E3</f>
        <v>0</v>
      </c>
      <c r="H3" s="780">
        <v>0.08</v>
      </c>
      <c r="I3" s="639">
        <f>G3*1.08</f>
        <v>0</v>
      </c>
      <c r="J3" s="160"/>
      <c r="K3" s="160"/>
      <c r="L3" s="96"/>
      <c r="M3" s="96"/>
      <c r="N3" s="90"/>
    </row>
    <row r="4" spans="1:14" ht="63" customHeight="1">
      <c r="A4" s="160">
        <v>2</v>
      </c>
      <c r="B4" s="114" t="s">
        <v>303</v>
      </c>
      <c r="C4" s="49"/>
      <c r="D4" s="49" t="s">
        <v>14</v>
      </c>
      <c r="E4" s="44">
        <v>150</v>
      </c>
      <c r="F4" s="950"/>
      <c r="G4" s="637">
        <f t="shared" ref="G4:G10" si="0">F4*E4</f>
        <v>0</v>
      </c>
      <c r="H4" s="780">
        <v>0.08</v>
      </c>
      <c r="I4" s="639">
        <f t="shared" ref="I4:I10" si="1">G4*1.08</f>
        <v>0</v>
      </c>
      <c r="J4" s="49"/>
      <c r="K4" s="49"/>
      <c r="L4" s="96"/>
      <c r="M4" s="96"/>
      <c r="N4" s="90"/>
    </row>
    <row r="5" spans="1:14" ht="45.6" customHeight="1">
      <c r="A5" s="160">
        <v>3</v>
      </c>
      <c r="B5" s="114" t="s">
        <v>577</v>
      </c>
      <c r="C5" s="97"/>
      <c r="D5" s="49" t="s">
        <v>11</v>
      </c>
      <c r="E5" s="44">
        <v>3</v>
      </c>
      <c r="F5" s="951"/>
      <c r="G5" s="637">
        <f t="shared" si="0"/>
        <v>0</v>
      </c>
      <c r="H5" s="780">
        <v>0.08</v>
      </c>
      <c r="I5" s="639">
        <f t="shared" si="1"/>
        <v>0</v>
      </c>
      <c r="J5" s="97"/>
      <c r="K5" s="97"/>
      <c r="L5" s="96"/>
      <c r="M5" s="96"/>
      <c r="N5" s="90"/>
    </row>
    <row r="6" spans="1:14" ht="51" customHeight="1">
      <c r="A6" s="160">
        <v>4</v>
      </c>
      <c r="B6" s="114" t="s">
        <v>311</v>
      </c>
      <c r="C6" s="97"/>
      <c r="D6" s="49" t="s">
        <v>11</v>
      </c>
      <c r="E6" s="44">
        <v>2</v>
      </c>
      <c r="F6" s="951"/>
      <c r="G6" s="637">
        <f t="shared" si="0"/>
        <v>0</v>
      </c>
      <c r="H6" s="780">
        <v>0.08</v>
      </c>
      <c r="I6" s="639">
        <f t="shared" si="1"/>
        <v>0</v>
      </c>
      <c r="J6" s="97"/>
      <c r="K6" s="97"/>
      <c r="L6" s="96"/>
      <c r="M6" s="96"/>
      <c r="N6" s="90"/>
    </row>
    <row r="7" spans="1:14" ht="58.15" customHeight="1">
      <c r="A7" s="160">
        <v>5</v>
      </c>
      <c r="B7" s="114" t="s">
        <v>302</v>
      </c>
      <c r="C7" s="49"/>
      <c r="D7" s="49" t="s">
        <v>14</v>
      </c>
      <c r="E7" s="44">
        <v>2</v>
      </c>
      <c r="F7" s="951"/>
      <c r="G7" s="637">
        <f t="shared" si="0"/>
        <v>0</v>
      </c>
      <c r="H7" s="780">
        <v>0.08</v>
      </c>
      <c r="I7" s="639">
        <f t="shared" si="1"/>
        <v>0</v>
      </c>
      <c r="J7" s="49"/>
      <c r="K7" s="49"/>
      <c r="L7" s="96"/>
      <c r="M7" s="96"/>
      <c r="N7" s="90"/>
    </row>
    <row r="8" spans="1:14" ht="42" customHeight="1">
      <c r="A8" s="160">
        <v>6</v>
      </c>
      <c r="B8" s="114" t="s">
        <v>312</v>
      </c>
      <c r="C8" s="49"/>
      <c r="D8" s="49" t="s">
        <v>14</v>
      </c>
      <c r="E8" s="44">
        <v>4</v>
      </c>
      <c r="F8" s="951"/>
      <c r="G8" s="637">
        <f t="shared" si="0"/>
        <v>0</v>
      </c>
      <c r="H8" s="780">
        <v>0.08</v>
      </c>
      <c r="I8" s="639">
        <f t="shared" si="1"/>
        <v>0</v>
      </c>
      <c r="J8" s="49"/>
      <c r="K8" s="49"/>
      <c r="L8" s="96"/>
      <c r="M8" s="96"/>
      <c r="N8" s="90"/>
    </row>
    <row r="9" spans="1:14" ht="42" customHeight="1">
      <c r="A9" s="160">
        <v>7</v>
      </c>
      <c r="B9" s="114" t="s">
        <v>313</v>
      </c>
      <c r="C9" s="49"/>
      <c r="D9" s="49" t="s">
        <v>14</v>
      </c>
      <c r="E9" s="107">
        <v>36</v>
      </c>
      <c r="F9" s="951"/>
      <c r="G9" s="637">
        <f t="shared" si="0"/>
        <v>0</v>
      </c>
      <c r="H9" s="780">
        <v>0.08</v>
      </c>
      <c r="I9" s="639">
        <f t="shared" si="1"/>
        <v>0</v>
      </c>
      <c r="J9" s="49"/>
      <c r="K9" s="49"/>
      <c r="L9" s="96"/>
      <c r="M9" s="96"/>
      <c r="N9" s="90"/>
    </row>
    <row r="10" spans="1:14" ht="42" customHeight="1">
      <c r="A10" s="160">
        <v>8</v>
      </c>
      <c r="B10" s="114" t="s">
        <v>301</v>
      </c>
      <c r="C10" s="49"/>
      <c r="D10" s="49" t="s">
        <v>14</v>
      </c>
      <c r="E10" s="107">
        <v>8</v>
      </c>
      <c r="F10" s="951"/>
      <c r="G10" s="637">
        <f t="shared" si="0"/>
        <v>0</v>
      </c>
      <c r="H10" s="47">
        <v>0.08</v>
      </c>
      <c r="I10" s="639">
        <f t="shared" si="1"/>
        <v>0</v>
      </c>
      <c r="J10" s="49"/>
      <c r="K10" s="49"/>
      <c r="L10" s="96"/>
      <c r="M10" s="96"/>
      <c r="N10" s="90"/>
    </row>
    <row r="11" spans="1:14" ht="28.5" customHeight="1">
      <c r="A11" s="2304" t="s">
        <v>17</v>
      </c>
      <c r="B11" s="2305"/>
      <c r="C11" s="2305"/>
      <c r="D11" s="2305"/>
      <c r="E11" s="2305"/>
      <c r="F11" s="2305"/>
      <c r="G11" s="637">
        <f>SUM(G3:G10)</f>
        <v>0</v>
      </c>
      <c r="H11" s="637"/>
      <c r="I11" s="637">
        <f t="shared" ref="I11" si="2">SUM(I3:I10)</f>
        <v>0</v>
      </c>
      <c r="J11" s="781"/>
      <c r="K11" s="165"/>
      <c r="L11" s="90"/>
      <c r="M11" s="90"/>
      <c r="N11" s="90"/>
    </row>
    <row r="12" spans="1:14">
      <c r="A12" s="572"/>
      <c r="B12" s="572"/>
      <c r="C12" s="572"/>
      <c r="D12" s="572"/>
      <c r="E12" s="572"/>
      <c r="F12" s="572"/>
      <c r="G12" s="572"/>
      <c r="H12" s="952"/>
      <c r="I12" s="572"/>
      <c r="J12" s="572"/>
      <c r="K12" s="572"/>
      <c r="L12" s="90"/>
      <c r="M12" s="90"/>
      <c r="N12" s="90"/>
    </row>
    <row r="13" spans="1:14" ht="20.25" customHeight="1">
      <c r="A13" s="26"/>
      <c r="B13" s="26"/>
      <c r="C13" s="26"/>
      <c r="D13" s="26"/>
      <c r="E13" s="26"/>
      <c r="F13" s="26"/>
      <c r="G13" s="26"/>
      <c r="H13" s="26"/>
      <c r="I13" s="26"/>
      <c r="J13" s="26"/>
      <c r="K13" s="26"/>
      <c r="L13" s="90"/>
      <c r="M13" s="90"/>
      <c r="N13" s="90"/>
    </row>
    <row r="14" spans="1:14" ht="20.25" customHeight="1">
      <c r="A14" s="26"/>
      <c r="B14" s="26"/>
      <c r="C14" s="26"/>
      <c r="D14" s="26"/>
      <c r="E14" s="26"/>
      <c r="F14" s="26"/>
      <c r="G14" s="26"/>
      <c r="H14" s="2253" t="s">
        <v>1060</v>
      </c>
      <c r="I14" s="2254"/>
      <c r="J14" s="2254"/>
      <c r="K14" s="26"/>
      <c r="L14" s="90"/>
      <c r="M14" s="90"/>
      <c r="N14" s="90"/>
    </row>
    <row r="15" spans="1:14" ht="20.25" customHeight="1">
      <c r="A15" s="26"/>
      <c r="B15" s="26"/>
      <c r="C15" s="26"/>
      <c r="D15" s="26"/>
      <c r="E15" s="26"/>
      <c r="F15" s="26"/>
      <c r="G15" s="26"/>
      <c r="H15" s="26"/>
      <c r="I15" s="26"/>
      <c r="J15" s="26"/>
      <c r="K15" s="26"/>
      <c r="L15" s="90"/>
      <c r="M15" s="90"/>
      <c r="N15" s="90"/>
    </row>
    <row r="16" spans="1:14" ht="20.25" customHeight="1">
      <c r="A16" s="572"/>
      <c r="B16" s="572"/>
      <c r="C16" s="572"/>
      <c r="D16" s="572"/>
      <c r="E16" s="572"/>
      <c r="F16" s="572"/>
      <c r="G16" s="572"/>
      <c r="H16" s="572"/>
      <c r="I16" s="572"/>
      <c r="J16" s="572"/>
      <c r="K16" s="572"/>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ht="23.45" customHeight="1">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2">
    <mergeCell ref="A11:F11"/>
    <mergeCell ref="H14:J14"/>
  </mergeCells>
  <pageMargins left="0.70866141732283472" right="0.70866141732283472" top="0.74803149606299213" bottom="0.74803149606299213" header="0.31496062992125984" footer="0.31496062992125984"/>
  <pageSetup paperSize="9" scale="5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9">
    <tabColor rgb="FFFF0000"/>
  </sheetPr>
  <dimension ref="A1:N279"/>
  <sheetViews>
    <sheetView tabSelected="1" view="pageBreakPreview" zoomScale="120" zoomScaleNormal="100" zoomScaleSheetLayoutView="120" workbookViewId="0">
      <selection activeCell="H6" sqref="H6"/>
    </sheetView>
  </sheetViews>
  <sheetFormatPr defaultColWidth="9.140625" defaultRowHeight="12.75"/>
  <cols>
    <col min="2" max="2" width="58.5703125" customWidth="1"/>
    <col min="3" max="3" width="18.42578125" customWidth="1"/>
    <col min="5" max="5" width="9.28515625" customWidth="1"/>
    <col min="6" max="6" width="16.140625" customWidth="1"/>
    <col min="7" max="7" width="13.85546875" customWidth="1"/>
    <col min="9" max="9" width="14.5703125" customWidth="1"/>
    <col min="10" max="10" width="13" customWidth="1"/>
    <col min="11" max="11" width="12.7109375" customWidth="1"/>
    <col min="12" max="12" width="11.5703125" customWidth="1"/>
    <col min="13" max="13" width="19.42578125" customWidth="1"/>
  </cols>
  <sheetData>
    <row r="1" spans="1:14">
      <c r="A1" s="622"/>
      <c r="B1" s="776" t="s">
        <v>959</v>
      </c>
      <c r="C1" s="776"/>
      <c r="D1" s="776"/>
      <c r="E1" s="776"/>
      <c r="F1" s="776"/>
      <c r="G1" s="776"/>
      <c r="H1" s="153"/>
      <c r="I1" s="924"/>
      <c r="J1" s="621"/>
      <c r="K1" s="621"/>
      <c r="L1" s="925"/>
      <c r="M1" s="623" t="s">
        <v>431</v>
      </c>
      <c r="N1" s="201"/>
    </row>
    <row r="2" spans="1:14" ht="38.25">
      <c r="A2" s="104" t="s">
        <v>0</v>
      </c>
      <c r="B2" s="104" t="s">
        <v>1</v>
      </c>
      <c r="C2" s="104" t="s">
        <v>2</v>
      </c>
      <c r="D2" s="104" t="s">
        <v>3</v>
      </c>
      <c r="E2" s="104" t="s">
        <v>4</v>
      </c>
      <c r="F2" s="624" t="s">
        <v>5</v>
      </c>
      <c r="G2" s="104" t="s">
        <v>6</v>
      </c>
      <c r="H2" s="104" t="s">
        <v>78</v>
      </c>
      <c r="I2" s="104" t="s">
        <v>8</v>
      </c>
      <c r="J2" s="104" t="s">
        <v>9</v>
      </c>
      <c r="K2" s="104" t="s">
        <v>10</v>
      </c>
      <c r="L2" s="799" t="s">
        <v>395</v>
      </c>
      <c r="M2" s="799" t="s">
        <v>1052</v>
      </c>
      <c r="N2" s="201"/>
    </row>
    <row r="3" spans="1:14" ht="170.25" customHeight="1">
      <c r="A3" s="104">
        <v>1</v>
      </c>
      <c r="B3" s="926" t="s">
        <v>1126</v>
      </c>
      <c r="C3" s="104"/>
      <c r="D3" s="104" t="s">
        <v>14</v>
      </c>
      <c r="E3" s="927">
        <v>750</v>
      </c>
      <c r="F3" s="928"/>
      <c r="G3" s="929">
        <f>F3*E3</f>
        <v>0</v>
      </c>
      <c r="H3" s="930">
        <v>0.08</v>
      </c>
      <c r="I3" s="931">
        <f>G3*1.08</f>
        <v>0</v>
      </c>
      <c r="J3" s="104"/>
      <c r="K3" s="104"/>
      <c r="L3" s="932"/>
      <c r="M3" s="933"/>
      <c r="N3" s="672"/>
    </row>
    <row r="4" spans="1:14" ht="74.25" customHeight="1">
      <c r="A4" s="934">
        <v>2</v>
      </c>
      <c r="B4" s="935" t="s">
        <v>747</v>
      </c>
      <c r="C4" s="936"/>
      <c r="D4" s="937" t="s">
        <v>14</v>
      </c>
      <c r="E4" s="938">
        <v>8000</v>
      </c>
      <c r="F4" s="939"/>
      <c r="G4" s="929">
        <f>F4*E4</f>
        <v>0</v>
      </c>
      <c r="H4" s="930">
        <v>0.08</v>
      </c>
      <c r="I4" s="931">
        <f>G4*1.08</f>
        <v>0</v>
      </c>
      <c r="J4" s="940"/>
      <c r="K4" s="940"/>
      <c r="L4" s="932"/>
      <c r="M4" s="933"/>
      <c r="N4" s="672"/>
    </row>
    <row r="5" spans="1:14" ht="25.5" customHeight="1">
      <c r="A5" s="2275" t="s">
        <v>17</v>
      </c>
      <c r="B5" s="2276"/>
      <c r="C5" s="2276"/>
      <c r="D5" s="2276"/>
      <c r="E5" s="2276"/>
      <c r="F5" s="2276"/>
      <c r="G5" s="48">
        <f>SUM(G3:G4)</f>
        <v>0</v>
      </c>
      <c r="H5" s="48"/>
      <c r="I5" s="48">
        <f t="shared" ref="I5" si="0">SUM(I3:I4)</f>
        <v>0</v>
      </c>
      <c r="J5" s="781"/>
      <c r="K5" s="165"/>
      <c r="L5" s="925"/>
      <c r="M5" s="925"/>
      <c r="N5" s="201"/>
    </row>
    <row r="6" spans="1:14" ht="59.25" customHeight="1">
      <c r="A6" s="2528" t="s">
        <v>1127</v>
      </c>
      <c r="B6" s="2528"/>
      <c r="C6" s="2528"/>
      <c r="D6" s="2528"/>
      <c r="E6" s="2528"/>
      <c r="F6" s="2528"/>
      <c r="G6" s="2209"/>
      <c r="H6" s="2209"/>
      <c r="I6" s="2209"/>
      <c r="J6" s="2209"/>
      <c r="K6" s="2209"/>
      <c r="L6" s="925"/>
      <c r="M6" s="925"/>
      <c r="N6" s="201"/>
    </row>
    <row r="7" spans="1:14">
      <c r="A7" s="2209"/>
      <c r="B7" s="2209"/>
      <c r="C7" s="2209"/>
      <c r="D7" s="2209"/>
      <c r="E7" s="2209"/>
      <c r="F7" s="2209"/>
      <c r="G7" s="2209"/>
      <c r="H7" s="2209"/>
      <c r="I7" s="2209"/>
      <c r="J7" s="2209"/>
      <c r="K7" s="2209"/>
      <c r="L7" s="925"/>
      <c r="M7" s="925"/>
      <c r="N7" s="201"/>
    </row>
    <row r="8" spans="1:14">
      <c r="A8" s="2209"/>
      <c r="B8" s="2209"/>
      <c r="C8" s="2209"/>
      <c r="D8" s="2209"/>
      <c r="E8" s="2209"/>
      <c r="F8" s="2209"/>
      <c r="G8" s="2209"/>
      <c r="H8" s="2209"/>
      <c r="I8" s="2209"/>
      <c r="J8" s="2209"/>
      <c r="K8" s="2209"/>
      <c r="L8" s="925"/>
      <c r="M8" s="925"/>
      <c r="N8" s="201"/>
    </row>
    <row r="9" spans="1:14">
      <c r="A9" s="2209"/>
      <c r="B9" s="2209"/>
      <c r="C9" s="2209"/>
      <c r="D9" s="2209"/>
      <c r="E9" s="2209"/>
      <c r="F9" s="2209"/>
      <c r="G9" s="2209"/>
      <c r="H9" s="2209"/>
      <c r="I9" s="2209"/>
      <c r="J9" s="2209"/>
      <c r="K9" s="2209"/>
      <c r="L9" s="925"/>
      <c r="M9" s="925"/>
      <c r="N9" s="201"/>
    </row>
    <row r="10" spans="1:14">
      <c r="A10" s="2527"/>
      <c r="B10" s="2527"/>
      <c r="C10" s="2527"/>
      <c r="D10" s="2527"/>
      <c r="E10" s="2527"/>
      <c r="F10" s="2527"/>
      <c r="G10" s="2527"/>
      <c r="H10" s="2527"/>
      <c r="I10" s="2527"/>
      <c r="J10" s="2527"/>
      <c r="K10" s="2527"/>
      <c r="L10" s="925"/>
      <c r="M10" s="925"/>
      <c r="N10" s="201"/>
    </row>
    <row r="11" spans="1:14" ht="57" customHeight="1">
      <c r="A11" s="925"/>
      <c r="B11" s="925"/>
      <c r="C11" s="925"/>
      <c r="D11" s="925"/>
      <c r="E11" s="925"/>
      <c r="F11" s="925"/>
      <c r="G11" s="26"/>
      <c r="H11" s="26"/>
      <c r="I11" s="2253" t="s">
        <v>1060</v>
      </c>
      <c r="J11" s="2253"/>
      <c r="K11" s="925"/>
      <c r="L11" s="925"/>
      <c r="M11" s="925"/>
      <c r="N11" s="201"/>
    </row>
    <row r="12" spans="1:14">
      <c r="A12" s="925"/>
      <c r="B12" s="925"/>
      <c r="C12" s="925"/>
      <c r="D12" s="925"/>
      <c r="E12" s="925"/>
      <c r="F12" s="925"/>
      <c r="G12" s="925"/>
      <c r="H12" s="925"/>
      <c r="I12" s="925"/>
      <c r="J12" s="925"/>
      <c r="K12" s="925"/>
      <c r="L12" s="925"/>
      <c r="M12" s="925"/>
      <c r="N12" s="201"/>
    </row>
    <row r="13" spans="1:14">
      <c r="A13" s="925"/>
      <c r="B13" s="925"/>
      <c r="C13" s="925"/>
      <c r="D13" s="925"/>
      <c r="E13" s="925"/>
      <c r="F13" s="2526"/>
      <c r="G13" s="2526"/>
      <c r="H13" s="2526"/>
      <c r="I13" s="2526"/>
      <c r="J13" s="2526"/>
      <c r="K13" s="2526"/>
      <c r="L13" s="925"/>
      <c r="M13" s="925"/>
      <c r="N13" s="201"/>
    </row>
    <row r="14" spans="1:14">
      <c r="A14" s="925"/>
      <c r="B14" s="925"/>
      <c r="C14" s="925"/>
      <c r="D14" s="925"/>
      <c r="E14" s="925"/>
      <c r="F14" s="925"/>
      <c r="G14" s="925"/>
      <c r="H14" s="925"/>
      <c r="I14" s="925"/>
      <c r="J14" s="925"/>
      <c r="K14" s="925"/>
      <c r="L14" s="925"/>
      <c r="M14" s="925"/>
      <c r="N14" s="201"/>
    </row>
    <row r="15" spans="1:14">
      <c r="A15" s="925"/>
      <c r="B15" s="925"/>
      <c r="C15" s="925"/>
      <c r="D15" s="925"/>
      <c r="E15" s="925"/>
      <c r="F15" s="925"/>
      <c r="G15" s="925"/>
      <c r="H15" s="925"/>
      <c r="I15" s="925"/>
      <c r="J15" s="925"/>
      <c r="K15" s="925"/>
      <c r="L15" s="925"/>
      <c r="M15" s="925"/>
      <c r="N15" s="201"/>
    </row>
    <row r="16" spans="1:14">
      <c r="A16" s="925"/>
      <c r="B16" s="925"/>
      <c r="C16" s="925"/>
      <c r="D16" s="925"/>
      <c r="E16" s="925"/>
      <c r="F16" s="925"/>
      <c r="G16" s="925"/>
      <c r="H16" s="925"/>
      <c r="I16" s="925"/>
      <c r="J16" s="925"/>
      <c r="K16" s="925"/>
      <c r="L16" s="925"/>
      <c r="M16" s="925"/>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5">
    <mergeCell ref="F13:K13"/>
    <mergeCell ref="A5:F5"/>
    <mergeCell ref="A10:K10"/>
    <mergeCell ref="I11:J11"/>
    <mergeCell ref="A6:F6"/>
  </mergeCells>
  <pageMargins left="0.70866141732283472" right="0.70866141732283472" top="0.74803149606299213" bottom="0.74803149606299213" header="0.31496062992125984" footer="0.31496062992125984"/>
  <pageSetup paperSize="9" scale="5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0">
    <tabColor theme="0"/>
  </sheetPr>
  <dimension ref="A1:N279"/>
  <sheetViews>
    <sheetView view="pageBreakPreview" zoomScaleSheetLayoutView="100" workbookViewId="0">
      <selection activeCell="B10" sqref="B10"/>
    </sheetView>
  </sheetViews>
  <sheetFormatPr defaultColWidth="22" defaultRowHeight="11.25"/>
  <cols>
    <col min="1" max="1" width="6.85546875" style="42" customWidth="1"/>
    <col min="2" max="2" width="55.140625" style="42" customWidth="1"/>
    <col min="3" max="3" width="29.28515625" style="42" customWidth="1"/>
    <col min="4" max="4" width="6" style="42" customWidth="1"/>
    <col min="5" max="5" width="10.7109375" style="156" customWidth="1"/>
    <col min="6" max="6" width="14.140625" style="42" customWidth="1"/>
    <col min="7" max="7" width="12.7109375" style="42" customWidth="1"/>
    <col min="8" max="8" width="8" style="42" customWidth="1"/>
    <col min="9" max="9" width="15" style="42" customWidth="1"/>
    <col min="10" max="10" width="10.28515625" style="42" customWidth="1"/>
    <col min="11" max="11" width="12.5703125" style="42" customWidth="1"/>
    <col min="12" max="12" width="11.5703125" style="42" customWidth="1"/>
    <col min="13" max="13" width="19.42578125" style="42" customWidth="1"/>
    <col min="14" max="16384" width="22" style="42"/>
  </cols>
  <sheetData>
    <row r="1" spans="1:14" s="3" customFormat="1" ht="30" customHeight="1">
      <c r="A1" s="869"/>
      <c r="B1" s="153" t="s">
        <v>960</v>
      </c>
      <c r="C1" s="153"/>
      <c r="D1" s="153"/>
      <c r="E1" s="153"/>
      <c r="F1" s="620"/>
      <c r="G1" s="620"/>
      <c r="H1" s="894"/>
      <c r="I1" s="620"/>
      <c r="J1" s="895"/>
      <c r="K1" s="895"/>
      <c r="L1" s="165"/>
      <c r="M1" s="872" t="s">
        <v>432</v>
      </c>
      <c r="N1" s="165"/>
    </row>
    <row r="2" spans="1:14" s="3" customFormat="1" ht="33.75">
      <c r="A2" s="104" t="s">
        <v>0</v>
      </c>
      <c r="B2" s="104" t="s">
        <v>1</v>
      </c>
      <c r="C2" s="104" t="s">
        <v>2</v>
      </c>
      <c r="D2" s="104" t="s">
        <v>3</v>
      </c>
      <c r="E2" s="154" t="s">
        <v>4</v>
      </c>
      <c r="F2" s="624" t="s">
        <v>91</v>
      </c>
      <c r="G2" s="104" t="s">
        <v>6</v>
      </c>
      <c r="H2" s="104" t="s">
        <v>79</v>
      </c>
      <c r="I2" s="104" t="s">
        <v>8</v>
      </c>
      <c r="J2" s="104" t="s">
        <v>9</v>
      </c>
      <c r="K2" s="874" t="s">
        <v>10</v>
      </c>
      <c r="L2" s="501" t="s">
        <v>395</v>
      </c>
      <c r="M2" s="501" t="s">
        <v>1052</v>
      </c>
      <c r="N2" s="165"/>
    </row>
    <row r="3" spans="1:14" s="3" customFormat="1" ht="25.15" customHeight="1">
      <c r="A3" s="528">
        <v>1</v>
      </c>
      <c r="B3" s="904" t="s">
        <v>88</v>
      </c>
      <c r="C3" s="905"/>
      <c r="D3" s="531" t="s">
        <v>14</v>
      </c>
      <c r="E3" s="527">
        <v>3500</v>
      </c>
      <c r="F3" s="2237"/>
      <c r="G3" s="57">
        <f t="shared" ref="G3:G13" si="0">F3*E3</f>
        <v>0</v>
      </c>
      <c r="H3" s="58">
        <v>0.08</v>
      </c>
      <c r="I3" s="57">
        <f>G3*1.08</f>
        <v>0</v>
      </c>
      <c r="J3" s="524"/>
      <c r="K3" s="525"/>
      <c r="L3" s="186"/>
      <c r="M3" s="186"/>
      <c r="N3" s="165"/>
    </row>
    <row r="4" spans="1:14" s="3" customFormat="1" ht="25.15" customHeight="1">
      <c r="A4" s="528">
        <v>2</v>
      </c>
      <c r="B4" s="906" t="s">
        <v>129</v>
      </c>
      <c r="C4" s="907"/>
      <c r="D4" s="531" t="s">
        <v>14</v>
      </c>
      <c r="E4" s="527">
        <v>26000</v>
      </c>
      <c r="F4" s="2237"/>
      <c r="G4" s="57">
        <f t="shared" si="0"/>
        <v>0</v>
      </c>
      <c r="H4" s="58">
        <v>0.08</v>
      </c>
      <c r="I4" s="57">
        <f t="shared" ref="I4:I13" si="1">G4*1.08</f>
        <v>0</v>
      </c>
      <c r="J4" s="908"/>
      <c r="K4" s="909"/>
      <c r="L4" s="186"/>
      <c r="M4" s="186"/>
      <c r="N4" s="165"/>
    </row>
    <row r="5" spans="1:14" s="8" customFormat="1" ht="25.15" customHeight="1">
      <c r="A5" s="528">
        <v>3</v>
      </c>
      <c r="B5" s="529" t="s">
        <v>130</v>
      </c>
      <c r="C5" s="530"/>
      <c r="D5" s="531" t="s">
        <v>14</v>
      </c>
      <c r="E5" s="527">
        <v>14000</v>
      </c>
      <c r="F5" s="2237"/>
      <c r="G5" s="57">
        <f t="shared" si="0"/>
        <v>0</v>
      </c>
      <c r="H5" s="58">
        <v>0.08</v>
      </c>
      <c r="I5" s="57">
        <f t="shared" si="1"/>
        <v>0</v>
      </c>
      <c r="J5" s="910"/>
      <c r="K5" s="911"/>
      <c r="L5" s="122"/>
      <c r="M5" s="122"/>
      <c r="N5" s="572"/>
    </row>
    <row r="6" spans="1:14" s="8" customFormat="1" ht="25.15" customHeight="1">
      <c r="A6" s="528">
        <v>4</v>
      </c>
      <c r="B6" s="529" t="s">
        <v>131</v>
      </c>
      <c r="C6" s="530"/>
      <c r="D6" s="531" t="s">
        <v>14</v>
      </c>
      <c r="E6" s="527">
        <v>27000</v>
      </c>
      <c r="F6" s="2237"/>
      <c r="G6" s="57">
        <f t="shared" si="0"/>
        <v>0</v>
      </c>
      <c r="H6" s="58">
        <v>0.08</v>
      </c>
      <c r="I6" s="57">
        <f t="shared" si="1"/>
        <v>0</v>
      </c>
      <c r="J6" s="910"/>
      <c r="K6" s="911"/>
      <c r="L6" s="122"/>
      <c r="M6" s="122"/>
      <c r="N6" s="572"/>
    </row>
    <row r="7" spans="1:14" s="8" customFormat="1" ht="40.5" customHeight="1">
      <c r="A7" s="528">
        <v>5</v>
      </c>
      <c r="B7" s="529" t="s">
        <v>90</v>
      </c>
      <c r="C7" s="530"/>
      <c r="D7" s="531" t="s">
        <v>14</v>
      </c>
      <c r="E7" s="527">
        <v>9000</v>
      </c>
      <c r="F7" s="2237"/>
      <c r="G7" s="57">
        <f t="shared" si="0"/>
        <v>0</v>
      </c>
      <c r="H7" s="58">
        <v>0.08</v>
      </c>
      <c r="I7" s="57">
        <f t="shared" si="1"/>
        <v>0</v>
      </c>
      <c r="J7" s="910"/>
      <c r="K7" s="911"/>
      <c r="L7" s="122"/>
      <c r="M7" s="122"/>
      <c r="N7" s="572"/>
    </row>
    <row r="8" spans="1:14" s="8" customFormat="1" ht="27" customHeight="1">
      <c r="A8" s="528">
        <v>6</v>
      </c>
      <c r="B8" s="529" t="s">
        <v>132</v>
      </c>
      <c r="C8" s="530"/>
      <c r="D8" s="531" t="s">
        <v>14</v>
      </c>
      <c r="E8" s="527">
        <v>1500</v>
      </c>
      <c r="F8" s="2237"/>
      <c r="G8" s="57">
        <f t="shared" si="0"/>
        <v>0</v>
      </c>
      <c r="H8" s="58">
        <v>0.08</v>
      </c>
      <c r="I8" s="57">
        <f t="shared" si="1"/>
        <v>0</v>
      </c>
      <c r="J8" s="910"/>
      <c r="K8" s="911"/>
      <c r="L8" s="122"/>
      <c r="M8" s="122"/>
      <c r="N8" s="572"/>
    </row>
    <row r="9" spans="1:14" s="8" customFormat="1" ht="31.5" customHeight="1">
      <c r="A9" s="528">
        <v>7</v>
      </c>
      <c r="B9" s="529" t="s">
        <v>133</v>
      </c>
      <c r="C9" s="530"/>
      <c r="D9" s="531" t="s">
        <v>14</v>
      </c>
      <c r="E9" s="527">
        <v>5000</v>
      </c>
      <c r="F9" s="2237"/>
      <c r="G9" s="57">
        <f t="shared" si="0"/>
        <v>0</v>
      </c>
      <c r="H9" s="58">
        <v>0.08</v>
      </c>
      <c r="I9" s="57">
        <f t="shared" si="1"/>
        <v>0</v>
      </c>
      <c r="J9" s="910"/>
      <c r="K9" s="911"/>
      <c r="L9" s="122"/>
      <c r="M9" s="122"/>
      <c r="N9" s="572"/>
    </row>
    <row r="10" spans="1:14" s="8" customFormat="1" ht="31.5" customHeight="1">
      <c r="A10" s="528">
        <v>8</v>
      </c>
      <c r="B10" s="529" t="s">
        <v>1125</v>
      </c>
      <c r="C10" s="530"/>
      <c r="D10" s="531" t="s">
        <v>14</v>
      </c>
      <c r="E10" s="527">
        <v>1000</v>
      </c>
      <c r="F10" s="2237"/>
      <c r="G10" s="57">
        <f t="shared" si="0"/>
        <v>0</v>
      </c>
      <c r="H10" s="58">
        <v>0.08</v>
      </c>
      <c r="I10" s="57">
        <f t="shared" si="1"/>
        <v>0</v>
      </c>
      <c r="J10" s="910"/>
      <c r="K10" s="911"/>
      <c r="L10" s="122"/>
      <c r="M10" s="122"/>
      <c r="N10" s="572"/>
    </row>
    <row r="11" spans="1:14" s="8" customFormat="1" ht="27" customHeight="1">
      <c r="A11" s="532">
        <v>9</v>
      </c>
      <c r="B11" s="912" t="s">
        <v>134</v>
      </c>
      <c r="C11" s="913"/>
      <c r="D11" s="914" t="s">
        <v>11</v>
      </c>
      <c r="E11" s="533">
        <v>15</v>
      </c>
      <c r="F11" s="2238"/>
      <c r="G11" s="915">
        <f t="shared" si="0"/>
        <v>0</v>
      </c>
      <c r="H11" s="916">
        <v>0.08</v>
      </c>
      <c r="I11" s="915">
        <f t="shared" si="1"/>
        <v>0</v>
      </c>
      <c r="J11" s="917"/>
      <c r="K11" s="888"/>
      <c r="L11" s="301"/>
      <c r="M11" s="301"/>
      <c r="N11" s="572"/>
    </row>
    <row r="12" spans="1:14" s="8" customFormat="1" ht="27" customHeight="1">
      <c r="A12" s="918">
        <v>10</v>
      </c>
      <c r="B12" s="919" t="s">
        <v>135</v>
      </c>
      <c r="C12" s="920"/>
      <c r="D12" s="921" t="s">
        <v>11</v>
      </c>
      <c r="E12" s="534">
        <v>5</v>
      </c>
      <c r="F12" s="2237"/>
      <c r="G12" s="922">
        <f t="shared" si="0"/>
        <v>0</v>
      </c>
      <c r="H12" s="923">
        <v>0.08</v>
      </c>
      <c r="I12" s="922">
        <f t="shared" si="1"/>
        <v>0</v>
      </c>
      <c r="J12" s="307"/>
      <c r="K12" s="307"/>
      <c r="L12" s="307"/>
      <c r="M12" s="307"/>
      <c r="N12" s="572"/>
    </row>
    <row r="13" spans="1:14" s="8" customFormat="1" ht="42" customHeight="1">
      <c r="A13" s="918">
        <v>11</v>
      </c>
      <c r="B13" s="919" t="s">
        <v>379</v>
      </c>
      <c r="C13" s="920"/>
      <c r="D13" s="921" t="s">
        <v>14</v>
      </c>
      <c r="E13" s="534">
        <v>3</v>
      </c>
      <c r="F13" s="2237"/>
      <c r="G13" s="922">
        <f t="shared" si="0"/>
        <v>0</v>
      </c>
      <c r="H13" s="923">
        <v>0.08</v>
      </c>
      <c r="I13" s="922">
        <f t="shared" si="1"/>
        <v>0</v>
      </c>
      <c r="J13" s="307"/>
      <c r="K13" s="307"/>
      <c r="L13" s="307"/>
      <c r="M13" s="307"/>
      <c r="N13" s="572"/>
    </row>
    <row r="14" spans="1:14" s="3" customFormat="1" ht="21.75" customHeight="1">
      <c r="A14" s="2529" t="s">
        <v>17</v>
      </c>
      <c r="B14" s="2529"/>
      <c r="C14" s="2529"/>
      <c r="D14" s="2529"/>
      <c r="E14" s="2529"/>
      <c r="F14" s="2529"/>
      <c r="G14" s="903">
        <f>SUM(G3:G13)</f>
        <v>0</v>
      </c>
      <c r="H14" s="903"/>
      <c r="I14" s="903">
        <f t="shared" ref="I14" si="2">SUM(I3:I13)</f>
        <v>0</v>
      </c>
      <c r="J14" s="781"/>
      <c r="K14" s="165"/>
      <c r="L14" s="165"/>
      <c r="M14" s="165"/>
      <c r="N14" s="165"/>
    </row>
    <row r="15" spans="1:14" s="1" customFormat="1" ht="43.5" customHeight="1">
      <c r="A15" s="26"/>
      <c r="B15" s="26"/>
      <c r="C15" s="26"/>
      <c r="D15" s="26"/>
      <c r="E15" s="26"/>
      <c r="F15" s="26"/>
      <c r="G15" s="26"/>
      <c r="H15" s="26"/>
      <c r="I15" s="26"/>
      <c r="J15" s="26"/>
      <c r="K15" s="26"/>
      <c r="L15" s="90"/>
      <c r="M15" s="90"/>
      <c r="N15" s="90"/>
    </row>
    <row r="16" spans="1:14" s="1" customFormat="1" ht="20.25" customHeight="1">
      <c r="A16" s="26"/>
      <c r="B16" s="26"/>
      <c r="C16" s="26"/>
      <c r="D16" s="26"/>
      <c r="E16" s="26"/>
      <c r="F16" s="26"/>
      <c r="G16" s="26"/>
      <c r="H16" s="2253" t="s">
        <v>1060</v>
      </c>
      <c r="I16" s="2254"/>
      <c r="J16" s="26"/>
      <c r="K16" s="26"/>
      <c r="L16" s="90"/>
      <c r="M16" s="90"/>
      <c r="N16" s="90"/>
    </row>
    <row r="17" spans="1:14" s="1" customFormat="1" ht="20.25" customHeight="1">
      <c r="A17" s="26"/>
      <c r="B17" s="26"/>
      <c r="C17" s="26"/>
      <c r="D17" s="26"/>
      <c r="E17" s="26"/>
      <c r="F17" s="26"/>
      <c r="G17" s="26"/>
      <c r="H17" s="26"/>
      <c r="I17" s="26"/>
      <c r="J17" s="26"/>
      <c r="K17" s="26"/>
      <c r="L17" s="90"/>
      <c r="M17" s="90"/>
      <c r="N17" s="90"/>
    </row>
    <row r="18" spans="1:14">
      <c r="A18" s="156"/>
      <c r="B18" s="156"/>
      <c r="C18" s="156"/>
      <c r="D18" s="156"/>
      <c r="F18" s="156"/>
      <c r="G18" s="156"/>
      <c r="H18" s="156"/>
      <c r="I18" s="156"/>
      <c r="J18" s="156"/>
      <c r="K18" s="156"/>
      <c r="L18" s="156"/>
      <c r="M18" s="156"/>
      <c r="N18" s="156"/>
    </row>
    <row r="19" spans="1:14">
      <c r="A19" s="156"/>
      <c r="B19" s="156"/>
      <c r="C19" s="156"/>
      <c r="D19" s="156"/>
      <c r="F19" s="156"/>
      <c r="G19" s="156"/>
      <c r="H19" s="156"/>
      <c r="I19" s="156"/>
      <c r="J19" s="156"/>
      <c r="K19" s="156"/>
      <c r="L19" s="156"/>
      <c r="M19" s="156"/>
      <c r="N19" s="156"/>
    </row>
    <row r="20" spans="1:14">
      <c r="A20" s="156"/>
      <c r="B20" s="156"/>
      <c r="C20" s="156"/>
      <c r="D20" s="156"/>
      <c r="F20" s="156"/>
      <c r="G20" s="156"/>
      <c r="H20" s="156"/>
      <c r="I20" s="156"/>
      <c r="J20" s="156"/>
      <c r="K20" s="156"/>
      <c r="L20" s="156"/>
      <c r="M20" s="156"/>
      <c r="N20" s="156"/>
    </row>
    <row r="21" spans="1:14">
      <c r="A21" s="156"/>
      <c r="B21" s="156"/>
      <c r="C21" s="156"/>
      <c r="D21" s="156"/>
      <c r="F21" s="156"/>
      <c r="G21" s="156"/>
      <c r="H21" s="156"/>
      <c r="I21" s="156"/>
      <c r="J21" s="156"/>
      <c r="K21" s="156"/>
      <c r="L21" s="156"/>
      <c r="M21" s="156"/>
      <c r="N21" s="156"/>
    </row>
    <row r="22" spans="1:14">
      <c r="A22" s="156"/>
      <c r="B22" s="156"/>
      <c r="C22" s="156"/>
      <c r="D22" s="156"/>
      <c r="F22" s="156"/>
      <c r="G22" s="156"/>
      <c r="H22" s="156"/>
      <c r="I22" s="156"/>
      <c r="J22" s="156"/>
      <c r="K22" s="156"/>
      <c r="L22" s="156"/>
      <c r="M22" s="156"/>
      <c r="N22" s="156"/>
    </row>
    <row r="23" spans="1:14">
      <c r="A23" s="156"/>
      <c r="B23" s="156"/>
      <c r="C23" s="156"/>
      <c r="D23" s="156"/>
      <c r="F23" s="156"/>
      <c r="G23" s="156"/>
      <c r="H23" s="156"/>
      <c r="I23" s="156"/>
      <c r="J23" s="156"/>
      <c r="K23" s="156"/>
      <c r="L23" s="156"/>
      <c r="M23" s="156"/>
      <c r="N23" s="156"/>
    </row>
    <row r="24" spans="1:14">
      <c r="A24" s="156"/>
      <c r="B24" s="156"/>
      <c r="C24" s="156"/>
      <c r="D24" s="156"/>
      <c r="F24" s="156"/>
      <c r="G24" s="156"/>
      <c r="H24" s="156"/>
      <c r="I24" s="156"/>
      <c r="J24" s="156"/>
      <c r="K24" s="156"/>
      <c r="L24" s="156"/>
      <c r="M24" s="156"/>
      <c r="N24" s="156"/>
    </row>
    <row r="25" spans="1:14">
      <c r="A25" s="156"/>
      <c r="B25" s="156"/>
      <c r="C25" s="156"/>
      <c r="D25" s="156"/>
      <c r="F25" s="156"/>
      <c r="G25" s="156"/>
      <c r="H25" s="156"/>
      <c r="I25" s="156"/>
      <c r="J25" s="156"/>
      <c r="K25" s="156"/>
      <c r="L25" s="156"/>
      <c r="M25" s="156"/>
      <c r="N25" s="156"/>
    </row>
    <row r="26" spans="1:14">
      <c r="A26" s="156"/>
      <c r="B26" s="156"/>
      <c r="C26" s="156"/>
      <c r="D26" s="156"/>
      <c r="F26" s="156"/>
      <c r="G26" s="156"/>
      <c r="H26" s="156"/>
      <c r="I26" s="156"/>
      <c r="J26" s="156"/>
      <c r="K26" s="156"/>
      <c r="L26" s="156"/>
      <c r="M26" s="156"/>
      <c r="N26" s="156"/>
    </row>
    <row r="27" spans="1:14">
      <c r="A27" s="156"/>
      <c r="B27" s="156"/>
      <c r="C27" s="156"/>
      <c r="D27" s="156"/>
      <c r="F27" s="156"/>
      <c r="G27" s="156"/>
      <c r="H27" s="156"/>
      <c r="I27" s="156"/>
      <c r="J27" s="156"/>
      <c r="K27" s="156"/>
      <c r="L27" s="156"/>
      <c r="M27" s="156"/>
      <c r="N27" s="156"/>
    </row>
    <row r="28" spans="1:14">
      <c r="A28" s="156"/>
      <c r="B28" s="156"/>
      <c r="C28" s="156"/>
      <c r="D28" s="156"/>
      <c r="F28" s="156"/>
      <c r="G28" s="156"/>
      <c r="H28" s="156"/>
      <c r="I28" s="156"/>
      <c r="J28" s="156"/>
      <c r="K28" s="156"/>
      <c r="L28" s="156"/>
      <c r="M28" s="156"/>
      <c r="N28" s="156"/>
    </row>
    <row r="29" spans="1:14">
      <c r="A29" s="156"/>
      <c r="B29" s="156"/>
      <c r="C29" s="156"/>
      <c r="D29" s="156"/>
      <c r="F29" s="156"/>
      <c r="G29" s="156"/>
      <c r="H29" s="156"/>
      <c r="I29" s="156"/>
      <c r="J29" s="156"/>
      <c r="K29" s="156"/>
      <c r="L29" s="156"/>
      <c r="M29" s="156"/>
      <c r="N29" s="156"/>
    </row>
    <row r="30" spans="1:14">
      <c r="A30" s="156"/>
      <c r="B30" s="156"/>
      <c r="C30" s="156"/>
      <c r="D30" s="156"/>
      <c r="F30" s="156"/>
      <c r="G30" s="156"/>
      <c r="H30" s="156"/>
      <c r="I30" s="156"/>
      <c r="J30" s="156"/>
      <c r="K30" s="156"/>
      <c r="L30" s="156"/>
      <c r="M30" s="156"/>
      <c r="N30" s="156"/>
    </row>
    <row r="31" spans="1:14">
      <c r="A31" s="156"/>
      <c r="B31" s="156"/>
      <c r="C31" s="156"/>
      <c r="D31" s="156"/>
      <c r="F31" s="156"/>
      <c r="G31" s="156"/>
      <c r="H31" s="156"/>
      <c r="I31" s="156"/>
      <c r="J31" s="156"/>
      <c r="K31" s="156"/>
      <c r="L31" s="156"/>
      <c r="M31" s="156"/>
      <c r="N31" s="156"/>
    </row>
    <row r="32" spans="1:14">
      <c r="A32" s="156"/>
      <c r="B32" s="156"/>
      <c r="C32" s="156"/>
      <c r="D32" s="156"/>
      <c r="F32" s="156"/>
      <c r="G32" s="156"/>
      <c r="H32" s="156"/>
      <c r="I32" s="156"/>
      <c r="J32" s="156"/>
      <c r="K32" s="156"/>
      <c r="L32" s="156"/>
      <c r="M32" s="156"/>
      <c r="N32" s="156"/>
    </row>
    <row r="33" spans="1:14">
      <c r="A33" s="156"/>
      <c r="B33" s="156"/>
      <c r="C33" s="156"/>
      <c r="D33" s="156"/>
      <c r="F33" s="156"/>
      <c r="G33" s="156"/>
      <c r="H33" s="156"/>
      <c r="I33" s="156"/>
      <c r="J33" s="156"/>
      <c r="K33" s="156"/>
      <c r="L33" s="156"/>
      <c r="M33" s="156"/>
      <c r="N33" s="156"/>
    </row>
    <row r="34" spans="1:14">
      <c r="A34" s="156"/>
      <c r="B34" s="156"/>
      <c r="C34" s="156"/>
      <c r="D34" s="156"/>
      <c r="F34" s="156"/>
      <c r="G34" s="156"/>
      <c r="H34" s="156"/>
      <c r="I34" s="156"/>
      <c r="J34" s="156"/>
      <c r="K34" s="156"/>
      <c r="L34" s="156"/>
      <c r="M34" s="156"/>
      <c r="N34" s="156"/>
    </row>
    <row r="35" spans="1:14">
      <c r="A35" s="156"/>
      <c r="B35" s="156"/>
      <c r="C35" s="156"/>
      <c r="D35" s="156"/>
      <c r="F35" s="156"/>
      <c r="G35" s="156"/>
      <c r="H35" s="156"/>
      <c r="I35" s="156"/>
      <c r="J35" s="156"/>
      <c r="K35" s="156"/>
      <c r="L35" s="156"/>
      <c r="M35" s="156"/>
      <c r="N35" s="156"/>
    </row>
    <row r="36" spans="1:14">
      <c r="A36" s="156"/>
      <c r="B36" s="156"/>
      <c r="C36" s="156"/>
      <c r="D36" s="156"/>
      <c r="F36" s="156"/>
      <c r="G36" s="156"/>
      <c r="H36" s="156"/>
      <c r="I36" s="156"/>
      <c r="J36" s="156"/>
      <c r="K36" s="156"/>
      <c r="L36" s="156"/>
      <c r="M36" s="156"/>
      <c r="N36" s="156"/>
    </row>
    <row r="37" spans="1:14">
      <c r="A37" s="156"/>
      <c r="B37" s="156"/>
      <c r="C37" s="156"/>
      <c r="D37" s="156"/>
      <c r="F37" s="156"/>
      <c r="G37" s="156"/>
      <c r="H37" s="156"/>
      <c r="I37" s="156"/>
      <c r="J37" s="156"/>
      <c r="K37" s="156"/>
      <c r="L37" s="156"/>
      <c r="M37" s="156"/>
      <c r="N37" s="156"/>
    </row>
    <row r="38" spans="1:14">
      <c r="A38" s="156"/>
      <c r="B38" s="156"/>
      <c r="C38" s="156"/>
      <c r="D38" s="156"/>
      <c r="F38" s="156"/>
      <c r="G38" s="156"/>
      <c r="H38" s="156"/>
      <c r="I38" s="156"/>
      <c r="J38" s="156"/>
      <c r="K38" s="156"/>
      <c r="L38" s="156"/>
      <c r="M38" s="156"/>
      <c r="N38" s="156"/>
    </row>
    <row r="39" spans="1:14">
      <c r="A39" s="156"/>
      <c r="B39" s="156"/>
      <c r="C39" s="156"/>
      <c r="D39" s="156"/>
      <c r="F39" s="156"/>
      <c r="G39" s="156"/>
      <c r="H39" s="156"/>
      <c r="I39" s="156"/>
      <c r="J39" s="156"/>
      <c r="K39" s="156"/>
      <c r="L39" s="156"/>
      <c r="M39" s="156"/>
      <c r="N39" s="156"/>
    </row>
    <row r="40" spans="1:14">
      <c r="A40" s="156"/>
      <c r="B40" s="156"/>
      <c r="C40" s="156"/>
      <c r="D40" s="156"/>
      <c r="F40" s="156"/>
      <c r="G40" s="156"/>
      <c r="H40" s="156"/>
      <c r="I40" s="156"/>
      <c r="J40" s="156"/>
      <c r="K40" s="156"/>
      <c r="L40" s="156"/>
      <c r="M40" s="156"/>
      <c r="N40" s="156"/>
    </row>
    <row r="41" spans="1:14">
      <c r="A41" s="156"/>
      <c r="B41" s="156"/>
      <c r="C41" s="156"/>
      <c r="D41" s="156"/>
      <c r="F41" s="156"/>
      <c r="G41" s="156"/>
      <c r="H41" s="156"/>
      <c r="I41" s="156"/>
      <c r="J41" s="156"/>
      <c r="K41" s="156"/>
      <c r="L41" s="156"/>
      <c r="M41" s="156"/>
      <c r="N41" s="156"/>
    </row>
    <row r="42" spans="1:14">
      <c r="A42" s="156"/>
      <c r="B42" s="156"/>
      <c r="C42" s="156"/>
      <c r="D42" s="156"/>
      <c r="F42" s="156"/>
      <c r="G42" s="156"/>
      <c r="H42" s="156"/>
      <c r="I42" s="156"/>
      <c r="J42" s="156"/>
      <c r="K42" s="156"/>
      <c r="L42" s="156"/>
      <c r="M42" s="156"/>
      <c r="N42" s="156"/>
    </row>
    <row r="43" spans="1:14">
      <c r="A43" s="156"/>
      <c r="B43" s="156"/>
      <c r="C43" s="156"/>
      <c r="D43" s="156"/>
      <c r="F43" s="156"/>
      <c r="G43" s="156"/>
      <c r="H43" s="156"/>
      <c r="I43" s="156"/>
      <c r="J43" s="156"/>
      <c r="K43" s="156"/>
      <c r="L43" s="156"/>
      <c r="M43" s="156"/>
      <c r="N43" s="156"/>
    </row>
    <row r="44" spans="1:14">
      <c r="A44" s="156"/>
      <c r="B44" s="156"/>
      <c r="C44" s="156"/>
      <c r="D44" s="156"/>
      <c r="F44" s="156"/>
      <c r="G44" s="156"/>
      <c r="H44" s="156"/>
      <c r="I44" s="156"/>
      <c r="J44" s="156"/>
      <c r="K44" s="156"/>
      <c r="L44" s="156"/>
      <c r="M44" s="156"/>
      <c r="N44" s="156"/>
    </row>
    <row r="45" spans="1:14">
      <c r="A45" s="156"/>
      <c r="B45" s="156"/>
      <c r="C45" s="156"/>
      <c r="D45" s="156"/>
      <c r="F45" s="156"/>
      <c r="G45" s="156"/>
      <c r="H45" s="156"/>
      <c r="I45" s="156"/>
      <c r="J45" s="156"/>
      <c r="K45" s="156"/>
      <c r="L45" s="156"/>
      <c r="M45" s="156"/>
      <c r="N45" s="156"/>
    </row>
    <row r="46" spans="1:14">
      <c r="A46" s="156"/>
      <c r="B46" s="156"/>
      <c r="C46" s="156"/>
      <c r="D46" s="156"/>
      <c r="F46" s="156"/>
      <c r="G46" s="156"/>
      <c r="H46" s="156"/>
      <c r="I46" s="156"/>
      <c r="J46" s="156"/>
      <c r="K46" s="156"/>
      <c r="L46" s="156"/>
      <c r="M46" s="156"/>
      <c r="N46" s="156"/>
    </row>
    <row r="47" spans="1:14">
      <c r="A47" s="156"/>
      <c r="B47" s="156"/>
      <c r="C47" s="156"/>
      <c r="D47" s="156"/>
      <c r="F47" s="156"/>
      <c r="G47" s="156"/>
      <c r="H47" s="156"/>
      <c r="I47" s="156"/>
      <c r="J47" s="156"/>
      <c r="K47" s="156"/>
      <c r="L47" s="156"/>
      <c r="M47" s="156"/>
      <c r="N47" s="156"/>
    </row>
    <row r="48" spans="1:14">
      <c r="A48" s="156"/>
      <c r="B48" s="156"/>
      <c r="C48" s="156"/>
      <c r="D48" s="156"/>
      <c r="F48" s="156"/>
      <c r="G48" s="156"/>
      <c r="H48" s="156"/>
      <c r="I48" s="156"/>
      <c r="J48" s="156"/>
      <c r="K48" s="156"/>
      <c r="L48" s="156"/>
      <c r="M48" s="156"/>
      <c r="N48" s="156"/>
    </row>
    <row r="49" spans="1:14">
      <c r="A49" s="156"/>
      <c r="B49" s="156"/>
      <c r="C49" s="156"/>
      <c r="D49" s="156"/>
      <c r="F49" s="156"/>
      <c r="G49" s="156"/>
      <c r="H49" s="156"/>
      <c r="I49" s="156"/>
      <c r="J49" s="156"/>
      <c r="K49" s="156"/>
      <c r="L49" s="156"/>
      <c r="M49" s="156"/>
      <c r="N49" s="156"/>
    </row>
    <row r="50" spans="1:14">
      <c r="A50" s="156"/>
      <c r="B50" s="156"/>
      <c r="C50" s="156"/>
      <c r="D50" s="156"/>
      <c r="F50" s="156"/>
      <c r="G50" s="156"/>
      <c r="H50" s="156"/>
      <c r="I50" s="156"/>
      <c r="J50" s="156"/>
      <c r="K50" s="156"/>
      <c r="L50" s="156"/>
      <c r="M50" s="156"/>
      <c r="N50" s="156"/>
    </row>
    <row r="51" spans="1:14">
      <c r="A51" s="156"/>
      <c r="B51" s="156"/>
      <c r="C51" s="156"/>
      <c r="D51" s="156"/>
      <c r="F51" s="156"/>
      <c r="G51" s="156"/>
      <c r="H51" s="156"/>
      <c r="I51" s="156"/>
      <c r="J51" s="156"/>
      <c r="K51" s="156"/>
      <c r="L51" s="156"/>
      <c r="M51" s="156"/>
      <c r="N51" s="156"/>
    </row>
    <row r="52" spans="1:14">
      <c r="A52" s="156"/>
      <c r="B52" s="156"/>
      <c r="C52" s="156"/>
      <c r="D52" s="156"/>
      <c r="F52" s="156"/>
      <c r="G52" s="156"/>
      <c r="H52" s="156"/>
      <c r="I52" s="156"/>
      <c r="J52" s="156"/>
      <c r="K52" s="156"/>
      <c r="L52" s="156"/>
      <c r="M52" s="156"/>
      <c r="N52" s="156"/>
    </row>
    <row r="53" spans="1:14">
      <c r="A53" s="156"/>
      <c r="B53" s="156"/>
      <c r="C53" s="156"/>
      <c r="D53" s="156"/>
      <c r="F53" s="156"/>
      <c r="G53" s="156"/>
      <c r="H53" s="156"/>
      <c r="I53" s="156"/>
      <c r="J53" s="156"/>
      <c r="K53" s="156"/>
      <c r="L53" s="156"/>
      <c r="M53" s="156"/>
      <c r="N53" s="156"/>
    </row>
    <row r="54" spans="1:14">
      <c r="A54" s="156"/>
      <c r="B54" s="156"/>
      <c r="C54" s="156"/>
      <c r="D54" s="156"/>
      <c r="F54" s="156"/>
      <c r="G54" s="156"/>
      <c r="H54" s="156"/>
      <c r="I54" s="156"/>
      <c r="J54" s="156"/>
      <c r="K54" s="156"/>
      <c r="L54" s="156"/>
      <c r="M54" s="156"/>
      <c r="N54" s="156"/>
    </row>
    <row r="55" spans="1:14">
      <c r="A55" s="156"/>
      <c r="B55" s="156"/>
      <c r="C55" s="156"/>
      <c r="D55" s="156"/>
      <c r="F55" s="156"/>
      <c r="G55" s="156"/>
      <c r="H55" s="156"/>
      <c r="I55" s="156"/>
      <c r="J55" s="156"/>
      <c r="K55" s="156"/>
      <c r="L55" s="156"/>
      <c r="M55" s="156"/>
      <c r="N55" s="156"/>
    </row>
    <row r="56" spans="1:14">
      <c r="A56" s="156"/>
      <c r="B56" s="156"/>
      <c r="C56" s="156"/>
      <c r="D56" s="156"/>
      <c r="F56" s="156"/>
      <c r="G56" s="156"/>
      <c r="H56" s="156"/>
      <c r="I56" s="156"/>
      <c r="J56" s="156"/>
      <c r="K56" s="156"/>
      <c r="L56" s="156"/>
      <c r="M56" s="156"/>
      <c r="N56" s="156"/>
    </row>
    <row r="57" spans="1:14">
      <c r="A57" s="156"/>
      <c r="B57" s="156"/>
      <c r="C57" s="156"/>
      <c r="D57" s="156"/>
      <c r="F57" s="156"/>
      <c r="G57" s="156"/>
      <c r="H57" s="156"/>
      <c r="I57" s="156"/>
      <c r="J57" s="156"/>
      <c r="K57" s="156"/>
      <c r="L57" s="156"/>
      <c r="M57" s="156"/>
      <c r="N57" s="156"/>
    </row>
    <row r="58" spans="1:14">
      <c r="A58" s="156"/>
      <c r="B58" s="156"/>
      <c r="C58" s="156"/>
      <c r="D58" s="156"/>
      <c r="F58" s="156"/>
      <c r="G58" s="156"/>
      <c r="H58" s="156"/>
      <c r="I58" s="156"/>
      <c r="J58" s="156"/>
      <c r="K58" s="156"/>
      <c r="L58" s="156"/>
      <c r="M58" s="156"/>
      <c r="N58" s="156"/>
    </row>
    <row r="59" spans="1:14">
      <c r="A59" s="156"/>
      <c r="B59" s="156"/>
      <c r="C59" s="156"/>
      <c r="D59" s="156"/>
      <c r="F59" s="156"/>
      <c r="G59" s="156"/>
      <c r="H59" s="156"/>
      <c r="I59" s="156"/>
      <c r="J59" s="156"/>
      <c r="K59" s="156"/>
      <c r="L59" s="156"/>
      <c r="M59" s="156"/>
      <c r="N59" s="156"/>
    </row>
    <row r="60" spans="1:14">
      <c r="A60" s="156"/>
      <c r="B60" s="156"/>
      <c r="C60" s="156"/>
      <c r="D60" s="156"/>
      <c r="F60" s="156"/>
      <c r="G60" s="156"/>
      <c r="H60" s="156"/>
      <c r="I60" s="156"/>
      <c r="J60" s="156"/>
      <c r="K60" s="156"/>
      <c r="L60" s="156"/>
      <c r="M60" s="156"/>
      <c r="N60" s="156"/>
    </row>
    <row r="61" spans="1:14">
      <c r="A61" s="156"/>
      <c r="B61" s="156"/>
      <c r="C61" s="156"/>
      <c r="D61" s="156"/>
      <c r="F61" s="156"/>
      <c r="G61" s="156"/>
      <c r="H61" s="156"/>
      <c r="I61" s="156"/>
      <c r="J61" s="156"/>
      <c r="K61" s="156"/>
      <c r="L61" s="156"/>
      <c r="M61" s="156"/>
      <c r="N61" s="156"/>
    </row>
    <row r="62" spans="1:14">
      <c r="A62" s="156"/>
      <c r="B62" s="156"/>
      <c r="C62" s="156"/>
      <c r="D62" s="156"/>
      <c r="F62" s="156"/>
      <c r="G62" s="156"/>
      <c r="H62" s="156"/>
      <c r="I62" s="156"/>
      <c r="J62" s="156"/>
      <c r="K62" s="156"/>
      <c r="L62" s="156"/>
      <c r="M62" s="156"/>
      <c r="N62" s="156"/>
    </row>
    <row r="63" spans="1:14">
      <c r="A63" s="156"/>
      <c r="B63" s="156"/>
      <c r="C63" s="156"/>
      <c r="D63" s="156"/>
      <c r="F63" s="156"/>
      <c r="G63" s="156"/>
      <c r="H63" s="156"/>
      <c r="I63" s="156"/>
      <c r="J63" s="156"/>
      <c r="K63" s="156"/>
      <c r="L63" s="156"/>
      <c r="M63" s="156"/>
      <c r="N63" s="156"/>
    </row>
    <row r="64" spans="1:14">
      <c r="A64" s="156"/>
      <c r="B64" s="156"/>
      <c r="C64" s="156"/>
      <c r="D64" s="156"/>
      <c r="F64" s="156"/>
      <c r="G64" s="156"/>
      <c r="H64" s="156"/>
      <c r="I64" s="156"/>
      <c r="J64" s="156"/>
      <c r="K64" s="156"/>
      <c r="L64" s="156"/>
      <c r="M64" s="156"/>
      <c r="N64" s="156"/>
    </row>
    <row r="65" spans="1:14">
      <c r="A65" s="156"/>
      <c r="B65" s="156"/>
      <c r="C65" s="156"/>
      <c r="D65" s="156"/>
      <c r="F65" s="156"/>
      <c r="G65" s="156"/>
      <c r="H65" s="156"/>
      <c r="I65" s="156"/>
      <c r="J65" s="156"/>
      <c r="K65" s="156"/>
      <c r="L65" s="156"/>
      <c r="M65" s="156"/>
      <c r="N65" s="156"/>
    </row>
    <row r="66" spans="1:14">
      <c r="A66" s="156"/>
      <c r="B66" s="156"/>
      <c r="C66" s="156"/>
      <c r="D66" s="156"/>
      <c r="F66" s="156"/>
      <c r="G66" s="156"/>
      <c r="H66" s="156"/>
      <c r="I66" s="156"/>
      <c r="J66" s="156"/>
      <c r="K66" s="156"/>
      <c r="L66" s="156"/>
      <c r="M66" s="156"/>
      <c r="N66" s="156"/>
    </row>
    <row r="67" spans="1:14">
      <c r="A67" s="156"/>
      <c r="B67" s="156"/>
      <c r="C67" s="156"/>
      <c r="D67" s="156"/>
      <c r="F67" s="156"/>
      <c r="G67" s="156"/>
      <c r="H67" s="156"/>
      <c r="I67" s="156"/>
      <c r="J67" s="156"/>
      <c r="K67" s="156"/>
      <c r="L67" s="156"/>
      <c r="M67" s="156"/>
      <c r="N67" s="156"/>
    </row>
    <row r="68" spans="1:14">
      <c r="A68" s="156"/>
      <c r="B68" s="156"/>
      <c r="C68" s="156"/>
      <c r="D68" s="156"/>
      <c r="F68" s="156"/>
      <c r="G68" s="156"/>
      <c r="H68" s="156"/>
      <c r="I68" s="156"/>
      <c r="J68" s="156"/>
      <c r="K68" s="156"/>
      <c r="L68" s="156"/>
      <c r="M68" s="156"/>
      <c r="N68" s="156"/>
    </row>
    <row r="69" spans="1:14">
      <c r="A69" s="156"/>
      <c r="B69" s="156"/>
      <c r="C69" s="156"/>
      <c r="D69" s="156"/>
      <c r="F69" s="156"/>
      <c r="G69" s="156"/>
      <c r="H69" s="156"/>
      <c r="I69" s="156"/>
      <c r="J69" s="156"/>
      <c r="K69" s="156"/>
      <c r="L69" s="156"/>
      <c r="M69" s="156"/>
      <c r="N69" s="156"/>
    </row>
    <row r="70" spans="1:14">
      <c r="A70" s="156"/>
      <c r="B70" s="156"/>
      <c r="C70" s="156"/>
      <c r="D70" s="156"/>
      <c r="F70" s="156"/>
      <c r="G70" s="156"/>
      <c r="H70" s="156"/>
      <c r="I70" s="156"/>
      <c r="J70" s="156"/>
      <c r="K70" s="156"/>
      <c r="L70" s="156"/>
      <c r="M70" s="156"/>
      <c r="N70" s="156"/>
    </row>
    <row r="71" spans="1:14">
      <c r="A71" s="156"/>
      <c r="B71" s="156"/>
      <c r="C71" s="156"/>
      <c r="D71" s="156"/>
      <c r="F71" s="156"/>
      <c r="G71" s="156"/>
      <c r="H71" s="156"/>
      <c r="I71" s="156"/>
      <c r="J71" s="156"/>
      <c r="K71" s="156"/>
      <c r="L71" s="156"/>
      <c r="M71" s="156"/>
      <c r="N71" s="156"/>
    </row>
    <row r="72" spans="1:14">
      <c r="A72" s="156"/>
      <c r="B72" s="156"/>
      <c r="C72" s="156"/>
      <c r="D72" s="156"/>
      <c r="F72" s="156"/>
      <c r="G72" s="156"/>
      <c r="H72" s="156"/>
      <c r="I72" s="156"/>
      <c r="J72" s="156"/>
      <c r="K72" s="156"/>
      <c r="L72" s="156"/>
      <c r="M72" s="156"/>
      <c r="N72" s="156"/>
    </row>
    <row r="73" spans="1:14">
      <c r="A73" s="156"/>
      <c r="B73" s="156"/>
      <c r="C73" s="156"/>
      <c r="D73" s="156"/>
      <c r="F73" s="156"/>
      <c r="G73" s="156"/>
      <c r="H73" s="156"/>
      <c r="I73" s="156"/>
      <c r="J73" s="156"/>
      <c r="K73" s="156"/>
      <c r="L73" s="156"/>
      <c r="M73" s="156"/>
      <c r="N73" s="156"/>
    </row>
    <row r="74" spans="1:14">
      <c r="A74" s="156"/>
      <c r="B74" s="156"/>
      <c r="C74" s="156"/>
      <c r="D74" s="156"/>
      <c r="F74" s="156"/>
      <c r="G74" s="156"/>
      <c r="H74" s="156"/>
      <c r="I74" s="156"/>
      <c r="J74" s="156"/>
      <c r="K74" s="156"/>
      <c r="L74" s="156"/>
      <c r="M74" s="156"/>
      <c r="N74" s="156"/>
    </row>
    <row r="75" spans="1:14">
      <c r="A75" s="156"/>
      <c r="B75" s="156"/>
      <c r="C75" s="156"/>
      <c r="D75" s="156"/>
      <c r="F75" s="156"/>
      <c r="G75" s="156"/>
      <c r="H75" s="156"/>
      <c r="I75" s="156"/>
      <c r="J75" s="156"/>
      <c r="K75" s="156"/>
      <c r="L75" s="156"/>
      <c r="M75" s="156"/>
      <c r="N75" s="156"/>
    </row>
    <row r="76" spans="1:14">
      <c r="A76" s="156"/>
      <c r="B76" s="156"/>
      <c r="C76" s="156"/>
      <c r="D76" s="156"/>
      <c r="F76" s="156"/>
      <c r="G76" s="156"/>
      <c r="H76" s="156"/>
      <c r="I76" s="156"/>
      <c r="J76" s="156"/>
      <c r="K76" s="156"/>
      <c r="L76" s="156"/>
      <c r="M76" s="156"/>
      <c r="N76" s="156"/>
    </row>
    <row r="77" spans="1:14">
      <c r="A77" s="156"/>
      <c r="B77" s="156"/>
      <c r="C77" s="156"/>
      <c r="D77" s="156"/>
      <c r="F77" s="156"/>
      <c r="G77" s="156"/>
      <c r="H77" s="156"/>
      <c r="I77" s="156"/>
      <c r="J77" s="156"/>
      <c r="K77" s="156"/>
      <c r="L77" s="156"/>
      <c r="M77" s="156"/>
      <c r="N77" s="156"/>
    </row>
    <row r="78" spans="1:14">
      <c r="A78" s="156"/>
      <c r="B78" s="156"/>
      <c r="C78" s="156"/>
      <c r="D78" s="156"/>
      <c r="F78" s="156"/>
      <c r="G78" s="156"/>
      <c r="H78" s="156"/>
      <c r="I78" s="156"/>
      <c r="J78" s="156"/>
      <c r="K78" s="156"/>
      <c r="L78" s="156"/>
      <c r="M78" s="156"/>
      <c r="N78" s="156"/>
    </row>
    <row r="79" spans="1:14">
      <c r="A79" s="156"/>
      <c r="B79" s="156"/>
      <c r="C79" s="156"/>
      <c r="D79" s="156"/>
      <c r="F79" s="156"/>
      <c r="G79" s="156"/>
      <c r="H79" s="156"/>
      <c r="I79" s="156"/>
      <c r="J79" s="156"/>
      <c r="K79" s="156"/>
      <c r="L79" s="156"/>
      <c r="M79" s="156"/>
      <c r="N79" s="156"/>
    </row>
    <row r="80" spans="1:14">
      <c r="A80" s="156"/>
      <c r="B80" s="156"/>
      <c r="C80" s="156"/>
      <c r="D80" s="156"/>
      <c r="F80" s="156"/>
      <c r="G80" s="156"/>
      <c r="H80" s="156"/>
      <c r="I80" s="156"/>
      <c r="J80" s="156"/>
      <c r="K80" s="156"/>
      <c r="L80" s="156"/>
      <c r="M80" s="156"/>
      <c r="N80" s="156"/>
    </row>
    <row r="81" spans="1:14">
      <c r="A81" s="156"/>
      <c r="B81" s="156"/>
      <c r="C81" s="156"/>
      <c r="D81" s="156"/>
      <c r="F81" s="156"/>
      <c r="G81" s="156"/>
      <c r="H81" s="156"/>
      <c r="I81" s="156"/>
      <c r="J81" s="156"/>
      <c r="K81" s="156"/>
      <c r="L81" s="156"/>
      <c r="M81" s="156"/>
      <c r="N81" s="156"/>
    </row>
    <row r="82" spans="1:14">
      <c r="A82" s="156"/>
      <c r="B82" s="156"/>
      <c r="C82" s="156"/>
      <c r="D82" s="156"/>
      <c r="F82" s="156"/>
      <c r="G82" s="156"/>
      <c r="H82" s="156"/>
      <c r="I82" s="156"/>
      <c r="J82" s="156"/>
      <c r="K82" s="156"/>
      <c r="L82" s="156"/>
      <c r="M82" s="156"/>
      <c r="N82" s="156"/>
    </row>
    <row r="83" spans="1:14">
      <c r="A83" s="156"/>
      <c r="B83" s="156"/>
      <c r="C83" s="156"/>
      <c r="D83" s="156"/>
      <c r="F83" s="156"/>
      <c r="G83" s="156"/>
      <c r="H83" s="156"/>
      <c r="I83" s="156"/>
      <c r="J83" s="156"/>
      <c r="K83" s="156"/>
      <c r="L83" s="156"/>
      <c r="M83" s="156"/>
      <c r="N83" s="156"/>
    </row>
    <row r="84" spans="1:14">
      <c r="A84" s="156"/>
      <c r="B84" s="156"/>
      <c r="C84" s="156"/>
      <c r="D84" s="156"/>
      <c r="F84" s="156"/>
      <c r="G84" s="156"/>
      <c r="H84" s="156"/>
      <c r="I84" s="156"/>
      <c r="J84" s="156"/>
      <c r="K84" s="156"/>
      <c r="L84" s="156"/>
      <c r="M84" s="156"/>
      <c r="N84" s="156"/>
    </row>
    <row r="85" spans="1:14">
      <c r="A85" s="156"/>
      <c r="B85" s="156"/>
      <c r="C85" s="156"/>
      <c r="D85" s="156"/>
      <c r="F85" s="156"/>
      <c r="G85" s="156"/>
      <c r="H85" s="156"/>
      <c r="I85" s="156"/>
      <c r="J85" s="156"/>
      <c r="K85" s="156"/>
      <c r="L85" s="156"/>
      <c r="M85" s="156"/>
      <c r="N85" s="156"/>
    </row>
    <row r="86" spans="1:14">
      <c r="A86" s="156"/>
      <c r="B86" s="156"/>
      <c r="C86" s="156"/>
      <c r="D86" s="156"/>
      <c r="F86" s="156"/>
      <c r="G86" s="156"/>
      <c r="H86" s="156"/>
      <c r="I86" s="156"/>
      <c r="J86" s="156"/>
      <c r="K86" s="156"/>
      <c r="L86" s="156"/>
      <c r="M86" s="156"/>
      <c r="N86" s="156"/>
    </row>
    <row r="87" spans="1:14">
      <c r="A87" s="156"/>
      <c r="B87" s="156"/>
      <c r="C87" s="156"/>
      <c r="D87" s="156"/>
      <c r="F87" s="156"/>
      <c r="G87" s="156"/>
      <c r="H87" s="156"/>
      <c r="I87" s="156"/>
      <c r="J87" s="156"/>
      <c r="K87" s="156"/>
      <c r="L87" s="156"/>
      <c r="M87" s="156"/>
      <c r="N87" s="156"/>
    </row>
    <row r="88" spans="1:14">
      <c r="A88" s="156"/>
      <c r="B88" s="156"/>
      <c r="C88" s="156"/>
      <c r="D88" s="156"/>
      <c r="F88" s="156"/>
      <c r="G88" s="156"/>
      <c r="H88" s="156"/>
      <c r="I88" s="156"/>
      <c r="J88" s="156"/>
      <c r="K88" s="156"/>
      <c r="L88" s="156"/>
      <c r="M88" s="156"/>
      <c r="N88" s="156"/>
    </row>
    <row r="89" spans="1:14">
      <c r="A89" s="156"/>
      <c r="B89" s="156"/>
      <c r="C89" s="156"/>
      <c r="D89" s="156"/>
      <c r="F89" s="156"/>
      <c r="G89" s="156"/>
      <c r="H89" s="156"/>
      <c r="I89" s="156"/>
      <c r="J89" s="156"/>
      <c r="K89" s="156"/>
      <c r="L89" s="156"/>
      <c r="M89" s="156"/>
      <c r="N89" s="156"/>
    </row>
    <row r="90" spans="1:14">
      <c r="A90" s="156"/>
      <c r="B90" s="156"/>
      <c r="C90" s="156"/>
      <c r="D90" s="156"/>
      <c r="F90" s="156"/>
      <c r="G90" s="156"/>
      <c r="H90" s="156"/>
      <c r="I90" s="156"/>
      <c r="J90" s="156"/>
      <c r="K90" s="156"/>
      <c r="L90" s="156"/>
      <c r="M90" s="156"/>
      <c r="N90" s="156"/>
    </row>
    <row r="91" spans="1:14">
      <c r="A91" s="156"/>
      <c r="B91" s="156"/>
      <c r="C91" s="156"/>
      <c r="D91" s="156"/>
      <c r="F91" s="156"/>
      <c r="G91" s="156"/>
      <c r="H91" s="156"/>
      <c r="I91" s="156"/>
      <c r="J91" s="156"/>
      <c r="K91" s="156"/>
      <c r="L91" s="156"/>
      <c r="M91" s="156"/>
      <c r="N91" s="156"/>
    </row>
    <row r="92" spans="1:14">
      <c r="A92" s="156"/>
      <c r="B92" s="156"/>
      <c r="C92" s="156"/>
      <c r="D92" s="156"/>
      <c r="F92" s="156"/>
      <c r="G92" s="156"/>
      <c r="H92" s="156"/>
      <c r="I92" s="156"/>
      <c r="J92" s="156"/>
      <c r="K92" s="156"/>
      <c r="L92" s="156"/>
      <c r="M92" s="156"/>
      <c r="N92" s="156"/>
    </row>
    <row r="93" spans="1:14">
      <c r="A93" s="156"/>
      <c r="B93" s="156"/>
      <c r="C93" s="156"/>
      <c r="D93" s="156"/>
      <c r="F93" s="156"/>
      <c r="G93" s="156"/>
      <c r="H93" s="156"/>
      <c r="I93" s="156"/>
      <c r="J93" s="156"/>
      <c r="K93" s="156"/>
      <c r="L93" s="156"/>
      <c r="M93" s="156"/>
      <c r="N93" s="156"/>
    </row>
    <row r="94" spans="1:14">
      <c r="A94" s="156"/>
      <c r="B94" s="156"/>
      <c r="C94" s="156"/>
      <c r="D94" s="156"/>
      <c r="F94" s="156"/>
      <c r="G94" s="156"/>
      <c r="H94" s="156"/>
      <c r="I94" s="156"/>
      <c r="J94" s="156"/>
      <c r="K94" s="156"/>
      <c r="L94" s="156"/>
      <c r="M94" s="156"/>
      <c r="N94" s="156"/>
    </row>
    <row r="95" spans="1:14">
      <c r="A95" s="156"/>
      <c r="B95" s="156"/>
      <c r="C95" s="156"/>
      <c r="D95" s="156"/>
      <c r="F95" s="156"/>
      <c r="G95" s="156"/>
      <c r="H95" s="156"/>
      <c r="I95" s="156"/>
      <c r="J95" s="156"/>
      <c r="K95" s="156"/>
      <c r="L95" s="156"/>
      <c r="M95" s="156"/>
      <c r="N95" s="156"/>
    </row>
    <row r="96" spans="1:14">
      <c r="A96" s="156"/>
      <c r="B96" s="156"/>
      <c r="C96" s="156"/>
      <c r="D96" s="156"/>
      <c r="F96" s="156"/>
      <c r="G96" s="156"/>
      <c r="H96" s="156"/>
      <c r="I96" s="156"/>
      <c r="J96" s="156"/>
      <c r="K96" s="156"/>
      <c r="L96" s="156"/>
      <c r="M96" s="156"/>
      <c r="N96" s="156"/>
    </row>
    <row r="97" spans="1:14">
      <c r="A97" s="156"/>
      <c r="B97" s="156"/>
      <c r="C97" s="156"/>
      <c r="D97" s="156"/>
      <c r="F97" s="156"/>
      <c r="G97" s="156"/>
      <c r="H97" s="156"/>
      <c r="I97" s="156"/>
      <c r="J97" s="156"/>
      <c r="K97" s="156"/>
      <c r="L97" s="156"/>
      <c r="M97" s="156"/>
      <c r="N97" s="156"/>
    </row>
    <row r="98" spans="1:14">
      <c r="A98" s="156"/>
      <c r="B98" s="156"/>
      <c r="C98" s="156"/>
      <c r="D98" s="156"/>
      <c r="F98" s="156"/>
      <c r="G98" s="156"/>
      <c r="H98" s="156"/>
      <c r="I98" s="156"/>
      <c r="J98" s="156"/>
      <c r="K98" s="156"/>
      <c r="L98" s="156"/>
      <c r="M98" s="156"/>
      <c r="N98" s="156"/>
    </row>
    <row r="99" spans="1:14">
      <c r="A99" s="156"/>
      <c r="B99" s="156"/>
      <c r="C99" s="156"/>
      <c r="D99" s="156"/>
      <c r="F99" s="156"/>
      <c r="G99" s="156"/>
      <c r="H99" s="156"/>
      <c r="I99" s="156"/>
      <c r="J99" s="156"/>
      <c r="K99" s="156"/>
      <c r="L99" s="156"/>
      <c r="M99" s="156"/>
      <c r="N99" s="156"/>
    </row>
    <row r="100" spans="1:14">
      <c r="A100" s="156"/>
      <c r="B100" s="156"/>
      <c r="C100" s="156"/>
      <c r="D100" s="156"/>
      <c r="F100" s="156"/>
      <c r="G100" s="156"/>
      <c r="H100" s="156"/>
      <c r="I100" s="156"/>
      <c r="J100" s="156"/>
      <c r="K100" s="156"/>
      <c r="L100" s="156"/>
      <c r="M100" s="156"/>
      <c r="N100" s="156"/>
    </row>
    <row r="101" spans="1:14">
      <c r="A101" s="156"/>
      <c r="B101" s="156"/>
      <c r="C101" s="156"/>
      <c r="D101" s="156"/>
      <c r="F101" s="156"/>
      <c r="G101" s="156"/>
      <c r="H101" s="156"/>
      <c r="I101" s="156"/>
      <c r="J101" s="156"/>
      <c r="K101" s="156"/>
      <c r="L101" s="156"/>
      <c r="M101" s="156"/>
      <c r="N101" s="156"/>
    </row>
    <row r="102" spans="1:14">
      <c r="A102" s="156"/>
      <c r="B102" s="156"/>
      <c r="C102" s="156"/>
      <c r="D102" s="156"/>
      <c r="F102" s="156"/>
      <c r="G102" s="156"/>
      <c r="H102" s="156"/>
      <c r="I102" s="156"/>
      <c r="J102" s="156"/>
      <c r="K102" s="156"/>
      <c r="L102" s="156"/>
      <c r="M102" s="156"/>
      <c r="N102" s="156"/>
    </row>
    <row r="103" spans="1:14">
      <c r="A103" s="156"/>
      <c r="B103" s="156"/>
      <c r="C103" s="156"/>
      <c r="D103" s="156"/>
      <c r="F103" s="156"/>
      <c r="G103" s="156"/>
      <c r="H103" s="156"/>
      <c r="I103" s="156"/>
      <c r="J103" s="156"/>
      <c r="K103" s="156"/>
      <c r="L103" s="156"/>
      <c r="M103" s="156"/>
      <c r="N103" s="156"/>
    </row>
    <row r="104" spans="1:14">
      <c r="A104" s="156"/>
      <c r="B104" s="156"/>
      <c r="C104" s="156"/>
      <c r="D104" s="156"/>
      <c r="F104" s="156"/>
      <c r="G104" s="156"/>
      <c r="H104" s="156"/>
      <c r="I104" s="156"/>
      <c r="J104" s="156"/>
      <c r="K104" s="156"/>
      <c r="L104" s="156"/>
      <c r="M104" s="156"/>
      <c r="N104" s="156"/>
    </row>
    <row r="105" spans="1:14">
      <c r="A105" s="156"/>
      <c r="B105" s="156"/>
      <c r="C105" s="156"/>
      <c r="D105" s="156"/>
      <c r="F105" s="156"/>
      <c r="G105" s="156"/>
      <c r="H105" s="156"/>
      <c r="I105" s="156"/>
      <c r="J105" s="156"/>
      <c r="K105" s="156"/>
      <c r="L105" s="156"/>
      <c r="M105" s="156"/>
      <c r="N105" s="156"/>
    </row>
    <row r="106" spans="1:14">
      <c r="A106" s="156"/>
      <c r="B106" s="156"/>
      <c r="C106" s="156"/>
      <c r="D106" s="156"/>
      <c r="F106" s="156"/>
      <c r="G106" s="156"/>
      <c r="H106" s="156"/>
      <c r="I106" s="156"/>
      <c r="J106" s="156"/>
      <c r="K106" s="156"/>
      <c r="L106" s="156"/>
      <c r="M106" s="156"/>
      <c r="N106" s="156"/>
    </row>
    <row r="107" spans="1:14">
      <c r="A107" s="156"/>
      <c r="B107" s="156"/>
      <c r="C107" s="156"/>
      <c r="D107" s="156"/>
      <c r="F107" s="156"/>
      <c r="G107" s="156"/>
      <c r="H107" s="156"/>
      <c r="I107" s="156"/>
      <c r="J107" s="156"/>
      <c r="K107" s="156"/>
      <c r="L107" s="156"/>
      <c r="M107" s="156"/>
      <c r="N107" s="156"/>
    </row>
    <row r="108" spans="1:14">
      <c r="A108" s="156"/>
      <c r="B108" s="156"/>
      <c r="C108" s="156"/>
      <c r="D108" s="156"/>
      <c r="F108" s="156"/>
      <c r="G108" s="156"/>
      <c r="H108" s="156"/>
      <c r="I108" s="156"/>
      <c r="J108" s="156"/>
      <c r="K108" s="156"/>
      <c r="L108" s="156"/>
      <c r="M108" s="156"/>
      <c r="N108" s="156"/>
    </row>
    <row r="109" spans="1:14">
      <c r="A109" s="156"/>
      <c r="B109" s="156"/>
      <c r="C109" s="156"/>
      <c r="D109" s="156"/>
      <c r="F109" s="156"/>
      <c r="G109" s="156"/>
      <c r="H109" s="156"/>
      <c r="I109" s="156"/>
      <c r="J109" s="156"/>
      <c r="K109" s="156"/>
      <c r="L109" s="156"/>
      <c r="M109" s="156"/>
      <c r="N109" s="156"/>
    </row>
    <row r="110" spans="1:14">
      <c r="A110" s="156"/>
      <c r="B110" s="156"/>
      <c r="C110" s="156"/>
      <c r="D110" s="156"/>
      <c r="F110" s="156"/>
      <c r="G110" s="156"/>
      <c r="H110" s="156"/>
      <c r="I110" s="156"/>
      <c r="J110" s="156"/>
      <c r="K110" s="156"/>
      <c r="L110" s="156"/>
      <c r="M110" s="156"/>
      <c r="N110" s="156"/>
    </row>
    <row r="111" spans="1:14">
      <c r="A111" s="156"/>
      <c r="B111" s="156"/>
      <c r="C111" s="156"/>
      <c r="D111" s="156"/>
      <c r="F111" s="156"/>
      <c r="G111" s="156"/>
      <c r="H111" s="156"/>
      <c r="I111" s="156"/>
      <c r="J111" s="156"/>
      <c r="K111" s="156"/>
      <c r="L111" s="156"/>
      <c r="M111" s="156"/>
      <c r="N111" s="156"/>
    </row>
    <row r="112" spans="1:14">
      <c r="A112" s="156"/>
      <c r="B112" s="156"/>
      <c r="C112" s="156"/>
      <c r="D112" s="156"/>
      <c r="F112" s="156"/>
      <c r="G112" s="156"/>
      <c r="H112" s="156"/>
      <c r="I112" s="156"/>
      <c r="J112" s="156"/>
      <c r="K112" s="156"/>
      <c r="L112" s="156"/>
      <c r="M112" s="156"/>
      <c r="N112" s="156"/>
    </row>
    <row r="113" spans="1:14">
      <c r="A113" s="156"/>
      <c r="B113" s="156"/>
      <c r="C113" s="156"/>
      <c r="D113" s="156"/>
      <c r="F113" s="156"/>
      <c r="G113" s="156"/>
      <c r="H113" s="156"/>
      <c r="I113" s="156"/>
      <c r="J113" s="156"/>
      <c r="K113" s="156"/>
      <c r="L113" s="156"/>
      <c r="M113" s="156"/>
      <c r="N113" s="156"/>
    </row>
    <row r="114" spans="1:14">
      <c r="A114" s="156"/>
      <c r="B114" s="156"/>
      <c r="C114" s="156"/>
      <c r="D114" s="156"/>
      <c r="F114" s="156"/>
      <c r="G114" s="156"/>
      <c r="H114" s="156"/>
      <c r="I114" s="156"/>
      <c r="J114" s="156"/>
      <c r="K114" s="156"/>
      <c r="L114" s="156"/>
      <c r="M114" s="156"/>
      <c r="N114" s="156"/>
    </row>
    <row r="115" spans="1:14">
      <c r="A115" s="156"/>
      <c r="B115" s="156"/>
      <c r="C115" s="156"/>
      <c r="D115" s="156"/>
      <c r="F115" s="156"/>
      <c r="G115" s="156"/>
      <c r="H115" s="156"/>
      <c r="I115" s="156"/>
      <c r="J115" s="156"/>
      <c r="K115" s="156"/>
      <c r="L115" s="156"/>
      <c r="M115" s="156"/>
      <c r="N115" s="156"/>
    </row>
    <row r="116" spans="1:14">
      <c r="A116" s="156"/>
      <c r="B116" s="156"/>
      <c r="C116" s="156"/>
      <c r="D116" s="156"/>
      <c r="F116" s="156"/>
      <c r="G116" s="156"/>
      <c r="H116" s="156"/>
      <c r="I116" s="156"/>
      <c r="J116" s="156"/>
      <c r="K116" s="156"/>
      <c r="L116" s="156"/>
      <c r="M116" s="156"/>
      <c r="N116" s="156"/>
    </row>
    <row r="117" spans="1:14">
      <c r="A117" s="156"/>
      <c r="B117" s="156"/>
      <c r="C117" s="156"/>
      <c r="D117" s="156"/>
      <c r="F117" s="156"/>
      <c r="G117" s="156"/>
      <c r="H117" s="156"/>
      <c r="I117" s="156"/>
      <c r="J117" s="156"/>
      <c r="K117" s="156"/>
      <c r="L117" s="156"/>
      <c r="M117" s="156"/>
      <c r="N117" s="156"/>
    </row>
    <row r="118" spans="1:14">
      <c r="A118" s="156"/>
      <c r="B118" s="156"/>
      <c r="C118" s="156"/>
      <c r="D118" s="156"/>
      <c r="F118" s="156"/>
      <c r="G118" s="156"/>
      <c r="H118" s="156"/>
      <c r="I118" s="156"/>
      <c r="J118" s="156"/>
      <c r="K118" s="156"/>
      <c r="L118" s="156"/>
      <c r="M118" s="156"/>
      <c r="N118" s="156"/>
    </row>
    <row r="119" spans="1:14">
      <c r="A119" s="156"/>
      <c r="B119" s="156"/>
      <c r="C119" s="156"/>
      <c r="D119" s="156"/>
      <c r="F119" s="156"/>
      <c r="G119" s="156"/>
      <c r="H119" s="156"/>
      <c r="I119" s="156"/>
      <c r="J119" s="156"/>
      <c r="K119" s="156"/>
      <c r="L119" s="156"/>
      <c r="M119" s="156"/>
      <c r="N119" s="156"/>
    </row>
    <row r="120" spans="1:14">
      <c r="A120" s="156"/>
      <c r="B120" s="156"/>
      <c r="C120" s="156"/>
      <c r="D120" s="156"/>
      <c r="F120" s="156"/>
      <c r="G120" s="156"/>
      <c r="H120" s="156"/>
      <c r="I120" s="156"/>
      <c r="J120" s="156"/>
      <c r="K120" s="156"/>
      <c r="L120" s="156"/>
      <c r="M120" s="156"/>
      <c r="N120" s="156"/>
    </row>
    <row r="121" spans="1:14">
      <c r="A121" s="156"/>
      <c r="B121" s="156"/>
      <c r="C121" s="156"/>
      <c r="D121" s="156"/>
      <c r="F121" s="156"/>
      <c r="G121" s="156"/>
      <c r="H121" s="156"/>
      <c r="I121" s="156"/>
      <c r="J121" s="156"/>
      <c r="K121" s="156"/>
      <c r="L121" s="156"/>
      <c r="M121" s="156"/>
      <c r="N121" s="156"/>
    </row>
    <row r="122" spans="1:14">
      <c r="A122" s="156"/>
      <c r="B122" s="156"/>
      <c r="C122" s="156"/>
      <c r="D122" s="156"/>
      <c r="F122" s="156"/>
      <c r="G122" s="156"/>
      <c r="H122" s="156"/>
      <c r="I122" s="156"/>
      <c r="J122" s="156"/>
      <c r="K122" s="156"/>
      <c r="L122" s="156"/>
      <c r="M122" s="156"/>
      <c r="N122" s="156"/>
    </row>
    <row r="123" spans="1:14">
      <c r="A123" s="156"/>
      <c r="B123" s="156"/>
      <c r="C123" s="156"/>
      <c r="D123" s="156"/>
      <c r="F123" s="156"/>
      <c r="G123" s="156"/>
      <c r="H123" s="156"/>
      <c r="I123" s="156"/>
      <c r="J123" s="156"/>
      <c r="K123" s="156"/>
      <c r="L123" s="156"/>
      <c r="M123" s="156"/>
      <c r="N123" s="156"/>
    </row>
    <row r="124" spans="1:14">
      <c r="A124" s="156"/>
      <c r="B124" s="156"/>
      <c r="C124" s="156"/>
      <c r="D124" s="156"/>
      <c r="F124" s="156"/>
      <c r="G124" s="156"/>
      <c r="H124" s="156"/>
      <c r="I124" s="156"/>
      <c r="J124" s="156"/>
      <c r="K124" s="156"/>
      <c r="L124" s="156"/>
      <c r="M124" s="156"/>
      <c r="N124" s="156"/>
    </row>
    <row r="125" spans="1:14">
      <c r="A125" s="156"/>
      <c r="B125" s="156"/>
      <c r="C125" s="156"/>
      <c r="D125" s="156"/>
      <c r="F125" s="156"/>
      <c r="G125" s="156"/>
      <c r="H125" s="156"/>
      <c r="I125" s="156"/>
      <c r="J125" s="156"/>
      <c r="K125" s="156"/>
      <c r="L125" s="156"/>
      <c r="M125" s="156"/>
      <c r="N125" s="156"/>
    </row>
    <row r="126" spans="1:14">
      <c r="A126" s="156"/>
      <c r="B126" s="156"/>
      <c r="C126" s="156"/>
      <c r="D126" s="156"/>
      <c r="F126" s="156"/>
      <c r="G126" s="156"/>
      <c r="H126" s="156"/>
      <c r="I126" s="156"/>
      <c r="J126" s="156"/>
      <c r="K126" s="156"/>
      <c r="L126" s="156"/>
      <c r="M126" s="156"/>
      <c r="N126" s="156"/>
    </row>
    <row r="127" spans="1:14">
      <c r="A127" s="156"/>
      <c r="B127" s="156"/>
      <c r="C127" s="156"/>
      <c r="D127" s="156"/>
      <c r="F127" s="156"/>
      <c r="G127" s="156"/>
      <c r="H127" s="156"/>
      <c r="I127" s="156"/>
      <c r="J127" s="156"/>
      <c r="K127" s="156"/>
      <c r="L127" s="156"/>
      <c r="M127" s="156"/>
      <c r="N127" s="156"/>
    </row>
    <row r="128" spans="1:14">
      <c r="A128" s="156"/>
      <c r="B128" s="156"/>
      <c r="C128" s="156"/>
      <c r="D128" s="156"/>
      <c r="F128" s="156"/>
      <c r="G128" s="156"/>
      <c r="H128" s="156"/>
      <c r="I128" s="156"/>
      <c r="J128" s="156"/>
      <c r="K128" s="156"/>
      <c r="L128" s="156"/>
      <c r="M128" s="156"/>
      <c r="N128" s="156"/>
    </row>
    <row r="129" spans="1:14">
      <c r="A129" s="156"/>
      <c r="B129" s="156"/>
      <c r="C129" s="156"/>
      <c r="D129" s="156"/>
      <c r="F129" s="156"/>
      <c r="G129" s="156"/>
      <c r="H129" s="156"/>
      <c r="I129" s="156"/>
      <c r="J129" s="156"/>
      <c r="K129" s="156"/>
      <c r="L129" s="156"/>
      <c r="M129" s="156"/>
      <c r="N129" s="156"/>
    </row>
    <row r="130" spans="1:14">
      <c r="A130" s="156"/>
      <c r="B130" s="156"/>
      <c r="C130" s="156"/>
      <c r="D130" s="156"/>
      <c r="F130" s="156"/>
      <c r="G130" s="156"/>
      <c r="H130" s="156"/>
      <c r="I130" s="156"/>
      <c r="J130" s="156"/>
      <c r="K130" s="156"/>
      <c r="L130" s="156"/>
      <c r="M130" s="156"/>
      <c r="N130" s="156"/>
    </row>
    <row r="131" spans="1:14">
      <c r="A131" s="156"/>
      <c r="B131" s="156"/>
      <c r="C131" s="156"/>
      <c r="D131" s="156"/>
      <c r="F131" s="156"/>
      <c r="G131" s="156"/>
      <c r="H131" s="156"/>
      <c r="I131" s="156"/>
      <c r="J131" s="156"/>
      <c r="K131" s="156"/>
      <c r="L131" s="156"/>
      <c r="M131" s="156"/>
      <c r="N131" s="156"/>
    </row>
    <row r="132" spans="1:14">
      <c r="A132" s="156"/>
      <c r="B132" s="156"/>
      <c r="C132" s="156"/>
      <c r="D132" s="156"/>
      <c r="F132" s="156"/>
      <c r="G132" s="156"/>
      <c r="H132" s="156"/>
      <c r="I132" s="156"/>
      <c r="J132" s="156"/>
      <c r="K132" s="156"/>
      <c r="L132" s="156"/>
      <c r="M132" s="156"/>
      <c r="N132" s="156"/>
    </row>
    <row r="133" spans="1:14">
      <c r="A133" s="156"/>
      <c r="B133" s="156"/>
      <c r="C133" s="156"/>
      <c r="D133" s="156"/>
      <c r="F133" s="156"/>
      <c r="G133" s="156"/>
      <c r="H133" s="156"/>
      <c r="I133" s="156"/>
      <c r="J133" s="156"/>
      <c r="K133" s="156"/>
      <c r="L133" s="156"/>
      <c r="M133" s="156"/>
      <c r="N133" s="156"/>
    </row>
    <row r="134" spans="1:14">
      <c r="A134" s="156"/>
      <c r="B134" s="156"/>
      <c r="C134" s="156"/>
      <c r="D134" s="156"/>
      <c r="F134" s="156"/>
      <c r="G134" s="156"/>
      <c r="H134" s="156"/>
      <c r="I134" s="156"/>
      <c r="J134" s="156"/>
      <c r="K134" s="156"/>
      <c r="L134" s="156"/>
      <c r="M134" s="156"/>
      <c r="N134" s="156"/>
    </row>
    <row r="135" spans="1:14">
      <c r="A135" s="156"/>
      <c r="B135" s="156"/>
      <c r="C135" s="156"/>
      <c r="D135" s="156"/>
      <c r="F135" s="156"/>
      <c r="G135" s="156"/>
      <c r="H135" s="156"/>
      <c r="I135" s="156"/>
      <c r="J135" s="156"/>
      <c r="K135" s="156"/>
      <c r="L135" s="156"/>
      <c r="M135" s="156"/>
      <c r="N135" s="156"/>
    </row>
    <row r="136" spans="1:14">
      <c r="A136" s="156"/>
      <c r="B136" s="156"/>
      <c r="C136" s="156"/>
      <c r="D136" s="156"/>
      <c r="F136" s="156"/>
      <c r="G136" s="156"/>
      <c r="H136" s="156"/>
      <c r="I136" s="156"/>
      <c r="J136" s="156"/>
      <c r="K136" s="156"/>
      <c r="L136" s="156"/>
      <c r="M136" s="156"/>
      <c r="N136" s="156"/>
    </row>
    <row r="137" spans="1:14">
      <c r="A137" s="156"/>
      <c r="B137" s="156"/>
      <c r="C137" s="156"/>
      <c r="D137" s="156"/>
      <c r="F137" s="156"/>
      <c r="G137" s="156"/>
      <c r="H137" s="156"/>
      <c r="I137" s="156"/>
      <c r="J137" s="156"/>
      <c r="K137" s="156"/>
      <c r="L137" s="156"/>
      <c r="M137" s="156"/>
      <c r="N137" s="156"/>
    </row>
    <row r="138" spans="1:14">
      <c r="A138" s="156"/>
      <c r="B138" s="156"/>
      <c r="C138" s="156"/>
      <c r="D138" s="156"/>
      <c r="F138" s="156"/>
      <c r="G138" s="156"/>
      <c r="H138" s="156"/>
      <c r="I138" s="156"/>
      <c r="J138" s="156"/>
      <c r="K138" s="156"/>
      <c r="L138" s="156"/>
      <c r="M138" s="156"/>
      <c r="N138" s="156"/>
    </row>
    <row r="139" spans="1:14">
      <c r="A139" s="156"/>
      <c r="B139" s="156"/>
      <c r="C139" s="156"/>
      <c r="D139" s="156"/>
      <c r="F139" s="156"/>
      <c r="G139" s="156"/>
      <c r="H139" s="156"/>
      <c r="I139" s="156"/>
      <c r="J139" s="156"/>
      <c r="K139" s="156"/>
      <c r="L139" s="156"/>
      <c r="M139" s="156"/>
      <c r="N139" s="156"/>
    </row>
    <row r="140" spans="1:14">
      <c r="A140" s="156"/>
      <c r="B140" s="156"/>
      <c r="C140" s="156"/>
      <c r="D140" s="156"/>
      <c r="F140" s="156"/>
      <c r="G140" s="156"/>
      <c r="H140" s="156"/>
      <c r="I140" s="156"/>
      <c r="J140" s="156"/>
      <c r="K140" s="156"/>
      <c r="L140" s="156"/>
      <c r="M140" s="156"/>
      <c r="N140" s="156"/>
    </row>
    <row r="141" spans="1:14">
      <c r="A141" s="156"/>
      <c r="B141" s="156"/>
      <c r="C141" s="156"/>
      <c r="D141" s="156"/>
      <c r="F141" s="156"/>
      <c r="G141" s="156"/>
      <c r="H141" s="156"/>
      <c r="I141" s="156"/>
      <c r="J141" s="156"/>
      <c r="K141" s="156"/>
      <c r="L141" s="156"/>
      <c r="M141" s="156"/>
      <c r="N141" s="156"/>
    </row>
    <row r="142" spans="1:14">
      <c r="A142" s="156"/>
      <c r="B142" s="156"/>
      <c r="C142" s="156"/>
      <c r="D142" s="156"/>
      <c r="F142" s="156"/>
      <c r="G142" s="156"/>
      <c r="H142" s="156"/>
      <c r="I142" s="156"/>
      <c r="J142" s="156"/>
      <c r="K142" s="156"/>
      <c r="L142" s="156"/>
      <c r="M142" s="156"/>
      <c r="N142" s="156"/>
    </row>
    <row r="143" spans="1:14">
      <c r="A143" s="156"/>
      <c r="B143" s="156"/>
      <c r="C143" s="156"/>
      <c r="D143" s="156"/>
      <c r="F143" s="156"/>
      <c r="G143" s="156"/>
      <c r="H143" s="156"/>
      <c r="I143" s="156"/>
      <c r="J143" s="156"/>
      <c r="K143" s="156"/>
      <c r="L143" s="156"/>
      <c r="M143" s="156"/>
      <c r="N143" s="156"/>
    </row>
    <row r="144" spans="1:14">
      <c r="A144" s="156"/>
      <c r="B144" s="156"/>
      <c r="C144" s="156"/>
      <c r="D144" s="156"/>
      <c r="F144" s="156"/>
      <c r="G144" s="156"/>
      <c r="H144" s="156"/>
      <c r="I144" s="156"/>
      <c r="J144" s="156"/>
      <c r="K144" s="156"/>
      <c r="L144" s="156"/>
      <c r="M144" s="156"/>
      <c r="N144" s="156"/>
    </row>
    <row r="145" spans="1:14">
      <c r="A145" s="156"/>
      <c r="B145" s="156"/>
      <c r="C145" s="156"/>
      <c r="D145" s="156"/>
      <c r="F145" s="156"/>
      <c r="G145" s="156"/>
      <c r="H145" s="156"/>
      <c r="I145" s="156"/>
      <c r="J145" s="156"/>
      <c r="K145" s="156"/>
      <c r="L145" s="156"/>
      <c r="M145" s="156"/>
      <c r="N145" s="156"/>
    </row>
    <row r="146" spans="1:14">
      <c r="A146" s="156"/>
      <c r="B146" s="156"/>
      <c r="C146" s="156"/>
      <c r="D146" s="156"/>
      <c r="F146" s="156"/>
      <c r="G146" s="156"/>
      <c r="H146" s="156"/>
      <c r="I146" s="156"/>
      <c r="J146" s="156"/>
      <c r="K146" s="156"/>
      <c r="L146" s="156"/>
      <c r="M146" s="156"/>
      <c r="N146" s="156"/>
    </row>
    <row r="147" spans="1:14">
      <c r="A147" s="156"/>
      <c r="B147" s="156"/>
      <c r="C147" s="156"/>
      <c r="D147" s="156"/>
      <c r="F147" s="156"/>
      <c r="G147" s="156"/>
      <c r="H147" s="156"/>
      <c r="I147" s="156"/>
      <c r="J147" s="156"/>
      <c r="K147" s="156"/>
      <c r="L147" s="156"/>
      <c r="M147" s="156"/>
      <c r="N147" s="156"/>
    </row>
    <row r="148" spans="1:14">
      <c r="A148" s="156"/>
      <c r="B148" s="156"/>
      <c r="C148" s="156"/>
      <c r="D148" s="156"/>
      <c r="F148" s="156"/>
      <c r="G148" s="156"/>
      <c r="H148" s="156"/>
      <c r="I148" s="156"/>
      <c r="J148" s="156"/>
      <c r="K148" s="156"/>
      <c r="L148" s="156"/>
      <c r="M148" s="156"/>
      <c r="N148" s="156"/>
    </row>
    <row r="149" spans="1:14">
      <c r="A149" s="156"/>
      <c r="B149" s="156"/>
      <c r="C149" s="156"/>
      <c r="D149" s="156"/>
      <c r="F149" s="156"/>
      <c r="G149" s="156"/>
      <c r="H149" s="156"/>
      <c r="I149" s="156"/>
      <c r="J149" s="156"/>
      <c r="K149" s="156"/>
      <c r="L149" s="156"/>
      <c r="M149" s="156"/>
      <c r="N149" s="156"/>
    </row>
    <row r="150" spans="1:14">
      <c r="A150" s="156"/>
      <c r="B150" s="156"/>
      <c r="C150" s="156"/>
      <c r="D150" s="156"/>
      <c r="F150" s="156"/>
      <c r="G150" s="156"/>
      <c r="H150" s="156"/>
      <c r="I150" s="156"/>
      <c r="J150" s="156"/>
      <c r="K150" s="156"/>
      <c r="L150" s="156"/>
      <c r="M150" s="156"/>
      <c r="N150" s="156"/>
    </row>
    <row r="151" spans="1:14">
      <c r="A151" s="156"/>
      <c r="B151" s="156"/>
      <c r="C151" s="156"/>
      <c r="D151" s="156"/>
      <c r="F151" s="156"/>
      <c r="G151" s="156"/>
      <c r="H151" s="156"/>
      <c r="I151" s="156"/>
      <c r="J151" s="156"/>
      <c r="K151" s="156"/>
      <c r="L151" s="156"/>
      <c r="M151" s="156"/>
      <c r="N151" s="156"/>
    </row>
    <row r="152" spans="1:14">
      <c r="A152" s="156"/>
      <c r="B152" s="156"/>
      <c r="C152" s="156"/>
      <c r="D152" s="156"/>
      <c r="F152" s="156"/>
      <c r="G152" s="156"/>
      <c r="H152" s="156"/>
      <c r="I152" s="156"/>
      <c r="J152" s="156"/>
      <c r="K152" s="156"/>
      <c r="L152" s="156"/>
      <c r="M152" s="156"/>
      <c r="N152" s="156"/>
    </row>
    <row r="153" spans="1:14">
      <c r="A153" s="156"/>
      <c r="B153" s="156"/>
      <c r="C153" s="156"/>
      <c r="D153" s="156"/>
      <c r="F153" s="156"/>
      <c r="G153" s="156"/>
      <c r="H153" s="156"/>
      <c r="I153" s="156"/>
      <c r="J153" s="156"/>
      <c r="K153" s="156"/>
      <c r="L153" s="156"/>
      <c r="M153" s="156"/>
      <c r="N153" s="156"/>
    </row>
    <row r="154" spans="1:14">
      <c r="A154" s="156"/>
      <c r="B154" s="156"/>
      <c r="C154" s="156"/>
      <c r="D154" s="156"/>
      <c r="F154" s="156"/>
      <c r="G154" s="156"/>
      <c r="H154" s="156"/>
      <c r="I154" s="156"/>
      <c r="J154" s="156"/>
      <c r="K154" s="156"/>
      <c r="L154" s="156"/>
      <c r="M154" s="156"/>
      <c r="N154" s="156"/>
    </row>
    <row r="155" spans="1:14">
      <c r="A155" s="156"/>
      <c r="B155" s="156"/>
      <c r="C155" s="156"/>
      <c r="D155" s="156"/>
      <c r="F155" s="156"/>
      <c r="G155" s="156"/>
      <c r="H155" s="156"/>
      <c r="I155" s="156"/>
      <c r="J155" s="156"/>
      <c r="K155" s="156"/>
      <c r="L155" s="156"/>
      <c r="M155" s="156"/>
      <c r="N155" s="156"/>
    </row>
    <row r="156" spans="1:14">
      <c r="A156" s="156"/>
      <c r="B156" s="156"/>
      <c r="C156" s="156"/>
      <c r="D156" s="156"/>
      <c r="F156" s="156"/>
      <c r="G156" s="156"/>
      <c r="H156" s="156"/>
      <c r="I156" s="156"/>
      <c r="J156" s="156"/>
      <c r="K156" s="156"/>
      <c r="L156" s="156"/>
      <c r="M156" s="156"/>
      <c r="N156" s="156"/>
    </row>
    <row r="157" spans="1:14">
      <c r="A157" s="156"/>
      <c r="B157" s="156"/>
      <c r="C157" s="156"/>
      <c r="D157" s="156"/>
      <c r="F157" s="156"/>
      <c r="G157" s="156"/>
      <c r="H157" s="156"/>
      <c r="I157" s="156"/>
      <c r="J157" s="156"/>
      <c r="K157" s="156"/>
      <c r="L157" s="156"/>
      <c r="M157" s="156"/>
      <c r="N157" s="156"/>
    </row>
    <row r="158" spans="1:14">
      <c r="A158" s="156"/>
      <c r="B158" s="156"/>
      <c r="C158" s="156"/>
      <c r="D158" s="156"/>
      <c r="F158" s="156"/>
      <c r="G158" s="156"/>
      <c r="H158" s="156"/>
      <c r="I158" s="156"/>
      <c r="J158" s="156"/>
      <c r="K158" s="156"/>
      <c r="L158" s="156"/>
      <c r="M158" s="156"/>
      <c r="N158" s="156"/>
    </row>
    <row r="159" spans="1:14">
      <c r="A159" s="156"/>
      <c r="B159" s="156"/>
      <c r="C159" s="156"/>
      <c r="D159" s="156"/>
      <c r="F159" s="156"/>
      <c r="G159" s="156"/>
      <c r="H159" s="156"/>
      <c r="I159" s="156"/>
      <c r="J159" s="156"/>
      <c r="K159" s="156"/>
      <c r="L159" s="156"/>
      <c r="M159" s="156"/>
      <c r="N159" s="156"/>
    </row>
    <row r="160" spans="1:14">
      <c r="A160" s="156"/>
      <c r="B160" s="156"/>
      <c r="C160" s="156"/>
      <c r="D160" s="156"/>
      <c r="F160" s="156"/>
      <c r="G160" s="156"/>
      <c r="H160" s="156"/>
      <c r="I160" s="156"/>
      <c r="J160" s="156"/>
      <c r="K160" s="156"/>
      <c r="L160" s="156"/>
      <c r="M160" s="156"/>
      <c r="N160" s="156"/>
    </row>
    <row r="161" spans="1:14">
      <c r="A161" s="156"/>
      <c r="B161" s="156"/>
      <c r="C161" s="156"/>
      <c r="D161" s="156"/>
      <c r="F161" s="156"/>
      <c r="G161" s="156"/>
      <c r="H161" s="156"/>
      <c r="I161" s="156"/>
      <c r="J161" s="156"/>
      <c r="K161" s="156"/>
      <c r="L161" s="156"/>
      <c r="M161" s="156"/>
      <c r="N161" s="156"/>
    </row>
    <row r="162" spans="1:14">
      <c r="A162" s="156"/>
      <c r="B162" s="156"/>
      <c r="C162" s="156"/>
      <c r="D162" s="156"/>
      <c r="F162" s="156"/>
      <c r="G162" s="156"/>
      <c r="H162" s="156"/>
      <c r="I162" s="156"/>
      <c r="J162" s="156"/>
      <c r="K162" s="156"/>
      <c r="L162" s="156"/>
      <c r="M162" s="156"/>
      <c r="N162" s="156"/>
    </row>
    <row r="163" spans="1:14">
      <c r="A163" s="156"/>
      <c r="B163" s="156"/>
      <c r="C163" s="156"/>
      <c r="D163" s="156"/>
      <c r="F163" s="156"/>
      <c r="G163" s="156"/>
      <c r="H163" s="156"/>
      <c r="I163" s="156"/>
      <c r="J163" s="156"/>
      <c r="K163" s="156"/>
      <c r="L163" s="156"/>
      <c r="M163" s="156"/>
      <c r="N163" s="156"/>
    </row>
    <row r="164" spans="1:14">
      <c r="A164" s="156"/>
      <c r="B164" s="156"/>
      <c r="C164" s="156"/>
      <c r="D164" s="156"/>
      <c r="F164" s="156"/>
      <c r="G164" s="156"/>
      <c r="H164" s="156"/>
      <c r="I164" s="156"/>
      <c r="J164" s="156"/>
      <c r="K164" s="156"/>
      <c r="L164" s="156"/>
      <c r="M164" s="156"/>
      <c r="N164" s="156"/>
    </row>
    <row r="165" spans="1:14">
      <c r="A165" s="156"/>
      <c r="B165" s="156"/>
      <c r="C165" s="156"/>
      <c r="D165" s="156"/>
      <c r="F165" s="156"/>
      <c r="G165" s="156"/>
      <c r="H165" s="156"/>
      <c r="I165" s="156"/>
      <c r="J165" s="156"/>
      <c r="K165" s="156"/>
      <c r="L165" s="156"/>
      <c r="M165" s="156"/>
      <c r="N165" s="156"/>
    </row>
    <row r="166" spans="1:14">
      <c r="A166" s="156"/>
      <c r="B166" s="156"/>
      <c r="C166" s="156"/>
      <c r="D166" s="156"/>
      <c r="F166" s="156"/>
      <c r="G166" s="156"/>
      <c r="H166" s="156"/>
      <c r="I166" s="156"/>
      <c r="J166" s="156"/>
      <c r="K166" s="156"/>
      <c r="L166" s="156"/>
      <c r="M166" s="156"/>
      <c r="N166" s="156"/>
    </row>
    <row r="167" spans="1:14">
      <c r="A167" s="156"/>
      <c r="B167" s="156"/>
      <c r="C167" s="156"/>
      <c r="D167" s="156"/>
      <c r="F167" s="156"/>
      <c r="G167" s="156"/>
      <c r="H167" s="156"/>
      <c r="I167" s="156"/>
      <c r="J167" s="156"/>
      <c r="K167" s="156"/>
      <c r="L167" s="156"/>
      <c r="M167" s="156"/>
      <c r="N167" s="156"/>
    </row>
    <row r="168" spans="1:14">
      <c r="A168" s="156"/>
      <c r="B168" s="156"/>
      <c r="C168" s="156"/>
      <c r="D168" s="156"/>
      <c r="F168" s="156"/>
      <c r="G168" s="156"/>
      <c r="H168" s="156"/>
      <c r="I168" s="156"/>
      <c r="J168" s="156"/>
      <c r="K168" s="156"/>
      <c r="L168" s="156"/>
      <c r="M168" s="156"/>
      <c r="N168" s="156"/>
    </row>
    <row r="169" spans="1:14">
      <c r="A169" s="156"/>
      <c r="B169" s="156"/>
      <c r="C169" s="156"/>
      <c r="D169" s="156"/>
      <c r="F169" s="156"/>
      <c r="G169" s="156"/>
      <c r="H169" s="156"/>
      <c r="I169" s="156"/>
      <c r="J169" s="156"/>
      <c r="K169" s="156"/>
      <c r="L169" s="156"/>
      <c r="M169" s="156"/>
      <c r="N169" s="156"/>
    </row>
    <row r="170" spans="1:14">
      <c r="A170" s="156"/>
      <c r="B170" s="156"/>
      <c r="C170" s="156"/>
      <c r="D170" s="156"/>
      <c r="F170" s="156"/>
      <c r="G170" s="156"/>
      <c r="H170" s="156"/>
      <c r="I170" s="156"/>
      <c r="J170" s="156"/>
      <c r="K170" s="156"/>
      <c r="L170" s="156"/>
      <c r="M170" s="156"/>
      <c r="N170" s="156"/>
    </row>
    <row r="171" spans="1:14">
      <c r="A171" s="156"/>
      <c r="B171" s="156"/>
      <c r="C171" s="156"/>
      <c r="D171" s="156"/>
      <c r="F171" s="156"/>
      <c r="G171" s="156"/>
      <c r="H171" s="156"/>
      <c r="I171" s="156"/>
      <c r="J171" s="156"/>
      <c r="K171" s="156"/>
      <c r="L171" s="156"/>
      <c r="M171" s="156"/>
      <c r="N171" s="156"/>
    </row>
    <row r="172" spans="1:14">
      <c r="A172" s="156"/>
      <c r="B172" s="156"/>
      <c r="C172" s="156"/>
      <c r="D172" s="156"/>
      <c r="F172" s="156"/>
      <c r="G172" s="156"/>
      <c r="H172" s="156"/>
      <c r="I172" s="156"/>
      <c r="J172" s="156"/>
      <c r="K172" s="156"/>
      <c r="L172" s="156"/>
      <c r="M172" s="156"/>
      <c r="N172" s="156"/>
    </row>
    <row r="173" spans="1:14">
      <c r="A173" s="156"/>
      <c r="B173" s="156"/>
      <c r="C173" s="156"/>
      <c r="D173" s="156"/>
      <c r="F173" s="156"/>
      <c r="G173" s="156"/>
      <c r="H173" s="156"/>
      <c r="I173" s="156"/>
      <c r="J173" s="156"/>
      <c r="K173" s="156"/>
      <c r="L173" s="156"/>
      <c r="M173" s="156"/>
      <c r="N173" s="156"/>
    </row>
    <row r="174" spans="1:14">
      <c r="A174" s="156"/>
      <c r="B174" s="156"/>
      <c r="C174" s="156"/>
      <c r="D174" s="156"/>
      <c r="F174" s="156"/>
      <c r="G174" s="156"/>
      <c r="H174" s="156"/>
      <c r="I174" s="156"/>
      <c r="J174" s="156"/>
      <c r="K174" s="156"/>
      <c r="L174" s="156"/>
      <c r="M174" s="156"/>
      <c r="N174" s="156"/>
    </row>
    <row r="175" spans="1:14">
      <c r="A175" s="156"/>
      <c r="B175" s="156"/>
      <c r="C175" s="156"/>
      <c r="D175" s="156"/>
      <c r="F175" s="156"/>
      <c r="G175" s="156"/>
      <c r="H175" s="156"/>
      <c r="I175" s="156"/>
      <c r="J175" s="156"/>
      <c r="K175" s="156"/>
      <c r="L175" s="156"/>
      <c r="M175" s="156"/>
      <c r="N175" s="156"/>
    </row>
    <row r="176" spans="1:14">
      <c r="A176" s="156"/>
      <c r="B176" s="156"/>
      <c r="C176" s="156"/>
      <c r="D176" s="156"/>
      <c r="F176" s="156"/>
      <c r="G176" s="156"/>
      <c r="H176" s="156"/>
      <c r="I176" s="156"/>
      <c r="J176" s="156"/>
      <c r="K176" s="156"/>
      <c r="L176" s="156"/>
      <c r="M176" s="156"/>
      <c r="N176" s="156"/>
    </row>
    <row r="177" spans="1:14">
      <c r="A177" s="156"/>
      <c r="B177" s="156"/>
      <c r="C177" s="156"/>
      <c r="D177" s="156"/>
      <c r="F177" s="156"/>
      <c r="G177" s="156"/>
      <c r="H177" s="156"/>
      <c r="I177" s="156"/>
      <c r="J177" s="156"/>
      <c r="K177" s="156"/>
      <c r="L177" s="156"/>
      <c r="M177" s="156"/>
      <c r="N177" s="156"/>
    </row>
    <row r="178" spans="1:14">
      <c r="A178" s="156"/>
      <c r="B178" s="156"/>
      <c r="C178" s="156"/>
      <c r="D178" s="156"/>
      <c r="F178" s="156"/>
      <c r="G178" s="156"/>
      <c r="H178" s="156"/>
      <c r="I178" s="156"/>
      <c r="J178" s="156"/>
      <c r="K178" s="156"/>
      <c r="L178" s="156"/>
      <c r="M178" s="156"/>
      <c r="N178" s="156"/>
    </row>
    <row r="179" spans="1:14">
      <c r="A179" s="156"/>
      <c r="B179" s="156"/>
      <c r="C179" s="156"/>
      <c r="D179" s="156"/>
      <c r="F179" s="156"/>
      <c r="G179" s="156"/>
      <c r="H179" s="156"/>
      <c r="I179" s="156"/>
      <c r="J179" s="156"/>
      <c r="K179" s="156"/>
      <c r="L179" s="156"/>
      <c r="M179" s="156"/>
      <c r="N179" s="156"/>
    </row>
    <row r="180" spans="1:14">
      <c r="A180" s="156"/>
      <c r="B180" s="156"/>
      <c r="C180" s="156"/>
      <c r="D180" s="156"/>
      <c r="F180" s="156"/>
      <c r="G180" s="156"/>
      <c r="H180" s="156"/>
      <c r="I180" s="156"/>
      <c r="J180" s="156"/>
      <c r="K180" s="156"/>
      <c r="L180" s="156"/>
      <c r="M180" s="156"/>
      <c r="N180" s="156"/>
    </row>
    <row r="181" spans="1:14">
      <c r="A181" s="156"/>
      <c r="B181" s="156"/>
      <c r="C181" s="156"/>
      <c r="D181" s="156"/>
      <c r="F181" s="156"/>
      <c r="G181" s="156"/>
      <c r="H181" s="156"/>
      <c r="I181" s="156"/>
      <c r="J181" s="156"/>
      <c r="K181" s="156"/>
      <c r="L181" s="156"/>
      <c r="M181" s="156"/>
      <c r="N181" s="156"/>
    </row>
    <row r="182" spans="1:14">
      <c r="A182" s="156"/>
      <c r="B182" s="156"/>
      <c r="C182" s="156"/>
      <c r="D182" s="156"/>
      <c r="F182" s="156"/>
      <c r="G182" s="156"/>
      <c r="H182" s="156"/>
      <c r="I182" s="156"/>
      <c r="J182" s="156"/>
      <c r="K182" s="156"/>
      <c r="L182" s="156"/>
      <c r="M182" s="156"/>
      <c r="N182" s="156"/>
    </row>
    <row r="183" spans="1:14">
      <c r="A183" s="156"/>
      <c r="B183" s="156"/>
      <c r="C183" s="156"/>
      <c r="D183" s="156"/>
      <c r="F183" s="156"/>
      <c r="G183" s="156"/>
      <c r="H183" s="156"/>
      <c r="I183" s="156"/>
      <c r="J183" s="156"/>
      <c r="K183" s="156"/>
      <c r="L183" s="156"/>
      <c r="M183" s="156"/>
      <c r="N183" s="156"/>
    </row>
    <row r="184" spans="1:14">
      <c r="A184" s="156"/>
      <c r="B184" s="156"/>
      <c r="C184" s="156"/>
      <c r="D184" s="156"/>
      <c r="F184" s="156"/>
      <c r="G184" s="156"/>
      <c r="H184" s="156"/>
      <c r="I184" s="156"/>
      <c r="J184" s="156"/>
      <c r="K184" s="156"/>
      <c r="L184" s="156"/>
      <c r="M184" s="156"/>
      <c r="N184" s="156"/>
    </row>
    <row r="185" spans="1:14">
      <c r="A185" s="156"/>
      <c r="B185" s="156"/>
      <c r="C185" s="156"/>
      <c r="D185" s="156"/>
      <c r="F185" s="156"/>
      <c r="G185" s="156"/>
      <c r="H185" s="156"/>
      <c r="I185" s="156"/>
      <c r="J185" s="156"/>
      <c r="K185" s="156"/>
      <c r="L185" s="156"/>
      <c r="M185" s="156"/>
      <c r="N185" s="156"/>
    </row>
    <row r="186" spans="1:14">
      <c r="A186" s="156"/>
      <c r="B186" s="156"/>
      <c r="C186" s="156"/>
      <c r="D186" s="156"/>
      <c r="F186" s="156"/>
      <c r="G186" s="156"/>
      <c r="H186" s="156"/>
      <c r="I186" s="156"/>
      <c r="J186" s="156"/>
      <c r="K186" s="156"/>
      <c r="L186" s="156"/>
      <c r="M186" s="156"/>
      <c r="N186" s="156"/>
    </row>
    <row r="187" spans="1:14">
      <c r="A187" s="156"/>
      <c r="B187" s="156"/>
      <c r="C187" s="156"/>
      <c r="D187" s="156"/>
      <c r="F187" s="156"/>
      <c r="G187" s="156"/>
      <c r="H187" s="156"/>
      <c r="I187" s="156"/>
      <c r="J187" s="156"/>
      <c r="K187" s="156"/>
      <c r="L187" s="156"/>
      <c r="M187" s="156"/>
      <c r="N187" s="156"/>
    </row>
    <row r="188" spans="1:14">
      <c r="A188" s="156"/>
      <c r="B188" s="156"/>
      <c r="C188" s="156"/>
      <c r="D188" s="156"/>
      <c r="F188" s="156"/>
      <c r="G188" s="156"/>
      <c r="H188" s="156"/>
      <c r="I188" s="156"/>
      <c r="J188" s="156"/>
      <c r="K188" s="156"/>
      <c r="L188" s="156"/>
      <c r="M188" s="156"/>
      <c r="N188" s="156"/>
    </row>
    <row r="189" spans="1:14">
      <c r="A189" s="156"/>
      <c r="B189" s="156"/>
      <c r="C189" s="156"/>
      <c r="D189" s="156"/>
      <c r="F189" s="156"/>
      <c r="G189" s="156"/>
      <c r="H189" s="156"/>
      <c r="I189" s="156"/>
      <c r="J189" s="156"/>
      <c r="K189" s="156"/>
      <c r="L189" s="156"/>
      <c r="M189" s="156"/>
      <c r="N189" s="156"/>
    </row>
    <row r="190" spans="1:14">
      <c r="A190" s="156"/>
      <c r="B190" s="156"/>
      <c r="C190" s="156"/>
      <c r="D190" s="156"/>
      <c r="F190" s="156"/>
      <c r="G190" s="156"/>
      <c r="H190" s="156"/>
      <c r="I190" s="156"/>
      <c r="J190" s="156"/>
      <c r="K190" s="156"/>
      <c r="L190" s="156"/>
      <c r="M190" s="156"/>
      <c r="N190" s="156"/>
    </row>
    <row r="191" spans="1:14">
      <c r="A191" s="156"/>
      <c r="B191" s="156"/>
      <c r="C191" s="156"/>
      <c r="D191" s="156"/>
      <c r="F191" s="156"/>
      <c r="G191" s="156"/>
      <c r="H191" s="156"/>
      <c r="I191" s="156"/>
      <c r="J191" s="156"/>
      <c r="K191" s="156"/>
      <c r="L191" s="156"/>
      <c r="M191" s="156"/>
      <c r="N191" s="156"/>
    </row>
    <row r="192" spans="1:14">
      <c r="A192" s="156"/>
      <c r="B192" s="156"/>
      <c r="C192" s="156"/>
      <c r="D192" s="156"/>
      <c r="F192" s="156"/>
      <c r="G192" s="156"/>
      <c r="H192" s="156"/>
      <c r="I192" s="156"/>
      <c r="J192" s="156"/>
      <c r="K192" s="156"/>
      <c r="L192" s="156"/>
      <c r="M192" s="156"/>
      <c r="N192" s="156"/>
    </row>
    <row r="193" spans="1:14">
      <c r="A193" s="156"/>
      <c r="B193" s="156"/>
      <c r="C193" s="156"/>
      <c r="D193" s="156"/>
      <c r="F193" s="156"/>
      <c r="G193" s="156"/>
      <c r="H193" s="156"/>
      <c r="I193" s="156"/>
      <c r="J193" s="156"/>
      <c r="K193" s="156"/>
      <c r="L193" s="156"/>
      <c r="M193" s="156"/>
      <c r="N193" s="156"/>
    </row>
    <row r="194" spans="1:14">
      <c r="A194" s="156"/>
      <c r="B194" s="156"/>
      <c r="C194" s="156"/>
      <c r="D194" s="156"/>
      <c r="F194" s="156"/>
      <c r="G194" s="156"/>
      <c r="H194" s="156"/>
      <c r="I194" s="156"/>
      <c r="J194" s="156"/>
      <c r="K194" s="156"/>
      <c r="L194" s="156"/>
      <c r="M194" s="156"/>
      <c r="N194" s="156"/>
    </row>
    <row r="195" spans="1:14">
      <c r="A195" s="156"/>
      <c r="B195" s="156"/>
      <c r="C195" s="156"/>
      <c r="D195" s="156"/>
      <c r="F195" s="156"/>
      <c r="G195" s="156"/>
      <c r="H195" s="156"/>
      <c r="I195" s="156"/>
      <c r="J195" s="156"/>
      <c r="K195" s="156"/>
      <c r="L195" s="156"/>
      <c r="M195" s="156"/>
      <c r="N195" s="156"/>
    </row>
    <row r="196" spans="1:14">
      <c r="A196" s="156"/>
      <c r="B196" s="156"/>
      <c r="C196" s="156"/>
      <c r="D196" s="156"/>
      <c r="F196" s="156"/>
      <c r="G196" s="156"/>
      <c r="H196" s="156"/>
      <c r="I196" s="156"/>
      <c r="J196" s="156"/>
      <c r="K196" s="156"/>
      <c r="L196" s="156"/>
      <c r="M196" s="156"/>
      <c r="N196" s="156"/>
    </row>
    <row r="197" spans="1:14">
      <c r="A197" s="156"/>
      <c r="B197" s="156"/>
      <c r="C197" s="156"/>
      <c r="D197" s="156"/>
      <c r="F197" s="156"/>
      <c r="G197" s="156"/>
      <c r="H197" s="156"/>
      <c r="I197" s="156"/>
      <c r="J197" s="156"/>
      <c r="K197" s="156"/>
      <c r="L197" s="156"/>
      <c r="M197" s="156"/>
      <c r="N197" s="156"/>
    </row>
    <row r="198" spans="1:14">
      <c r="A198" s="156"/>
      <c r="B198" s="156"/>
      <c r="C198" s="156"/>
      <c r="D198" s="156"/>
      <c r="F198" s="156"/>
      <c r="G198" s="156"/>
      <c r="H198" s="156"/>
      <c r="I198" s="156"/>
      <c r="J198" s="156"/>
      <c r="K198" s="156"/>
      <c r="L198" s="156"/>
      <c r="M198" s="156"/>
      <c r="N198" s="156"/>
    </row>
    <row r="199" spans="1:14">
      <c r="A199" s="156"/>
      <c r="B199" s="156"/>
      <c r="C199" s="156"/>
      <c r="D199" s="156"/>
      <c r="F199" s="156"/>
      <c r="G199" s="156"/>
      <c r="H199" s="156"/>
      <c r="I199" s="156"/>
      <c r="J199" s="156"/>
      <c r="K199" s="156"/>
      <c r="L199" s="156"/>
      <c r="M199" s="156"/>
      <c r="N199" s="156"/>
    </row>
    <row r="200" spans="1:14">
      <c r="A200" s="156"/>
      <c r="B200" s="156"/>
      <c r="C200" s="156"/>
      <c r="D200" s="156"/>
      <c r="F200" s="156"/>
      <c r="G200" s="156"/>
      <c r="H200" s="156"/>
      <c r="I200" s="156"/>
      <c r="J200" s="156"/>
      <c r="K200" s="156"/>
      <c r="L200" s="156"/>
      <c r="M200" s="156"/>
      <c r="N200" s="156"/>
    </row>
    <row r="201" spans="1:14">
      <c r="A201" s="156"/>
      <c r="B201" s="156"/>
      <c r="C201" s="156"/>
      <c r="D201" s="156"/>
      <c r="F201" s="156"/>
      <c r="G201" s="156"/>
      <c r="H201" s="156"/>
      <c r="I201" s="156"/>
      <c r="J201" s="156"/>
      <c r="K201" s="156"/>
      <c r="L201" s="156"/>
      <c r="M201" s="156"/>
      <c r="N201" s="156"/>
    </row>
    <row r="202" spans="1:14">
      <c r="A202" s="156"/>
      <c r="B202" s="156"/>
      <c r="C202" s="156"/>
      <c r="D202" s="156"/>
      <c r="F202" s="156"/>
      <c r="G202" s="156"/>
      <c r="H202" s="156"/>
      <c r="I202" s="156"/>
      <c r="J202" s="156"/>
      <c r="K202" s="156"/>
      <c r="L202" s="156"/>
      <c r="M202" s="156"/>
      <c r="N202" s="156"/>
    </row>
    <row r="203" spans="1:14">
      <c r="A203" s="156"/>
      <c r="B203" s="156"/>
      <c r="C203" s="156"/>
      <c r="D203" s="156"/>
      <c r="F203" s="156"/>
      <c r="G203" s="156"/>
      <c r="H203" s="156"/>
      <c r="I203" s="156"/>
      <c r="J203" s="156"/>
      <c r="K203" s="156"/>
      <c r="L203" s="156"/>
      <c r="M203" s="156"/>
      <c r="N203" s="156"/>
    </row>
    <row r="204" spans="1:14">
      <c r="A204" s="156"/>
      <c r="B204" s="156"/>
      <c r="C204" s="156"/>
      <c r="D204" s="156"/>
      <c r="F204" s="156"/>
      <c r="G204" s="156"/>
      <c r="H204" s="156"/>
      <c r="I204" s="156"/>
      <c r="J204" s="156"/>
      <c r="K204" s="156"/>
      <c r="L204" s="156"/>
      <c r="M204" s="156"/>
      <c r="N204" s="156"/>
    </row>
    <row r="205" spans="1:14">
      <c r="A205" s="156"/>
      <c r="B205" s="156"/>
      <c r="C205" s="156"/>
      <c r="D205" s="156"/>
      <c r="F205" s="156"/>
      <c r="G205" s="156"/>
      <c r="H205" s="156"/>
      <c r="I205" s="156"/>
      <c r="J205" s="156"/>
      <c r="K205" s="156"/>
      <c r="L205" s="156"/>
      <c r="M205" s="156"/>
      <c r="N205" s="156"/>
    </row>
    <row r="206" spans="1:14">
      <c r="A206" s="156"/>
      <c r="B206" s="156"/>
      <c r="C206" s="156"/>
      <c r="D206" s="156"/>
      <c r="F206" s="156"/>
      <c r="G206" s="156"/>
      <c r="H206" s="156"/>
      <c r="I206" s="156"/>
      <c r="J206" s="156"/>
      <c r="K206" s="156"/>
      <c r="L206" s="156"/>
      <c r="M206" s="156"/>
      <c r="N206" s="156"/>
    </row>
    <row r="207" spans="1:14">
      <c r="A207" s="156"/>
      <c r="B207" s="156"/>
      <c r="C207" s="156"/>
      <c r="D207" s="156"/>
      <c r="F207" s="156"/>
      <c r="G207" s="156"/>
      <c r="H207" s="156"/>
      <c r="I207" s="156"/>
      <c r="J207" s="156"/>
      <c r="K207" s="156"/>
      <c r="L207" s="156"/>
      <c r="M207" s="156"/>
      <c r="N207" s="156"/>
    </row>
    <row r="208" spans="1:14">
      <c r="A208" s="156"/>
      <c r="B208" s="156"/>
      <c r="C208" s="156"/>
      <c r="D208" s="156"/>
      <c r="F208" s="156"/>
      <c r="G208" s="156"/>
      <c r="H208" s="156"/>
      <c r="I208" s="156"/>
      <c r="J208" s="156"/>
      <c r="K208" s="156"/>
      <c r="L208" s="156"/>
      <c r="M208" s="156"/>
      <c r="N208" s="156"/>
    </row>
    <row r="209" spans="1:14">
      <c r="A209" s="156"/>
      <c r="B209" s="156"/>
      <c r="C209" s="156"/>
      <c r="D209" s="156"/>
      <c r="F209" s="156"/>
      <c r="G209" s="156"/>
      <c r="H209" s="156"/>
      <c r="I209" s="156"/>
      <c r="J209" s="156"/>
      <c r="K209" s="156"/>
      <c r="L209" s="156"/>
      <c r="M209" s="156"/>
      <c r="N209" s="156"/>
    </row>
    <row r="210" spans="1:14">
      <c r="A210" s="156"/>
      <c r="B210" s="156"/>
      <c r="C210" s="156"/>
      <c r="D210" s="156"/>
      <c r="F210" s="156"/>
      <c r="G210" s="156"/>
      <c r="H210" s="156"/>
      <c r="I210" s="156"/>
      <c r="J210" s="156"/>
      <c r="K210" s="156"/>
      <c r="L210" s="156"/>
      <c r="M210" s="156"/>
      <c r="N210" s="156"/>
    </row>
    <row r="211" spans="1:14">
      <c r="A211" s="156"/>
      <c r="B211" s="156"/>
      <c r="C211" s="156"/>
      <c r="D211" s="156"/>
      <c r="F211" s="156"/>
      <c r="G211" s="156"/>
      <c r="H211" s="156"/>
      <c r="I211" s="156"/>
      <c r="J211" s="156"/>
      <c r="K211" s="156"/>
      <c r="L211" s="156"/>
      <c r="M211" s="156"/>
      <c r="N211" s="156"/>
    </row>
    <row r="212" spans="1:14">
      <c r="A212" s="156"/>
      <c r="B212" s="156"/>
      <c r="C212" s="156"/>
      <c r="D212" s="156"/>
      <c r="F212" s="156"/>
      <c r="G212" s="156"/>
      <c r="H212" s="156"/>
      <c r="I212" s="156"/>
      <c r="J212" s="156"/>
      <c r="K212" s="156"/>
      <c r="L212" s="156"/>
      <c r="M212" s="156"/>
      <c r="N212" s="156"/>
    </row>
    <row r="213" spans="1:14">
      <c r="A213" s="156"/>
      <c r="B213" s="156"/>
      <c r="C213" s="156"/>
      <c r="D213" s="156"/>
      <c r="F213" s="156"/>
      <c r="G213" s="156"/>
      <c r="H213" s="156"/>
      <c r="I213" s="156"/>
      <c r="J213" s="156"/>
      <c r="K213" s="156"/>
      <c r="L213" s="156"/>
      <c r="M213" s="156"/>
      <c r="N213" s="156"/>
    </row>
    <row r="214" spans="1:14">
      <c r="A214" s="156"/>
      <c r="B214" s="156"/>
      <c r="C214" s="156"/>
      <c r="D214" s="156"/>
      <c r="F214" s="156"/>
      <c r="G214" s="156"/>
      <c r="H214" s="156"/>
      <c r="I214" s="156"/>
      <c r="J214" s="156"/>
      <c r="K214" s="156"/>
      <c r="L214" s="156"/>
      <c r="M214" s="156"/>
      <c r="N214" s="156"/>
    </row>
    <row r="215" spans="1:14">
      <c r="A215" s="156"/>
      <c r="B215" s="156"/>
      <c r="C215" s="156"/>
      <c r="D215" s="156"/>
      <c r="F215" s="156"/>
      <c r="G215" s="156"/>
      <c r="H215" s="156"/>
      <c r="I215" s="156"/>
      <c r="J215" s="156"/>
      <c r="K215" s="156"/>
      <c r="L215" s="156"/>
      <c r="M215" s="156"/>
      <c r="N215" s="156"/>
    </row>
    <row r="216" spans="1:14">
      <c r="A216" s="156"/>
      <c r="B216" s="156"/>
      <c r="C216" s="156"/>
      <c r="D216" s="156"/>
      <c r="F216" s="156"/>
      <c r="G216" s="156"/>
      <c r="H216" s="156"/>
      <c r="I216" s="156"/>
      <c r="J216" s="156"/>
      <c r="K216" s="156"/>
      <c r="L216" s="156"/>
      <c r="M216" s="156"/>
      <c r="N216" s="156"/>
    </row>
    <row r="217" spans="1:14">
      <c r="A217" s="156"/>
      <c r="B217" s="156"/>
      <c r="C217" s="156"/>
      <c r="D217" s="156"/>
      <c r="F217" s="156"/>
      <c r="G217" s="156"/>
      <c r="H217" s="156"/>
      <c r="I217" s="156"/>
      <c r="J217" s="156"/>
      <c r="K217" s="156"/>
      <c r="L217" s="156"/>
      <c r="M217" s="156"/>
      <c r="N217" s="156"/>
    </row>
    <row r="218" spans="1:14">
      <c r="A218" s="156"/>
      <c r="B218" s="156"/>
      <c r="C218" s="156"/>
      <c r="D218" s="156"/>
      <c r="F218" s="156"/>
      <c r="G218" s="156"/>
      <c r="H218" s="156"/>
      <c r="I218" s="156"/>
      <c r="J218" s="156"/>
      <c r="K218" s="156"/>
      <c r="L218" s="156"/>
      <c r="M218" s="156"/>
      <c r="N218" s="156"/>
    </row>
    <row r="219" spans="1:14">
      <c r="A219" s="156"/>
      <c r="B219" s="156"/>
      <c r="C219" s="156"/>
      <c r="D219" s="156"/>
      <c r="F219" s="156"/>
      <c r="G219" s="156"/>
      <c r="H219" s="156"/>
      <c r="I219" s="156"/>
      <c r="J219" s="156"/>
      <c r="K219" s="156"/>
      <c r="L219" s="156"/>
      <c r="M219" s="156"/>
      <c r="N219" s="156"/>
    </row>
    <row r="220" spans="1:14">
      <c r="A220" s="156"/>
      <c r="B220" s="156"/>
      <c r="C220" s="156"/>
      <c r="D220" s="156"/>
      <c r="F220" s="156"/>
      <c r="G220" s="156"/>
      <c r="H220" s="156"/>
      <c r="I220" s="156"/>
      <c r="J220" s="156"/>
      <c r="K220" s="156"/>
      <c r="L220" s="156"/>
      <c r="M220" s="156"/>
      <c r="N220" s="156"/>
    </row>
    <row r="221" spans="1:14">
      <c r="A221" s="156"/>
      <c r="B221" s="156"/>
      <c r="C221" s="156"/>
      <c r="D221" s="156"/>
      <c r="F221" s="156"/>
      <c r="G221" s="156"/>
      <c r="H221" s="156"/>
      <c r="I221" s="156"/>
      <c r="J221" s="156"/>
      <c r="K221" s="156"/>
      <c r="L221" s="156"/>
      <c r="M221" s="156"/>
      <c r="N221" s="156"/>
    </row>
    <row r="222" spans="1:14">
      <c r="A222" s="156"/>
      <c r="B222" s="156"/>
      <c r="C222" s="156"/>
      <c r="D222" s="156"/>
      <c r="F222" s="156"/>
      <c r="G222" s="156"/>
      <c r="H222" s="156"/>
      <c r="I222" s="156"/>
      <c r="J222" s="156"/>
      <c r="K222" s="156"/>
      <c r="L222" s="156"/>
      <c r="M222" s="156"/>
      <c r="N222" s="156"/>
    </row>
    <row r="223" spans="1:14">
      <c r="A223" s="156"/>
      <c r="B223" s="156"/>
      <c r="C223" s="156"/>
      <c r="D223" s="156"/>
      <c r="F223" s="156"/>
      <c r="G223" s="156"/>
      <c r="H223" s="156"/>
      <c r="I223" s="156"/>
      <c r="J223" s="156"/>
      <c r="K223" s="156"/>
      <c r="L223" s="156"/>
      <c r="M223" s="156"/>
      <c r="N223" s="156"/>
    </row>
    <row r="224" spans="1:14">
      <c r="A224" s="156"/>
      <c r="B224" s="156"/>
      <c r="C224" s="156"/>
      <c r="D224" s="156"/>
      <c r="F224" s="156"/>
      <c r="G224" s="156"/>
      <c r="H224" s="156"/>
      <c r="I224" s="156"/>
      <c r="J224" s="156"/>
      <c r="K224" s="156"/>
      <c r="L224" s="156"/>
      <c r="M224" s="156"/>
      <c r="N224" s="156"/>
    </row>
    <row r="225" spans="1:14">
      <c r="A225" s="156"/>
      <c r="B225" s="156"/>
      <c r="C225" s="156"/>
      <c r="D225" s="156"/>
      <c r="F225" s="156"/>
      <c r="G225" s="156"/>
      <c r="H225" s="156"/>
      <c r="I225" s="156"/>
      <c r="J225" s="156"/>
      <c r="K225" s="156"/>
      <c r="L225" s="156"/>
      <c r="M225" s="156"/>
      <c r="N225" s="156"/>
    </row>
    <row r="226" spans="1:14">
      <c r="A226" s="156"/>
      <c r="B226" s="156"/>
      <c r="C226" s="156"/>
      <c r="D226" s="156"/>
      <c r="F226" s="156"/>
      <c r="G226" s="156"/>
      <c r="H226" s="156"/>
      <c r="I226" s="156"/>
      <c r="J226" s="156"/>
      <c r="K226" s="156"/>
      <c r="L226" s="156"/>
      <c r="M226" s="156"/>
      <c r="N226" s="156"/>
    </row>
    <row r="227" spans="1:14">
      <c r="A227" s="156"/>
      <c r="B227" s="156"/>
      <c r="C227" s="156"/>
      <c r="D227" s="156"/>
      <c r="F227" s="156"/>
      <c r="G227" s="156"/>
      <c r="H227" s="156"/>
      <c r="I227" s="156"/>
      <c r="J227" s="156"/>
      <c r="K227" s="156"/>
      <c r="L227" s="156"/>
      <c r="M227" s="156"/>
      <c r="N227" s="156"/>
    </row>
    <row r="228" spans="1:14">
      <c r="A228" s="156"/>
      <c r="B228" s="156"/>
      <c r="C228" s="156"/>
      <c r="D228" s="156"/>
      <c r="F228" s="156"/>
      <c r="G228" s="156"/>
      <c r="H228" s="156"/>
      <c r="I228" s="156"/>
      <c r="J228" s="156"/>
      <c r="K228" s="156"/>
      <c r="L228" s="156"/>
      <c r="M228" s="156"/>
      <c r="N228" s="156"/>
    </row>
    <row r="229" spans="1:14">
      <c r="A229" s="156"/>
      <c r="B229" s="156"/>
      <c r="C229" s="156"/>
      <c r="D229" s="156"/>
      <c r="F229" s="156"/>
      <c r="G229" s="156"/>
      <c r="H229" s="156"/>
      <c r="I229" s="156"/>
      <c r="J229" s="156"/>
      <c r="K229" s="156"/>
      <c r="L229" s="156"/>
      <c r="M229" s="156"/>
      <c r="N229" s="156"/>
    </row>
    <row r="230" spans="1:14">
      <c r="A230" s="156"/>
      <c r="B230" s="156"/>
      <c r="C230" s="156"/>
      <c r="D230" s="156"/>
      <c r="F230" s="156"/>
      <c r="G230" s="156"/>
      <c r="H230" s="156"/>
      <c r="I230" s="156"/>
      <c r="J230" s="156"/>
      <c r="K230" s="156"/>
      <c r="L230" s="156"/>
      <c r="M230" s="156"/>
      <c r="N230" s="156"/>
    </row>
    <row r="231" spans="1:14">
      <c r="A231" s="156"/>
      <c r="B231" s="156"/>
      <c r="C231" s="156"/>
      <c r="D231" s="156"/>
      <c r="F231" s="156"/>
      <c r="G231" s="156"/>
      <c r="H231" s="156"/>
      <c r="I231" s="156"/>
      <c r="J231" s="156"/>
      <c r="K231" s="156"/>
      <c r="L231" s="156"/>
      <c r="M231" s="156"/>
      <c r="N231" s="156"/>
    </row>
    <row r="232" spans="1:14">
      <c r="A232" s="156"/>
      <c r="B232" s="156"/>
      <c r="C232" s="156"/>
      <c r="D232" s="156"/>
      <c r="F232" s="156"/>
      <c r="G232" s="156"/>
      <c r="H232" s="156"/>
      <c r="I232" s="156"/>
      <c r="J232" s="156"/>
      <c r="K232" s="156"/>
      <c r="L232" s="156"/>
      <c r="M232" s="156"/>
      <c r="N232" s="156"/>
    </row>
    <row r="233" spans="1:14">
      <c r="A233" s="156"/>
      <c r="B233" s="156"/>
      <c r="C233" s="156"/>
      <c r="D233" s="156"/>
      <c r="F233" s="156"/>
      <c r="G233" s="156"/>
      <c r="H233" s="156"/>
      <c r="I233" s="156"/>
      <c r="J233" s="156"/>
      <c r="K233" s="156"/>
      <c r="L233" s="156"/>
      <c r="M233" s="156"/>
      <c r="N233" s="156"/>
    </row>
    <row r="234" spans="1:14">
      <c r="A234" s="156"/>
      <c r="B234" s="156"/>
      <c r="C234" s="156"/>
      <c r="D234" s="156"/>
      <c r="F234" s="156"/>
      <c r="G234" s="156"/>
      <c r="H234" s="156"/>
      <c r="I234" s="156"/>
      <c r="J234" s="156"/>
      <c r="K234" s="156"/>
      <c r="L234" s="156"/>
      <c r="M234" s="156"/>
      <c r="N234" s="156"/>
    </row>
    <row r="235" spans="1:14">
      <c r="A235" s="156"/>
      <c r="B235" s="156"/>
      <c r="C235" s="156"/>
      <c r="D235" s="156"/>
      <c r="F235" s="156"/>
      <c r="G235" s="156"/>
      <c r="H235" s="156"/>
      <c r="I235" s="156"/>
      <c r="J235" s="156"/>
      <c r="K235" s="156"/>
      <c r="L235" s="156"/>
      <c r="M235" s="156"/>
      <c r="N235" s="156"/>
    </row>
    <row r="236" spans="1:14">
      <c r="A236" s="156"/>
      <c r="B236" s="156"/>
      <c r="C236" s="156"/>
      <c r="D236" s="156"/>
      <c r="F236" s="156"/>
      <c r="G236" s="156"/>
      <c r="H236" s="156"/>
      <c r="I236" s="156"/>
      <c r="J236" s="156"/>
      <c r="K236" s="156"/>
      <c r="L236" s="156"/>
      <c r="M236" s="156"/>
      <c r="N236" s="156"/>
    </row>
    <row r="237" spans="1:14">
      <c r="A237" s="156"/>
      <c r="B237" s="156"/>
      <c r="C237" s="156"/>
      <c r="D237" s="156"/>
      <c r="F237" s="156"/>
      <c r="G237" s="156"/>
      <c r="H237" s="156"/>
      <c r="I237" s="156"/>
      <c r="J237" s="156"/>
      <c r="K237" s="156"/>
      <c r="L237" s="156"/>
      <c r="M237" s="156"/>
      <c r="N237" s="156"/>
    </row>
    <row r="238" spans="1:14">
      <c r="A238" s="156"/>
      <c r="B238" s="156"/>
      <c r="C238" s="156"/>
      <c r="D238" s="156"/>
      <c r="F238" s="156"/>
      <c r="G238" s="156"/>
      <c r="H238" s="156"/>
      <c r="I238" s="156"/>
      <c r="J238" s="156"/>
      <c r="K238" s="156"/>
      <c r="L238" s="156"/>
      <c r="M238" s="156"/>
      <c r="N238" s="156"/>
    </row>
    <row r="239" spans="1:14">
      <c r="A239" s="156"/>
      <c r="B239" s="156"/>
      <c r="C239" s="156"/>
      <c r="D239" s="156"/>
      <c r="F239" s="156"/>
      <c r="G239" s="156"/>
      <c r="H239" s="156"/>
      <c r="I239" s="156"/>
      <c r="J239" s="156"/>
      <c r="K239" s="156"/>
      <c r="L239" s="156"/>
      <c r="M239" s="156"/>
      <c r="N239" s="156"/>
    </row>
    <row r="240" spans="1:14">
      <c r="A240" s="156"/>
      <c r="B240" s="156"/>
      <c r="C240" s="156"/>
      <c r="D240" s="156"/>
      <c r="F240" s="156"/>
      <c r="G240" s="156"/>
      <c r="H240" s="156"/>
      <c r="I240" s="156"/>
      <c r="J240" s="156"/>
      <c r="K240" s="156"/>
      <c r="L240" s="156"/>
      <c r="M240" s="156"/>
      <c r="N240" s="156"/>
    </row>
    <row r="241" spans="1:14">
      <c r="A241" s="156"/>
      <c r="B241" s="156"/>
      <c r="C241" s="156"/>
      <c r="D241" s="156"/>
      <c r="F241" s="156"/>
      <c r="G241" s="156"/>
      <c r="H241" s="156"/>
      <c r="I241" s="156"/>
      <c r="J241" s="156"/>
      <c r="K241" s="156"/>
      <c r="L241" s="156"/>
      <c r="M241" s="156"/>
      <c r="N241" s="156"/>
    </row>
    <row r="242" spans="1:14">
      <c r="A242" s="156"/>
      <c r="B242" s="156"/>
      <c r="C242" s="156"/>
      <c r="D242" s="156"/>
      <c r="F242" s="156"/>
      <c r="G242" s="156"/>
      <c r="H242" s="156"/>
      <c r="I242" s="156"/>
      <c r="J242" s="156"/>
      <c r="K242" s="156"/>
      <c r="L242" s="156"/>
      <c r="M242" s="156"/>
      <c r="N242" s="156"/>
    </row>
    <row r="243" spans="1:14">
      <c r="A243" s="156"/>
      <c r="B243" s="156"/>
      <c r="C243" s="156"/>
      <c r="D243" s="156"/>
      <c r="F243" s="156"/>
      <c r="G243" s="156"/>
      <c r="H243" s="156"/>
      <c r="I243" s="156"/>
      <c r="J243" s="156"/>
      <c r="K243" s="156"/>
      <c r="L243" s="156"/>
      <c r="M243" s="156"/>
      <c r="N243" s="156"/>
    </row>
    <row r="244" spans="1:14">
      <c r="A244" s="156"/>
      <c r="B244" s="156"/>
      <c r="C244" s="156"/>
      <c r="D244" s="156"/>
      <c r="F244" s="156"/>
      <c r="G244" s="156"/>
      <c r="H244" s="156"/>
      <c r="I244" s="156"/>
      <c r="J244" s="156"/>
      <c r="K244" s="156"/>
      <c r="L244" s="156"/>
      <c r="M244" s="156"/>
      <c r="N244" s="156"/>
    </row>
    <row r="245" spans="1:14">
      <c r="A245" s="156"/>
      <c r="B245" s="156"/>
      <c r="C245" s="156"/>
      <c r="D245" s="156"/>
      <c r="F245" s="156"/>
      <c r="G245" s="156"/>
      <c r="H245" s="156"/>
      <c r="I245" s="156"/>
      <c r="J245" s="156"/>
      <c r="K245" s="156"/>
      <c r="L245" s="156"/>
      <c r="M245" s="156"/>
      <c r="N245" s="156"/>
    </row>
    <row r="246" spans="1:14">
      <c r="A246" s="156"/>
      <c r="B246" s="156"/>
      <c r="C246" s="156"/>
      <c r="D246" s="156"/>
      <c r="F246" s="156"/>
      <c r="G246" s="156"/>
      <c r="H246" s="156"/>
      <c r="I246" s="156"/>
      <c r="J246" s="156"/>
      <c r="K246" s="156"/>
      <c r="L246" s="156"/>
      <c r="M246" s="156"/>
      <c r="N246" s="156"/>
    </row>
    <row r="247" spans="1:14">
      <c r="A247" s="156"/>
      <c r="B247" s="156"/>
      <c r="C247" s="156"/>
      <c r="D247" s="156"/>
      <c r="F247" s="156"/>
      <c r="G247" s="156"/>
      <c r="H247" s="156"/>
      <c r="I247" s="156"/>
      <c r="J247" s="156"/>
      <c r="K247" s="156"/>
      <c r="L247" s="156"/>
      <c r="M247" s="156"/>
      <c r="N247" s="156"/>
    </row>
    <row r="248" spans="1:14">
      <c r="A248" s="156"/>
      <c r="B248" s="156"/>
      <c r="C248" s="156"/>
      <c r="D248" s="156"/>
      <c r="F248" s="156"/>
      <c r="G248" s="156"/>
      <c r="H248" s="156"/>
      <c r="I248" s="156"/>
      <c r="J248" s="156"/>
      <c r="K248" s="156"/>
      <c r="L248" s="156"/>
      <c r="M248" s="156"/>
      <c r="N248" s="156"/>
    </row>
    <row r="249" spans="1:14">
      <c r="A249" s="156"/>
      <c r="B249" s="156"/>
      <c r="C249" s="156"/>
      <c r="D249" s="156"/>
      <c r="F249" s="156"/>
      <c r="G249" s="156"/>
      <c r="H249" s="156"/>
      <c r="I249" s="156"/>
      <c r="J249" s="156"/>
      <c r="K249" s="156"/>
      <c r="L249" s="156"/>
      <c r="M249" s="156"/>
      <c r="N249" s="156"/>
    </row>
    <row r="250" spans="1:14">
      <c r="A250" s="156"/>
      <c r="B250" s="156"/>
      <c r="C250" s="156"/>
      <c r="D250" s="156"/>
      <c r="F250" s="156"/>
      <c r="G250" s="156"/>
      <c r="H250" s="156"/>
      <c r="I250" s="156"/>
      <c r="J250" s="156"/>
      <c r="K250" s="156"/>
      <c r="L250" s="156"/>
      <c r="M250" s="156"/>
      <c r="N250" s="156"/>
    </row>
    <row r="251" spans="1:14">
      <c r="A251" s="156"/>
      <c r="B251" s="156"/>
      <c r="C251" s="156"/>
      <c r="D251" s="156"/>
      <c r="F251" s="156"/>
      <c r="G251" s="156"/>
      <c r="H251" s="156"/>
      <c r="I251" s="156"/>
      <c r="J251" s="156"/>
      <c r="K251" s="156"/>
      <c r="L251" s="156"/>
      <c r="M251" s="156"/>
      <c r="N251" s="156"/>
    </row>
    <row r="252" spans="1:14">
      <c r="A252" s="156"/>
      <c r="B252" s="156"/>
      <c r="C252" s="156"/>
      <c r="D252" s="156"/>
      <c r="F252" s="156"/>
      <c r="G252" s="156"/>
      <c r="H252" s="156"/>
      <c r="I252" s="156"/>
      <c r="J252" s="156"/>
      <c r="K252" s="156"/>
      <c r="L252" s="156"/>
      <c r="M252" s="156"/>
      <c r="N252" s="156"/>
    </row>
    <row r="253" spans="1:14">
      <c r="A253" s="156"/>
      <c r="B253" s="156"/>
      <c r="C253" s="156"/>
      <c r="D253" s="156"/>
      <c r="F253" s="156"/>
      <c r="G253" s="156"/>
      <c r="H253" s="156"/>
      <c r="I253" s="156"/>
      <c r="J253" s="156"/>
      <c r="K253" s="156"/>
      <c r="L253" s="156"/>
      <c r="M253" s="156"/>
      <c r="N253" s="156"/>
    </row>
    <row r="254" spans="1:14">
      <c r="A254" s="156"/>
      <c r="B254" s="156"/>
      <c r="C254" s="156"/>
      <c r="D254" s="156"/>
      <c r="F254" s="156"/>
      <c r="G254" s="156"/>
      <c r="H254" s="156"/>
      <c r="I254" s="156"/>
      <c r="J254" s="156"/>
      <c r="K254" s="156"/>
      <c r="L254" s="156"/>
      <c r="M254" s="156"/>
      <c r="N254" s="156"/>
    </row>
    <row r="255" spans="1:14">
      <c r="A255" s="156"/>
      <c r="B255" s="156"/>
      <c r="C255" s="156"/>
      <c r="D255" s="156"/>
      <c r="F255" s="156"/>
      <c r="G255" s="156"/>
      <c r="H255" s="156"/>
      <c r="I255" s="156"/>
      <c r="J255" s="156"/>
      <c r="K255" s="156"/>
      <c r="L255" s="156"/>
      <c r="M255" s="156"/>
      <c r="N255" s="156"/>
    </row>
    <row r="256" spans="1:14">
      <c r="A256" s="156"/>
      <c r="B256" s="156"/>
      <c r="C256" s="156"/>
      <c r="D256" s="156"/>
      <c r="F256" s="156"/>
      <c r="G256" s="156"/>
      <c r="H256" s="156"/>
      <c r="I256" s="156"/>
      <c r="J256" s="156"/>
      <c r="K256" s="156"/>
      <c r="L256" s="156"/>
      <c r="M256" s="156"/>
      <c r="N256" s="156"/>
    </row>
    <row r="257" spans="1:14">
      <c r="A257" s="156"/>
      <c r="B257" s="156"/>
      <c r="C257" s="156"/>
      <c r="D257" s="156"/>
      <c r="F257" s="156"/>
      <c r="G257" s="156"/>
      <c r="H257" s="156"/>
      <c r="I257" s="156"/>
      <c r="J257" s="156"/>
      <c r="K257" s="156"/>
      <c r="L257" s="156"/>
      <c r="M257" s="156"/>
      <c r="N257" s="156"/>
    </row>
    <row r="258" spans="1:14">
      <c r="A258" s="156"/>
      <c r="B258" s="156"/>
      <c r="C258" s="156"/>
      <c r="D258" s="156"/>
      <c r="F258" s="156"/>
      <c r="G258" s="156"/>
      <c r="H258" s="156"/>
      <c r="I258" s="156"/>
      <c r="J258" s="156"/>
      <c r="K258" s="156"/>
      <c r="L258" s="156"/>
      <c r="M258" s="156"/>
      <c r="N258" s="156"/>
    </row>
    <row r="259" spans="1:14">
      <c r="A259" s="156"/>
      <c r="B259" s="156"/>
      <c r="C259" s="156"/>
      <c r="D259" s="156"/>
      <c r="F259" s="156"/>
      <c r="G259" s="156"/>
      <c r="H259" s="156"/>
      <c r="I259" s="156"/>
      <c r="J259" s="156"/>
      <c r="K259" s="156"/>
      <c r="L259" s="156"/>
      <c r="M259" s="156"/>
      <c r="N259" s="156"/>
    </row>
    <row r="260" spans="1:14">
      <c r="A260" s="156"/>
      <c r="B260" s="156"/>
      <c r="C260" s="156"/>
      <c r="D260" s="156"/>
      <c r="F260" s="156"/>
      <c r="G260" s="156"/>
      <c r="H260" s="156"/>
      <c r="I260" s="156"/>
      <c r="J260" s="156"/>
      <c r="K260" s="156"/>
      <c r="L260" s="156"/>
      <c r="M260" s="156"/>
      <c r="N260" s="156"/>
    </row>
    <row r="261" spans="1:14">
      <c r="A261" s="156"/>
      <c r="B261" s="156"/>
      <c r="C261" s="156"/>
      <c r="D261" s="156"/>
      <c r="F261" s="156"/>
      <c r="G261" s="156"/>
      <c r="H261" s="156"/>
      <c r="I261" s="156"/>
      <c r="J261" s="156"/>
      <c r="K261" s="156"/>
      <c r="L261" s="156"/>
      <c r="M261" s="156"/>
      <c r="N261" s="156"/>
    </row>
    <row r="262" spans="1:14">
      <c r="A262" s="156"/>
      <c r="B262" s="156"/>
      <c r="C262" s="156"/>
      <c r="D262" s="156"/>
      <c r="F262" s="156"/>
      <c r="G262" s="156"/>
      <c r="H262" s="156"/>
      <c r="I262" s="156"/>
      <c r="J262" s="156"/>
      <c r="K262" s="156"/>
      <c r="L262" s="156"/>
      <c r="M262" s="156"/>
      <c r="N262" s="156"/>
    </row>
    <row r="263" spans="1:14">
      <c r="A263" s="156"/>
      <c r="B263" s="156"/>
      <c r="C263" s="156"/>
      <c r="D263" s="156"/>
      <c r="F263" s="156"/>
      <c r="G263" s="156"/>
      <c r="H263" s="156"/>
      <c r="I263" s="156"/>
      <c r="J263" s="156"/>
      <c r="K263" s="156"/>
      <c r="L263" s="156"/>
      <c r="M263" s="156"/>
      <c r="N263" s="156"/>
    </row>
    <row r="264" spans="1:14">
      <c r="A264" s="156"/>
      <c r="B264" s="156"/>
      <c r="C264" s="156"/>
      <c r="D264" s="156"/>
      <c r="F264" s="156"/>
      <c r="G264" s="156"/>
      <c r="H264" s="156"/>
      <c r="I264" s="156"/>
      <c r="J264" s="156"/>
      <c r="K264" s="156"/>
      <c r="L264" s="156"/>
      <c r="M264" s="156"/>
      <c r="N264" s="156"/>
    </row>
    <row r="265" spans="1:14">
      <c r="A265" s="156"/>
      <c r="B265" s="156"/>
      <c r="C265" s="156"/>
      <c r="D265" s="156"/>
      <c r="F265" s="156"/>
      <c r="G265" s="156"/>
      <c r="H265" s="156"/>
      <c r="I265" s="156"/>
      <c r="J265" s="156"/>
      <c r="K265" s="156"/>
      <c r="L265" s="156"/>
      <c r="M265" s="156"/>
      <c r="N265" s="156"/>
    </row>
    <row r="266" spans="1:14">
      <c r="A266" s="156"/>
      <c r="B266" s="156"/>
      <c r="C266" s="156"/>
      <c r="D266" s="156"/>
      <c r="F266" s="156"/>
      <c r="G266" s="156"/>
      <c r="H266" s="156"/>
      <c r="I266" s="156"/>
      <c r="J266" s="156"/>
      <c r="K266" s="156"/>
      <c r="L266" s="156"/>
      <c r="M266" s="156"/>
      <c r="N266" s="156"/>
    </row>
    <row r="267" spans="1:14">
      <c r="A267" s="156"/>
      <c r="B267" s="156"/>
      <c r="C267" s="156"/>
      <c r="D267" s="156"/>
      <c r="F267" s="156"/>
      <c r="G267" s="156"/>
      <c r="H267" s="156"/>
      <c r="I267" s="156"/>
      <c r="J267" s="156"/>
      <c r="K267" s="156"/>
      <c r="L267" s="156"/>
      <c r="M267" s="156"/>
      <c r="N267" s="156"/>
    </row>
    <row r="268" spans="1:14">
      <c r="A268" s="156"/>
      <c r="B268" s="156"/>
      <c r="C268" s="156"/>
      <c r="D268" s="156"/>
      <c r="F268" s="156"/>
      <c r="G268" s="156"/>
      <c r="H268" s="156"/>
      <c r="I268" s="156"/>
      <c r="J268" s="156"/>
      <c r="K268" s="156"/>
      <c r="L268" s="156"/>
      <c r="M268" s="156"/>
      <c r="N268" s="156"/>
    </row>
    <row r="269" spans="1:14">
      <c r="A269" s="156"/>
      <c r="B269" s="156"/>
      <c r="C269" s="156"/>
      <c r="D269" s="156"/>
      <c r="F269" s="156"/>
      <c r="G269" s="156"/>
      <c r="H269" s="156"/>
      <c r="I269" s="156"/>
      <c r="J269" s="156"/>
      <c r="K269" s="156"/>
      <c r="L269" s="156"/>
      <c r="M269" s="156"/>
      <c r="N269" s="156"/>
    </row>
    <row r="270" spans="1:14">
      <c r="A270" s="156"/>
      <c r="B270" s="156"/>
      <c r="C270" s="156"/>
      <c r="D270" s="156"/>
      <c r="F270" s="156"/>
      <c r="G270" s="156"/>
      <c r="H270" s="156"/>
      <c r="I270" s="156"/>
      <c r="J270" s="156"/>
      <c r="K270" s="156"/>
      <c r="L270" s="156"/>
      <c r="M270" s="156"/>
      <c r="N270" s="156"/>
    </row>
    <row r="271" spans="1:14">
      <c r="A271" s="156"/>
      <c r="B271" s="156"/>
      <c r="C271" s="156"/>
      <c r="D271" s="156"/>
      <c r="F271" s="156"/>
      <c r="G271" s="156"/>
      <c r="H271" s="156"/>
      <c r="I271" s="156"/>
      <c r="J271" s="156"/>
      <c r="K271" s="156"/>
      <c r="L271" s="156"/>
      <c r="M271" s="156"/>
      <c r="N271" s="156"/>
    </row>
    <row r="272" spans="1:14">
      <c r="A272" s="156"/>
      <c r="B272" s="156"/>
      <c r="C272" s="156"/>
      <c r="D272" s="156"/>
      <c r="F272" s="156"/>
      <c r="G272" s="156"/>
      <c r="H272" s="156"/>
      <c r="I272" s="156"/>
      <c r="J272" s="156"/>
      <c r="K272" s="156"/>
      <c r="L272" s="156"/>
      <c r="M272" s="156"/>
      <c r="N272" s="156"/>
    </row>
    <row r="273" spans="1:14">
      <c r="A273" s="156"/>
      <c r="B273" s="156"/>
      <c r="C273" s="156"/>
      <c r="D273" s="156"/>
      <c r="F273" s="156"/>
      <c r="G273" s="156"/>
      <c r="H273" s="156"/>
      <c r="I273" s="156"/>
      <c r="J273" s="156"/>
      <c r="K273" s="156"/>
      <c r="L273" s="156"/>
      <c r="M273" s="156"/>
      <c r="N273" s="156"/>
    </row>
    <row r="274" spans="1:14">
      <c r="A274" s="156"/>
      <c r="B274" s="156"/>
      <c r="C274" s="156"/>
      <c r="D274" s="156"/>
      <c r="F274" s="156"/>
      <c r="G274" s="156"/>
      <c r="H274" s="156"/>
      <c r="I274" s="156"/>
      <c r="J274" s="156"/>
      <c r="K274" s="156"/>
      <c r="L274" s="156"/>
      <c r="M274" s="156"/>
      <c r="N274" s="156"/>
    </row>
    <row r="275" spans="1:14">
      <c r="A275" s="156"/>
      <c r="B275" s="156"/>
      <c r="C275" s="156"/>
      <c r="D275" s="156"/>
      <c r="F275" s="156"/>
      <c r="G275" s="156"/>
      <c r="H275" s="156"/>
      <c r="I275" s="156"/>
      <c r="J275" s="156"/>
      <c r="K275" s="156"/>
      <c r="L275" s="156"/>
      <c r="M275" s="156"/>
      <c r="N275" s="156"/>
    </row>
    <row r="276" spans="1:14">
      <c r="A276" s="156"/>
      <c r="B276" s="156"/>
      <c r="C276" s="156"/>
      <c r="D276" s="156"/>
      <c r="F276" s="156"/>
      <c r="G276" s="156"/>
      <c r="H276" s="156"/>
      <c r="I276" s="156"/>
      <c r="J276" s="156"/>
      <c r="K276" s="156"/>
      <c r="L276" s="156"/>
      <c r="M276" s="156"/>
      <c r="N276" s="156"/>
    </row>
    <row r="277" spans="1:14">
      <c r="A277" s="156"/>
      <c r="B277" s="156"/>
      <c r="C277" s="156"/>
      <c r="D277" s="156"/>
      <c r="F277" s="156"/>
      <c r="G277" s="156"/>
      <c r="H277" s="156"/>
      <c r="I277" s="156"/>
      <c r="J277" s="156"/>
      <c r="K277" s="156"/>
      <c r="L277" s="156"/>
      <c r="M277" s="156"/>
      <c r="N277" s="156"/>
    </row>
    <row r="278" spans="1:14">
      <c r="A278" s="156"/>
      <c r="B278" s="156"/>
      <c r="C278" s="156"/>
      <c r="D278" s="156"/>
      <c r="F278" s="156"/>
      <c r="G278" s="156"/>
      <c r="H278" s="156"/>
      <c r="I278" s="156"/>
      <c r="J278" s="156"/>
      <c r="K278" s="156"/>
      <c r="L278" s="156"/>
      <c r="M278" s="156"/>
      <c r="N278" s="156"/>
    </row>
    <row r="279" spans="1:14">
      <c r="A279" s="156"/>
      <c r="B279" s="156"/>
      <c r="C279" s="156"/>
      <c r="D279" s="156"/>
      <c r="F279" s="156"/>
      <c r="G279" s="156"/>
      <c r="H279" s="156"/>
      <c r="I279" s="156"/>
      <c r="J279" s="156"/>
      <c r="K279" s="156"/>
      <c r="L279" s="156"/>
      <c r="M279" s="156"/>
      <c r="N279" s="156"/>
    </row>
  </sheetData>
  <mergeCells count="2">
    <mergeCell ref="A14:F14"/>
    <mergeCell ref="H16:I16"/>
  </mergeCells>
  <pageMargins left="0.70866141732283472" right="0.70866141732283472" top="0.74803149606299213" bottom="0.74803149606299213" header="0.31496062992125984" footer="0.31496062992125984"/>
  <pageSetup paperSize="9" scale="5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1">
    <tabColor theme="0"/>
  </sheetPr>
  <dimension ref="A1:N279"/>
  <sheetViews>
    <sheetView view="pageBreakPreview" zoomScale="110" zoomScaleSheetLayoutView="110" workbookViewId="0">
      <selection activeCell="H7" sqref="H7:I7"/>
    </sheetView>
  </sheetViews>
  <sheetFormatPr defaultColWidth="22" defaultRowHeight="11.25"/>
  <cols>
    <col min="1" max="1" width="5.140625" style="42" customWidth="1"/>
    <col min="2" max="2" width="55.140625" style="42" customWidth="1"/>
    <col min="3" max="3" width="29.28515625" style="42" customWidth="1"/>
    <col min="4" max="4" width="6" style="42" customWidth="1"/>
    <col min="5" max="5" width="10.7109375" style="42" customWidth="1"/>
    <col min="6" max="6" width="10.28515625" style="42" customWidth="1"/>
    <col min="7" max="7" width="12.7109375" style="42" customWidth="1"/>
    <col min="8" max="8" width="8" style="42" customWidth="1"/>
    <col min="9" max="9" width="15" style="42" customWidth="1"/>
    <col min="10" max="10" width="10.28515625" style="42" customWidth="1"/>
    <col min="11" max="11" width="12.5703125" style="42" customWidth="1"/>
    <col min="12" max="12" width="11.5703125" style="42" customWidth="1"/>
    <col min="13" max="13" width="19.42578125" style="42" customWidth="1"/>
    <col min="14" max="16384" width="22" style="42"/>
  </cols>
  <sheetData>
    <row r="1" spans="1:14" s="3" customFormat="1" ht="30" customHeight="1">
      <c r="A1" s="869"/>
      <c r="B1" s="2531" t="s">
        <v>961</v>
      </c>
      <c r="C1" s="2531"/>
      <c r="D1" s="153"/>
      <c r="E1" s="153"/>
      <c r="F1" s="620"/>
      <c r="G1" s="620"/>
      <c r="H1" s="894"/>
      <c r="I1" s="620"/>
      <c r="J1" s="895"/>
      <c r="K1" s="895"/>
      <c r="L1" s="165"/>
      <c r="M1" s="872" t="s">
        <v>947</v>
      </c>
      <c r="N1" s="165"/>
    </row>
    <row r="2" spans="1:14" s="3" customFormat="1" ht="33.75">
      <c r="A2" s="104" t="s">
        <v>0</v>
      </c>
      <c r="B2" s="104" t="s">
        <v>1</v>
      </c>
      <c r="C2" s="104" t="s">
        <v>2</v>
      </c>
      <c r="D2" s="104" t="s">
        <v>3</v>
      </c>
      <c r="E2" s="154" t="s">
        <v>4</v>
      </c>
      <c r="F2" s="624" t="s">
        <v>91</v>
      </c>
      <c r="G2" s="104" t="s">
        <v>6</v>
      </c>
      <c r="H2" s="104" t="s">
        <v>79</v>
      </c>
      <c r="I2" s="104" t="s">
        <v>8</v>
      </c>
      <c r="J2" s="104" t="s">
        <v>9</v>
      </c>
      <c r="K2" s="104" t="s">
        <v>10</v>
      </c>
      <c r="L2" s="49" t="s">
        <v>395</v>
      </c>
      <c r="M2" s="49" t="s">
        <v>1052</v>
      </c>
      <c r="N2" s="165"/>
    </row>
    <row r="3" spans="1:14" s="8" customFormat="1" ht="25.15" customHeight="1">
      <c r="A3" s="896">
        <v>1</v>
      </c>
      <c r="B3" s="96" t="s">
        <v>206</v>
      </c>
      <c r="C3" s="897"/>
      <c r="D3" s="95" t="s">
        <v>14</v>
      </c>
      <c r="E3" s="107">
        <v>2000</v>
      </c>
      <c r="F3" s="889"/>
      <c r="G3" s="898">
        <f t="shared" ref="G3" si="0">F3*E3</f>
        <v>0</v>
      </c>
      <c r="H3" s="899">
        <v>0.08</v>
      </c>
      <c r="I3" s="898">
        <f t="shared" ref="I3:I4" si="1">G3*1.08</f>
        <v>0</v>
      </c>
      <c r="J3" s="900"/>
      <c r="K3" s="900"/>
      <c r="L3" s="122"/>
      <c r="M3" s="122"/>
      <c r="N3" s="572"/>
    </row>
    <row r="4" spans="1:14" s="8" customFormat="1" ht="39" customHeight="1">
      <c r="A4" s="901">
        <v>2</v>
      </c>
      <c r="B4" s="634" t="s">
        <v>178</v>
      </c>
      <c r="C4" s="897"/>
      <c r="D4" s="633" t="s">
        <v>14</v>
      </c>
      <c r="E4" s="44">
        <v>1000</v>
      </c>
      <c r="F4" s="902"/>
      <c r="G4" s="890">
        <f>F4*E4</f>
        <v>0</v>
      </c>
      <c r="H4" s="47">
        <v>0.08</v>
      </c>
      <c r="I4" s="898">
        <f t="shared" si="1"/>
        <v>0</v>
      </c>
      <c r="J4" s="122"/>
      <c r="K4" s="122"/>
      <c r="L4" s="122"/>
      <c r="M4" s="122"/>
      <c r="N4" s="572"/>
    </row>
    <row r="5" spans="1:14" s="3" customFormat="1" ht="21.75" customHeight="1">
      <c r="A5" s="2530" t="s">
        <v>17</v>
      </c>
      <c r="B5" s="2530"/>
      <c r="C5" s="2530"/>
      <c r="D5" s="2530"/>
      <c r="E5" s="2530"/>
      <c r="F5" s="2530"/>
      <c r="G5" s="903">
        <f>SUM(G3:G4)</f>
        <v>0</v>
      </c>
      <c r="H5" s="903"/>
      <c r="I5" s="903">
        <f t="shared" ref="I5" si="2">SUM(I3:I4)</f>
        <v>0</v>
      </c>
      <c r="J5" s="781"/>
      <c r="K5" s="165"/>
      <c r="L5" s="165"/>
      <c r="M5" s="165"/>
      <c r="N5" s="165"/>
    </row>
    <row r="6" spans="1:14" s="1" customFormat="1" ht="43.5" customHeight="1">
      <c r="A6" s="26"/>
      <c r="B6" s="26"/>
      <c r="C6" s="26"/>
      <c r="D6" s="26"/>
      <c r="E6" s="26"/>
      <c r="F6" s="26"/>
      <c r="G6" s="26"/>
      <c r="H6" s="26"/>
      <c r="I6" s="26"/>
      <c r="J6" s="26"/>
      <c r="K6" s="26"/>
      <c r="L6" s="90"/>
      <c r="M6" s="90"/>
      <c r="N6" s="90"/>
    </row>
    <row r="7" spans="1:14" s="1" customFormat="1" ht="20.25" customHeight="1">
      <c r="A7" s="26"/>
      <c r="B7" s="26"/>
      <c r="C7" s="26"/>
      <c r="D7" s="26"/>
      <c r="E7" s="26"/>
      <c r="F7" s="26"/>
      <c r="G7" s="26"/>
      <c r="H7" s="2253" t="s">
        <v>1060</v>
      </c>
      <c r="I7" s="2254"/>
      <c r="J7" s="26"/>
      <c r="K7" s="26"/>
      <c r="L7" s="90"/>
      <c r="M7" s="90"/>
      <c r="N7" s="90"/>
    </row>
    <row r="8" spans="1:14" s="1" customFormat="1" ht="20.25" customHeight="1">
      <c r="A8" s="26"/>
      <c r="B8" s="26"/>
      <c r="C8" s="26"/>
      <c r="D8" s="26"/>
      <c r="E8" s="26"/>
      <c r="F8" s="26"/>
      <c r="G8" s="26"/>
      <c r="H8" s="26"/>
      <c r="I8" s="26"/>
      <c r="J8" s="26"/>
      <c r="K8" s="26"/>
      <c r="L8" s="90"/>
      <c r="M8" s="90"/>
      <c r="N8" s="90"/>
    </row>
    <row r="9" spans="1:14">
      <c r="A9" s="156"/>
      <c r="B9" s="156"/>
      <c r="C9" s="156"/>
      <c r="D9" s="156"/>
      <c r="E9" s="156"/>
      <c r="F9" s="156"/>
      <c r="G9" s="156"/>
      <c r="H9" s="156"/>
      <c r="I9" s="156"/>
      <c r="J9" s="156"/>
      <c r="K9" s="156"/>
      <c r="L9" s="156"/>
      <c r="M9" s="156"/>
      <c r="N9" s="156"/>
    </row>
    <row r="10" spans="1:14">
      <c r="A10" s="156"/>
      <c r="B10" s="156"/>
      <c r="C10" s="156"/>
      <c r="D10" s="156"/>
      <c r="E10" s="156"/>
      <c r="F10" s="156"/>
      <c r="G10" s="156"/>
      <c r="H10" s="156"/>
      <c r="I10" s="156"/>
      <c r="J10" s="156"/>
      <c r="K10" s="156"/>
      <c r="L10" s="156"/>
      <c r="M10" s="156"/>
      <c r="N10" s="156"/>
    </row>
    <row r="11" spans="1:14">
      <c r="A11" s="156"/>
      <c r="B11" s="156"/>
      <c r="C11" s="156"/>
      <c r="D11" s="156"/>
      <c r="E11" s="156"/>
      <c r="F11" s="156"/>
      <c r="G11" s="156"/>
      <c r="H11" s="156"/>
      <c r="I11" s="156"/>
      <c r="J11" s="156"/>
      <c r="K11" s="156"/>
      <c r="L11" s="156"/>
      <c r="M11" s="156"/>
      <c r="N11" s="156"/>
    </row>
    <row r="12" spans="1:14">
      <c r="A12" s="156"/>
      <c r="B12" s="156"/>
      <c r="C12" s="156"/>
      <c r="D12" s="156"/>
      <c r="E12" s="156"/>
      <c r="F12" s="156"/>
      <c r="G12" s="156"/>
      <c r="H12" s="156"/>
      <c r="I12" s="156"/>
      <c r="J12" s="156"/>
      <c r="K12" s="156"/>
      <c r="L12" s="156"/>
      <c r="M12" s="156"/>
      <c r="N12" s="156"/>
    </row>
    <row r="13" spans="1:14">
      <c r="A13" s="156"/>
      <c r="B13" s="156"/>
      <c r="C13" s="156"/>
      <c r="D13" s="156"/>
      <c r="E13" s="156"/>
      <c r="F13" s="156"/>
      <c r="G13" s="156"/>
      <c r="H13" s="156"/>
      <c r="I13" s="156"/>
      <c r="J13" s="156"/>
      <c r="K13" s="156"/>
      <c r="L13" s="156"/>
      <c r="M13" s="156"/>
      <c r="N13" s="156"/>
    </row>
    <row r="14" spans="1:14">
      <c r="A14" s="156"/>
      <c r="B14" s="156"/>
      <c r="C14" s="156"/>
      <c r="D14" s="156"/>
      <c r="E14" s="156"/>
      <c r="F14" s="156"/>
      <c r="G14" s="156"/>
      <c r="H14" s="156"/>
      <c r="I14" s="156"/>
      <c r="J14" s="156"/>
      <c r="K14" s="156"/>
      <c r="L14" s="156"/>
      <c r="M14" s="156"/>
      <c r="N14" s="156"/>
    </row>
    <row r="15" spans="1:14">
      <c r="A15" s="156"/>
      <c r="B15" s="156"/>
      <c r="C15" s="156"/>
      <c r="D15" s="156"/>
      <c r="E15" s="156"/>
      <c r="F15" s="156"/>
      <c r="G15" s="156"/>
      <c r="H15" s="156"/>
      <c r="I15" s="156"/>
      <c r="J15" s="156"/>
      <c r="K15" s="156"/>
      <c r="L15" s="156"/>
      <c r="M15" s="156"/>
      <c r="N15" s="156"/>
    </row>
    <row r="16" spans="1:14">
      <c r="A16" s="156"/>
      <c r="B16" s="156"/>
      <c r="C16" s="156"/>
      <c r="D16" s="156"/>
      <c r="E16" s="156"/>
      <c r="F16" s="156"/>
      <c r="G16" s="156"/>
      <c r="H16" s="156"/>
      <c r="I16" s="156"/>
      <c r="J16" s="156"/>
      <c r="K16" s="156"/>
      <c r="L16" s="156"/>
      <c r="M16" s="156"/>
      <c r="N16" s="156"/>
    </row>
    <row r="17" spans="1:14">
      <c r="A17" s="156"/>
      <c r="B17" s="156"/>
      <c r="C17" s="156"/>
      <c r="D17" s="156"/>
      <c r="E17" s="156"/>
      <c r="F17" s="156"/>
      <c r="G17" s="156"/>
      <c r="H17" s="156"/>
      <c r="I17" s="156"/>
      <c r="J17" s="156"/>
      <c r="K17" s="156"/>
      <c r="L17" s="156"/>
      <c r="M17" s="156"/>
      <c r="N17" s="156"/>
    </row>
    <row r="18" spans="1:14">
      <c r="A18" s="156"/>
      <c r="B18" s="156"/>
      <c r="C18" s="156"/>
      <c r="D18" s="156"/>
      <c r="E18" s="156"/>
      <c r="F18" s="156"/>
      <c r="G18" s="156"/>
      <c r="H18" s="156"/>
      <c r="I18" s="156"/>
      <c r="J18" s="156"/>
      <c r="K18" s="156"/>
      <c r="L18" s="156"/>
      <c r="M18" s="156"/>
      <c r="N18" s="156"/>
    </row>
    <row r="19" spans="1:14">
      <c r="A19" s="156"/>
      <c r="B19" s="156"/>
      <c r="C19" s="156"/>
      <c r="D19" s="156"/>
      <c r="E19" s="156"/>
      <c r="F19" s="156"/>
      <c r="G19" s="156"/>
      <c r="H19" s="156"/>
      <c r="I19" s="156"/>
      <c r="J19" s="156"/>
      <c r="K19" s="156"/>
      <c r="L19" s="156"/>
      <c r="M19" s="156"/>
      <c r="N19" s="156"/>
    </row>
    <row r="20" spans="1:14">
      <c r="A20" s="156"/>
      <c r="B20" s="156"/>
      <c r="C20" s="156"/>
      <c r="D20" s="156"/>
      <c r="E20" s="156"/>
      <c r="F20" s="156"/>
      <c r="G20" s="156"/>
      <c r="H20" s="156"/>
      <c r="I20" s="156"/>
      <c r="J20" s="156"/>
      <c r="K20" s="156"/>
      <c r="L20" s="156"/>
      <c r="M20" s="156"/>
      <c r="N20" s="156"/>
    </row>
    <row r="21" spans="1:14">
      <c r="A21" s="156"/>
      <c r="B21" s="156"/>
      <c r="C21" s="156"/>
      <c r="D21" s="156"/>
      <c r="E21" s="156"/>
      <c r="F21" s="156"/>
      <c r="G21" s="156"/>
      <c r="H21" s="156"/>
      <c r="I21" s="156"/>
      <c r="J21" s="156"/>
      <c r="K21" s="156"/>
      <c r="L21" s="156"/>
      <c r="M21" s="156"/>
      <c r="N21" s="156"/>
    </row>
    <row r="22" spans="1:14">
      <c r="A22" s="156"/>
      <c r="B22" s="156"/>
      <c r="C22" s="156"/>
      <c r="D22" s="156"/>
      <c r="E22" s="156"/>
      <c r="F22" s="156"/>
      <c r="G22" s="156"/>
      <c r="H22" s="156"/>
      <c r="I22" s="156"/>
      <c r="J22" s="156"/>
      <c r="K22" s="156"/>
      <c r="L22" s="156"/>
      <c r="M22" s="156"/>
      <c r="N22" s="156"/>
    </row>
    <row r="23" spans="1:14">
      <c r="A23" s="156"/>
      <c r="B23" s="156"/>
      <c r="C23" s="156"/>
      <c r="D23" s="156"/>
      <c r="E23" s="156"/>
      <c r="F23" s="156"/>
      <c r="G23" s="156"/>
      <c r="H23" s="156"/>
      <c r="I23" s="156"/>
      <c r="J23" s="156"/>
      <c r="K23" s="156"/>
      <c r="L23" s="156"/>
      <c r="M23" s="156"/>
      <c r="N23" s="156"/>
    </row>
    <row r="24" spans="1:14">
      <c r="A24" s="156"/>
      <c r="B24" s="156"/>
      <c r="C24" s="156"/>
      <c r="D24" s="156"/>
      <c r="E24" s="156"/>
      <c r="F24" s="156"/>
      <c r="G24" s="156"/>
      <c r="H24" s="156"/>
      <c r="I24" s="156"/>
      <c r="J24" s="156"/>
      <c r="K24" s="156"/>
      <c r="L24" s="156"/>
      <c r="M24" s="156"/>
      <c r="N24" s="156"/>
    </row>
    <row r="25" spans="1:14">
      <c r="A25" s="156"/>
      <c r="B25" s="156"/>
      <c r="C25" s="156"/>
      <c r="D25" s="156"/>
      <c r="E25" s="156"/>
      <c r="F25" s="156"/>
      <c r="G25" s="156"/>
      <c r="H25" s="156"/>
      <c r="I25" s="156"/>
      <c r="J25" s="156"/>
      <c r="K25" s="156"/>
      <c r="L25" s="156"/>
      <c r="M25" s="156"/>
      <c r="N25" s="156"/>
    </row>
    <row r="26" spans="1:14">
      <c r="A26" s="156"/>
      <c r="B26" s="156"/>
      <c r="C26" s="156"/>
      <c r="D26" s="156"/>
      <c r="E26" s="156"/>
      <c r="F26" s="156"/>
      <c r="G26" s="156"/>
      <c r="H26" s="156"/>
      <c r="I26" s="156"/>
      <c r="J26" s="156"/>
      <c r="K26" s="156"/>
      <c r="L26" s="156"/>
      <c r="M26" s="156"/>
      <c r="N26" s="156"/>
    </row>
    <row r="27" spans="1:14">
      <c r="A27" s="156"/>
      <c r="B27" s="156"/>
      <c r="C27" s="156"/>
      <c r="D27" s="156"/>
      <c r="E27" s="156"/>
      <c r="F27" s="156"/>
      <c r="G27" s="156"/>
      <c r="H27" s="156"/>
      <c r="I27" s="156"/>
      <c r="J27" s="156"/>
      <c r="K27" s="156"/>
      <c r="L27" s="156"/>
      <c r="M27" s="156"/>
      <c r="N27" s="156"/>
    </row>
    <row r="28" spans="1:14">
      <c r="A28" s="156"/>
      <c r="B28" s="156"/>
      <c r="C28" s="156"/>
      <c r="D28" s="156"/>
      <c r="E28" s="156"/>
      <c r="F28" s="156"/>
      <c r="G28" s="156"/>
      <c r="H28" s="156"/>
      <c r="I28" s="156"/>
      <c r="J28" s="156"/>
      <c r="K28" s="156"/>
      <c r="L28" s="156"/>
      <c r="M28" s="156"/>
      <c r="N28" s="156"/>
    </row>
    <row r="29" spans="1:14">
      <c r="A29" s="156"/>
      <c r="B29" s="156"/>
      <c r="C29" s="156"/>
      <c r="D29" s="156"/>
      <c r="E29" s="156"/>
      <c r="F29" s="156"/>
      <c r="G29" s="156"/>
      <c r="H29" s="156"/>
      <c r="I29" s="156"/>
      <c r="J29" s="156"/>
      <c r="K29" s="156"/>
      <c r="L29" s="156"/>
      <c r="M29" s="156"/>
      <c r="N29" s="156"/>
    </row>
    <row r="30" spans="1:14">
      <c r="A30" s="156"/>
      <c r="B30" s="156"/>
      <c r="C30" s="156"/>
      <c r="D30" s="156"/>
      <c r="E30" s="156"/>
      <c r="F30" s="156"/>
      <c r="G30" s="156"/>
      <c r="H30" s="156"/>
      <c r="I30" s="156"/>
      <c r="J30" s="156"/>
      <c r="K30" s="156"/>
      <c r="L30" s="156"/>
      <c r="M30" s="156"/>
      <c r="N30" s="156"/>
    </row>
    <row r="31" spans="1:14">
      <c r="A31" s="156"/>
      <c r="B31" s="156"/>
      <c r="C31" s="156"/>
      <c r="D31" s="156"/>
      <c r="E31" s="156"/>
      <c r="F31" s="156"/>
      <c r="G31" s="156"/>
      <c r="H31" s="156"/>
      <c r="I31" s="156"/>
      <c r="J31" s="156"/>
      <c r="K31" s="156"/>
      <c r="L31" s="156"/>
      <c r="M31" s="156"/>
      <c r="N31" s="156"/>
    </row>
    <row r="32" spans="1:14">
      <c r="A32" s="156"/>
      <c r="B32" s="156"/>
      <c r="C32" s="156"/>
      <c r="D32" s="156"/>
      <c r="E32" s="156"/>
      <c r="F32" s="156"/>
      <c r="G32" s="156"/>
      <c r="H32" s="156"/>
      <c r="I32" s="156"/>
      <c r="J32" s="156"/>
      <c r="K32" s="156"/>
      <c r="L32" s="156"/>
      <c r="M32" s="156"/>
      <c r="N32" s="156"/>
    </row>
    <row r="33" spans="1:14">
      <c r="A33" s="156"/>
      <c r="B33" s="156"/>
      <c r="C33" s="156"/>
      <c r="D33" s="156"/>
      <c r="E33" s="156"/>
      <c r="F33" s="156"/>
      <c r="G33" s="156"/>
      <c r="H33" s="156"/>
      <c r="I33" s="156"/>
      <c r="J33" s="156"/>
      <c r="K33" s="156"/>
      <c r="L33" s="156"/>
      <c r="M33" s="156"/>
      <c r="N33" s="156"/>
    </row>
    <row r="34" spans="1:14">
      <c r="A34" s="156"/>
      <c r="B34" s="156"/>
      <c r="C34" s="156"/>
      <c r="D34" s="156"/>
      <c r="E34" s="156"/>
      <c r="F34" s="156"/>
      <c r="G34" s="156"/>
      <c r="H34" s="156"/>
      <c r="I34" s="156"/>
      <c r="J34" s="156"/>
      <c r="K34" s="156"/>
      <c r="L34" s="156"/>
      <c r="M34" s="156"/>
      <c r="N34" s="156"/>
    </row>
    <row r="35" spans="1:14">
      <c r="A35" s="156"/>
      <c r="B35" s="156"/>
      <c r="C35" s="156"/>
      <c r="D35" s="156"/>
      <c r="E35" s="156"/>
      <c r="F35" s="156"/>
      <c r="G35" s="156"/>
      <c r="H35" s="156"/>
      <c r="I35" s="156"/>
      <c r="J35" s="156"/>
      <c r="K35" s="156"/>
      <c r="L35" s="156"/>
      <c r="M35" s="156"/>
      <c r="N35" s="156"/>
    </row>
    <row r="36" spans="1:14">
      <c r="A36" s="156"/>
      <c r="B36" s="156"/>
      <c r="C36" s="156"/>
      <c r="D36" s="156"/>
      <c r="E36" s="156"/>
      <c r="F36" s="156"/>
      <c r="G36" s="156"/>
      <c r="H36" s="156"/>
      <c r="I36" s="156"/>
      <c r="J36" s="156"/>
      <c r="K36" s="156"/>
      <c r="L36" s="156"/>
      <c r="M36" s="156"/>
      <c r="N36" s="156"/>
    </row>
    <row r="37" spans="1:14">
      <c r="A37" s="156"/>
      <c r="B37" s="156"/>
      <c r="C37" s="156"/>
      <c r="D37" s="156"/>
      <c r="E37" s="156"/>
      <c r="F37" s="156"/>
      <c r="G37" s="156"/>
      <c r="H37" s="156"/>
      <c r="I37" s="156"/>
      <c r="J37" s="156"/>
      <c r="K37" s="156"/>
      <c r="L37" s="156"/>
      <c r="M37" s="156"/>
      <c r="N37" s="156"/>
    </row>
    <row r="38" spans="1:14">
      <c r="A38" s="156"/>
      <c r="B38" s="156"/>
      <c r="C38" s="156"/>
      <c r="D38" s="156"/>
      <c r="E38" s="156"/>
      <c r="F38" s="156"/>
      <c r="G38" s="156"/>
      <c r="H38" s="156"/>
      <c r="I38" s="156"/>
      <c r="J38" s="156"/>
      <c r="K38" s="156"/>
      <c r="L38" s="156"/>
      <c r="M38" s="156"/>
      <c r="N38" s="156"/>
    </row>
    <row r="39" spans="1:14">
      <c r="A39" s="156"/>
      <c r="B39" s="156"/>
      <c r="C39" s="156"/>
      <c r="D39" s="156"/>
      <c r="E39" s="156"/>
      <c r="F39" s="156"/>
      <c r="G39" s="156"/>
      <c r="H39" s="156"/>
      <c r="I39" s="156"/>
      <c r="J39" s="156"/>
      <c r="K39" s="156"/>
      <c r="L39" s="156"/>
      <c r="M39" s="156"/>
      <c r="N39" s="156"/>
    </row>
    <row r="40" spans="1:14">
      <c r="A40" s="156"/>
      <c r="B40" s="156"/>
      <c r="C40" s="156"/>
      <c r="D40" s="156"/>
      <c r="E40" s="156"/>
      <c r="F40" s="156"/>
      <c r="G40" s="156"/>
      <c r="H40" s="156"/>
      <c r="I40" s="156"/>
      <c r="J40" s="156"/>
      <c r="K40" s="156"/>
      <c r="L40" s="156"/>
      <c r="M40" s="156"/>
      <c r="N40" s="156"/>
    </row>
    <row r="41" spans="1:14">
      <c r="A41" s="156"/>
      <c r="B41" s="156"/>
      <c r="C41" s="156"/>
      <c r="D41" s="156"/>
      <c r="E41" s="156"/>
      <c r="F41" s="156"/>
      <c r="G41" s="156"/>
      <c r="H41" s="156"/>
      <c r="I41" s="156"/>
      <c r="J41" s="156"/>
      <c r="K41" s="156"/>
      <c r="L41" s="156"/>
      <c r="M41" s="156"/>
      <c r="N41" s="156"/>
    </row>
    <row r="42" spans="1:14">
      <c r="A42" s="156"/>
      <c r="B42" s="156"/>
      <c r="C42" s="156"/>
      <c r="D42" s="156"/>
      <c r="E42" s="156"/>
      <c r="F42" s="156"/>
      <c r="G42" s="156"/>
      <c r="H42" s="156"/>
      <c r="I42" s="156"/>
      <c r="J42" s="156"/>
      <c r="K42" s="156"/>
      <c r="L42" s="156"/>
      <c r="M42" s="156"/>
      <c r="N42" s="156"/>
    </row>
    <row r="43" spans="1:14">
      <c r="A43" s="156"/>
      <c r="B43" s="156"/>
      <c r="C43" s="156"/>
      <c r="D43" s="156"/>
      <c r="E43" s="156"/>
      <c r="F43" s="156"/>
      <c r="G43" s="156"/>
      <c r="H43" s="156"/>
      <c r="I43" s="156"/>
      <c r="J43" s="156"/>
      <c r="K43" s="156"/>
      <c r="L43" s="156"/>
      <c r="M43" s="156"/>
      <c r="N43" s="156"/>
    </row>
    <row r="44" spans="1:14">
      <c r="A44" s="156"/>
      <c r="B44" s="156"/>
      <c r="C44" s="156"/>
      <c r="D44" s="156"/>
      <c r="E44" s="156"/>
      <c r="F44" s="156"/>
      <c r="G44" s="156"/>
      <c r="H44" s="156"/>
      <c r="I44" s="156"/>
      <c r="J44" s="156"/>
      <c r="K44" s="156"/>
      <c r="L44" s="156"/>
      <c r="M44" s="156"/>
      <c r="N44" s="156"/>
    </row>
    <row r="45" spans="1:14">
      <c r="A45" s="156"/>
      <c r="B45" s="156"/>
      <c r="C45" s="156"/>
      <c r="D45" s="156"/>
      <c r="E45" s="156"/>
      <c r="F45" s="156"/>
      <c r="G45" s="156"/>
      <c r="H45" s="156"/>
      <c r="I45" s="156"/>
      <c r="J45" s="156"/>
      <c r="K45" s="156"/>
      <c r="L45" s="156"/>
      <c r="M45" s="156"/>
      <c r="N45" s="156"/>
    </row>
    <row r="46" spans="1:14">
      <c r="A46" s="156"/>
      <c r="B46" s="156"/>
      <c r="C46" s="156"/>
      <c r="D46" s="156"/>
      <c r="E46" s="156"/>
      <c r="F46" s="156"/>
      <c r="G46" s="156"/>
      <c r="H46" s="156"/>
      <c r="I46" s="156"/>
      <c r="J46" s="156"/>
      <c r="K46" s="156"/>
      <c r="L46" s="156"/>
      <c r="M46" s="156"/>
      <c r="N46" s="156"/>
    </row>
    <row r="47" spans="1:14">
      <c r="A47" s="156"/>
      <c r="B47" s="156"/>
      <c r="C47" s="156"/>
      <c r="D47" s="156"/>
      <c r="E47" s="156"/>
      <c r="F47" s="156"/>
      <c r="G47" s="156"/>
      <c r="H47" s="156"/>
      <c r="I47" s="156"/>
      <c r="J47" s="156"/>
      <c r="K47" s="156"/>
      <c r="L47" s="156"/>
      <c r="M47" s="156"/>
      <c r="N47" s="156"/>
    </row>
    <row r="48" spans="1:14">
      <c r="A48" s="156"/>
      <c r="B48" s="156"/>
      <c r="C48" s="156"/>
      <c r="D48" s="156"/>
      <c r="E48" s="156"/>
      <c r="F48" s="156"/>
      <c r="G48" s="156"/>
      <c r="H48" s="156"/>
      <c r="I48" s="156"/>
      <c r="J48" s="156"/>
      <c r="K48" s="156"/>
      <c r="L48" s="156"/>
      <c r="M48" s="156"/>
      <c r="N48" s="156"/>
    </row>
    <row r="49" spans="1:14">
      <c r="A49" s="156"/>
      <c r="B49" s="156"/>
      <c r="C49" s="156"/>
      <c r="D49" s="156"/>
      <c r="E49" s="156"/>
      <c r="F49" s="156"/>
      <c r="G49" s="156"/>
      <c r="H49" s="156"/>
      <c r="I49" s="156"/>
      <c r="J49" s="156"/>
      <c r="K49" s="156"/>
      <c r="L49" s="156"/>
      <c r="M49" s="156"/>
      <c r="N49" s="156"/>
    </row>
    <row r="50" spans="1:14">
      <c r="A50" s="156"/>
      <c r="B50" s="156"/>
      <c r="C50" s="156"/>
      <c r="D50" s="156"/>
      <c r="E50" s="156"/>
      <c r="F50" s="156"/>
      <c r="G50" s="156"/>
      <c r="H50" s="156"/>
      <c r="I50" s="156"/>
      <c r="J50" s="156"/>
      <c r="K50" s="156"/>
      <c r="L50" s="156"/>
      <c r="M50" s="156"/>
      <c r="N50" s="156"/>
    </row>
    <row r="51" spans="1:14">
      <c r="A51" s="156"/>
      <c r="B51" s="156"/>
      <c r="C51" s="156"/>
      <c r="D51" s="156"/>
      <c r="E51" s="156"/>
      <c r="F51" s="156"/>
      <c r="G51" s="156"/>
      <c r="H51" s="156"/>
      <c r="I51" s="156"/>
      <c r="J51" s="156"/>
      <c r="K51" s="156"/>
      <c r="L51" s="156"/>
      <c r="M51" s="156"/>
      <c r="N51" s="156"/>
    </row>
    <row r="52" spans="1:14">
      <c r="A52" s="156"/>
      <c r="B52" s="156"/>
      <c r="C52" s="156"/>
      <c r="D52" s="156"/>
      <c r="E52" s="156"/>
      <c r="F52" s="156"/>
      <c r="G52" s="156"/>
      <c r="H52" s="156"/>
      <c r="I52" s="156"/>
      <c r="J52" s="156"/>
      <c r="K52" s="156"/>
      <c r="L52" s="156"/>
      <c r="M52" s="156"/>
      <c r="N52" s="156"/>
    </row>
    <row r="53" spans="1:14">
      <c r="A53" s="156"/>
      <c r="B53" s="156"/>
      <c r="C53" s="156"/>
      <c r="D53" s="156"/>
      <c r="E53" s="156"/>
      <c r="F53" s="156"/>
      <c r="G53" s="156"/>
      <c r="H53" s="156"/>
      <c r="I53" s="156"/>
      <c r="J53" s="156"/>
      <c r="K53" s="156"/>
      <c r="L53" s="156"/>
      <c r="M53" s="156"/>
      <c r="N53" s="156"/>
    </row>
    <row r="54" spans="1:14">
      <c r="A54" s="156"/>
      <c r="B54" s="156"/>
      <c r="C54" s="156"/>
      <c r="D54" s="156"/>
      <c r="E54" s="156"/>
      <c r="F54" s="156"/>
      <c r="G54" s="156"/>
      <c r="H54" s="156"/>
      <c r="I54" s="156"/>
      <c r="J54" s="156"/>
      <c r="K54" s="156"/>
      <c r="L54" s="156"/>
      <c r="M54" s="156"/>
      <c r="N54" s="156"/>
    </row>
    <row r="55" spans="1:14">
      <c r="A55" s="156"/>
      <c r="B55" s="156"/>
      <c r="C55" s="156"/>
      <c r="D55" s="156"/>
      <c r="E55" s="156"/>
      <c r="F55" s="156"/>
      <c r="G55" s="156"/>
      <c r="H55" s="156"/>
      <c r="I55" s="156"/>
      <c r="J55" s="156"/>
      <c r="K55" s="156"/>
      <c r="L55" s="156"/>
      <c r="M55" s="156"/>
      <c r="N55" s="156"/>
    </row>
    <row r="56" spans="1:14">
      <c r="A56" s="156"/>
      <c r="B56" s="156"/>
      <c r="C56" s="156"/>
      <c r="D56" s="156"/>
      <c r="E56" s="156"/>
      <c r="F56" s="156"/>
      <c r="G56" s="156"/>
      <c r="H56" s="156"/>
      <c r="I56" s="156"/>
      <c r="J56" s="156"/>
      <c r="K56" s="156"/>
      <c r="L56" s="156"/>
      <c r="M56" s="156"/>
      <c r="N56" s="156"/>
    </row>
    <row r="57" spans="1:14">
      <c r="A57" s="156"/>
      <c r="B57" s="156"/>
      <c r="C57" s="156"/>
      <c r="D57" s="156"/>
      <c r="E57" s="156"/>
      <c r="F57" s="156"/>
      <c r="G57" s="156"/>
      <c r="H57" s="156"/>
      <c r="I57" s="156"/>
      <c r="J57" s="156"/>
      <c r="K57" s="156"/>
      <c r="L57" s="156"/>
      <c r="M57" s="156"/>
      <c r="N57" s="156"/>
    </row>
    <row r="58" spans="1:14">
      <c r="A58" s="156"/>
      <c r="B58" s="156"/>
      <c r="C58" s="156"/>
      <c r="D58" s="156"/>
      <c r="E58" s="156"/>
      <c r="F58" s="156"/>
      <c r="G58" s="156"/>
      <c r="H58" s="156"/>
      <c r="I58" s="156"/>
      <c r="J58" s="156"/>
      <c r="K58" s="156"/>
      <c r="L58" s="156"/>
      <c r="M58" s="156"/>
      <c r="N58" s="156"/>
    </row>
    <row r="59" spans="1:14">
      <c r="A59" s="156"/>
      <c r="B59" s="156"/>
      <c r="C59" s="156"/>
      <c r="D59" s="156"/>
      <c r="E59" s="156"/>
      <c r="F59" s="156"/>
      <c r="G59" s="156"/>
      <c r="H59" s="156"/>
      <c r="I59" s="156"/>
      <c r="J59" s="156"/>
      <c r="K59" s="156"/>
      <c r="L59" s="156"/>
      <c r="M59" s="156"/>
      <c r="N59" s="156"/>
    </row>
    <row r="60" spans="1:14">
      <c r="A60" s="156"/>
      <c r="B60" s="156"/>
      <c r="C60" s="156"/>
      <c r="D60" s="156"/>
      <c r="E60" s="156"/>
      <c r="F60" s="156"/>
      <c r="G60" s="156"/>
      <c r="H60" s="156"/>
      <c r="I60" s="156"/>
      <c r="J60" s="156"/>
      <c r="K60" s="156"/>
      <c r="L60" s="156"/>
      <c r="M60" s="156"/>
      <c r="N60" s="156"/>
    </row>
    <row r="61" spans="1:14">
      <c r="A61" s="156"/>
      <c r="B61" s="156"/>
      <c r="C61" s="156"/>
      <c r="D61" s="156"/>
      <c r="E61" s="156"/>
      <c r="F61" s="156"/>
      <c r="G61" s="156"/>
      <c r="H61" s="156"/>
      <c r="I61" s="156"/>
      <c r="J61" s="156"/>
      <c r="K61" s="156"/>
      <c r="L61" s="156"/>
      <c r="M61" s="156"/>
      <c r="N61" s="156"/>
    </row>
    <row r="62" spans="1:14">
      <c r="A62" s="156"/>
      <c r="B62" s="156"/>
      <c r="C62" s="156"/>
      <c r="D62" s="156"/>
      <c r="E62" s="156"/>
      <c r="F62" s="156"/>
      <c r="G62" s="156"/>
      <c r="H62" s="156"/>
      <c r="I62" s="156"/>
      <c r="J62" s="156"/>
      <c r="K62" s="156"/>
      <c r="L62" s="156"/>
      <c r="M62" s="156"/>
      <c r="N62" s="156"/>
    </row>
    <row r="63" spans="1:14">
      <c r="A63" s="156"/>
      <c r="B63" s="156"/>
      <c r="C63" s="156"/>
      <c r="D63" s="156"/>
      <c r="E63" s="156"/>
      <c r="F63" s="156"/>
      <c r="G63" s="156"/>
      <c r="H63" s="156"/>
      <c r="I63" s="156"/>
      <c r="J63" s="156"/>
      <c r="K63" s="156"/>
      <c r="L63" s="156"/>
      <c r="M63" s="156"/>
      <c r="N63" s="156"/>
    </row>
    <row r="64" spans="1:14">
      <c r="A64" s="156"/>
      <c r="B64" s="156"/>
      <c r="C64" s="156"/>
      <c r="D64" s="156"/>
      <c r="E64" s="156"/>
      <c r="F64" s="156"/>
      <c r="G64" s="156"/>
      <c r="H64" s="156"/>
      <c r="I64" s="156"/>
      <c r="J64" s="156"/>
      <c r="K64" s="156"/>
      <c r="L64" s="156"/>
      <c r="M64" s="156"/>
      <c r="N64" s="156"/>
    </row>
    <row r="65" spans="1:14">
      <c r="A65" s="156"/>
      <c r="B65" s="156"/>
      <c r="C65" s="156"/>
      <c r="D65" s="156"/>
      <c r="E65" s="156"/>
      <c r="F65" s="156"/>
      <c r="G65" s="156"/>
      <c r="H65" s="156"/>
      <c r="I65" s="156"/>
      <c r="J65" s="156"/>
      <c r="K65" s="156"/>
      <c r="L65" s="156"/>
      <c r="M65" s="156"/>
      <c r="N65" s="156"/>
    </row>
    <row r="66" spans="1:14">
      <c r="A66" s="156"/>
      <c r="B66" s="156"/>
      <c r="C66" s="156"/>
      <c r="D66" s="156"/>
      <c r="E66" s="156"/>
      <c r="F66" s="156"/>
      <c r="G66" s="156"/>
      <c r="H66" s="156"/>
      <c r="I66" s="156"/>
      <c r="J66" s="156"/>
      <c r="K66" s="156"/>
      <c r="L66" s="156"/>
      <c r="M66" s="156"/>
      <c r="N66" s="156"/>
    </row>
    <row r="67" spans="1:14">
      <c r="A67" s="156"/>
      <c r="B67" s="156"/>
      <c r="C67" s="156"/>
      <c r="D67" s="156"/>
      <c r="E67" s="156"/>
      <c r="F67" s="156"/>
      <c r="G67" s="156"/>
      <c r="H67" s="156"/>
      <c r="I67" s="156"/>
      <c r="J67" s="156"/>
      <c r="K67" s="156"/>
      <c r="L67" s="156"/>
      <c r="M67" s="156"/>
      <c r="N67" s="156"/>
    </row>
    <row r="68" spans="1:14">
      <c r="A68" s="156"/>
      <c r="B68" s="156"/>
      <c r="C68" s="156"/>
      <c r="D68" s="156"/>
      <c r="E68" s="156"/>
      <c r="F68" s="156"/>
      <c r="G68" s="156"/>
      <c r="H68" s="156"/>
      <c r="I68" s="156"/>
      <c r="J68" s="156"/>
      <c r="K68" s="156"/>
      <c r="L68" s="156"/>
      <c r="M68" s="156"/>
      <c r="N68" s="156"/>
    </row>
    <row r="69" spans="1:14">
      <c r="A69" s="156"/>
      <c r="B69" s="156"/>
      <c r="C69" s="156"/>
      <c r="D69" s="156"/>
      <c r="E69" s="156"/>
      <c r="F69" s="156"/>
      <c r="G69" s="156"/>
      <c r="H69" s="156"/>
      <c r="I69" s="156"/>
      <c r="J69" s="156"/>
      <c r="K69" s="156"/>
      <c r="L69" s="156"/>
      <c r="M69" s="156"/>
      <c r="N69" s="156"/>
    </row>
    <row r="70" spans="1:14">
      <c r="A70" s="156"/>
      <c r="B70" s="156"/>
      <c r="C70" s="156"/>
      <c r="D70" s="156"/>
      <c r="E70" s="156"/>
      <c r="F70" s="156"/>
      <c r="G70" s="156"/>
      <c r="H70" s="156"/>
      <c r="I70" s="156"/>
      <c r="J70" s="156"/>
      <c r="K70" s="156"/>
      <c r="L70" s="156"/>
      <c r="M70" s="156"/>
      <c r="N70" s="156"/>
    </row>
    <row r="71" spans="1:14">
      <c r="A71" s="156"/>
      <c r="B71" s="156"/>
      <c r="C71" s="156"/>
      <c r="D71" s="156"/>
      <c r="E71" s="156"/>
      <c r="F71" s="156"/>
      <c r="G71" s="156"/>
      <c r="H71" s="156"/>
      <c r="I71" s="156"/>
      <c r="J71" s="156"/>
      <c r="K71" s="156"/>
      <c r="L71" s="156"/>
      <c r="M71" s="156"/>
      <c r="N71" s="156"/>
    </row>
    <row r="72" spans="1:14">
      <c r="A72" s="156"/>
      <c r="B72" s="156"/>
      <c r="C72" s="156"/>
      <c r="D72" s="156"/>
      <c r="E72" s="156"/>
      <c r="F72" s="156"/>
      <c r="G72" s="156"/>
      <c r="H72" s="156"/>
      <c r="I72" s="156"/>
      <c r="J72" s="156"/>
      <c r="K72" s="156"/>
      <c r="L72" s="156"/>
      <c r="M72" s="156"/>
      <c r="N72" s="156"/>
    </row>
    <row r="73" spans="1:14">
      <c r="A73" s="156"/>
      <c r="B73" s="156"/>
      <c r="C73" s="156"/>
      <c r="D73" s="156"/>
      <c r="E73" s="156"/>
      <c r="F73" s="156"/>
      <c r="G73" s="156"/>
      <c r="H73" s="156"/>
      <c r="I73" s="156"/>
      <c r="J73" s="156"/>
      <c r="K73" s="156"/>
      <c r="L73" s="156"/>
      <c r="M73" s="156"/>
      <c r="N73" s="156"/>
    </row>
    <row r="74" spans="1:14">
      <c r="A74" s="156"/>
      <c r="B74" s="156"/>
      <c r="C74" s="156"/>
      <c r="D74" s="156"/>
      <c r="E74" s="156"/>
      <c r="F74" s="156"/>
      <c r="G74" s="156"/>
      <c r="H74" s="156"/>
      <c r="I74" s="156"/>
      <c r="J74" s="156"/>
      <c r="K74" s="156"/>
      <c r="L74" s="156"/>
      <c r="M74" s="156"/>
      <c r="N74" s="156"/>
    </row>
    <row r="75" spans="1:14">
      <c r="A75" s="156"/>
      <c r="B75" s="156"/>
      <c r="C75" s="156"/>
      <c r="D75" s="156"/>
      <c r="E75" s="156"/>
      <c r="F75" s="156"/>
      <c r="G75" s="156"/>
      <c r="H75" s="156"/>
      <c r="I75" s="156"/>
      <c r="J75" s="156"/>
      <c r="K75" s="156"/>
      <c r="L75" s="156"/>
      <c r="M75" s="156"/>
      <c r="N75" s="156"/>
    </row>
    <row r="76" spans="1:14">
      <c r="A76" s="156"/>
      <c r="B76" s="156"/>
      <c r="C76" s="156"/>
      <c r="D76" s="156"/>
      <c r="E76" s="156"/>
      <c r="F76" s="156"/>
      <c r="G76" s="156"/>
      <c r="H76" s="156"/>
      <c r="I76" s="156"/>
      <c r="J76" s="156"/>
      <c r="K76" s="156"/>
      <c r="L76" s="156"/>
      <c r="M76" s="156"/>
      <c r="N76" s="156"/>
    </row>
    <row r="77" spans="1:14">
      <c r="A77" s="156"/>
      <c r="B77" s="156"/>
      <c r="C77" s="156"/>
      <c r="D77" s="156"/>
      <c r="E77" s="156"/>
      <c r="F77" s="156"/>
      <c r="G77" s="156"/>
      <c r="H77" s="156"/>
      <c r="I77" s="156"/>
      <c r="J77" s="156"/>
      <c r="K77" s="156"/>
      <c r="L77" s="156"/>
      <c r="M77" s="156"/>
      <c r="N77" s="156"/>
    </row>
    <row r="78" spans="1:14">
      <c r="A78" s="156"/>
      <c r="B78" s="156"/>
      <c r="C78" s="156"/>
      <c r="D78" s="156"/>
      <c r="E78" s="156"/>
      <c r="F78" s="156"/>
      <c r="G78" s="156"/>
      <c r="H78" s="156"/>
      <c r="I78" s="156"/>
      <c r="J78" s="156"/>
      <c r="K78" s="156"/>
      <c r="L78" s="156"/>
      <c r="M78" s="156"/>
      <c r="N78" s="156"/>
    </row>
    <row r="79" spans="1:14">
      <c r="A79" s="156"/>
      <c r="B79" s="156"/>
      <c r="C79" s="156"/>
      <c r="D79" s="156"/>
      <c r="E79" s="156"/>
      <c r="F79" s="156"/>
      <c r="G79" s="156"/>
      <c r="H79" s="156"/>
      <c r="I79" s="156"/>
      <c r="J79" s="156"/>
      <c r="K79" s="156"/>
      <c r="L79" s="156"/>
      <c r="M79" s="156"/>
      <c r="N79" s="156"/>
    </row>
    <row r="80" spans="1:14">
      <c r="A80" s="156"/>
      <c r="B80" s="156"/>
      <c r="C80" s="156"/>
      <c r="D80" s="156"/>
      <c r="E80" s="156"/>
      <c r="F80" s="156"/>
      <c r="G80" s="156"/>
      <c r="H80" s="156"/>
      <c r="I80" s="156"/>
      <c r="J80" s="156"/>
      <c r="K80" s="156"/>
      <c r="L80" s="156"/>
      <c r="M80" s="156"/>
      <c r="N80" s="156"/>
    </row>
    <row r="81" spans="1:14">
      <c r="A81" s="156"/>
      <c r="B81" s="156"/>
      <c r="C81" s="156"/>
      <c r="D81" s="156"/>
      <c r="E81" s="156"/>
      <c r="F81" s="156"/>
      <c r="G81" s="156"/>
      <c r="H81" s="156"/>
      <c r="I81" s="156"/>
      <c r="J81" s="156"/>
      <c r="K81" s="156"/>
      <c r="L81" s="156"/>
      <c r="M81" s="156"/>
      <c r="N81" s="156"/>
    </row>
    <row r="82" spans="1:14">
      <c r="A82" s="156"/>
      <c r="B82" s="156"/>
      <c r="C82" s="156"/>
      <c r="D82" s="156"/>
      <c r="E82" s="156"/>
      <c r="F82" s="156"/>
      <c r="G82" s="156"/>
      <c r="H82" s="156"/>
      <c r="I82" s="156"/>
      <c r="J82" s="156"/>
      <c r="K82" s="156"/>
      <c r="L82" s="156"/>
      <c r="M82" s="156"/>
      <c r="N82" s="156"/>
    </row>
    <row r="83" spans="1:14">
      <c r="A83" s="156"/>
      <c r="B83" s="156"/>
      <c r="C83" s="156"/>
      <c r="D83" s="156"/>
      <c r="E83" s="156"/>
      <c r="F83" s="156"/>
      <c r="G83" s="156"/>
      <c r="H83" s="156"/>
      <c r="I83" s="156"/>
      <c r="J83" s="156"/>
      <c r="K83" s="156"/>
      <c r="L83" s="156"/>
      <c r="M83" s="156"/>
      <c r="N83" s="156"/>
    </row>
    <row r="84" spans="1:14">
      <c r="A84" s="156"/>
      <c r="B84" s="156"/>
      <c r="C84" s="156"/>
      <c r="D84" s="156"/>
      <c r="E84" s="156"/>
      <c r="F84" s="156"/>
      <c r="G84" s="156"/>
      <c r="H84" s="156"/>
      <c r="I84" s="156"/>
      <c r="J84" s="156"/>
      <c r="K84" s="156"/>
      <c r="L84" s="156"/>
      <c r="M84" s="156"/>
      <c r="N84" s="156"/>
    </row>
    <row r="85" spans="1:14">
      <c r="A85" s="156"/>
      <c r="B85" s="156"/>
      <c r="C85" s="156"/>
      <c r="D85" s="156"/>
      <c r="E85" s="156"/>
      <c r="F85" s="156"/>
      <c r="G85" s="156"/>
      <c r="H85" s="156"/>
      <c r="I85" s="156"/>
      <c r="J85" s="156"/>
      <c r="K85" s="156"/>
      <c r="L85" s="156"/>
      <c r="M85" s="156"/>
      <c r="N85" s="156"/>
    </row>
    <row r="86" spans="1:14">
      <c r="A86" s="156"/>
      <c r="B86" s="156"/>
      <c r="C86" s="156"/>
      <c r="D86" s="156"/>
      <c r="E86" s="156"/>
      <c r="F86" s="156"/>
      <c r="G86" s="156"/>
      <c r="H86" s="156"/>
      <c r="I86" s="156"/>
      <c r="J86" s="156"/>
      <c r="K86" s="156"/>
      <c r="L86" s="156"/>
      <c r="M86" s="156"/>
      <c r="N86" s="156"/>
    </row>
    <row r="87" spans="1:14">
      <c r="A87" s="156"/>
      <c r="B87" s="156"/>
      <c r="C87" s="156"/>
      <c r="D87" s="156"/>
      <c r="E87" s="156"/>
      <c r="F87" s="156"/>
      <c r="G87" s="156"/>
      <c r="H87" s="156"/>
      <c r="I87" s="156"/>
      <c r="J87" s="156"/>
      <c r="K87" s="156"/>
      <c r="L87" s="156"/>
      <c r="M87" s="156"/>
      <c r="N87" s="156"/>
    </row>
    <row r="88" spans="1:14">
      <c r="A88" s="156"/>
      <c r="B88" s="156"/>
      <c r="C88" s="156"/>
      <c r="D88" s="156"/>
      <c r="E88" s="156"/>
      <c r="F88" s="156"/>
      <c r="G88" s="156"/>
      <c r="H88" s="156"/>
      <c r="I88" s="156"/>
      <c r="J88" s="156"/>
      <c r="K88" s="156"/>
      <c r="L88" s="156"/>
      <c r="M88" s="156"/>
      <c r="N88" s="156"/>
    </row>
    <row r="89" spans="1:14">
      <c r="A89" s="156"/>
      <c r="B89" s="156"/>
      <c r="C89" s="156"/>
      <c r="D89" s="156"/>
      <c r="E89" s="156"/>
      <c r="F89" s="156"/>
      <c r="G89" s="156"/>
      <c r="H89" s="156"/>
      <c r="I89" s="156"/>
      <c r="J89" s="156"/>
      <c r="K89" s="156"/>
      <c r="L89" s="156"/>
      <c r="M89" s="156"/>
      <c r="N89" s="156"/>
    </row>
    <row r="90" spans="1:14">
      <c r="A90" s="156"/>
      <c r="B90" s="156"/>
      <c r="C90" s="156"/>
      <c r="D90" s="156"/>
      <c r="E90" s="156"/>
      <c r="F90" s="156"/>
      <c r="G90" s="156"/>
      <c r="H90" s="156"/>
      <c r="I90" s="156"/>
      <c r="J90" s="156"/>
      <c r="K90" s="156"/>
      <c r="L90" s="156"/>
      <c r="M90" s="156"/>
      <c r="N90" s="156"/>
    </row>
    <row r="91" spans="1:14">
      <c r="A91" s="156"/>
      <c r="B91" s="156"/>
      <c r="C91" s="156"/>
      <c r="D91" s="156"/>
      <c r="E91" s="156"/>
      <c r="F91" s="156"/>
      <c r="G91" s="156"/>
      <c r="H91" s="156"/>
      <c r="I91" s="156"/>
      <c r="J91" s="156"/>
      <c r="K91" s="156"/>
      <c r="L91" s="156"/>
      <c r="M91" s="156"/>
      <c r="N91" s="156"/>
    </row>
    <row r="92" spans="1:14">
      <c r="A92" s="156"/>
      <c r="B92" s="156"/>
      <c r="C92" s="156"/>
      <c r="D92" s="156"/>
      <c r="E92" s="156"/>
      <c r="F92" s="156"/>
      <c r="G92" s="156"/>
      <c r="H92" s="156"/>
      <c r="I92" s="156"/>
      <c r="J92" s="156"/>
      <c r="K92" s="156"/>
      <c r="L92" s="156"/>
      <c r="M92" s="156"/>
      <c r="N92" s="156"/>
    </row>
    <row r="93" spans="1:14">
      <c r="A93" s="156"/>
      <c r="B93" s="156"/>
      <c r="C93" s="156"/>
      <c r="D93" s="156"/>
      <c r="E93" s="156"/>
      <c r="F93" s="156"/>
      <c r="G93" s="156"/>
      <c r="H93" s="156"/>
      <c r="I93" s="156"/>
      <c r="J93" s="156"/>
      <c r="K93" s="156"/>
      <c r="L93" s="156"/>
      <c r="M93" s="156"/>
      <c r="N93" s="156"/>
    </row>
    <row r="94" spans="1:14">
      <c r="A94" s="156"/>
      <c r="B94" s="156"/>
      <c r="C94" s="156"/>
      <c r="D94" s="156"/>
      <c r="E94" s="156"/>
      <c r="F94" s="156"/>
      <c r="G94" s="156"/>
      <c r="H94" s="156"/>
      <c r="I94" s="156"/>
      <c r="J94" s="156"/>
      <c r="K94" s="156"/>
      <c r="L94" s="156"/>
      <c r="M94" s="156"/>
      <c r="N94" s="156"/>
    </row>
    <row r="95" spans="1:14">
      <c r="A95" s="156"/>
      <c r="B95" s="156"/>
      <c r="C95" s="156"/>
      <c r="D95" s="156"/>
      <c r="E95" s="156"/>
      <c r="F95" s="156"/>
      <c r="G95" s="156"/>
      <c r="H95" s="156"/>
      <c r="I95" s="156"/>
      <c r="J95" s="156"/>
      <c r="K95" s="156"/>
      <c r="L95" s="156"/>
      <c r="M95" s="156"/>
      <c r="N95" s="156"/>
    </row>
    <row r="96" spans="1:14">
      <c r="A96" s="156"/>
      <c r="B96" s="156"/>
      <c r="C96" s="156"/>
      <c r="D96" s="156"/>
      <c r="E96" s="156"/>
      <c r="F96" s="156"/>
      <c r="G96" s="156"/>
      <c r="H96" s="156"/>
      <c r="I96" s="156"/>
      <c r="J96" s="156"/>
      <c r="K96" s="156"/>
      <c r="L96" s="156"/>
      <c r="M96" s="156"/>
      <c r="N96" s="156"/>
    </row>
    <row r="97" spans="1:14">
      <c r="A97" s="156"/>
      <c r="B97" s="156"/>
      <c r="C97" s="156"/>
      <c r="D97" s="156"/>
      <c r="E97" s="156"/>
      <c r="F97" s="156"/>
      <c r="G97" s="156"/>
      <c r="H97" s="156"/>
      <c r="I97" s="156"/>
      <c r="J97" s="156"/>
      <c r="K97" s="156"/>
      <c r="L97" s="156"/>
      <c r="M97" s="156"/>
      <c r="N97" s="156"/>
    </row>
    <row r="98" spans="1:14">
      <c r="A98" s="156"/>
      <c r="B98" s="156"/>
      <c r="C98" s="156"/>
      <c r="D98" s="156"/>
      <c r="E98" s="156"/>
      <c r="F98" s="156"/>
      <c r="G98" s="156"/>
      <c r="H98" s="156"/>
      <c r="I98" s="156"/>
      <c r="J98" s="156"/>
      <c r="K98" s="156"/>
      <c r="L98" s="156"/>
      <c r="M98" s="156"/>
      <c r="N98" s="156"/>
    </row>
    <row r="99" spans="1:14">
      <c r="A99" s="156"/>
      <c r="B99" s="156"/>
      <c r="C99" s="156"/>
      <c r="D99" s="156"/>
      <c r="E99" s="156"/>
      <c r="F99" s="156"/>
      <c r="G99" s="156"/>
      <c r="H99" s="156"/>
      <c r="I99" s="156"/>
      <c r="J99" s="156"/>
      <c r="K99" s="156"/>
      <c r="L99" s="156"/>
      <c r="M99" s="156"/>
      <c r="N99" s="156"/>
    </row>
    <row r="100" spans="1:14">
      <c r="A100" s="156"/>
      <c r="B100" s="156"/>
      <c r="C100" s="156"/>
      <c r="D100" s="156"/>
      <c r="E100" s="156"/>
      <c r="F100" s="156"/>
      <c r="G100" s="156"/>
      <c r="H100" s="156"/>
      <c r="I100" s="156"/>
      <c r="J100" s="156"/>
      <c r="K100" s="156"/>
      <c r="L100" s="156"/>
      <c r="M100" s="156"/>
      <c r="N100" s="156"/>
    </row>
    <row r="101" spans="1:14">
      <c r="A101" s="156"/>
      <c r="B101" s="156"/>
      <c r="C101" s="156"/>
      <c r="D101" s="156"/>
      <c r="E101" s="156"/>
      <c r="F101" s="156"/>
      <c r="G101" s="156"/>
      <c r="H101" s="156"/>
      <c r="I101" s="156"/>
      <c r="J101" s="156"/>
      <c r="K101" s="156"/>
      <c r="L101" s="156"/>
      <c r="M101" s="156"/>
      <c r="N101" s="156"/>
    </row>
    <row r="102" spans="1:14">
      <c r="A102" s="156"/>
      <c r="B102" s="156"/>
      <c r="C102" s="156"/>
      <c r="D102" s="156"/>
      <c r="E102" s="156"/>
      <c r="F102" s="156"/>
      <c r="G102" s="156"/>
      <c r="H102" s="156"/>
      <c r="I102" s="156"/>
      <c r="J102" s="156"/>
      <c r="K102" s="156"/>
      <c r="L102" s="156"/>
      <c r="M102" s="156"/>
      <c r="N102" s="156"/>
    </row>
    <row r="103" spans="1:14">
      <c r="A103" s="156"/>
      <c r="B103" s="156"/>
      <c r="C103" s="156"/>
      <c r="D103" s="156"/>
      <c r="E103" s="156"/>
      <c r="F103" s="156"/>
      <c r="G103" s="156"/>
      <c r="H103" s="156"/>
      <c r="I103" s="156"/>
      <c r="J103" s="156"/>
      <c r="K103" s="156"/>
      <c r="L103" s="156"/>
      <c r="M103" s="156"/>
      <c r="N103" s="156"/>
    </row>
    <row r="104" spans="1:14">
      <c r="A104" s="156"/>
      <c r="B104" s="156"/>
      <c r="C104" s="156"/>
      <c r="D104" s="156"/>
      <c r="E104" s="156"/>
      <c r="F104" s="156"/>
      <c r="G104" s="156"/>
      <c r="H104" s="156"/>
      <c r="I104" s="156"/>
      <c r="J104" s="156"/>
      <c r="K104" s="156"/>
      <c r="L104" s="156"/>
      <c r="M104" s="156"/>
      <c r="N104" s="156"/>
    </row>
    <row r="105" spans="1:14">
      <c r="A105" s="156"/>
      <c r="B105" s="156"/>
      <c r="C105" s="156"/>
      <c r="D105" s="156"/>
      <c r="E105" s="156"/>
      <c r="F105" s="156"/>
      <c r="G105" s="156"/>
      <c r="H105" s="156"/>
      <c r="I105" s="156"/>
      <c r="J105" s="156"/>
      <c r="K105" s="156"/>
      <c r="L105" s="156"/>
      <c r="M105" s="156"/>
      <c r="N105" s="156"/>
    </row>
    <row r="106" spans="1:14">
      <c r="A106" s="156"/>
      <c r="B106" s="156"/>
      <c r="C106" s="156"/>
      <c r="D106" s="156"/>
      <c r="E106" s="156"/>
      <c r="F106" s="156"/>
      <c r="G106" s="156"/>
      <c r="H106" s="156"/>
      <c r="I106" s="156"/>
      <c r="J106" s="156"/>
      <c r="K106" s="156"/>
      <c r="L106" s="156"/>
      <c r="M106" s="156"/>
      <c r="N106" s="156"/>
    </row>
    <row r="107" spans="1:14">
      <c r="A107" s="156"/>
      <c r="B107" s="156"/>
      <c r="C107" s="156"/>
      <c r="D107" s="156"/>
      <c r="E107" s="156"/>
      <c r="F107" s="156"/>
      <c r="G107" s="156"/>
      <c r="H107" s="156"/>
      <c r="I107" s="156"/>
      <c r="J107" s="156"/>
      <c r="K107" s="156"/>
      <c r="L107" s="156"/>
      <c r="M107" s="156"/>
      <c r="N107" s="156"/>
    </row>
    <row r="108" spans="1:14">
      <c r="A108" s="156"/>
      <c r="B108" s="156"/>
      <c r="C108" s="156"/>
      <c r="D108" s="156"/>
      <c r="E108" s="156"/>
      <c r="F108" s="156"/>
      <c r="G108" s="156"/>
      <c r="H108" s="156"/>
      <c r="I108" s="156"/>
      <c r="J108" s="156"/>
      <c r="K108" s="156"/>
      <c r="L108" s="156"/>
      <c r="M108" s="156"/>
      <c r="N108" s="156"/>
    </row>
    <row r="109" spans="1:14">
      <c r="A109" s="156"/>
      <c r="B109" s="156"/>
      <c r="C109" s="156"/>
      <c r="D109" s="156"/>
      <c r="E109" s="156"/>
      <c r="F109" s="156"/>
      <c r="G109" s="156"/>
      <c r="H109" s="156"/>
      <c r="I109" s="156"/>
      <c r="J109" s="156"/>
      <c r="K109" s="156"/>
      <c r="L109" s="156"/>
      <c r="M109" s="156"/>
      <c r="N109" s="156"/>
    </row>
    <row r="110" spans="1:14">
      <c r="A110" s="156"/>
      <c r="B110" s="156"/>
      <c r="C110" s="156"/>
      <c r="D110" s="156"/>
      <c r="E110" s="156"/>
      <c r="F110" s="156"/>
      <c r="G110" s="156"/>
      <c r="H110" s="156"/>
      <c r="I110" s="156"/>
      <c r="J110" s="156"/>
      <c r="K110" s="156"/>
      <c r="L110" s="156"/>
      <c r="M110" s="156"/>
      <c r="N110" s="156"/>
    </row>
    <row r="111" spans="1:14">
      <c r="A111" s="156"/>
      <c r="B111" s="156"/>
      <c r="C111" s="156"/>
      <c r="D111" s="156"/>
      <c r="E111" s="156"/>
      <c r="F111" s="156"/>
      <c r="G111" s="156"/>
      <c r="H111" s="156"/>
      <c r="I111" s="156"/>
      <c r="J111" s="156"/>
      <c r="K111" s="156"/>
      <c r="L111" s="156"/>
      <c r="M111" s="156"/>
      <c r="N111" s="156"/>
    </row>
    <row r="112" spans="1:14">
      <c r="A112" s="156"/>
      <c r="B112" s="156"/>
      <c r="C112" s="156"/>
      <c r="D112" s="156"/>
      <c r="E112" s="156"/>
      <c r="F112" s="156"/>
      <c r="G112" s="156"/>
      <c r="H112" s="156"/>
      <c r="I112" s="156"/>
      <c r="J112" s="156"/>
      <c r="K112" s="156"/>
      <c r="L112" s="156"/>
      <c r="M112" s="156"/>
      <c r="N112" s="156"/>
    </row>
    <row r="113" spans="1:14">
      <c r="A113" s="156"/>
      <c r="B113" s="156"/>
      <c r="C113" s="156"/>
      <c r="D113" s="156"/>
      <c r="E113" s="156"/>
      <c r="F113" s="156"/>
      <c r="G113" s="156"/>
      <c r="H113" s="156"/>
      <c r="I113" s="156"/>
      <c r="J113" s="156"/>
      <c r="K113" s="156"/>
      <c r="L113" s="156"/>
      <c r="M113" s="156"/>
      <c r="N113" s="156"/>
    </row>
    <row r="114" spans="1:14">
      <c r="A114" s="156"/>
      <c r="B114" s="156"/>
      <c r="C114" s="156"/>
      <c r="D114" s="156"/>
      <c r="E114" s="156"/>
      <c r="F114" s="156"/>
      <c r="G114" s="156"/>
      <c r="H114" s="156"/>
      <c r="I114" s="156"/>
      <c r="J114" s="156"/>
      <c r="K114" s="156"/>
      <c r="L114" s="156"/>
      <c r="M114" s="156"/>
      <c r="N114" s="156"/>
    </row>
    <row r="115" spans="1:14">
      <c r="A115" s="156"/>
      <c r="B115" s="156"/>
      <c r="C115" s="156"/>
      <c r="D115" s="156"/>
      <c r="E115" s="156"/>
      <c r="F115" s="156"/>
      <c r="G115" s="156"/>
      <c r="H115" s="156"/>
      <c r="I115" s="156"/>
      <c r="J115" s="156"/>
      <c r="K115" s="156"/>
      <c r="L115" s="156"/>
      <c r="M115" s="156"/>
      <c r="N115" s="156"/>
    </row>
    <row r="116" spans="1:14">
      <c r="A116" s="156"/>
      <c r="B116" s="156"/>
      <c r="C116" s="156"/>
      <c r="D116" s="156"/>
      <c r="E116" s="156"/>
      <c r="F116" s="156"/>
      <c r="G116" s="156"/>
      <c r="H116" s="156"/>
      <c r="I116" s="156"/>
      <c r="J116" s="156"/>
      <c r="K116" s="156"/>
      <c r="L116" s="156"/>
      <c r="M116" s="156"/>
      <c r="N116" s="156"/>
    </row>
    <row r="117" spans="1:14">
      <c r="A117" s="156"/>
      <c r="B117" s="156"/>
      <c r="C117" s="156"/>
      <c r="D117" s="156"/>
      <c r="E117" s="156"/>
      <c r="F117" s="156"/>
      <c r="G117" s="156"/>
      <c r="H117" s="156"/>
      <c r="I117" s="156"/>
      <c r="J117" s="156"/>
      <c r="K117" s="156"/>
      <c r="L117" s="156"/>
      <c r="M117" s="156"/>
      <c r="N117" s="156"/>
    </row>
    <row r="118" spans="1:14">
      <c r="A118" s="156"/>
      <c r="B118" s="156"/>
      <c r="C118" s="156"/>
      <c r="D118" s="156"/>
      <c r="E118" s="156"/>
      <c r="F118" s="156"/>
      <c r="G118" s="156"/>
      <c r="H118" s="156"/>
      <c r="I118" s="156"/>
      <c r="J118" s="156"/>
      <c r="K118" s="156"/>
      <c r="L118" s="156"/>
      <c r="M118" s="156"/>
      <c r="N118" s="156"/>
    </row>
    <row r="119" spans="1:14">
      <c r="A119" s="156"/>
      <c r="B119" s="156"/>
      <c r="C119" s="156"/>
      <c r="D119" s="156"/>
      <c r="E119" s="156"/>
      <c r="F119" s="156"/>
      <c r="G119" s="156"/>
      <c r="H119" s="156"/>
      <c r="I119" s="156"/>
      <c r="J119" s="156"/>
      <c r="K119" s="156"/>
      <c r="L119" s="156"/>
      <c r="M119" s="156"/>
      <c r="N119" s="156"/>
    </row>
    <row r="120" spans="1:14">
      <c r="A120" s="156"/>
      <c r="B120" s="156"/>
      <c r="C120" s="156"/>
      <c r="D120" s="156"/>
      <c r="E120" s="156"/>
      <c r="F120" s="156"/>
      <c r="G120" s="156"/>
      <c r="H120" s="156"/>
      <c r="I120" s="156"/>
      <c r="J120" s="156"/>
      <c r="K120" s="156"/>
      <c r="L120" s="156"/>
      <c r="M120" s="156"/>
      <c r="N120" s="156"/>
    </row>
    <row r="121" spans="1:14">
      <c r="A121" s="156"/>
      <c r="B121" s="156"/>
      <c r="C121" s="156"/>
      <c r="D121" s="156"/>
      <c r="E121" s="156"/>
      <c r="F121" s="156"/>
      <c r="G121" s="156"/>
      <c r="H121" s="156"/>
      <c r="I121" s="156"/>
      <c r="J121" s="156"/>
      <c r="K121" s="156"/>
      <c r="L121" s="156"/>
      <c r="M121" s="156"/>
      <c r="N121" s="156"/>
    </row>
    <row r="122" spans="1:14">
      <c r="A122" s="156"/>
      <c r="B122" s="156"/>
      <c r="C122" s="156"/>
      <c r="D122" s="156"/>
      <c r="E122" s="156"/>
      <c r="F122" s="156"/>
      <c r="G122" s="156"/>
      <c r="H122" s="156"/>
      <c r="I122" s="156"/>
      <c r="J122" s="156"/>
      <c r="K122" s="156"/>
      <c r="L122" s="156"/>
      <c r="M122" s="156"/>
      <c r="N122" s="156"/>
    </row>
    <row r="123" spans="1:14">
      <c r="A123" s="156"/>
      <c r="B123" s="156"/>
      <c r="C123" s="156"/>
      <c r="D123" s="156"/>
      <c r="E123" s="156"/>
      <c r="F123" s="156"/>
      <c r="G123" s="156"/>
      <c r="H123" s="156"/>
      <c r="I123" s="156"/>
      <c r="J123" s="156"/>
      <c r="K123" s="156"/>
      <c r="L123" s="156"/>
      <c r="M123" s="156"/>
      <c r="N123" s="156"/>
    </row>
    <row r="124" spans="1:14">
      <c r="A124" s="156"/>
      <c r="B124" s="156"/>
      <c r="C124" s="156"/>
      <c r="D124" s="156"/>
      <c r="E124" s="156"/>
      <c r="F124" s="156"/>
      <c r="G124" s="156"/>
      <c r="H124" s="156"/>
      <c r="I124" s="156"/>
      <c r="J124" s="156"/>
      <c r="K124" s="156"/>
      <c r="L124" s="156"/>
      <c r="M124" s="156"/>
      <c r="N124" s="156"/>
    </row>
    <row r="125" spans="1:14">
      <c r="A125" s="156"/>
      <c r="B125" s="156"/>
      <c r="C125" s="156"/>
      <c r="D125" s="156"/>
      <c r="E125" s="156"/>
      <c r="F125" s="156"/>
      <c r="G125" s="156"/>
      <c r="H125" s="156"/>
      <c r="I125" s="156"/>
      <c r="J125" s="156"/>
      <c r="K125" s="156"/>
      <c r="L125" s="156"/>
      <c r="M125" s="156"/>
      <c r="N125" s="156"/>
    </row>
    <row r="126" spans="1:14">
      <c r="A126" s="156"/>
      <c r="B126" s="156"/>
      <c r="C126" s="156"/>
      <c r="D126" s="156"/>
      <c r="E126" s="156"/>
      <c r="F126" s="156"/>
      <c r="G126" s="156"/>
      <c r="H126" s="156"/>
      <c r="I126" s="156"/>
      <c r="J126" s="156"/>
      <c r="K126" s="156"/>
      <c r="L126" s="156"/>
      <c r="M126" s="156"/>
      <c r="N126" s="156"/>
    </row>
    <row r="127" spans="1:14">
      <c r="A127" s="156"/>
      <c r="B127" s="156"/>
      <c r="C127" s="156"/>
      <c r="D127" s="156"/>
      <c r="E127" s="156"/>
      <c r="F127" s="156"/>
      <c r="G127" s="156"/>
      <c r="H127" s="156"/>
      <c r="I127" s="156"/>
      <c r="J127" s="156"/>
      <c r="K127" s="156"/>
      <c r="L127" s="156"/>
      <c r="M127" s="156"/>
      <c r="N127" s="156"/>
    </row>
    <row r="128" spans="1:14">
      <c r="A128" s="156"/>
      <c r="B128" s="156"/>
      <c r="C128" s="156"/>
      <c r="D128" s="156"/>
      <c r="E128" s="156"/>
      <c r="F128" s="156"/>
      <c r="G128" s="156"/>
      <c r="H128" s="156"/>
      <c r="I128" s="156"/>
      <c r="J128" s="156"/>
      <c r="K128" s="156"/>
      <c r="L128" s="156"/>
      <c r="M128" s="156"/>
      <c r="N128" s="156"/>
    </row>
    <row r="129" spans="1:14">
      <c r="A129" s="156"/>
      <c r="B129" s="156"/>
      <c r="C129" s="156"/>
      <c r="D129" s="156"/>
      <c r="E129" s="156"/>
      <c r="F129" s="156"/>
      <c r="G129" s="156"/>
      <c r="H129" s="156"/>
      <c r="I129" s="156"/>
      <c r="J129" s="156"/>
      <c r="K129" s="156"/>
      <c r="L129" s="156"/>
      <c r="M129" s="156"/>
      <c r="N129" s="156"/>
    </row>
    <row r="130" spans="1:14">
      <c r="A130" s="156"/>
      <c r="B130" s="156"/>
      <c r="C130" s="156"/>
      <c r="D130" s="156"/>
      <c r="E130" s="156"/>
      <c r="F130" s="156"/>
      <c r="G130" s="156"/>
      <c r="H130" s="156"/>
      <c r="I130" s="156"/>
      <c r="J130" s="156"/>
      <c r="K130" s="156"/>
      <c r="L130" s="156"/>
      <c r="M130" s="156"/>
      <c r="N130" s="156"/>
    </row>
    <row r="131" spans="1:14">
      <c r="A131" s="156"/>
      <c r="B131" s="156"/>
      <c r="C131" s="156"/>
      <c r="D131" s="156"/>
      <c r="E131" s="156"/>
      <c r="F131" s="156"/>
      <c r="G131" s="156"/>
      <c r="H131" s="156"/>
      <c r="I131" s="156"/>
      <c r="J131" s="156"/>
      <c r="K131" s="156"/>
      <c r="L131" s="156"/>
      <c r="M131" s="156"/>
      <c r="N131" s="156"/>
    </row>
    <row r="132" spans="1:14">
      <c r="A132" s="156"/>
      <c r="B132" s="156"/>
      <c r="C132" s="156"/>
      <c r="D132" s="156"/>
      <c r="E132" s="156"/>
      <c r="F132" s="156"/>
      <c r="G132" s="156"/>
      <c r="H132" s="156"/>
      <c r="I132" s="156"/>
      <c r="J132" s="156"/>
      <c r="K132" s="156"/>
      <c r="L132" s="156"/>
      <c r="M132" s="156"/>
      <c r="N132" s="156"/>
    </row>
    <row r="133" spans="1:14">
      <c r="A133" s="156"/>
      <c r="B133" s="156"/>
      <c r="C133" s="156"/>
      <c r="D133" s="156"/>
      <c r="E133" s="156"/>
      <c r="F133" s="156"/>
      <c r="G133" s="156"/>
      <c r="H133" s="156"/>
      <c r="I133" s="156"/>
      <c r="J133" s="156"/>
      <c r="K133" s="156"/>
      <c r="L133" s="156"/>
      <c r="M133" s="156"/>
      <c r="N133" s="156"/>
    </row>
    <row r="134" spans="1:14">
      <c r="A134" s="156"/>
      <c r="B134" s="156"/>
      <c r="C134" s="156"/>
      <c r="D134" s="156"/>
      <c r="E134" s="156"/>
      <c r="F134" s="156"/>
      <c r="G134" s="156"/>
      <c r="H134" s="156"/>
      <c r="I134" s="156"/>
      <c r="J134" s="156"/>
      <c r="K134" s="156"/>
      <c r="L134" s="156"/>
      <c r="M134" s="156"/>
      <c r="N134" s="156"/>
    </row>
    <row r="135" spans="1:14">
      <c r="A135" s="156"/>
      <c r="B135" s="156"/>
      <c r="C135" s="156"/>
      <c r="D135" s="156"/>
      <c r="E135" s="156"/>
      <c r="F135" s="156"/>
      <c r="G135" s="156"/>
      <c r="H135" s="156"/>
      <c r="I135" s="156"/>
      <c r="J135" s="156"/>
      <c r="K135" s="156"/>
      <c r="L135" s="156"/>
      <c r="M135" s="156"/>
      <c r="N135" s="156"/>
    </row>
    <row r="136" spans="1:14">
      <c r="A136" s="156"/>
      <c r="B136" s="156"/>
      <c r="C136" s="156"/>
      <c r="D136" s="156"/>
      <c r="E136" s="156"/>
      <c r="F136" s="156"/>
      <c r="G136" s="156"/>
      <c r="H136" s="156"/>
      <c r="I136" s="156"/>
      <c r="J136" s="156"/>
      <c r="K136" s="156"/>
      <c r="L136" s="156"/>
      <c r="M136" s="156"/>
      <c r="N136" s="156"/>
    </row>
    <row r="137" spans="1:14">
      <c r="A137" s="156"/>
      <c r="B137" s="156"/>
      <c r="C137" s="156"/>
      <c r="D137" s="156"/>
      <c r="E137" s="156"/>
      <c r="F137" s="156"/>
      <c r="G137" s="156"/>
      <c r="H137" s="156"/>
      <c r="I137" s="156"/>
      <c r="J137" s="156"/>
      <c r="K137" s="156"/>
      <c r="L137" s="156"/>
      <c r="M137" s="156"/>
      <c r="N137" s="156"/>
    </row>
    <row r="138" spans="1:14">
      <c r="A138" s="156"/>
      <c r="B138" s="156"/>
      <c r="C138" s="156"/>
      <c r="D138" s="156"/>
      <c r="E138" s="156"/>
      <c r="F138" s="156"/>
      <c r="G138" s="156"/>
      <c r="H138" s="156"/>
      <c r="I138" s="156"/>
      <c r="J138" s="156"/>
      <c r="K138" s="156"/>
      <c r="L138" s="156"/>
      <c r="M138" s="156"/>
      <c r="N138" s="156"/>
    </row>
    <row r="139" spans="1:14">
      <c r="A139" s="156"/>
      <c r="B139" s="156"/>
      <c r="C139" s="156"/>
      <c r="D139" s="156"/>
      <c r="E139" s="156"/>
      <c r="F139" s="156"/>
      <c r="G139" s="156"/>
      <c r="H139" s="156"/>
      <c r="I139" s="156"/>
      <c r="J139" s="156"/>
      <c r="K139" s="156"/>
      <c r="L139" s="156"/>
      <c r="M139" s="156"/>
      <c r="N139" s="156"/>
    </row>
    <row r="140" spans="1:14">
      <c r="A140" s="156"/>
      <c r="B140" s="156"/>
      <c r="C140" s="156"/>
      <c r="D140" s="156"/>
      <c r="E140" s="156"/>
      <c r="F140" s="156"/>
      <c r="G140" s="156"/>
      <c r="H140" s="156"/>
      <c r="I140" s="156"/>
      <c r="J140" s="156"/>
      <c r="K140" s="156"/>
      <c r="L140" s="156"/>
      <c r="M140" s="156"/>
      <c r="N140" s="156"/>
    </row>
    <row r="141" spans="1:14">
      <c r="A141" s="156"/>
      <c r="B141" s="156"/>
      <c r="C141" s="156"/>
      <c r="D141" s="156"/>
      <c r="E141" s="156"/>
      <c r="F141" s="156"/>
      <c r="G141" s="156"/>
      <c r="H141" s="156"/>
      <c r="I141" s="156"/>
      <c r="J141" s="156"/>
      <c r="K141" s="156"/>
      <c r="L141" s="156"/>
      <c r="M141" s="156"/>
      <c r="N141" s="156"/>
    </row>
    <row r="142" spans="1:14">
      <c r="A142" s="156"/>
      <c r="B142" s="156"/>
      <c r="C142" s="156"/>
      <c r="D142" s="156"/>
      <c r="E142" s="156"/>
      <c r="F142" s="156"/>
      <c r="G142" s="156"/>
      <c r="H142" s="156"/>
      <c r="I142" s="156"/>
      <c r="J142" s="156"/>
      <c r="K142" s="156"/>
      <c r="L142" s="156"/>
      <c r="M142" s="156"/>
      <c r="N142" s="156"/>
    </row>
    <row r="143" spans="1:14">
      <c r="A143" s="156"/>
      <c r="B143" s="156"/>
      <c r="C143" s="156"/>
      <c r="D143" s="156"/>
      <c r="E143" s="156"/>
      <c r="F143" s="156"/>
      <c r="G143" s="156"/>
      <c r="H143" s="156"/>
      <c r="I143" s="156"/>
      <c r="J143" s="156"/>
      <c r="K143" s="156"/>
      <c r="L143" s="156"/>
      <c r="M143" s="156"/>
      <c r="N143" s="156"/>
    </row>
    <row r="144" spans="1:14">
      <c r="A144" s="156"/>
      <c r="B144" s="156"/>
      <c r="C144" s="156"/>
      <c r="D144" s="156"/>
      <c r="E144" s="156"/>
      <c r="F144" s="156"/>
      <c r="G144" s="156"/>
      <c r="H144" s="156"/>
      <c r="I144" s="156"/>
      <c r="J144" s="156"/>
      <c r="K144" s="156"/>
      <c r="L144" s="156"/>
      <c r="M144" s="156"/>
      <c r="N144" s="156"/>
    </row>
    <row r="145" spans="1:14">
      <c r="A145" s="156"/>
      <c r="B145" s="156"/>
      <c r="C145" s="156"/>
      <c r="D145" s="156"/>
      <c r="E145" s="156"/>
      <c r="F145" s="156"/>
      <c r="G145" s="156"/>
      <c r="H145" s="156"/>
      <c r="I145" s="156"/>
      <c r="J145" s="156"/>
      <c r="K145" s="156"/>
      <c r="L145" s="156"/>
      <c r="M145" s="156"/>
      <c r="N145" s="156"/>
    </row>
    <row r="146" spans="1:14">
      <c r="A146" s="156"/>
      <c r="B146" s="156"/>
      <c r="C146" s="156"/>
      <c r="D146" s="156"/>
      <c r="E146" s="156"/>
      <c r="F146" s="156"/>
      <c r="G146" s="156"/>
      <c r="H146" s="156"/>
      <c r="I146" s="156"/>
      <c r="J146" s="156"/>
      <c r="K146" s="156"/>
      <c r="L146" s="156"/>
      <c r="M146" s="156"/>
      <c r="N146" s="156"/>
    </row>
    <row r="147" spans="1:14">
      <c r="A147" s="156"/>
      <c r="B147" s="156"/>
      <c r="C147" s="156"/>
      <c r="D147" s="156"/>
      <c r="E147" s="156"/>
      <c r="F147" s="156"/>
      <c r="G147" s="156"/>
      <c r="H147" s="156"/>
      <c r="I147" s="156"/>
      <c r="J147" s="156"/>
      <c r="K147" s="156"/>
      <c r="L147" s="156"/>
      <c r="M147" s="156"/>
      <c r="N147" s="156"/>
    </row>
    <row r="148" spans="1:14">
      <c r="A148" s="156"/>
      <c r="B148" s="156"/>
      <c r="C148" s="156"/>
      <c r="D148" s="156"/>
      <c r="E148" s="156"/>
      <c r="F148" s="156"/>
      <c r="G148" s="156"/>
      <c r="H148" s="156"/>
      <c r="I148" s="156"/>
      <c r="J148" s="156"/>
      <c r="K148" s="156"/>
      <c r="L148" s="156"/>
      <c r="M148" s="156"/>
      <c r="N148" s="156"/>
    </row>
    <row r="149" spans="1:14">
      <c r="A149" s="156"/>
      <c r="B149" s="156"/>
      <c r="C149" s="156"/>
      <c r="D149" s="156"/>
      <c r="E149" s="156"/>
      <c r="F149" s="156"/>
      <c r="G149" s="156"/>
      <c r="H149" s="156"/>
      <c r="I149" s="156"/>
      <c r="J149" s="156"/>
      <c r="K149" s="156"/>
      <c r="L149" s="156"/>
      <c r="M149" s="156"/>
      <c r="N149" s="156"/>
    </row>
    <row r="150" spans="1:14">
      <c r="A150" s="156"/>
      <c r="B150" s="156"/>
      <c r="C150" s="156"/>
      <c r="D150" s="156"/>
      <c r="E150" s="156"/>
      <c r="F150" s="156"/>
      <c r="G150" s="156"/>
      <c r="H150" s="156"/>
      <c r="I150" s="156"/>
      <c r="J150" s="156"/>
      <c r="K150" s="156"/>
      <c r="L150" s="156"/>
      <c r="M150" s="156"/>
      <c r="N150" s="156"/>
    </row>
    <row r="151" spans="1:14">
      <c r="A151" s="156"/>
      <c r="B151" s="156"/>
      <c r="C151" s="156"/>
      <c r="D151" s="156"/>
      <c r="E151" s="156"/>
      <c r="F151" s="156"/>
      <c r="G151" s="156"/>
      <c r="H151" s="156"/>
      <c r="I151" s="156"/>
      <c r="J151" s="156"/>
      <c r="K151" s="156"/>
      <c r="L151" s="156"/>
      <c r="M151" s="156"/>
      <c r="N151" s="156"/>
    </row>
    <row r="152" spans="1:14">
      <c r="A152" s="156"/>
      <c r="B152" s="156"/>
      <c r="C152" s="156"/>
      <c r="D152" s="156"/>
      <c r="E152" s="156"/>
      <c r="F152" s="156"/>
      <c r="G152" s="156"/>
      <c r="H152" s="156"/>
      <c r="I152" s="156"/>
      <c r="J152" s="156"/>
      <c r="K152" s="156"/>
      <c r="L152" s="156"/>
      <c r="M152" s="156"/>
      <c r="N152" s="156"/>
    </row>
    <row r="153" spans="1:14">
      <c r="A153" s="156"/>
      <c r="B153" s="156"/>
      <c r="C153" s="156"/>
      <c r="D153" s="156"/>
      <c r="E153" s="156"/>
      <c r="F153" s="156"/>
      <c r="G153" s="156"/>
      <c r="H153" s="156"/>
      <c r="I153" s="156"/>
      <c r="J153" s="156"/>
      <c r="K153" s="156"/>
      <c r="L153" s="156"/>
      <c r="M153" s="156"/>
      <c r="N153" s="156"/>
    </row>
    <row r="154" spans="1:14">
      <c r="A154" s="156"/>
      <c r="B154" s="156"/>
      <c r="C154" s="156"/>
      <c r="D154" s="156"/>
      <c r="E154" s="156"/>
      <c r="F154" s="156"/>
      <c r="G154" s="156"/>
      <c r="H154" s="156"/>
      <c r="I154" s="156"/>
      <c r="J154" s="156"/>
      <c r="K154" s="156"/>
      <c r="L154" s="156"/>
      <c r="M154" s="156"/>
      <c r="N154" s="156"/>
    </row>
    <row r="155" spans="1:14">
      <c r="A155" s="156"/>
      <c r="B155" s="156"/>
      <c r="C155" s="156"/>
      <c r="D155" s="156"/>
      <c r="E155" s="156"/>
      <c r="F155" s="156"/>
      <c r="G155" s="156"/>
      <c r="H155" s="156"/>
      <c r="I155" s="156"/>
      <c r="J155" s="156"/>
      <c r="K155" s="156"/>
      <c r="L155" s="156"/>
      <c r="M155" s="156"/>
      <c r="N155" s="156"/>
    </row>
    <row r="156" spans="1:14">
      <c r="A156" s="156"/>
      <c r="B156" s="156"/>
      <c r="C156" s="156"/>
      <c r="D156" s="156"/>
      <c r="E156" s="156"/>
      <c r="F156" s="156"/>
      <c r="G156" s="156"/>
      <c r="H156" s="156"/>
      <c r="I156" s="156"/>
      <c r="J156" s="156"/>
      <c r="K156" s="156"/>
      <c r="L156" s="156"/>
      <c r="M156" s="156"/>
      <c r="N156" s="156"/>
    </row>
    <row r="157" spans="1:14">
      <c r="A157" s="156"/>
      <c r="B157" s="156"/>
      <c r="C157" s="156"/>
      <c r="D157" s="156"/>
      <c r="E157" s="156"/>
      <c r="F157" s="156"/>
      <c r="G157" s="156"/>
      <c r="H157" s="156"/>
      <c r="I157" s="156"/>
      <c r="J157" s="156"/>
      <c r="K157" s="156"/>
      <c r="L157" s="156"/>
      <c r="M157" s="156"/>
      <c r="N157" s="156"/>
    </row>
    <row r="158" spans="1:14">
      <c r="A158" s="156"/>
      <c r="B158" s="156"/>
      <c r="C158" s="156"/>
      <c r="D158" s="156"/>
      <c r="E158" s="156"/>
      <c r="F158" s="156"/>
      <c r="G158" s="156"/>
      <c r="H158" s="156"/>
      <c r="I158" s="156"/>
      <c r="J158" s="156"/>
      <c r="K158" s="156"/>
      <c r="L158" s="156"/>
      <c r="M158" s="156"/>
      <c r="N158" s="156"/>
    </row>
    <row r="159" spans="1:14">
      <c r="A159" s="156"/>
      <c r="B159" s="156"/>
      <c r="C159" s="156"/>
      <c r="D159" s="156"/>
      <c r="E159" s="156"/>
      <c r="F159" s="156"/>
      <c r="G159" s="156"/>
      <c r="H159" s="156"/>
      <c r="I159" s="156"/>
      <c r="J159" s="156"/>
      <c r="K159" s="156"/>
      <c r="L159" s="156"/>
      <c r="M159" s="156"/>
      <c r="N159" s="156"/>
    </row>
    <row r="160" spans="1:14">
      <c r="A160" s="156"/>
      <c r="B160" s="156"/>
      <c r="C160" s="156"/>
      <c r="D160" s="156"/>
      <c r="E160" s="156"/>
      <c r="F160" s="156"/>
      <c r="G160" s="156"/>
      <c r="H160" s="156"/>
      <c r="I160" s="156"/>
      <c r="J160" s="156"/>
      <c r="K160" s="156"/>
      <c r="L160" s="156"/>
      <c r="M160" s="156"/>
      <c r="N160" s="156"/>
    </row>
    <row r="161" spans="1:14">
      <c r="A161" s="156"/>
      <c r="B161" s="156"/>
      <c r="C161" s="156"/>
      <c r="D161" s="156"/>
      <c r="E161" s="156"/>
      <c r="F161" s="156"/>
      <c r="G161" s="156"/>
      <c r="H161" s="156"/>
      <c r="I161" s="156"/>
      <c r="J161" s="156"/>
      <c r="K161" s="156"/>
      <c r="L161" s="156"/>
      <c r="M161" s="156"/>
      <c r="N161" s="156"/>
    </row>
    <row r="162" spans="1:14">
      <c r="A162" s="156"/>
      <c r="B162" s="156"/>
      <c r="C162" s="156"/>
      <c r="D162" s="156"/>
      <c r="E162" s="156"/>
      <c r="F162" s="156"/>
      <c r="G162" s="156"/>
      <c r="H162" s="156"/>
      <c r="I162" s="156"/>
      <c r="J162" s="156"/>
      <c r="K162" s="156"/>
      <c r="L162" s="156"/>
      <c r="M162" s="156"/>
      <c r="N162" s="156"/>
    </row>
    <row r="163" spans="1:14">
      <c r="A163" s="156"/>
      <c r="B163" s="156"/>
      <c r="C163" s="156"/>
      <c r="D163" s="156"/>
      <c r="E163" s="156"/>
      <c r="F163" s="156"/>
      <c r="G163" s="156"/>
      <c r="H163" s="156"/>
      <c r="I163" s="156"/>
      <c r="J163" s="156"/>
      <c r="K163" s="156"/>
      <c r="L163" s="156"/>
      <c r="M163" s="156"/>
      <c r="N163" s="156"/>
    </row>
    <row r="164" spans="1:14">
      <c r="A164" s="156"/>
      <c r="B164" s="156"/>
      <c r="C164" s="156"/>
      <c r="D164" s="156"/>
      <c r="E164" s="156"/>
      <c r="F164" s="156"/>
      <c r="G164" s="156"/>
      <c r="H164" s="156"/>
      <c r="I164" s="156"/>
      <c r="J164" s="156"/>
      <c r="K164" s="156"/>
      <c r="L164" s="156"/>
      <c r="M164" s="156"/>
      <c r="N164" s="156"/>
    </row>
    <row r="165" spans="1:14">
      <c r="A165" s="156"/>
      <c r="B165" s="156"/>
      <c r="C165" s="156"/>
      <c r="D165" s="156"/>
      <c r="E165" s="156"/>
      <c r="F165" s="156"/>
      <c r="G165" s="156"/>
      <c r="H165" s="156"/>
      <c r="I165" s="156"/>
      <c r="J165" s="156"/>
      <c r="K165" s="156"/>
      <c r="L165" s="156"/>
      <c r="M165" s="156"/>
      <c r="N165" s="156"/>
    </row>
    <row r="166" spans="1:14">
      <c r="A166" s="156"/>
      <c r="B166" s="156"/>
      <c r="C166" s="156"/>
      <c r="D166" s="156"/>
      <c r="E166" s="156"/>
      <c r="F166" s="156"/>
      <c r="G166" s="156"/>
      <c r="H166" s="156"/>
      <c r="I166" s="156"/>
      <c r="J166" s="156"/>
      <c r="K166" s="156"/>
      <c r="L166" s="156"/>
      <c r="M166" s="156"/>
      <c r="N166" s="156"/>
    </row>
    <row r="167" spans="1:14">
      <c r="A167" s="156"/>
      <c r="B167" s="156"/>
      <c r="C167" s="156"/>
      <c r="D167" s="156"/>
      <c r="E167" s="156"/>
      <c r="F167" s="156"/>
      <c r="G167" s="156"/>
      <c r="H167" s="156"/>
      <c r="I167" s="156"/>
      <c r="J167" s="156"/>
      <c r="K167" s="156"/>
      <c r="L167" s="156"/>
      <c r="M167" s="156"/>
      <c r="N167" s="156"/>
    </row>
    <row r="168" spans="1:14">
      <c r="A168" s="156"/>
      <c r="B168" s="156"/>
      <c r="C168" s="156"/>
      <c r="D168" s="156"/>
      <c r="E168" s="156"/>
      <c r="F168" s="156"/>
      <c r="G168" s="156"/>
      <c r="H168" s="156"/>
      <c r="I168" s="156"/>
      <c r="J168" s="156"/>
      <c r="K168" s="156"/>
      <c r="L168" s="156"/>
      <c r="M168" s="156"/>
      <c r="N168" s="156"/>
    </row>
    <row r="169" spans="1:14">
      <c r="A169" s="156"/>
      <c r="B169" s="156"/>
      <c r="C169" s="156"/>
      <c r="D169" s="156"/>
      <c r="E169" s="156"/>
      <c r="F169" s="156"/>
      <c r="G169" s="156"/>
      <c r="H169" s="156"/>
      <c r="I169" s="156"/>
      <c r="J169" s="156"/>
      <c r="K169" s="156"/>
      <c r="L169" s="156"/>
      <c r="M169" s="156"/>
      <c r="N169" s="156"/>
    </row>
    <row r="170" spans="1:14">
      <c r="A170" s="156"/>
      <c r="B170" s="156"/>
      <c r="C170" s="156"/>
      <c r="D170" s="156"/>
      <c r="E170" s="156"/>
      <c r="F170" s="156"/>
      <c r="G170" s="156"/>
      <c r="H170" s="156"/>
      <c r="I170" s="156"/>
      <c r="J170" s="156"/>
      <c r="K170" s="156"/>
      <c r="L170" s="156"/>
      <c r="M170" s="156"/>
      <c r="N170" s="156"/>
    </row>
    <row r="171" spans="1:14">
      <c r="A171" s="156"/>
      <c r="B171" s="156"/>
      <c r="C171" s="156"/>
      <c r="D171" s="156"/>
      <c r="E171" s="156"/>
      <c r="F171" s="156"/>
      <c r="G171" s="156"/>
      <c r="H171" s="156"/>
      <c r="I171" s="156"/>
      <c r="J171" s="156"/>
      <c r="K171" s="156"/>
      <c r="L171" s="156"/>
      <c r="M171" s="156"/>
      <c r="N171" s="156"/>
    </row>
    <row r="172" spans="1:14">
      <c r="A172" s="156"/>
      <c r="B172" s="156"/>
      <c r="C172" s="156"/>
      <c r="D172" s="156"/>
      <c r="E172" s="156"/>
      <c r="F172" s="156"/>
      <c r="G172" s="156"/>
      <c r="H172" s="156"/>
      <c r="I172" s="156"/>
      <c r="J172" s="156"/>
      <c r="K172" s="156"/>
      <c r="L172" s="156"/>
      <c r="M172" s="156"/>
      <c r="N172" s="156"/>
    </row>
    <row r="173" spans="1:14">
      <c r="A173" s="156"/>
      <c r="B173" s="156"/>
      <c r="C173" s="156"/>
      <c r="D173" s="156"/>
      <c r="E173" s="156"/>
      <c r="F173" s="156"/>
      <c r="G173" s="156"/>
      <c r="H173" s="156"/>
      <c r="I173" s="156"/>
      <c r="J173" s="156"/>
      <c r="K173" s="156"/>
      <c r="L173" s="156"/>
      <c r="M173" s="156"/>
      <c r="N173" s="156"/>
    </row>
    <row r="174" spans="1:14">
      <c r="A174" s="156"/>
      <c r="B174" s="156"/>
      <c r="C174" s="156"/>
      <c r="D174" s="156"/>
      <c r="E174" s="156"/>
      <c r="F174" s="156"/>
      <c r="G174" s="156"/>
      <c r="H174" s="156"/>
      <c r="I174" s="156"/>
      <c r="J174" s="156"/>
      <c r="K174" s="156"/>
      <c r="L174" s="156"/>
      <c r="M174" s="156"/>
      <c r="N174" s="156"/>
    </row>
    <row r="175" spans="1:14">
      <c r="A175" s="156"/>
      <c r="B175" s="156"/>
      <c r="C175" s="156"/>
      <c r="D175" s="156"/>
      <c r="E175" s="156"/>
      <c r="F175" s="156"/>
      <c r="G175" s="156"/>
      <c r="H175" s="156"/>
      <c r="I175" s="156"/>
      <c r="J175" s="156"/>
      <c r="K175" s="156"/>
      <c r="L175" s="156"/>
      <c r="M175" s="156"/>
      <c r="N175" s="156"/>
    </row>
    <row r="176" spans="1:14">
      <c r="A176" s="156"/>
      <c r="B176" s="156"/>
      <c r="C176" s="156"/>
      <c r="D176" s="156"/>
      <c r="E176" s="156"/>
      <c r="F176" s="156"/>
      <c r="G176" s="156"/>
      <c r="H176" s="156"/>
      <c r="I176" s="156"/>
      <c r="J176" s="156"/>
      <c r="K176" s="156"/>
      <c r="L176" s="156"/>
      <c r="M176" s="156"/>
      <c r="N176" s="156"/>
    </row>
    <row r="177" spans="1:14">
      <c r="A177" s="156"/>
      <c r="B177" s="156"/>
      <c r="C177" s="156"/>
      <c r="D177" s="156"/>
      <c r="E177" s="156"/>
      <c r="F177" s="156"/>
      <c r="G177" s="156"/>
      <c r="H177" s="156"/>
      <c r="I177" s="156"/>
      <c r="J177" s="156"/>
      <c r="K177" s="156"/>
      <c r="L177" s="156"/>
      <c r="M177" s="156"/>
      <c r="N177" s="156"/>
    </row>
    <row r="178" spans="1:14">
      <c r="A178" s="156"/>
      <c r="B178" s="156"/>
      <c r="C178" s="156"/>
      <c r="D178" s="156"/>
      <c r="E178" s="156"/>
      <c r="F178" s="156"/>
      <c r="G178" s="156"/>
      <c r="H178" s="156"/>
      <c r="I178" s="156"/>
      <c r="J178" s="156"/>
      <c r="K178" s="156"/>
      <c r="L178" s="156"/>
      <c r="M178" s="156"/>
      <c r="N178" s="156"/>
    </row>
    <row r="179" spans="1:14">
      <c r="A179" s="156"/>
      <c r="B179" s="156"/>
      <c r="C179" s="156"/>
      <c r="D179" s="156"/>
      <c r="E179" s="156"/>
      <c r="F179" s="156"/>
      <c r="G179" s="156"/>
      <c r="H179" s="156"/>
      <c r="I179" s="156"/>
      <c r="J179" s="156"/>
      <c r="K179" s="156"/>
      <c r="L179" s="156"/>
      <c r="M179" s="156"/>
      <c r="N179" s="156"/>
    </row>
    <row r="180" spans="1:14">
      <c r="A180" s="156"/>
      <c r="B180" s="156"/>
      <c r="C180" s="156"/>
      <c r="D180" s="156"/>
      <c r="E180" s="156"/>
      <c r="F180" s="156"/>
      <c r="G180" s="156"/>
      <c r="H180" s="156"/>
      <c r="I180" s="156"/>
      <c r="J180" s="156"/>
      <c r="K180" s="156"/>
      <c r="L180" s="156"/>
      <c r="M180" s="156"/>
      <c r="N180" s="156"/>
    </row>
    <row r="181" spans="1:14">
      <c r="A181" s="156"/>
      <c r="B181" s="156"/>
      <c r="C181" s="156"/>
      <c r="D181" s="156"/>
      <c r="E181" s="156"/>
      <c r="F181" s="156"/>
      <c r="G181" s="156"/>
      <c r="H181" s="156"/>
      <c r="I181" s="156"/>
      <c r="J181" s="156"/>
      <c r="K181" s="156"/>
      <c r="L181" s="156"/>
      <c r="M181" s="156"/>
      <c r="N181" s="156"/>
    </row>
    <row r="182" spans="1:14">
      <c r="A182" s="156"/>
      <c r="B182" s="156"/>
      <c r="C182" s="156"/>
      <c r="D182" s="156"/>
      <c r="E182" s="156"/>
      <c r="F182" s="156"/>
      <c r="G182" s="156"/>
      <c r="H182" s="156"/>
      <c r="I182" s="156"/>
      <c r="J182" s="156"/>
      <c r="K182" s="156"/>
      <c r="L182" s="156"/>
      <c r="M182" s="156"/>
      <c r="N182" s="156"/>
    </row>
    <row r="183" spans="1:14">
      <c r="A183" s="156"/>
      <c r="B183" s="156"/>
      <c r="C183" s="156"/>
      <c r="D183" s="156"/>
      <c r="E183" s="156"/>
      <c r="F183" s="156"/>
      <c r="G183" s="156"/>
      <c r="H183" s="156"/>
      <c r="I183" s="156"/>
      <c r="J183" s="156"/>
      <c r="K183" s="156"/>
      <c r="L183" s="156"/>
      <c r="M183" s="156"/>
      <c r="N183" s="156"/>
    </row>
    <row r="184" spans="1:14">
      <c r="A184" s="156"/>
      <c r="B184" s="156"/>
      <c r="C184" s="156"/>
      <c r="D184" s="156"/>
      <c r="E184" s="156"/>
      <c r="F184" s="156"/>
      <c r="G184" s="156"/>
      <c r="H184" s="156"/>
      <c r="I184" s="156"/>
      <c r="J184" s="156"/>
      <c r="K184" s="156"/>
      <c r="L184" s="156"/>
      <c r="M184" s="156"/>
      <c r="N184" s="156"/>
    </row>
    <row r="185" spans="1:14">
      <c r="A185" s="156"/>
      <c r="B185" s="156"/>
      <c r="C185" s="156"/>
      <c r="D185" s="156"/>
      <c r="E185" s="156"/>
      <c r="F185" s="156"/>
      <c r="G185" s="156"/>
      <c r="H185" s="156"/>
      <c r="I185" s="156"/>
      <c r="J185" s="156"/>
      <c r="K185" s="156"/>
      <c r="L185" s="156"/>
      <c r="M185" s="156"/>
      <c r="N185" s="156"/>
    </row>
    <row r="186" spans="1:14">
      <c r="A186" s="156"/>
      <c r="B186" s="156"/>
      <c r="C186" s="156"/>
      <c r="D186" s="156"/>
      <c r="E186" s="156"/>
      <c r="F186" s="156"/>
      <c r="G186" s="156"/>
      <c r="H186" s="156"/>
      <c r="I186" s="156"/>
      <c r="J186" s="156"/>
      <c r="K186" s="156"/>
      <c r="L186" s="156"/>
      <c r="M186" s="156"/>
      <c r="N186" s="156"/>
    </row>
    <row r="187" spans="1:14">
      <c r="A187" s="156"/>
      <c r="B187" s="156"/>
      <c r="C187" s="156"/>
      <c r="D187" s="156"/>
      <c r="E187" s="156"/>
      <c r="F187" s="156"/>
      <c r="G187" s="156"/>
      <c r="H187" s="156"/>
      <c r="I187" s="156"/>
      <c r="J187" s="156"/>
      <c r="K187" s="156"/>
      <c r="L187" s="156"/>
      <c r="M187" s="156"/>
      <c r="N187" s="156"/>
    </row>
    <row r="188" spans="1:14">
      <c r="A188" s="156"/>
      <c r="B188" s="156"/>
      <c r="C188" s="156"/>
      <c r="D188" s="156"/>
      <c r="E188" s="156"/>
      <c r="F188" s="156"/>
      <c r="G188" s="156"/>
      <c r="H188" s="156"/>
      <c r="I188" s="156"/>
      <c r="J188" s="156"/>
      <c r="K188" s="156"/>
      <c r="L188" s="156"/>
      <c r="M188" s="156"/>
      <c r="N188" s="156"/>
    </row>
    <row r="189" spans="1:14">
      <c r="A189" s="156"/>
      <c r="B189" s="156"/>
      <c r="C189" s="156"/>
      <c r="D189" s="156"/>
      <c r="E189" s="156"/>
      <c r="F189" s="156"/>
      <c r="G189" s="156"/>
      <c r="H189" s="156"/>
      <c r="I189" s="156"/>
      <c r="J189" s="156"/>
      <c r="K189" s="156"/>
      <c r="L189" s="156"/>
      <c r="M189" s="156"/>
      <c r="N189" s="156"/>
    </row>
    <row r="190" spans="1:14">
      <c r="A190" s="156"/>
      <c r="B190" s="156"/>
      <c r="C190" s="156"/>
      <c r="D190" s="156"/>
      <c r="E190" s="156"/>
      <c r="F190" s="156"/>
      <c r="G190" s="156"/>
      <c r="H190" s="156"/>
      <c r="I190" s="156"/>
      <c r="J190" s="156"/>
      <c r="K190" s="156"/>
      <c r="L190" s="156"/>
      <c r="M190" s="156"/>
      <c r="N190" s="156"/>
    </row>
    <row r="191" spans="1:14">
      <c r="A191" s="156"/>
      <c r="B191" s="156"/>
      <c r="C191" s="156"/>
      <c r="D191" s="156"/>
      <c r="E191" s="156"/>
      <c r="F191" s="156"/>
      <c r="G191" s="156"/>
      <c r="H191" s="156"/>
      <c r="I191" s="156"/>
      <c r="J191" s="156"/>
      <c r="K191" s="156"/>
      <c r="L191" s="156"/>
      <c r="M191" s="156"/>
      <c r="N191" s="156"/>
    </row>
    <row r="192" spans="1:14">
      <c r="A192" s="156"/>
      <c r="B192" s="156"/>
      <c r="C192" s="156"/>
      <c r="D192" s="156"/>
      <c r="E192" s="156"/>
      <c r="F192" s="156"/>
      <c r="G192" s="156"/>
      <c r="H192" s="156"/>
      <c r="I192" s="156"/>
      <c r="J192" s="156"/>
      <c r="K192" s="156"/>
      <c r="L192" s="156"/>
      <c r="M192" s="156"/>
      <c r="N192" s="156"/>
    </row>
    <row r="193" spans="1:14">
      <c r="A193" s="156"/>
      <c r="B193" s="156"/>
      <c r="C193" s="156"/>
      <c r="D193" s="156"/>
      <c r="E193" s="156"/>
      <c r="F193" s="156"/>
      <c r="G193" s="156"/>
      <c r="H193" s="156"/>
      <c r="I193" s="156"/>
      <c r="J193" s="156"/>
      <c r="K193" s="156"/>
      <c r="L193" s="156"/>
      <c r="M193" s="156"/>
      <c r="N193" s="156"/>
    </row>
    <row r="194" spans="1:14">
      <c r="A194" s="156"/>
      <c r="B194" s="156"/>
      <c r="C194" s="156"/>
      <c r="D194" s="156"/>
      <c r="E194" s="156"/>
      <c r="F194" s="156"/>
      <c r="G194" s="156"/>
      <c r="H194" s="156"/>
      <c r="I194" s="156"/>
      <c r="J194" s="156"/>
      <c r="K194" s="156"/>
      <c r="L194" s="156"/>
      <c r="M194" s="156"/>
      <c r="N194" s="156"/>
    </row>
    <row r="195" spans="1:14">
      <c r="A195" s="156"/>
      <c r="B195" s="156"/>
      <c r="C195" s="156"/>
      <c r="D195" s="156"/>
      <c r="E195" s="156"/>
      <c r="F195" s="156"/>
      <c r="G195" s="156"/>
      <c r="H195" s="156"/>
      <c r="I195" s="156"/>
      <c r="J195" s="156"/>
      <c r="K195" s="156"/>
      <c r="L195" s="156"/>
      <c r="M195" s="156"/>
      <c r="N195" s="156"/>
    </row>
    <row r="196" spans="1:14">
      <c r="A196" s="156"/>
      <c r="B196" s="156"/>
      <c r="C196" s="156"/>
      <c r="D196" s="156"/>
      <c r="E196" s="156"/>
      <c r="F196" s="156"/>
      <c r="G196" s="156"/>
      <c r="H196" s="156"/>
      <c r="I196" s="156"/>
      <c r="J196" s="156"/>
      <c r="K196" s="156"/>
      <c r="L196" s="156"/>
      <c r="M196" s="156"/>
      <c r="N196" s="156"/>
    </row>
    <row r="197" spans="1:14">
      <c r="A197" s="156"/>
      <c r="B197" s="156"/>
      <c r="C197" s="156"/>
      <c r="D197" s="156"/>
      <c r="E197" s="156"/>
      <c r="F197" s="156"/>
      <c r="G197" s="156"/>
      <c r="H197" s="156"/>
      <c r="I197" s="156"/>
      <c r="J197" s="156"/>
      <c r="K197" s="156"/>
      <c r="L197" s="156"/>
      <c r="M197" s="156"/>
      <c r="N197" s="156"/>
    </row>
    <row r="198" spans="1:14">
      <c r="A198" s="156"/>
      <c r="B198" s="156"/>
      <c r="C198" s="156"/>
      <c r="D198" s="156"/>
      <c r="E198" s="156"/>
      <c r="F198" s="156"/>
      <c r="G198" s="156"/>
      <c r="H198" s="156"/>
      <c r="I198" s="156"/>
      <c r="J198" s="156"/>
      <c r="K198" s="156"/>
      <c r="L198" s="156"/>
      <c r="M198" s="156"/>
      <c r="N198" s="156"/>
    </row>
    <row r="199" spans="1:14">
      <c r="A199" s="156"/>
      <c r="B199" s="156"/>
      <c r="C199" s="156"/>
      <c r="D199" s="156"/>
      <c r="E199" s="156"/>
      <c r="F199" s="156"/>
      <c r="G199" s="156"/>
      <c r="H199" s="156"/>
      <c r="I199" s="156"/>
      <c r="J199" s="156"/>
      <c r="K199" s="156"/>
      <c r="L199" s="156"/>
      <c r="M199" s="156"/>
      <c r="N199" s="156"/>
    </row>
    <row r="200" spans="1:14">
      <c r="A200" s="156"/>
      <c r="B200" s="156"/>
      <c r="C200" s="156"/>
      <c r="D200" s="156"/>
      <c r="E200" s="156"/>
      <c r="F200" s="156"/>
      <c r="G200" s="156"/>
      <c r="H200" s="156"/>
      <c r="I200" s="156"/>
      <c r="J200" s="156"/>
      <c r="K200" s="156"/>
      <c r="L200" s="156"/>
      <c r="M200" s="156"/>
      <c r="N200" s="156"/>
    </row>
    <row r="201" spans="1:14">
      <c r="A201" s="156"/>
      <c r="B201" s="156"/>
      <c r="C201" s="156"/>
      <c r="D201" s="156"/>
      <c r="E201" s="156"/>
      <c r="F201" s="156"/>
      <c r="G201" s="156"/>
      <c r="H201" s="156"/>
      <c r="I201" s="156"/>
      <c r="J201" s="156"/>
      <c r="K201" s="156"/>
      <c r="L201" s="156"/>
      <c r="M201" s="156"/>
      <c r="N201" s="156"/>
    </row>
    <row r="202" spans="1:14">
      <c r="A202" s="156"/>
      <c r="B202" s="156"/>
      <c r="C202" s="156"/>
      <c r="D202" s="156"/>
      <c r="E202" s="156"/>
      <c r="F202" s="156"/>
      <c r="G202" s="156"/>
      <c r="H202" s="156"/>
      <c r="I202" s="156"/>
      <c r="J202" s="156"/>
      <c r="K202" s="156"/>
      <c r="L202" s="156"/>
      <c r="M202" s="156"/>
      <c r="N202" s="156"/>
    </row>
    <row r="203" spans="1:14">
      <c r="A203" s="156"/>
      <c r="B203" s="156"/>
      <c r="C203" s="156"/>
      <c r="D203" s="156"/>
      <c r="E203" s="156"/>
      <c r="F203" s="156"/>
      <c r="G203" s="156"/>
      <c r="H203" s="156"/>
      <c r="I203" s="156"/>
      <c r="J203" s="156"/>
      <c r="K203" s="156"/>
      <c r="L203" s="156"/>
      <c r="M203" s="156"/>
      <c r="N203" s="156"/>
    </row>
    <row r="204" spans="1:14">
      <c r="A204" s="156"/>
      <c r="B204" s="156"/>
      <c r="C204" s="156"/>
      <c r="D204" s="156"/>
      <c r="E204" s="156"/>
      <c r="F204" s="156"/>
      <c r="G204" s="156"/>
      <c r="H204" s="156"/>
      <c r="I204" s="156"/>
      <c r="J204" s="156"/>
      <c r="K204" s="156"/>
      <c r="L204" s="156"/>
      <c r="M204" s="156"/>
      <c r="N204" s="156"/>
    </row>
    <row r="205" spans="1:14">
      <c r="A205" s="156"/>
      <c r="B205" s="156"/>
      <c r="C205" s="156"/>
      <c r="D205" s="156"/>
      <c r="E205" s="156"/>
      <c r="F205" s="156"/>
      <c r="G205" s="156"/>
      <c r="H205" s="156"/>
      <c r="I205" s="156"/>
      <c r="J205" s="156"/>
      <c r="K205" s="156"/>
      <c r="L205" s="156"/>
      <c r="M205" s="156"/>
      <c r="N205" s="156"/>
    </row>
    <row r="206" spans="1:14">
      <c r="A206" s="156"/>
      <c r="B206" s="156"/>
      <c r="C206" s="156"/>
      <c r="D206" s="156"/>
      <c r="E206" s="156"/>
      <c r="F206" s="156"/>
      <c r="G206" s="156"/>
      <c r="H206" s="156"/>
      <c r="I206" s="156"/>
      <c r="J206" s="156"/>
      <c r="K206" s="156"/>
      <c r="L206" s="156"/>
      <c r="M206" s="156"/>
      <c r="N206" s="156"/>
    </row>
    <row r="207" spans="1:14">
      <c r="A207" s="156"/>
      <c r="B207" s="156"/>
      <c r="C207" s="156"/>
      <c r="D207" s="156"/>
      <c r="E207" s="156"/>
      <c r="F207" s="156"/>
      <c r="G207" s="156"/>
      <c r="H207" s="156"/>
      <c r="I207" s="156"/>
      <c r="J207" s="156"/>
      <c r="K207" s="156"/>
      <c r="L207" s="156"/>
      <c r="M207" s="156"/>
      <c r="N207" s="156"/>
    </row>
    <row r="208" spans="1:14">
      <c r="A208" s="156"/>
      <c r="B208" s="156"/>
      <c r="C208" s="156"/>
      <c r="D208" s="156"/>
      <c r="E208" s="156"/>
      <c r="F208" s="156"/>
      <c r="G208" s="156"/>
      <c r="H208" s="156"/>
      <c r="I208" s="156"/>
      <c r="J208" s="156"/>
      <c r="K208" s="156"/>
      <c r="L208" s="156"/>
      <c r="M208" s="156"/>
      <c r="N208" s="156"/>
    </row>
    <row r="209" spans="1:14">
      <c r="A209" s="156"/>
      <c r="B209" s="156"/>
      <c r="C209" s="156"/>
      <c r="D209" s="156"/>
      <c r="E209" s="156"/>
      <c r="F209" s="156"/>
      <c r="G209" s="156"/>
      <c r="H209" s="156"/>
      <c r="I209" s="156"/>
      <c r="J209" s="156"/>
      <c r="K209" s="156"/>
      <c r="L209" s="156"/>
      <c r="M209" s="156"/>
      <c r="N209" s="156"/>
    </row>
    <row r="210" spans="1:14">
      <c r="A210" s="156"/>
      <c r="B210" s="156"/>
      <c r="C210" s="156"/>
      <c r="D210" s="156"/>
      <c r="E210" s="156"/>
      <c r="F210" s="156"/>
      <c r="G210" s="156"/>
      <c r="H210" s="156"/>
      <c r="I210" s="156"/>
      <c r="J210" s="156"/>
      <c r="K210" s="156"/>
      <c r="L210" s="156"/>
      <c r="M210" s="156"/>
      <c r="N210" s="156"/>
    </row>
    <row r="211" spans="1:14">
      <c r="A211" s="156"/>
      <c r="B211" s="156"/>
      <c r="C211" s="156"/>
      <c r="D211" s="156"/>
      <c r="E211" s="156"/>
      <c r="F211" s="156"/>
      <c r="G211" s="156"/>
      <c r="H211" s="156"/>
      <c r="I211" s="156"/>
      <c r="J211" s="156"/>
      <c r="K211" s="156"/>
      <c r="L211" s="156"/>
      <c r="M211" s="156"/>
      <c r="N211" s="156"/>
    </row>
    <row r="212" spans="1:14">
      <c r="A212" s="156"/>
      <c r="B212" s="156"/>
      <c r="C212" s="156"/>
      <c r="D212" s="156"/>
      <c r="E212" s="156"/>
      <c r="F212" s="156"/>
      <c r="G212" s="156"/>
      <c r="H212" s="156"/>
      <c r="I212" s="156"/>
      <c r="J212" s="156"/>
      <c r="K212" s="156"/>
      <c r="L212" s="156"/>
      <c r="M212" s="156"/>
      <c r="N212" s="156"/>
    </row>
    <row r="213" spans="1:14">
      <c r="A213" s="156"/>
      <c r="B213" s="156"/>
      <c r="C213" s="156"/>
      <c r="D213" s="156"/>
      <c r="E213" s="156"/>
      <c r="F213" s="156"/>
      <c r="G213" s="156"/>
      <c r="H213" s="156"/>
      <c r="I213" s="156"/>
      <c r="J213" s="156"/>
      <c r="K213" s="156"/>
      <c r="L213" s="156"/>
      <c r="M213" s="156"/>
      <c r="N213" s="156"/>
    </row>
    <row r="214" spans="1:14">
      <c r="A214" s="156"/>
      <c r="B214" s="156"/>
      <c r="C214" s="156"/>
      <c r="D214" s="156"/>
      <c r="E214" s="156"/>
      <c r="F214" s="156"/>
      <c r="G214" s="156"/>
      <c r="H214" s="156"/>
      <c r="I214" s="156"/>
      <c r="J214" s="156"/>
      <c r="K214" s="156"/>
      <c r="L214" s="156"/>
      <c r="M214" s="156"/>
      <c r="N214" s="156"/>
    </row>
    <row r="215" spans="1:14">
      <c r="A215" s="156"/>
      <c r="B215" s="156"/>
      <c r="C215" s="156"/>
      <c r="D215" s="156"/>
      <c r="E215" s="156"/>
      <c r="F215" s="156"/>
      <c r="G215" s="156"/>
      <c r="H215" s="156"/>
      <c r="I215" s="156"/>
      <c r="J215" s="156"/>
      <c r="K215" s="156"/>
      <c r="L215" s="156"/>
      <c r="M215" s="156"/>
      <c r="N215" s="156"/>
    </row>
    <row r="216" spans="1:14">
      <c r="A216" s="156"/>
      <c r="B216" s="156"/>
      <c r="C216" s="156"/>
      <c r="D216" s="156"/>
      <c r="E216" s="156"/>
      <c r="F216" s="156"/>
      <c r="G216" s="156"/>
      <c r="H216" s="156"/>
      <c r="I216" s="156"/>
      <c r="J216" s="156"/>
      <c r="K216" s="156"/>
      <c r="L216" s="156"/>
      <c r="M216" s="156"/>
      <c r="N216" s="156"/>
    </row>
    <row r="217" spans="1:14">
      <c r="A217" s="156"/>
      <c r="B217" s="156"/>
      <c r="C217" s="156"/>
      <c r="D217" s="156"/>
      <c r="E217" s="156"/>
      <c r="F217" s="156"/>
      <c r="G217" s="156"/>
      <c r="H217" s="156"/>
      <c r="I217" s="156"/>
      <c r="J217" s="156"/>
      <c r="K217" s="156"/>
      <c r="L217" s="156"/>
      <c r="M217" s="156"/>
      <c r="N217" s="156"/>
    </row>
    <row r="218" spans="1:14">
      <c r="A218" s="156"/>
      <c r="B218" s="156"/>
      <c r="C218" s="156"/>
      <c r="D218" s="156"/>
      <c r="E218" s="156"/>
      <c r="F218" s="156"/>
      <c r="G218" s="156"/>
      <c r="H218" s="156"/>
      <c r="I218" s="156"/>
      <c r="J218" s="156"/>
      <c r="K218" s="156"/>
      <c r="L218" s="156"/>
      <c r="M218" s="156"/>
      <c r="N218" s="156"/>
    </row>
    <row r="219" spans="1:14">
      <c r="A219" s="156"/>
      <c r="B219" s="156"/>
      <c r="C219" s="156"/>
      <c r="D219" s="156"/>
      <c r="E219" s="156"/>
      <c r="F219" s="156"/>
      <c r="G219" s="156"/>
      <c r="H219" s="156"/>
      <c r="I219" s="156"/>
      <c r="J219" s="156"/>
      <c r="K219" s="156"/>
      <c r="L219" s="156"/>
      <c r="M219" s="156"/>
      <c r="N219" s="156"/>
    </row>
    <row r="220" spans="1:14">
      <c r="A220" s="156"/>
      <c r="B220" s="156"/>
      <c r="C220" s="156"/>
      <c r="D220" s="156"/>
      <c r="E220" s="156"/>
      <c r="F220" s="156"/>
      <c r="G220" s="156"/>
      <c r="H220" s="156"/>
      <c r="I220" s="156"/>
      <c r="J220" s="156"/>
      <c r="K220" s="156"/>
      <c r="L220" s="156"/>
      <c r="M220" s="156"/>
      <c r="N220" s="156"/>
    </row>
    <row r="221" spans="1:14">
      <c r="A221" s="156"/>
      <c r="B221" s="156"/>
      <c r="C221" s="156"/>
      <c r="D221" s="156"/>
      <c r="E221" s="156"/>
      <c r="F221" s="156"/>
      <c r="G221" s="156"/>
      <c r="H221" s="156"/>
      <c r="I221" s="156"/>
      <c r="J221" s="156"/>
      <c r="K221" s="156"/>
      <c r="L221" s="156"/>
      <c r="M221" s="156"/>
      <c r="N221" s="156"/>
    </row>
    <row r="222" spans="1:14">
      <c r="A222" s="156"/>
      <c r="B222" s="156"/>
      <c r="C222" s="156"/>
      <c r="D222" s="156"/>
      <c r="E222" s="156"/>
      <c r="F222" s="156"/>
      <c r="G222" s="156"/>
      <c r="H222" s="156"/>
      <c r="I222" s="156"/>
      <c r="J222" s="156"/>
      <c r="K222" s="156"/>
      <c r="L222" s="156"/>
      <c r="M222" s="156"/>
      <c r="N222" s="156"/>
    </row>
    <row r="223" spans="1:14">
      <c r="A223" s="156"/>
      <c r="B223" s="156"/>
      <c r="C223" s="156"/>
      <c r="D223" s="156"/>
      <c r="E223" s="156"/>
      <c r="F223" s="156"/>
      <c r="G223" s="156"/>
      <c r="H223" s="156"/>
      <c r="I223" s="156"/>
      <c r="J223" s="156"/>
      <c r="K223" s="156"/>
      <c r="L223" s="156"/>
      <c r="M223" s="156"/>
      <c r="N223" s="156"/>
    </row>
    <row r="224" spans="1:14">
      <c r="A224" s="156"/>
      <c r="B224" s="156"/>
      <c r="C224" s="156"/>
      <c r="D224" s="156"/>
      <c r="E224" s="156"/>
      <c r="F224" s="156"/>
      <c r="G224" s="156"/>
      <c r="H224" s="156"/>
      <c r="I224" s="156"/>
      <c r="J224" s="156"/>
      <c r="K224" s="156"/>
      <c r="L224" s="156"/>
      <c r="M224" s="156"/>
      <c r="N224" s="156"/>
    </row>
    <row r="225" spans="1:14">
      <c r="A225" s="156"/>
      <c r="B225" s="156"/>
      <c r="C225" s="156"/>
      <c r="D225" s="156"/>
      <c r="E225" s="156"/>
      <c r="F225" s="156"/>
      <c r="G225" s="156"/>
      <c r="H225" s="156"/>
      <c r="I225" s="156"/>
      <c r="J225" s="156"/>
      <c r="K225" s="156"/>
      <c r="L225" s="156"/>
      <c r="M225" s="156"/>
      <c r="N225" s="156"/>
    </row>
    <row r="226" spans="1:14">
      <c r="A226" s="156"/>
      <c r="B226" s="156"/>
      <c r="C226" s="156"/>
      <c r="D226" s="156"/>
      <c r="E226" s="156"/>
      <c r="F226" s="156"/>
      <c r="G226" s="156"/>
      <c r="H226" s="156"/>
      <c r="I226" s="156"/>
      <c r="J226" s="156"/>
      <c r="K226" s="156"/>
      <c r="L226" s="156"/>
      <c r="M226" s="156"/>
      <c r="N226" s="156"/>
    </row>
    <row r="227" spans="1:14">
      <c r="A227" s="156"/>
      <c r="B227" s="156"/>
      <c r="C227" s="156"/>
      <c r="D227" s="156"/>
      <c r="E227" s="156"/>
      <c r="F227" s="156"/>
      <c r="G227" s="156"/>
      <c r="H227" s="156"/>
      <c r="I227" s="156"/>
      <c r="J227" s="156"/>
      <c r="K227" s="156"/>
      <c r="L227" s="156"/>
      <c r="M227" s="156"/>
      <c r="N227" s="156"/>
    </row>
    <row r="228" spans="1:14">
      <c r="A228" s="156"/>
      <c r="B228" s="156"/>
      <c r="C228" s="156"/>
      <c r="D228" s="156"/>
      <c r="E228" s="156"/>
      <c r="F228" s="156"/>
      <c r="G228" s="156"/>
      <c r="H228" s="156"/>
      <c r="I228" s="156"/>
      <c r="J228" s="156"/>
      <c r="K228" s="156"/>
      <c r="L228" s="156"/>
      <c r="M228" s="156"/>
      <c r="N228" s="156"/>
    </row>
    <row r="229" spans="1:14">
      <c r="A229" s="156"/>
      <c r="B229" s="156"/>
      <c r="C229" s="156"/>
      <c r="D229" s="156"/>
      <c r="E229" s="156"/>
      <c r="F229" s="156"/>
      <c r="G229" s="156"/>
      <c r="H229" s="156"/>
      <c r="I229" s="156"/>
      <c r="J229" s="156"/>
      <c r="K229" s="156"/>
      <c r="L229" s="156"/>
      <c r="M229" s="156"/>
      <c r="N229" s="156"/>
    </row>
    <row r="230" spans="1:14">
      <c r="A230" s="156"/>
      <c r="B230" s="156"/>
      <c r="C230" s="156"/>
      <c r="D230" s="156"/>
      <c r="E230" s="156"/>
      <c r="F230" s="156"/>
      <c r="G230" s="156"/>
      <c r="H230" s="156"/>
      <c r="I230" s="156"/>
      <c r="J230" s="156"/>
      <c r="K230" s="156"/>
      <c r="L230" s="156"/>
      <c r="M230" s="156"/>
      <c r="N230" s="156"/>
    </row>
    <row r="231" spans="1:14">
      <c r="A231" s="156"/>
      <c r="B231" s="156"/>
      <c r="C231" s="156"/>
      <c r="D231" s="156"/>
      <c r="E231" s="156"/>
      <c r="F231" s="156"/>
      <c r="G231" s="156"/>
      <c r="H231" s="156"/>
      <c r="I231" s="156"/>
      <c r="J231" s="156"/>
      <c r="K231" s="156"/>
      <c r="L231" s="156"/>
      <c r="M231" s="156"/>
      <c r="N231" s="156"/>
    </row>
    <row r="232" spans="1:14">
      <c r="A232" s="156"/>
      <c r="B232" s="156"/>
      <c r="C232" s="156"/>
      <c r="D232" s="156"/>
      <c r="E232" s="156"/>
      <c r="F232" s="156"/>
      <c r="G232" s="156"/>
      <c r="H232" s="156"/>
      <c r="I232" s="156"/>
      <c r="J232" s="156"/>
      <c r="K232" s="156"/>
      <c r="L232" s="156"/>
      <c r="M232" s="156"/>
      <c r="N232" s="156"/>
    </row>
    <row r="233" spans="1:14">
      <c r="A233" s="156"/>
      <c r="B233" s="156"/>
      <c r="C233" s="156"/>
      <c r="D233" s="156"/>
      <c r="E233" s="156"/>
      <c r="F233" s="156"/>
      <c r="G233" s="156"/>
      <c r="H233" s="156"/>
      <c r="I233" s="156"/>
      <c r="J233" s="156"/>
      <c r="K233" s="156"/>
      <c r="L233" s="156"/>
      <c r="M233" s="156"/>
      <c r="N233" s="156"/>
    </row>
    <row r="234" spans="1:14">
      <c r="A234" s="156"/>
      <c r="B234" s="156"/>
      <c r="C234" s="156"/>
      <c r="D234" s="156"/>
      <c r="E234" s="156"/>
      <c r="F234" s="156"/>
      <c r="G234" s="156"/>
      <c r="H234" s="156"/>
      <c r="I234" s="156"/>
      <c r="J234" s="156"/>
      <c r="K234" s="156"/>
      <c r="L234" s="156"/>
      <c r="M234" s="156"/>
      <c r="N234" s="156"/>
    </row>
    <row r="235" spans="1:14">
      <c r="A235" s="156"/>
      <c r="B235" s="156"/>
      <c r="C235" s="156"/>
      <c r="D235" s="156"/>
      <c r="E235" s="156"/>
      <c r="F235" s="156"/>
      <c r="G235" s="156"/>
      <c r="H235" s="156"/>
      <c r="I235" s="156"/>
      <c r="J235" s="156"/>
      <c r="K235" s="156"/>
      <c r="L235" s="156"/>
      <c r="M235" s="156"/>
      <c r="N235" s="156"/>
    </row>
    <row r="236" spans="1:14">
      <c r="A236" s="156"/>
      <c r="B236" s="156"/>
      <c r="C236" s="156"/>
      <c r="D236" s="156"/>
      <c r="E236" s="156"/>
      <c r="F236" s="156"/>
      <c r="G236" s="156"/>
      <c r="H236" s="156"/>
      <c r="I236" s="156"/>
      <c r="J236" s="156"/>
      <c r="K236" s="156"/>
      <c r="L236" s="156"/>
      <c r="M236" s="156"/>
      <c r="N236" s="156"/>
    </row>
    <row r="237" spans="1:14">
      <c r="A237" s="156"/>
      <c r="B237" s="156"/>
      <c r="C237" s="156"/>
      <c r="D237" s="156"/>
      <c r="E237" s="156"/>
      <c r="F237" s="156"/>
      <c r="G237" s="156"/>
      <c r="H237" s="156"/>
      <c r="I237" s="156"/>
      <c r="J237" s="156"/>
      <c r="K237" s="156"/>
      <c r="L237" s="156"/>
      <c r="M237" s="156"/>
      <c r="N237" s="156"/>
    </row>
    <row r="238" spans="1:14">
      <c r="A238" s="156"/>
      <c r="B238" s="156"/>
      <c r="C238" s="156"/>
      <c r="D238" s="156"/>
      <c r="E238" s="156"/>
      <c r="F238" s="156"/>
      <c r="G238" s="156"/>
      <c r="H238" s="156"/>
      <c r="I238" s="156"/>
      <c r="J238" s="156"/>
      <c r="K238" s="156"/>
      <c r="L238" s="156"/>
      <c r="M238" s="156"/>
      <c r="N238" s="156"/>
    </row>
    <row r="239" spans="1:14">
      <c r="A239" s="156"/>
      <c r="B239" s="156"/>
      <c r="C239" s="156"/>
      <c r="D239" s="156"/>
      <c r="E239" s="156"/>
      <c r="F239" s="156"/>
      <c r="G239" s="156"/>
      <c r="H239" s="156"/>
      <c r="I239" s="156"/>
      <c r="J239" s="156"/>
      <c r="K239" s="156"/>
      <c r="L239" s="156"/>
      <c r="M239" s="156"/>
      <c r="N239" s="156"/>
    </row>
    <row r="240" spans="1:14">
      <c r="A240" s="156"/>
      <c r="B240" s="156"/>
      <c r="C240" s="156"/>
      <c r="D240" s="156"/>
      <c r="E240" s="156"/>
      <c r="F240" s="156"/>
      <c r="G240" s="156"/>
      <c r="H240" s="156"/>
      <c r="I240" s="156"/>
      <c r="J240" s="156"/>
      <c r="K240" s="156"/>
      <c r="L240" s="156"/>
      <c r="M240" s="156"/>
      <c r="N240" s="156"/>
    </row>
    <row r="241" spans="1:14">
      <c r="A241" s="156"/>
      <c r="B241" s="156"/>
      <c r="C241" s="156"/>
      <c r="D241" s="156"/>
      <c r="E241" s="156"/>
      <c r="F241" s="156"/>
      <c r="G241" s="156"/>
      <c r="H241" s="156"/>
      <c r="I241" s="156"/>
      <c r="J241" s="156"/>
      <c r="K241" s="156"/>
      <c r="L241" s="156"/>
      <c r="M241" s="156"/>
      <c r="N241" s="156"/>
    </row>
    <row r="242" spans="1:14">
      <c r="A242" s="156"/>
      <c r="B242" s="156"/>
      <c r="C242" s="156"/>
      <c r="D242" s="156"/>
      <c r="E242" s="156"/>
      <c r="F242" s="156"/>
      <c r="G242" s="156"/>
      <c r="H242" s="156"/>
      <c r="I242" s="156"/>
      <c r="J242" s="156"/>
      <c r="K242" s="156"/>
      <c r="L242" s="156"/>
      <c r="M242" s="156"/>
      <c r="N242" s="156"/>
    </row>
    <row r="243" spans="1:14">
      <c r="A243" s="156"/>
      <c r="B243" s="156"/>
      <c r="C243" s="156"/>
      <c r="D243" s="156"/>
      <c r="E243" s="156"/>
      <c r="F243" s="156"/>
      <c r="G243" s="156"/>
      <c r="H243" s="156"/>
      <c r="I243" s="156"/>
      <c r="J243" s="156"/>
      <c r="K243" s="156"/>
      <c r="L243" s="156"/>
      <c r="M243" s="156"/>
      <c r="N243" s="156"/>
    </row>
    <row r="244" spans="1:14">
      <c r="A244" s="156"/>
      <c r="B244" s="156"/>
      <c r="C244" s="156"/>
      <c r="D244" s="156"/>
      <c r="E244" s="156"/>
      <c r="F244" s="156"/>
      <c r="G244" s="156"/>
      <c r="H244" s="156"/>
      <c r="I244" s="156"/>
      <c r="J244" s="156"/>
      <c r="K244" s="156"/>
      <c r="L244" s="156"/>
      <c r="M244" s="156"/>
      <c r="N244" s="156"/>
    </row>
    <row r="245" spans="1:14">
      <c r="A245" s="156"/>
      <c r="B245" s="156"/>
      <c r="C245" s="156"/>
      <c r="D245" s="156"/>
      <c r="E245" s="156"/>
      <c r="F245" s="156"/>
      <c r="G245" s="156"/>
      <c r="H245" s="156"/>
      <c r="I245" s="156"/>
      <c r="J245" s="156"/>
      <c r="K245" s="156"/>
      <c r="L245" s="156"/>
      <c r="M245" s="156"/>
      <c r="N245" s="156"/>
    </row>
    <row r="246" spans="1:14">
      <c r="A246" s="156"/>
      <c r="B246" s="156"/>
      <c r="C246" s="156"/>
      <c r="D246" s="156"/>
      <c r="E246" s="156"/>
      <c r="F246" s="156"/>
      <c r="G246" s="156"/>
      <c r="H246" s="156"/>
      <c r="I246" s="156"/>
      <c r="J246" s="156"/>
      <c r="K246" s="156"/>
      <c r="L246" s="156"/>
      <c r="M246" s="156"/>
      <c r="N246" s="156"/>
    </row>
    <row r="247" spans="1:14">
      <c r="A247" s="156"/>
      <c r="B247" s="156"/>
      <c r="C247" s="156"/>
      <c r="D247" s="156"/>
      <c r="E247" s="156"/>
      <c r="F247" s="156"/>
      <c r="G247" s="156"/>
      <c r="H247" s="156"/>
      <c r="I247" s="156"/>
      <c r="J247" s="156"/>
      <c r="K247" s="156"/>
      <c r="L247" s="156"/>
      <c r="M247" s="156"/>
      <c r="N247" s="156"/>
    </row>
    <row r="248" spans="1:14">
      <c r="A248" s="156"/>
      <c r="B248" s="156"/>
      <c r="C248" s="156"/>
      <c r="D248" s="156"/>
      <c r="E248" s="156"/>
      <c r="F248" s="156"/>
      <c r="G248" s="156"/>
      <c r="H248" s="156"/>
      <c r="I248" s="156"/>
      <c r="J248" s="156"/>
      <c r="K248" s="156"/>
      <c r="L248" s="156"/>
      <c r="M248" s="156"/>
      <c r="N248" s="156"/>
    </row>
    <row r="249" spans="1:14">
      <c r="A249" s="156"/>
      <c r="B249" s="156"/>
      <c r="C249" s="156"/>
      <c r="D249" s="156"/>
      <c r="E249" s="156"/>
      <c r="F249" s="156"/>
      <c r="G249" s="156"/>
      <c r="H249" s="156"/>
      <c r="I249" s="156"/>
      <c r="J249" s="156"/>
      <c r="K249" s="156"/>
      <c r="L249" s="156"/>
      <c r="M249" s="156"/>
      <c r="N249" s="156"/>
    </row>
    <row r="250" spans="1:14">
      <c r="A250" s="156"/>
      <c r="B250" s="156"/>
      <c r="C250" s="156"/>
      <c r="D250" s="156"/>
      <c r="E250" s="156"/>
      <c r="F250" s="156"/>
      <c r="G250" s="156"/>
      <c r="H250" s="156"/>
      <c r="I250" s="156"/>
      <c r="J250" s="156"/>
      <c r="K250" s="156"/>
      <c r="L250" s="156"/>
      <c r="M250" s="156"/>
      <c r="N250" s="156"/>
    </row>
    <row r="251" spans="1:14">
      <c r="A251" s="156"/>
      <c r="B251" s="156"/>
      <c r="C251" s="156"/>
      <c r="D251" s="156"/>
      <c r="E251" s="156"/>
      <c r="F251" s="156"/>
      <c r="G251" s="156"/>
      <c r="H251" s="156"/>
      <c r="I251" s="156"/>
      <c r="J251" s="156"/>
      <c r="K251" s="156"/>
      <c r="L251" s="156"/>
      <c r="M251" s="156"/>
      <c r="N251" s="156"/>
    </row>
    <row r="252" spans="1:14">
      <c r="A252" s="156"/>
      <c r="B252" s="156"/>
      <c r="C252" s="156"/>
      <c r="D252" s="156"/>
      <c r="E252" s="156"/>
      <c r="F252" s="156"/>
      <c r="G252" s="156"/>
      <c r="H252" s="156"/>
      <c r="I252" s="156"/>
      <c r="J252" s="156"/>
      <c r="K252" s="156"/>
      <c r="L252" s="156"/>
      <c r="M252" s="156"/>
      <c r="N252" s="156"/>
    </row>
    <row r="253" spans="1:14">
      <c r="A253" s="156"/>
      <c r="B253" s="156"/>
      <c r="C253" s="156"/>
      <c r="D253" s="156"/>
      <c r="E253" s="156"/>
      <c r="F253" s="156"/>
      <c r="G253" s="156"/>
      <c r="H253" s="156"/>
      <c r="I253" s="156"/>
      <c r="J253" s="156"/>
      <c r="K253" s="156"/>
      <c r="L253" s="156"/>
      <c r="M253" s="156"/>
      <c r="N253" s="156"/>
    </row>
    <row r="254" spans="1:14">
      <c r="A254" s="156"/>
      <c r="B254" s="156"/>
      <c r="C254" s="156"/>
      <c r="D254" s="156"/>
      <c r="E254" s="156"/>
      <c r="F254" s="156"/>
      <c r="G254" s="156"/>
      <c r="H254" s="156"/>
      <c r="I254" s="156"/>
      <c r="J254" s="156"/>
      <c r="K254" s="156"/>
      <c r="L254" s="156"/>
      <c r="M254" s="156"/>
      <c r="N254" s="156"/>
    </row>
    <row r="255" spans="1:14">
      <c r="A255" s="156"/>
      <c r="B255" s="156"/>
      <c r="C255" s="156"/>
      <c r="D255" s="156"/>
      <c r="E255" s="156"/>
      <c r="F255" s="156"/>
      <c r="G255" s="156"/>
      <c r="H255" s="156"/>
      <c r="I255" s="156"/>
      <c r="J255" s="156"/>
      <c r="K255" s="156"/>
      <c r="L255" s="156"/>
      <c r="M255" s="156"/>
      <c r="N255" s="156"/>
    </row>
    <row r="256" spans="1:14">
      <c r="A256" s="156"/>
      <c r="B256" s="156"/>
      <c r="C256" s="156"/>
      <c r="D256" s="156"/>
      <c r="E256" s="156"/>
      <c r="F256" s="156"/>
      <c r="G256" s="156"/>
      <c r="H256" s="156"/>
      <c r="I256" s="156"/>
      <c r="J256" s="156"/>
      <c r="K256" s="156"/>
      <c r="L256" s="156"/>
      <c r="M256" s="156"/>
      <c r="N256" s="156"/>
    </row>
    <row r="257" spans="1:14">
      <c r="A257" s="156"/>
      <c r="B257" s="156"/>
      <c r="C257" s="156"/>
      <c r="D257" s="156"/>
      <c r="E257" s="156"/>
      <c r="F257" s="156"/>
      <c r="G257" s="156"/>
      <c r="H257" s="156"/>
      <c r="I257" s="156"/>
      <c r="J257" s="156"/>
      <c r="K257" s="156"/>
      <c r="L257" s="156"/>
      <c r="M257" s="156"/>
      <c r="N257" s="156"/>
    </row>
    <row r="258" spans="1:14">
      <c r="A258" s="156"/>
      <c r="B258" s="156"/>
      <c r="C258" s="156"/>
      <c r="D258" s="156"/>
      <c r="E258" s="156"/>
      <c r="F258" s="156"/>
      <c r="G258" s="156"/>
      <c r="H258" s="156"/>
      <c r="I258" s="156"/>
      <c r="J258" s="156"/>
      <c r="K258" s="156"/>
      <c r="L258" s="156"/>
      <c r="M258" s="156"/>
      <c r="N258" s="156"/>
    </row>
    <row r="259" spans="1:14">
      <c r="A259" s="156"/>
      <c r="B259" s="156"/>
      <c r="C259" s="156"/>
      <c r="D259" s="156"/>
      <c r="E259" s="156"/>
      <c r="F259" s="156"/>
      <c r="G259" s="156"/>
      <c r="H259" s="156"/>
      <c r="I259" s="156"/>
      <c r="J259" s="156"/>
      <c r="K259" s="156"/>
      <c r="L259" s="156"/>
      <c r="M259" s="156"/>
      <c r="N259" s="156"/>
    </row>
    <row r="260" spans="1:14">
      <c r="A260" s="156"/>
      <c r="B260" s="156"/>
      <c r="C260" s="156"/>
      <c r="D260" s="156"/>
      <c r="E260" s="156"/>
      <c r="F260" s="156"/>
      <c r="G260" s="156"/>
      <c r="H260" s="156"/>
      <c r="I260" s="156"/>
      <c r="J260" s="156"/>
      <c r="K260" s="156"/>
      <c r="L260" s="156"/>
      <c r="M260" s="156"/>
      <c r="N260" s="156"/>
    </row>
    <row r="261" spans="1:14">
      <c r="A261" s="156"/>
      <c r="B261" s="156"/>
      <c r="C261" s="156"/>
      <c r="D261" s="156"/>
      <c r="E261" s="156"/>
      <c r="F261" s="156"/>
      <c r="G261" s="156"/>
      <c r="H261" s="156"/>
      <c r="I261" s="156"/>
      <c r="J261" s="156"/>
      <c r="K261" s="156"/>
      <c r="L261" s="156"/>
      <c r="M261" s="156"/>
      <c r="N261" s="156"/>
    </row>
    <row r="262" spans="1:14">
      <c r="A262" s="156"/>
      <c r="B262" s="156"/>
      <c r="C262" s="156"/>
      <c r="D262" s="156"/>
      <c r="E262" s="156"/>
      <c r="F262" s="156"/>
      <c r="G262" s="156"/>
      <c r="H262" s="156"/>
      <c r="I262" s="156"/>
      <c r="J262" s="156"/>
      <c r="K262" s="156"/>
      <c r="L262" s="156"/>
      <c r="M262" s="156"/>
      <c r="N262" s="156"/>
    </row>
    <row r="263" spans="1:14">
      <c r="A263" s="156"/>
      <c r="B263" s="156"/>
      <c r="C263" s="156"/>
      <c r="D263" s="156"/>
      <c r="E263" s="156"/>
      <c r="F263" s="156"/>
      <c r="G263" s="156"/>
      <c r="H263" s="156"/>
      <c r="I263" s="156"/>
      <c r="J263" s="156"/>
      <c r="K263" s="156"/>
      <c r="L263" s="156"/>
      <c r="M263" s="156"/>
      <c r="N263" s="156"/>
    </row>
    <row r="264" spans="1:14">
      <c r="A264" s="156"/>
      <c r="B264" s="156"/>
      <c r="C264" s="156"/>
      <c r="D264" s="156"/>
      <c r="E264" s="156"/>
      <c r="F264" s="156"/>
      <c r="G264" s="156"/>
      <c r="H264" s="156"/>
      <c r="I264" s="156"/>
      <c r="J264" s="156"/>
      <c r="K264" s="156"/>
      <c r="L264" s="156"/>
      <c r="M264" s="156"/>
      <c r="N264" s="156"/>
    </row>
    <row r="265" spans="1:14">
      <c r="A265" s="156"/>
      <c r="B265" s="156"/>
      <c r="C265" s="156"/>
      <c r="D265" s="156"/>
      <c r="E265" s="156"/>
      <c r="F265" s="156"/>
      <c r="G265" s="156"/>
      <c r="H265" s="156"/>
      <c r="I265" s="156"/>
      <c r="J265" s="156"/>
      <c r="K265" s="156"/>
      <c r="L265" s="156"/>
      <c r="M265" s="156"/>
      <c r="N265" s="156"/>
    </row>
    <row r="266" spans="1:14">
      <c r="A266" s="156"/>
      <c r="B266" s="156"/>
      <c r="C266" s="156"/>
      <c r="D266" s="156"/>
      <c r="E266" s="156"/>
      <c r="F266" s="156"/>
      <c r="G266" s="156"/>
      <c r="H266" s="156"/>
      <c r="I266" s="156"/>
      <c r="J266" s="156"/>
      <c r="K266" s="156"/>
      <c r="L266" s="156"/>
      <c r="M266" s="156"/>
      <c r="N266" s="156"/>
    </row>
    <row r="267" spans="1:14">
      <c r="A267" s="156"/>
      <c r="B267" s="156"/>
      <c r="C267" s="156"/>
      <c r="D267" s="156"/>
      <c r="E267" s="156"/>
      <c r="F267" s="156"/>
      <c r="G267" s="156"/>
      <c r="H267" s="156"/>
      <c r="I267" s="156"/>
      <c r="J267" s="156"/>
      <c r="K267" s="156"/>
      <c r="L267" s="156"/>
      <c r="M267" s="156"/>
      <c r="N267" s="156"/>
    </row>
    <row r="268" spans="1:14">
      <c r="A268" s="156"/>
      <c r="B268" s="156"/>
      <c r="C268" s="156"/>
      <c r="D268" s="156"/>
      <c r="E268" s="156"/>
      <c r="F268" s="156"/>
      <c r="G268" s="156"/>
      <c r="H268" s="156"/>
      <c r="I268" s="156"/>
      <c r="J268" s="156"/>
      <c r="K268" s="156"/>
      <c r="L268" s="156"/>
      <c r="M268" s="156"/>
      <c r="N268" s="156"/>
    </row>
    <row r="269" spans="1:14">
      <c r="A269" s="156"/>
      <c r="B269" s="156"/>
      <c r="C269" s="156"/>
      <c r="D269" s="156"/>
      <c r="E269" s="156"/>
      <c r="F269" s="156"/>
      <c r="G269" s="156"/>
      <c r="H269" s="156"/>
      <c r="I269" s="156"/>
      <c r="J269" s="156"/>
      <c r="K269" s="156"/>
      <c r="L269" s="156"/>
      <c r="M269" s="156"/>
      <c r="N269" s="156"/>
    </row>
    <row r="270" spans="1:14">
      <c r="A270" s="156"/>
      <c r="B270" s="156"/>
      <c r="C270" s="156"/>
      <c r="D270" s="156"/>
      <c r="E270" s="156"/>
      <c r="F270" s="156"/>
      <c r="G270" s="156"/>
      <c r="H270" s="156"/>
      <c r="I270" s="156"/>
      <c r="J270" s="156"/>
      <c r="K270" s="156"/>
      <c r="L270" s="156"/>
      <c r="M270" s="156"/>
      <c r="N270" s="156"/>
    </row>
    <row r="271" spans="1:14">
      <c r="A271" s="156"/>
      <c r="B271" s="156"/>
      <c r="C271" s="156"/>
      <c r="D271" s="156"/>
      <c r="E271" s="156"/>
      <c r="F271" s="156"/>
      <c r="G271" s="156"/>
      <c r="H271" s="156"/>
      <c r="I271" s="156"/>
      <c r="J271" s="156"/>
      <c r="K271" s="156"/>
      <c r="L271" s="156"/>
      <c r="M271" s="156"/>
      <c r="N271" s="156"/>
    </row>
    <row r="272" spans="1:14">
      <c r="A272" s="156"/>
      <c r="B272" s="156"/>
      <c r="C272" s="156"/>
      <c r="D272" s="156"/>
      <c r="E272" s="156"/>
      <c r="F272" s="156"/>
      <c r="G272" s="156"/>
      <c r="H272" s="156"/>
      <c r="I272" s="156"/>
      <c r="J272" s="156"/>
      <c r="K272" s="156"/>
      <c r="L272" s="156"/>
      <c r="M272" s="156"/>
      <c r="N272" s="156"/>
    </row>
    <row r="273" spans="1:14">
      <c r="A273" s="156"/>
      <c r="B273" s="156"/>
      <c r="C273" s="156"/>
      <c r="D273" s="156"/>
      <c r="E273" s="156"/>
      <c r="F273" s="156"/>
      <c r="G273" s="156"/>
      <c r="H273" s="156"/>
      <c r="I273" s="156"/>
      <c r="J273" s="156"/>
      <c r="K273" s="156"/>
      <c r="L273" s="156"/>
      <c r="M273" s="156"/>
      <c r="N273" s="156"/>
    </row>
    <row r="274" spans="1:14">
      <c r="A274" s="156"/>
      <c r="B274" s="156"/>
      <c r="C274" s="156"/>
      <c r="D274" s="156"/>
      <c r="E274" s="156"/>
      <c r="F274" s="156"/>
      <c r="G274" s="156"/>
      <c r="H274" s="156"/>
      <c r="I274" s="156"/>
      <c r="J274" s="156"/>
      <c r="K274" s="156"/>
      <c r="L274" s="156"/>
      <c r="M274" s="156"/>
      <c r="N274" s="156"/>
    </row>
    <row r="275" spans="1:14">
      <c r="A275" s="156"/>
      <c r="B275" s="156"/>
      <c r="C275" s="156"/>
      <c r="D275" s="156"/>
      <c r="E275" s="156"/>
      <c r="F275" s="156"/>
      <c r="G275" s="156"/>
      <c r="H275" s="156"/>
      <c r="I275" s="156"/>
      <c r="J275" s="156"/>
      <c r="K275" s="156"/>
      <c r="L275" s="156"/>
      <c r="M275" s="156"/>
      <c r="N275" s="156"/>
    </row>
    <row r="276" spans="1:14">
      <c r="A276" s="156"/>
      <c r="B276" s="156"/>
      <c r="C276" s="156"/>
      <c r="D276" s="156"/>
      <c r="E276" s="156"/>
      <c r="F276" s="156"/>
      <c r="G276" s="156"/>
      <c r="H276" s="156"/>
      <c r="I276" s="156"/>
      <c r="J276" s="156"/>
      <c r="K276" s="156"/>
      <c r="L276" s="156"/>
      <c r="M276" s="156"/>
      <c r="N276" s="156"/>
    </row>
    <row r="277" spans="1:14">
      <c r="A277" s="156"/>
      <c r="B277" s="156"/>
      <c r="C277" s="156"/>
      <c r="D277" s="156"/>
      <c r="E277" s="156"/>
      <c r="F277" s="156"/>
      <c r="G277" s="156"/>
      <c r="H277" s="156"/>
      <c r="I277" s="156"/>
      <c r="J277" s="156"/>
      <c r="K277" s="156"/>
      <c r="L277" s="156"/>
      <c r="M277" s="156"/>
      <c r="N277" s="156"/>
    </row>
    <row r="278" spans="1:14">
      <c r="A278" s="156"/>
      <c r="B278" s="156"/>
      <c r="C278" s="156"/>
      <c r="D278" s="156"/>
      <c r="E278" s="156"/>
      <c r="F278" s="156"/>
      <c r="G278" s="156"/>
      <c r="H278" s="156"/>
      <c r="I278" s="156"/>
      <c r="J278" s="156"/>
      <c r="K278" s="156"/>
      <c r="L278" s="156"/>
      <c r="M278" s="156"/>
      <c r="N278" s="156"/>
    </row>
    <row r="279" spans="1:14">
      <c r="A279" s="156"/>
      <c r="B279" s="156"/>
      <c r="C279" s="156"/>
      <c r="D279" s="156"/>
      <c r="E279" s="156"/>
      <c r="F279" s="156"/>
      <c r="G279" s="156"/>
      <c r="H279" s="156"/>
      <c r="I279" s="156"/>
      <c r="J279" s="156"/>
      <c r="K279" s="156"/>
      <c r="L279" s="156"/>
      <c r="M279" s="156"/>
      <c r="N279" s="156"/>
    </row>
  </sheetData>
  <mergeCells count="3">
    <mergeCell ref="A5:F5"/>
    <mergeCell ref="B1:C1"/>
    <mergeCell ref="H7:I7"/>
  </mergeCells>
  <pageMargins left="0.70866141732283472" right="0.70866141732283472" top="0.74803149606299213" bottom="0.74803149606299213" header="0.31496062992125984" footer="0.31496062992125984"/>
  <pageSetup paperSize="9" scale="5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2">
    <tabColor rgb="FFFF0000"/>
    <pageSetUpPr fitToPage="1"/>
  </sheetPr>
  <dimension ref="A1:N279"/>
  <sheetViews>
    <sheetView view="pageBreakPreview" zoomScaleSheetLayoutView="100" workbookViewId="0">
      <selection activeCell="B4" sqref="B4"/>
    </sheetView>
  </sheetViews>
  <sheetFormatPr defaultColWidth="22" defaultRowHeight="11.25"/>
  <cols>
    <col min="1" max="1" width="5.140625" style="42" customWidth="1"/>
    <col min="2" max="2" width="55.140625" style="42" customWidth="1"/>
    <col min="3" max="3" width="29.28515625" style="42" customWidth="1"/>
    <col min="4" max="4" width="6" style="42" customWidth="1"/>
    <col min="5" max="5" width="10.7109375" style="42" customWidth="1"/>
    <col min="6" max="6" width="10.28515625" style="42" customWidth="1"/>
    <col min="7" max="7" width="17.28515625" style="42" customWidth="1"/>
    <col min="8" max="8" width="8" style="42" customWidth="1"/>
    <col min="9" max="9" width="15" style="42" customWidth="1"/>
    <col min="10" max="10" width="10.28515625" style="42" customWidth="1"/>
    <col min="11" max="11" width="12.5703125" style="42" customWidth="1"/>
    <col min="12" max="12" width="11.5703125" style="42" customWidth="1"/>
    <col min="13" max="13" width="19.42578125" style="42" customWidth="1"/>
    <col min="14" max="16384" width="22" style="42"/>
  </cols>
  <sheetData>
    <row r="1" spans="1:14" s="3" customFormat="1" ht="30" customHeight="1">
      <c r="A1" s="869"/>
      <c r="B1" s="153" t="s">
        <v>962</v>
      </c>
      <c r="C1" s="153"/>
      <c r="D1" s="153"/>
      <c r="E1" s="153"/>
      <c r="F1" s="620"/>
      <c r="G1" s="620"/>
      <c r="H1" s="870"/>
      <c r="I1" s="620"/>
      <c r="J1" s="871"/>
      <c r="K1" s="871"/>
      <c r="L1" s="165"/>
      <c r="M1" s="872" t="s">
        <v>948</v>
      </c>
      <c r="N1" s="165"/>
    </row>
    <row r="2" spans="1:14" s="3" customFormat="1" ht="33.75">
      <c r="A2" s="104" t="s">
        <v>0</v>
      </c>
      <c r="B2" s="104" t="s">
        <v>1</v>
      </c>
      <c r="C2" s="104" t="s">
        <v>2</v>
      </c>
      <c r="D2" s="104" t="s">
        <v>3</v>
      </c>
      <c r="E2" s="873" t="s">
        <v>4</v>
      </c>
      <c r="F2" s="739" t="s">
        <v>91</v>
      </c>
      <c r="G2" s="104" t="s">
        <v>6</v>
      </c>
      <c r="H2" s="104" t="s">
        <v>79</v>
      </c>
      <c r="I2" s="104" t="s">
        <v>8</v>
      </c>
      <c r="J2" s="104" t="s">
        <v>9</v>
      </c>
      <c r="K2" s="874" t="s">
        <v>10</v>
      </c>
      <c r="L2" s="501" t="s">
        <v>395</v>
      </c>
      <c r="M2" s="501" t="s">
        <v>1052</v>
      </c>
      <c r="N2" s="165"/>
    </row>
    <row r="3" spans="1:14" s="3" customFormat="1" ht="25.15" customHeight="1">
      <c r="A3" s="218">
        <v>1</v>
      </c>
      <c r="B3" s="285" t="s">
        <v>80</v>
      </c>
      <c r="C3" s="284"/>
      <c r="D3" s="218" t="s">
        <v>14</v>
      </c>
      <c r="E3" s="219">
        <v>1000</v>
      </c>
      <c r="F3" s="875"/>
      <c r="G3" s="221">
        <f t="shared" ref="G3:G30" si="0">F3*E3</f>
        <v>0</v>
      </c>
      <c r="H3" s="222">
        <v>0.08</v>
      </c>
      <c r="I3" s="221">
        <f t="shared" ref="I3:I30" si="1">G3*1.08</f>
        <v>0</v>
      </c>
      <c r="J3" s="218"/>
      <c r="K3" s="223"/>
      <c r="L3" s="186"/>
      <c r="M3" s="186"/>
      <c r="N3" s="165"/>
    </row>
    <row r="4" spans="1:14" s="3" customFormat="1" ht="33.75" customHeight="1">
      <c r="A4" s="876">
        <v>2</v>
      </c>
      <c r="B4" s="285" t="s">
        <v>207</v>
      </c>
      <c r="C4" s="284"/>
      <c r="D4" s="218" t="s">
        <v>14</v>
      </c>
      <c r="E4" s="219">
        <v>600</v>
      </c>
      <c r="F4" s="220"/>
      <c r="G4" s="221">
        <f t="shared" si="0"/>
        <v>0</v>
      </c>
      <c r="H4" s="222">
        <v>0.08</v>
      </c>
      <c r="I4" s="221">
        <f t="shared" si="1"/>
        <v>0</v>
      </c>
      <c r="J4" s="218"/>
      <c r="K4" s="223"/>
      <c r="L4" s="186"/>
      <c r="M4" s="186"/>
      <c r="N4" s="165"/>
    </row>
    <row r="5" spans="1:14" s="3" customFormat="1" ht="25.15" customHeight="1">
      <c r="A5" s="218">
        <v>3</v>
      </c>
      <c r="B5" s="285" t="s">
        <v>1119</v>
      </c>
      <c r="C5" s="284"/>
      <c r="D5" s="218" t="s">
        <v>14</v>
      </c>
      <c r="E5" s="219">
        <v>1000</v>
      </c>
      <c r="F5" s="220"/>
      <c r="G5" s="221">
        <f t="shared" si="0"/>
        <v>0</v>
      </c>
      <c r="H5" s="222">
        <v>0.08</v>
      </c>
      <c r="I5" s="221">
        <f t="shared" si="1"/>
        <v>0</v>
      </c>
      <c r="J5" s="218"/>
      <c r="K5" s="223"/>
      <c r="L5" s="186"/>
      <c r="M5" s="186"/>
      <c r="N5" s="165"/>
    </row>
    <row r="6" spans="1:14" s="165" customFormat="1" ht="25.15" customHeight="1">
      <c r="A6" s="218">
        <v>4</v>
      </c>
      <c r="B6" s="285" t="s">
        <v>176</v>
      </c>
      <c r="C6" s="284"/>
      <c r="D6" s="218" t="s">
        <v>11</v>
      </c>
      <c r="E6" s="219">
        <v>10</v>
      </c>
      <c r="F6" s="220"/>
      <c r="G6" s="221">
        <f t="shared" si="0"/>
        <v>0</v>
      </c>
      <c r="H6" s="222">
        <v>0.08</v>
      </c>
      <c r="I6" s="221">
        <f t="shared" si="1"/>
        <v>0</v>
      </c>
      <c r="J6" s="218"/>
      <c r="K6" s="223"/>
      <c r="L6" s="186"/>
      <c r="M6" s="186"/>
    </row>
    <row r="7" spans="1:14" s="3" customFormat="1" ht="25.15" customHeight="1">
      <c r="A7" s="218">
        <v>5</v>
      </c>
      <c r="B7" s="285" t="s">
        <v>81</v>
      </c>
      <c r="C7" s="284"/>
      <c r="D7" s="218" t="s">
        <v>14</v>
      </c>
      <c r="E7" s="219">
        <v>10000</v>
      </c>
      <c r="F7" s="220"/>
      <c r="G7" s="221">
        <f t="shared" si="0"/>
        <v>0</v>
      </c>
      <c r="H7" s="222">
        <v>0.08</v>
      </c>
      <c r="I7" s="221">
        <f t="shared" si="1"/>
        <v>0</v>
      </c>
      <c r="J7" s="218"/>
      <c r="K7" s="223"/>
      <c r="L7" s="186"/>
      <c r="M7" s="186"/>
      <c r="N7" s="165"/>
    </row>
    <row r="8" spans="1:14" s="3" customFormat="1" ht="25.15" customHeight="1">
      <c r="A8" s="876">
        <v>6</v>
      </c>
      <c r="B8" s="285" t="s">
        <v>121</v>
      </c>
      <c r="C8" s="284"/>
      <c r="D8" s="218" t="s">
        <v>11</v>
      </c>
      <c r="E8" s="219">
        <v>3</v>
      </c>
      <c r="F8" s="220"/>
      <c r="G8" s="221">
        <f t="shared" si="0"/>
        <v>0</v>
      </c>
      <c r="H8" s="222">
        <v>0.08</v>
      </c>
      <c r="I8" s="221">
        <f t="shared" si="1"/>
        <v>0</v>
      </c>
      <c r="J8" s="218"/>
      <c r="K8" s="223"/>
      <c r="L8" s="186"/>
      <c r="M8" s="186"/>
      <c r="N8" s="165"/>
    </row>
    <row r="9" spans="1:14" s="3" customFormat="1" ht="25.15" customHeight="1">
      <c r="A9" s="218">
        <v>7</v>
      </c>
      <c r="B9" s="286" t="s">
        <v>82</v>
      </c>
      <c r="C9" s="284"/>
      <c r="D9" s="224" t="s">
        <v>14</v>
      </c>
      <c r="E9" s="225">
        <v>100000</v>
      </c>
      <c r="F9" s="877"/>
      <c r="G9" s="221">
        <f t="shared" si="0"/>
        <v>0</v>
      </c>
      <c r="H9" s="222">
        <v>0.08</v>
      </c>
      <c r="I9" s="221">
        <f t="shared" si="1"/>
        <v>0</v>
      </c>
      <c r="J9" s="218"/>
      <c r="K9" s="223"/>
      <c r="L9" s="186"/>
      <c r="M9" s="186"/>
      <c r="N9" s="165"/>
    </row>
    <row r="10" spans="1:14" s="3" customFormat="1" ht="25.15" customHeight="1">
      <c r="A10" s="218">
        <v>8</v>
      </c>
      <c r="B10" s="286" t="s">
        <v>83</v>
      </c>
      <c r="C10" s="284"/>
      <c r="D10" s="224" t="s">
        <v>14</v>
      </c>
      <c r="E10" s="225">
        <v>10000</v>
      </c>
      <c r="F10" s="226"/>
      <c r="G10" s="221">
        <f t="shared" si="0"/>
        <v>0</v>
      </c>
      <c r="H10" s="222">
        <v>0.08</v>
      </c>
      <c r="I10" s="221">
        <f t="shared" si="1"/>
        <v>0</v>
      </c>
      <c r="J10" s="218"/>
      <c r="K10" s="223"/>
      <c r="L10" s="186"/>
      <c r="M10" s="186"/>
      <c r="N10" s="165"/>
    </row>
    <row r="11" spans="1:14" s="3" customFormat="1" ht="25.15" customHeight="1">
      <c r="A11" s="218">
        <v>9</v>
      </c>
      <c r="B11" s="286" t="s">
        <v>84</v>
      </c>
      <c r="C11" s="284"/>
      <c r="D11" s="224" t="s">
        <v>14</v>
      </c>
      <c r="E11" s="225">
        <v>5000</v>
      </c>
      <c r="F11" s="226"/>
      <c r="G11" s="221">
        <f t="shared" si="0"/>
        <v>0</v>
      </c>
      <c r="H11" s="222">
        <v>0.08</v>
      </c>
      <c r="I11" s="221">
        <f t="shared" si="1"/>
        <v>0</v>
      </c>
      <c r="J11" s="218"/>
      <c r="K11" s="223"/>
      <c r="L11" s="186"/>
      <c r="M11" s="186"/>
      <c r="N11" s="165"/>
    </row>
    <row r="12" spans="1:14" s="3" customFormat="1" ht="25.15" customHeight="1">
      <c r="A12" s="876">
        <v>10</v>
      </c>
      <c r="B12" s="286" t="s">
        <v>529</v>
      </c>
      <c r="C12" s="284"/>
      <c r="D12" s="224" t="s">
        <v>11</v>
      </c>
      <c r="E12" s="225">
        <v>50</v>
      </c>
      <c r="F12" s="226"/>
      <c r="G12" s="221">
        <f t="shared" si="0"/>
        <v>0</v>
      </c>
      <c r="H12" s="222">
        <v>0.08</v>
      </c>
      <c r="I12" s="221">
        <f t="shared" si="1"/>
        <v>0</v>
      </c>
      <c r="J12" s="218"/>
      <c r="K12" s="223"/>
      <c r="L12" s="186"/>
      <c r="M12" s="186"/>
      <c r="N12" s="165"/>
    </row>
    <row r="13" spans="1:14" s="3" customFormat="1" ht="25.15" customHeight="1">
      <c r="A13" s="218">
        <v>11</v>
      </c>
      <c r="B13" s="286" t="s">
        <v>122</v>
      </c>
      <c r="C13" s="284"/>
      <c r="D13" s="224" t="s">
        <v>14</v>
      </c>
      <c r="E13" s="225">
        <v>200000</v>
      </c>
      <c r="F13" s="226"/>
      <c r="G13" s="221">
        <f t="shared" si="0"/>
        <v>0</v>
      </c>
      <c r="H13" s="222">
        <v>0.08</v>
      </c>
      <c r="I13" s="221">
        <f t="shared" si="1"/>
        <v>0</v>
      </c>
      <c r="J13" s="218"/>
      <c r="K13" s="223"/>
      <c r="L13" s="186"/>
      <c r="M13" s="878"/>
      <c r="N13" s="578"/>
    </row>
    <row r="14" spans="1:14" s="165" customFormat="1" ht="25.15" customHeight="1">
      <c r="A14" s="218">
        <v>12</v>
      </c>
      <c r="B14" s="286" t="s">
        <v>530</v>
      </c>
      <c r="C14" s="284"/>
      <c r="D14" s="224" t="s">
        <v>11</v>
      </c>
      <c r="E14" s="225">
        <v>2000</v>
      </c>
      <c r="F14" s="226"/>
      <c r="G14" s="221">
        <f t="shared" si="0"/>
        <v>0</v>
      </c>
      <c r="H14" s="222">
        <v>0.08</v>
      </c>
      <c r="I14" s="221">
        <f t="shared" si="1"/>
        <v>0</v>
      </c>
      <c r="J14" s="218"/>
      <c r="K14" s="223"/>
      <c r="L14" s="186"/>
      <c r="M14" s="186"/>
      <c r="N14" s="578"/>
    </row>
    <row r="15" spans="1:14" s="3" customFormat="1" ht="25.15" customHeight="1">
      <c r="A15" s="218">
        <v>13</v>
      </c>
      <c r="B15" s="286" t="s">
        <v>123</v>
      </c>
      <c r="C15" s="284"/>
      <c r="D15" s="224" t="s">
        <v>14</v>
      </c>
      <c r="E15" s="225">
        <v>500</v>
      </c>
      <c r="F15" s="879"/>
      <c r="G15" s="221">
        <f t="shared" si="0"/>
        <v>0</v>
      </c>
      <c r="H15" s="222">
        <v>0.08</v>
      </c>
      <c r="I15" s="221">
        <f t="shared" si="1"/>
        <v>0</v>
      </c>
      <c r="J15" s="218"/>
      <c r="K15" s="223"/>
      <c r="L15" s="186"/>
      <c r="M15" s="186"/>
      <c r="N15" s="578"/>
    </row>
    <row r="16" spans="1:14" s="3" customFormat="1" ht="25.15" customHeight="1">
      <c r="A16" s="876">
        <v>14</v>
      </c>
      <c r="B16" s="286" t="s">
        <v>124</v>
      </c>
      <c r="C16" s="284"/>
      <c r="D16" s="224" t="s">
        <v>14</v>
      </c>
      <c r="E16" s="225">
        <v>12000</v>
      </c>
      <c r="F16" s="879"/>
      <c r="G16" s="221">
        <f t="shared" si="0"/>
        <v>0</v>
      </c>
      <c r="H16" s="222">
        <v>0.08</v>
      </c>
      <c r="I16" s="221">
        <f t="shared" si="1"/>
        <v>0</v>
      </c>
      <c r="J16" s="218"/>
      <c r="K16" s="223"/>
      <c r="L16" s="186"/>
      <c r="M16" s="186"/>
      <c r="N16" s="578"/>
    </row>
    <row r="17" spans="1:14" s="3" customFormat="1" ht="25.15" customHeight="1">
      <c r="A17" s="218">
        <v>15</v>
      </c>
      <c r="B17" s="286" t="s">
        <v>125</v>
      </c>
      <c r="C17" s="284"/>
      <c r="D17" s="224" t="s">
        <v>14</v>
      </c>
      <c r="E17" s="225">
        <v>12000</v>
      </c>
      <c r="F17" s="879"/>
      <c r="G17" s="221">
        <f t="shared" si="0"/>
        <v>0</v>
      </c>
      <c r="H17" s="222">
        <v>0.08</v>
      </c>
      <c r="I17" s="221">
        <f t="shared" si="1"/>
        <v>0</v>
      </c>
      <c r="J17" s="218"/>
      <c r="K17" s="223"/>
      <c r="L17" s="186"/>
      <c r="M17" s="186"/>
      <c r="N17" s="578"/>
    </row>
    <row r="18" spans="1:14" s="3" customFormat="1" ht="25.15" customHeight="1">
      <c r="A18" s="218">
        <v>16</v>
      </c>
      <c r="B18" s="286" t="s">
        <v>126</v>
      </c>
      <c r="C18" s="284"/>
      <c r="D18" s="224" t="s">
        <v>14</v>
      </c>
      <c r="E18" s="225">
        <v>30000</v>
      </c>
      <c r="F18" s="226"/>
      <c r="G18" s="221">
        <f t="shared" si="0"/>
        <v>0</v>
      </c>
      <c r="H18" s="222">
        <v>0.08</v>
      </c>
      <c r="I18" s="221">
        <f t="shared" si="1"/>
        <v>0</v>
      </c>
      <c r="J18" s="218"/>
      <c r="K18" s="223"/>
      <c r="L18" s="186"/>
      <c r="M18" s="186"/>
      <c r="N18" s="578"/>
    </row>
    <row r="19" spans="1:14" s="3" customFormat="1" ht="35.25" customHeight="1">
      <c r="A19" s="218">
        <v>17</v>
      </c>
      <c r="B19" s="286" t="s">
        <v>85</v>
      </c>
      <c r="C19" s="284"/>
      <c r="D19" s="224" t="s">
        <v>14</v>
      </c>
      <c r="E19" s="225">
        <v>19000</v>
      </c>
      <c r="F19" s="226"/>
      <c r="G19" s="221">
        <f t="shared" si="0"/>
        <v>0</v>
      </c>
      <c r="H19" s="222">
        <v>0.08</v>
      </c>
      <c r="I19" s="221">
        <f t="shared" si="1"/>
        <v>0</v>
      </c>
      <c r="J19" s="218"/>
      <c r="K19" s="223"/>
      <c r="L19" s="186"/>
      <c r="M19" s="186"/>
      <c r="N19" s="578"/>
    </row>
    <row r="20" spans="1:14" s="3" customFormat="1" ht="25.15" customHeight="1">
      <c r="A20" s="876">
        <v>18</v>
      </c>
      <c r="B20" s="286" t="s">
        <v>127</v>
      </c>
      <c r="C20" s="284"/>
      <c r="D20" s="224" t="s">
        <v>14</v>
      </c>
      <c r="E20" s="225">
        <v>14000</v>
      </c>
      <c r="F20" s="226"/>
      <c r="G20" s="221">
        <f t="shared" si="0"/>
        <v>0</v>
      </c>
      <c r="H20" s="222">
        <v>0.08</v>
      </c>
      <c r="I20" s="221">
        <f t="shared" si="1"/>
        <v>0</v>
      </c>
      <c r="J20" s="218"/>
      <c r="K20" s="223"/>
      <c r="L20" s="186"/>
      <c r="M20" s="186"/>
      <c r="N20" s="578"/>
    </row>
    <row r="21" spans="1:14" s="3" customFormat="1" ht="25.15" customHeight="1">
      <c r="A21" s="218">
        <v>19</v>
      </c>
      <c r="B21" s="286" t="s">
        <v>128</v>
      </c>
      <c r="C21" s="284"/>
      <c r="D21" s="224" t="s">
        <v>14</v>
      </c>
      <c r="E21" s="225">
        <v>100000</v>
      </c>
      <c r="F21" s="226"/>
      <c r="G21" s="221">
        <f t="shared" si="0"/>
        <v>0</v>
      </c>
      <c r="H21" s="222">
        <v>0.08</v>
      </c>
      <c r="I21" s="221">
        <f t="shared" si="1"/>
        <v>0</v>
      </c>
      <c r="J21" s="218"/>
      <c r="K21" s="223"/>
      <c r="L21" s="186"/>
      <c r="M21" s="186"/>
      <c r="N21" s="578"/>
    </row>
    <row r="22" spans="1:14" s="3" customFormat="1" ht="25.15" customHeight="1">
      <c r="A22" s="218">
        <v>20</v>
      </c>
      <c r="B22" s="286" t="s">
        <v>86</v>
      </c>
      <c r="C22" s="284"/>
      <c r="D22" s="224" t="s">
        <v>14</v>
      </c>
      <c r="E22" s="225">
        <v>8000</v>
      </c>
      <c r="F22" s="226"/>
      <c r="G22" s="221">
        <f t="shared" si="0"/>
        <v>0</v>
      </c>
      <c r="H22" s="222">
        <v>0.08</v>
      </c>
      <c r="I22" s="221">
        <f t="shared" si="1"/>
        <v>0</v>
      </c>
      <c r="J22" s="218"/>
      <c r="K22" s="223"/>
      <c r="L22" s="186"/>
      <c r="M22" s="186"/>
      <c r="N22" s="578"/>
    </row>
    <row r="23" spans="1:14" s="3" customFormat="1" ht="25.15" customHeight="1">
      <c r="A23" s="218">
        <v>21</v>
      </c>
      <c r="B23" s="286" t="s">
        <v>87</v>
      </c>
      <c r="C23" s="284"/>
      <c r="D23" s="224" t="s">
        <v>14</v>
      </c>
      <c r="E23" s="225">
        <v>55000</v>
      </c>
      <c r="F23" s="226"/>
      <c r="G23" s="221">
        <f t="shared" si="0"/>
        <v>0</v>
      </c>
      <c r="H23" s="222">
        <v>0.08</v>
      </c>
      <c r="I23" s="221">
        <f t="shared" si="1"/>
        <v>0</v>
      </c>
      <c r="J23" s="218"/>
      <c r="K23" s="223"/>
      <c r="L23" s="186"/>
      <c r="M23" s="878"/>
      <c r="N23" s="578"/>
    </row>
    <row r="24" spans="1:14" s="3" customFormat="1" ht="25.15" customHeight="1">
      <c r="A24" s="876">
        <v>22</v>
      </c>
      <c r="B24" s="286" t="s">
        <v>89</v>
      </c>
      <c r="C24" s="284"/>
      <c r="D24" s="224" t="s">
        <v>14</v>
      </c>
      <c r="E24" s="225">
        <v>800</v>
      </c>
      <c r="F24" s="226"/>
      <c r="G24" s="221">
        <f t="shared" si="0"/>
        <v>0</v>
      </c>
      <c r="H24" s="222">
        <v>0.08</v>
      </c>
      <c r="I24" s="221">
        <f t="shared" si="1"/>
        <v>0</v>
      </c>
      <c r="J24" s="218"/>
      <c r="K24" s="223"/>
      <c r="L24" s="186"/>
      <c r="M24" s="186"/>
      <c r="N24" s="578"/>
    </row>
    <row r="25" spans="1:14" s="8" customFormat="1" ht="56.25" customHeight="1">
      <c r="A25" s="218">
        <v>23</v>
      </c>
      <c r="B25" s="286" t="s">
        <v>136</v>
      </c>
      <c r="C25" s="284"/>
      <c r="D25" s="224" t="s">
        <v>11</v>
      </c>
      <c r="E25" s="225">
        <v>250</v>
      </c>
      <c r="F25" s="880"/>
      <c r="G25" s="221">
        <f t="shared" si="0"/>
        <v>0</v>
      </c>
      <c r="H25" s="222">
        <v>0.08</v>
      </c>
      <c r="I25" s="221">
        <f t="shared" si="1"/>
        <v>0</v>
      </c>
      <c r="J25" s="881"/>
      <c r="K25" s="882"/>
      <c r="L25" s="122"/>
      <c r="M25" s="122"/>
      <c r="N25" s="578"/>
    </row>
    <row r="26" spans="1:14" s="8" customFormat="1" ht="26.45" customHeight="1">
      <c r="A26" s="218">
        <v>24</v>
      </c>
      <c r="B26" s="286" t="s">
        <v>137</v>
      </c>
      <c r="C26" s="284"/>
      <c r="D26" s="224" t="s">
        <v>11</v>
      </c>
      <c r="E26" s="225">
        <v>250</v>
      </c>
      <c r="F26" s="226"/>
      <c r="G26" s="221">
        <f t="shared" si="0"/>
        <v>0</v>
      </c>
      <c r="H26" s="222">
        <v>0.08</v>
      </c>
      <c r="I26" s="221">
        <f t="shared" si="1"/>
        <v>0</v>
      </c>
      <c r="J26" s="881"/>
      <c r="K26" s="882"/>
      <c r="L26" s="122"/>
      <c r="M26" s="122"/>
      <c r="N26" s="578"/>
    </row>
    <row r="27" spans="1:14" s="8" customFormat="1" ht="26.45" customHeight="1">
      <c r="A27" s="218">
        <v>25</v>
      </c>
      <c r="B27" s="286" t="s">
        <v>138</v>
      </c>
      <c r="C27" s="284"/>
      <c r="D27" s="883" t="s">
        <v>14</v>
      </c>
      <c r="E27" s="884">
        <v>200</v>
      </c>
      <c r="F27" s="880"/>
      <c r="G27" s="885">
        <f t="shared" si="0"/>
        <v>0</v>
      </c>
      <c r="H27" s="886">
        <v>0.08</v>
      </c>
      <c r="I27" s="885">
        <f t="shared" si="1"/>
        <v>0</v>
      </c>
      <c r="J27" s="887"/>
      <c r="K27" s="888"/>
      <c r="L27" s="122"/>
      <c r="M27" s="122"/>
      <c r="N27" s="578"/>
    </row>
    <row r="28" spans="1:14" s="8" customFormat="1" ht="26.45" customHeight="1">
      <c r="A28" s="876">
        <v>26</v>
      </c>
      <c r="B28" s="286" t="s">
        <v>139</v>
      </c>
      <c r="C28" s="284"/>
      <c r="D28" s="95" t="s">
        <v>13</v>
      </c>
      <c r="E28" s="107">
        <v>5</v>
      </c>
      <c r="F28" s="889"/>
      <c r="G28" s="890">
        <f t="shared" si="0"/>
        <v>0</v>
      </c>
      <c r="H28" s="891">
        <v>0.08</v>
      </c>
      <c r="I28" s="890">
        <f t="shared" si="1"/>
        <v>0</v>
      </c>
      <c r="J28" s="122"/>
      <c r="K28" s="177"/>
      <c r="L28" s="122"/>
      <c r="M28" s="122"/>
      <c r="N28" s="578"/>
    </row>
    <row r="29" spans="1:14" s="8" customFormat="1" ht="26.45" customHeight="1">
      <c r="A29" s="218">
        <v>27</v>
      </c>
      <c r="B29" s="286" t="s">
        <v>179</v>
      </c>
      <c r="C29" s="284"/>
      <c r="D29" s="95" t="s">
        <v>14</v>
      </c>
      <c r="E29" s="107">
        <v>500</v>
      </c>
      <c r="F29" s="889"/>
      <c r="G29" s="890">
        <f t="shared" si="0"/>
        <v>0</v>
      </c>
      <c r="H29" s="891">
        <v>0.08</v>
      </c>
      <c r="I29" s="890">
        <f t="shared" si="1"/>
        <v>0</v>
      </c>
      <c r="J29" s="122"/>
      <c r="K29" s="177"/>
      <c r="L29" s="122"/>
      <c r="M29" s="122"/>
      <c r="N29" s="578"/>
    </row>
    <row r="30" spans="1:14" s="8" customFormat="1" ht="26.45" customHeight="1">
      <c r="A30" s="218">
        <v>28</v>
      </c>
      <c r="B30" s="286" t="s">
        <v>1121</v>
      </c>
      <c r="C30" s="284"/>
      <c r="D30" s="95" t="s">
        <v>14</v>
      </c>
      <c r="E30" s="107">
        <v>200000</v>
      </c>
      <c r="F30" s="889"/>
      <c r="G30" s="890">
        <f t="shared" si="0"/>
        <v>0</v>
      </c>
      <c r="H30" s="891">
        <v>0.08</v>
      </c>
      <c r="I30" s="890">
        <f t="shared" si="1"/>
        <v>0</v>
      </c>
      <c r="J30" s="122"/>
      <c r="K30" s="177"/>
      <c r="L30" s="122"/>
      <c r="M30" s="892"/>
      <c r="N30" s="578"/>
    </row>
    <row r="31" spans="1:14" s="8" customFormat="1" ht="26.45" customHeight="1">
      <c r="A31" s="2532" t="s">
        <v>17</v>
      </c>
      <c r="B31" s="2532"/>
      <c r="C31" s="2532"/>
      <c r="D31" s="2532"/>
      <c r="E31" s="2532"/>
      <c r="F31" s="2532"/>
      <c r="G31" s="893">
        <f>SUM(G3:G30)</f>
        <v>0</v>
      </c>
      <c r="H31" s="893"/>
      <c r="I31" s="893">
        <f t="shared" ref="I31" si="2">SUM(I3:I30)</f>
        <v>0</v>
      </c>
      <c r="J31" s="781"/>
      <c r="K31" s="165"/>
      <c r="L31" s="572"/>
      <c r="M31" s="572"/>
      <c r="N31" s="572"/>
    </row>
    <row r="32" spans="1:14" s="8" customFormat="1" ht="26.45" customHeight="1">
      <c r="A32" s="26"/>
      <c r="B32" s="26"/>
      <c r="C32" s="26"/>
      <c r="D32" s="26"/>
      <c r="E32" s="26"/>
      <c r="F32" s="26"/>
      <c r="G32" s="26"/>
      <c r="H32" s="26"/>
      <c r="I32" s="26"/>
      <c r="J32" s="26"/>
      <c r="K32" s="26"/>
      <c r="L32" s="572"/>
      <c r="M32" s="572"/>
      <c r="N32" s="572"/>
    </row>
    <row r="33" spans="1:14" s="8" customFormat="1" ht="26.45" customHeight="1">
      <c r="A33" s="26"/>
      <c r="B33" s="26"/>
      <c r="C33" s="26"/>
      <c r="D33" s="26"/>
      <c r="E33" s="26"/>
      <c r="F33" s="26"/>
      <c r="G33" s="2253" t="s">
        <v>1060</v>
      </c>
      <c r="H33" s="2254"/>
      <c r="I33" s="2254"/>
      <c r="J33" s="26"/>
      <c r="K33" s="26"/>
      <c r="L33" s="572"/>
      <c r="M33" s="572"/>
      <c r="N33" s="572"/>
    </row>
    <row r="34" spans="1:14" s="3" customFormat="1" ht="21.75" customHeight="1">
      <c r="A34" s="26"/>
      <c r="B34" s="26"/>
      <c r="C34" s="26"/>
      <c r="D34" s="26"/>
      <c r="E34" s="26"/>
      <c r="F34" s="26"/>
      <c r="G34" s="26"/>
      <c r="H34" s="26"/>
      <c r="I34" s="26"/>
      <c r="J34" s="26"/>
      <c r="K34" s="26"/>
      <c r="L34" s="165"/>
      <c r="M34" s="165"/>
      <c r="N34" s="165"/>
    </row>
    <row r="35" spans="1:14" s="1" customFormat="1" ht="43.5" customHeight="1">
      <c r="A35" s="156"/>
      <c r="B35" s="156"/>
      <c r="C35" s="156"/>
      <c r="D35" s="156"/>
      <c r="E35" s="156"/>
      <c r="F35" s="156"/>
      <c r="G35" s="156"/>
      <c r="H35" s="156"/>
      <c r="I35" s="156"/>
      <c r="J35" s="156"/>
      <c r="K35" s="156"/>
      <c r="L35" s="90"/>
      <c r="M35" s="90"/>
      <c r="N35" s="90"/>
    </row>
    <row r="36" spans="1:14" s="1" customFormat="1" ht="20.25" customHeight="1">
      <c r="A36" s="156"/>
      <c r="B36" s="156"/>
      <c r="C36" s="156"/>
      <c r="D36" s="156"/>
      <c r="E36" s="156"/>
      <c r="F36" s="156"/>
      <c r="G36" s="156"/>
      <c r="H36" s="156"/>
      <c r="I36" s="156"/>
      <c r="J36" s="156"/>
      <c r="K36" s="156"/>
      <c r="L36" s="90"/>
      <c r="M36" s="90"/>
      <c r="N36" s="90"/>
    </row>
    <row r="37" spans="1:14" s="1" customFormat="1" ht="20.25" customHeight="1">
      <c r="A37" s="156"/>
      <c r="B37" s="156"/>
      <c r="C37" s="156"/>
      <c r="D37" s="156"/>
      <c r="E37" s="156"/>
      <c r="F37" s="156"/>
      <c r="G37" s="156"/>
      <c r="H37" s="156"/>
      <c r="I37" s="156"/>
      <c r="J37" s="156"/>
      <c r="K37" s="156"/>
      <c r="L37" s="90"/>
      <c r="M37" s="90"/>
      <c r="N37" s="90"/>
    </row>
    <row r="38" spans="1:14">
      <c r="A38" s="156"/>
      <c r="B38" s="156"/>
      <c r="C38" s="156"/>
      <c r="D38" s="156"/>
      <c r="E38" s="156"/>
      <c r="F38" s="156"/>
      <c r="G38" s="156"/>
      <c r="H38" s="156"/>
      <c r="I38" s="156"/>
      <c r="J38" s="156"/>
      <c r="K38" s="156"/>
      <c r="L38" s="156"/>
      <c r="M38" s="156"/>
      <c r="N38" s="156"/>
    </row>
    <row r="39" spans="1:14">
      <c r="A39" s="156"/>
      <c r="B39" s="156"/>
      <c r="C39" s="156"/>
      <c r="D39" s="156"/>
      <c r="E39" s="156"/>
      <c r="F39" s="156"/>
      <c r="G39" s="156"/>
      <c r="H39" s="156"/>
      <c r="I39" s="156"/>
      <c r="J39" s="156"/>
      <c r="K39" s="156"/>
      <c r="L39" s="156"/>
      <c r="M39" s="156"/>
      <c r="N39" s="156"/>
    </row>
    <row r="40" spans="1:14">
      <c r="A40" s="156"/>
      <c r="B40" s="156"/>
      <c r="C40" s="156"/>
      <c r="D40" s="156"/>
      <c r="E40" s="156"/>
      <c r="F40" s="156"/>
      <c r="G40" s="156"/>
      <c r="H40" s="156"/>
      <c r="I40" s="156"/>
      <c r="J40" s="156"/>
      <c r="K40" s="156"/>
      <c r="L40" s="156"/>
      <c r="M40" s="156"/>
      <c r="N40" s="156"/>
    </row>
    <row r="41" spans="1:14">
      <c r="A41" s="156"/>
      <c r="B41" s="156"/>
      <c r="C41" s="156"/>
      <c r="D41" s="156"/>
      <c r="E41" s="156"/>
      <c r="F41" s="156"/>
      <c r="G41" s="156"/>
      <c r="H41" s="156"/>
      <c r="I41" s="156"/>
      <c r="J41" s="156"/>
      <c r="K41" s="156"/>
      <c r="L41" s="156"/>
      <c r="M41" s="156"/>
      <c r="N41" s="156"/>
    </row>
    <row r="42" spans="1:14">
      <c r="A42" s="156"/>
      <c r="B42" s="156"/>
      <c r="C42" s="156"/>
      <c r="D42" s="156"/>
      <c r="E42" s="156"/>
      <c r="F42" s="156"/>
      <c r="G42" s="156"/>
      <c r="H42" s="156"/>
      <c r="I42" s="156"/>
      <c r="J42" s="156"/>
      <c r="K42" s="156"/>
      <c r="L42" s="156"/>
      <c r="M42" s="156"/>
      <c r="N42" s="156"/>
    </row>
    <row r="43" spans="1:14">
      <c r="A43" s="156"/>
      <c r="B43" s="156"/>
      <c r="C43" s="156"/>
      <c r="D43" s="156"/>
      <c r="E43" s="156"/>
      <c r="F43" s="156"/>
      <c r="G43" s="156"/>
      <c r="H43" s="156"/>
      <c r="I43" s="156"/>
      <c r="J43" s="156"/>
      <c r="K43" s="156"/>
      <c r="L43" s="156"/>
      <c r="M43" s="156"/>
      <c r="N43" s="156"/>
    </row>
    <row r="44" spans="1:14">
      <c r="A44" s="156"/>
      <c r="B44" s="156"/>
      <c r="C44" s="156"/>
      <c r="D44" s="156"/>
      <c r="E44" s="156"/>
      <c r="F44" s="156"/>
      <c r="G44" s="156"/>
      <c r="H44" s="156"/>
      <c r="I44" s="156"/>
      <c r="J44" s="156"/>
      <c r="K44" s="156"/>
      <c r="L44" s="156"/>
      <c r="M44" s="156"/>
      <c r="N44" s="156"/>
    </row>
    <row r="45" spans="1:14">
      <c r="A45" s="156"/>
      <c r="B45" s="156"/>
      <c r="C45" s="156"/>
      <c r="D45" s="156"/>
      <c r="E45" s="156"/>
      <c r="F45" s="156"/>
      <c r="G45" s="156"/>
      <c r="H45" s="156"/>
      <c r="I45" s="156"/>
      <c r="J45" s="156"/>
      <c r="K45" s="156"/>
      <c r="L45" s="156"/>
      <c r="M45" s="156"/>
      <c r="N45" s="156"/>
    </row>
    <row r="46" spans="1:14">
      <c r="A46" s="156"/>
      <c r="B46" s="156"/>
      <c r="C46" s="156"/>
      <c r="D46" s="156"/>
      <c r="E46" s="156"/>
      <c r="F46" s="156"/>
      <c r="G46" s="156"/>
      <c r="H46" s="156"/>
      <c r="I46" s="156"/>
      <c r="J46" s="156"/>
      <c r="K46" s="156"/>
      <c r="L46" s="156"/>
      <c r="M46" s="156"/>
      <c r="N46" s="156"/>
    </row>
    <row r="47" spans="1:14">
      <c r="A47" s="156"/>
      <c r="B47" s="156"/>
      <c r="C47" s="156"/>
      <c r="D47" s="156"/>
      <c r="E47" s="156"/>
      <c r="F47" s="156"/>
      <c r="G47" s="156"/>
      <c r="H47" s="156"/>
      <c r="I47" s="156"/>
      <c r="J47" s="156"/>
      <c r="K47" s="156"/>
      <c r="L47" s="156"/>
      <c r="M47" s="156"/>
      <c r="N47" s="156"/>
    </row>
    <row r="48" spans="1:14">
      <c r="A48" s="156"/>
      <c r="B48" s="156"/>
      <c r="C48" s="156"/>
      <c r="D48" s="156"/>
      <c r="E48" s="156"/>
      <c r="F48" s="156"/>
      <c r="G48" s="156"/>
      <c r="H48" s="156"/>
      <c r="I48" s="156"/>
      <c r="J48" s="156"/>
      <c r="K48" s="156"/>
      <c r="L48" s="156"/>
      <c r="M48" s="156"/>
      <c r="N48" s="156"/>
    </row>
    <row r="49" spans="1:14">
      <c r="A49" s="156"/>
      <c r="B49" s="156"/>
      <c r="C49" s="156"/>
      <c r="D49" s="156"/>
      <c r="E49" s="156"/>
      <c r="F49" s="156"/>
      <c r="G49" s="156"/>
      <c r="H49" s="156"/>
      <c r="I49" s="156"/>
      <c r="J49" s="156"/>
      <c r="K49" s="156"/>
      <c r="L49" s="156"/>
      <c r="M49" s="156"/>
      <c r="N49" s="156"/>
    </row>
    <row r="50" spans="1:14">
      <c r="A50" s="156"/>
      <c r="B50" s="156"/>
      <c r="C50" s="156"/>
      <c r="D50" s="156"/>
      <c r="E50" s="156"/>
      <c r="F50" s="156"/>
      <c r="G50" s="156"/>
      <c r="H50" s="156"/>
      <c r="I50" s="156"/>
      <c r="J50" s="156"/>
      <c r="K50" s="156"/>
      <c r="L50" s="156"/>
      <c r="M50" s="156"/>
      <c r="N50" s="156"/>
    </row>
    <row r="51" spans="1:14">
      <c r="A51" s="156"/>
      <c r="B51" s="156"/>
      <c r="C51" s="156"/>
      <c r="D51" s="156"/>
      <c r="E51" s="156"/>
      <c r="F51" s="156"/>
      <c r="G51" s="156"/>
      <c r="H51" s="156"/>
      <c r="I51" s="156"/>
      <c r="J51" s="156"/>
      <c r="K51" s="156"/>
      <c r="L51" s="156"/>
      <c r="M51" s="156"/>
      <c r="N51" s="156"/>
    </row>
    <row r="52" spans="1:14">
      <c r="A52" s="156"/>
      <c r="B52" s="156"/>
      <c r="C52" s="156"/>
      <c r="D52" s="156"/>
      <c r="E52" s="156"/>
      <c r="F52" s="156"/>
      <c r="G52" s="156"/>
      <c r="H52" s="156"/>
      <c r="I52" s="156"/>
      <c r="J52" s="156"/>
      <c r="K52" s="156"/>
      <c r="L52" s="156"/>
      <c r="M52" s="156"/>
      <c r="N52" s="156"/>
    </row>
    <row r="53" spans="1:14">
      <c r="A53" s="156"/>
      <c r="B53" s="156"/>
      <c r="C53" s="156"/>
      <c r="D53" s="156"/>
      <c r="E53" s="156"/>
      <c r="F53" s="156"/>
      <c r="G53" s="156"/>
      <c r="H53" s="156"/>
      <c r="I53" s="156"/>
      <c r="J53" s="156"/>
      <c r="K53" s="156"/>
      <c r="L53" s="156"/>
      <c r="M53" s="156"/>
      <c r="N53" s="156"/>
    </row>
    <row r="54" spans="1:14">
      <c r="A54" s="156"/>
      <c r="B54" s="156"/>
      <c r="C54" s="156"/>
      <c r="D54" s="156"/>
      <c r="E54" s="156"/>
      <c r="F54" s="156"/>
      <c r="G54" s="156"/>
      <c r="H54" s="156"/>
      <c r="I54" s="156"/>
      <c r="J54" s="156"/>
      <c r="K54" s="156"/>
      <c r="L54" s="156"/>
      <c r="M54" s="156"/>
      <c r="N54" s="156"/>
    </row>
    <row r="55" spans="1:14">
      <c r="A55" s="156"/>
      <c r="B55" s="156"/>
      <c r="C55" s="156"/>
      <c r="D55" s="156"/>
      <c r="E55" s="156"/>
      <c r="F55" s="156"/>
      <c r="G55" s="156"/>
      <c r="H55" s="156"/>
      <c r="I55" s="156"/>
      <c r="J55" s="156"/>
      <c r="K55" s="156"/>
      <c r="L55" s="156"/>
      <c r="M55" s="156"/>
      <c r="N55" s="156"/>
    </row>
    <row r="56" spans="1:14">
      <c r="A56" s="156"/>
      <c r="B56" s="156"/>
      <c r="C56" s="156"/>
      <c r="D56" s="156"/>
      <c r="E56" s="156"/>
      <c r="F56" s="156"/>
      <c r="G56" s="156"/>
      <c r="H56" s="156"/>
      <c r="I56" s="156"/>
      <c r="J56" s="156"/>
      <c r="K56" s="156"/>
      <c r="L56" s="156"/>
      <c r="M56" s="156"/>
      <c r="N56" s="156"/>
    </row>
    <row r="57" spans="1:14">
      <c r="A57" s="156"/>
      <c r="B57" s="156"/>
      <c r="C57" s="156"/>
      <c r="D57" s="156"/>
      <c r="E57" s="156"/>
      <c r="F57" s="156"/>
      <c r="G57" s="156"/>
      <c r="H57" s="156"/>
      <c r="I57" s="156"/>
      <c r="J57" s="156"/>
      <c r="K57" s="156"/>
      <c r="L57" s="156"/>
      <c r="M57" s="156"/>
      <c r="N57" s="156"/>
    </row>
    <row r="58" spans="1:14">
      <c r="A58" s="156"/>
      <c r="B58" s="156"/>
      <c r="C58" s="156"/>
      <c r="D58" s="156"/>
      <c r="E58" s="156"/>
      <c r="F58" s="156"/>
      <c r="G58" s="156"/>
      <c r="H58" s="156"/>
      <c r="I58" s="156"/>
      <c r="J58" s="156"/>
      <c r="K58" s="156"/>
      <c r="L58" s="156"/>
      <c r="M58" s="156"/>
      <c r="N58" s="156"/>
    </row>
    <row r="59" spans="1:14">
      <c r="A59" s="156"/>
      <c r="B59" s="156"/>
      <c r="C59" s="156"/>
      <c r="D59" s="156"/>
      <c r="E59" s="156"/>
      <c r="F59" s="156"/>
      <c r="G59" s="156"/>
      <c r="H59" s="156"/>
      <c r="I59" s="156"/>
      <c r="J59" s="156"/>
      <c r="K59" s="156"/>
      <c r="L59" s="156"/>
      <c r="M59" s="156"/>
      <c r="N59" s="156"/>
    </row>
    <row r="60" spans="1:14">
      <c r="A60" s="156"/>
      <c r="B60" s="156"/>
      <c r="C60" s="156"/>
      <c r="D60" s="156"/>
      <c r="E60" s="156"/>
      <c r="F60" s="156"/>
      <c r="G60" s="156"/>
      <c r="H60" s="156"/>
      <c r="I60" s="156"/>
      <c r="J60" s="156"/>
      <c r="K60" s="156"/>
      <c r="L60" s="156"/>
      <c r="M60" s="156"/>
      <c r="N60" s="156"/>
    </row>
    <row r="61" spans="1:14">
      <c r="A61" s="156"/>
      <c r="B61" s="156"/>
      <c r="C61" s="156"/>
      <c r="D61" s="156"/>
      <c r="E61" s="156"/>
      <c r="F61" s="156"/>
      <c r="G61" s="156"/>
      <c r="H61" s="156"/>
      <c r="I61" s="156"/>
      <c r="J61" s="156"/>
      <c r="K61" s="156"/>
      <c r="L61" s="156"/>
      <c r="M61" s="156"/>
      <c r="N61" s="156"/>
    </row>
    <row r="62" spans="1:14">
      <c r="A62" s="156"/>
      <c r="B62" s="156"/>
      <c r="C62" s="156"/>
      <c r="D62" s="156"/>
      <c r="E62" s="156"/>
      <c r="F62" s="156"/>
      <c r="G62" s="156"/>
      <c r="H62" s="156"/>
      <c r="I62" s="156"/>
      <c r="J62" s="156"/>
      <c r="K62" s="156"/>
      <c r="L62" s="156"/>
      <c r="M62" s="156"/>
      <c r="N62" s="156"/>
    </row>
    <row r="63" spans="1:14">
      <c r="A63" s="156"/>
      <c r="B63" s="156"/>
      <c r="C63" s="156"/>
      <c r="D63" s="156"/>
      <c r="E63" s="156"/>
      <c r="F63" s="156"/>
      <c r="G63" s="156"/>
      <c r="H63" s="156"/>
      <c r="I63" s="156"/>
      <c r="J63" s="156"/>
      <c r="K63" s="156"/>
      <c r="L63" s="156"/>
      <c r="M63" s="156"/>
      <c r="N63" s="156"/>
    </row>
    <row r="64" spans="1:14">
      <c r="A64" s="156"/>
      <c r="B64" s="156"/>
      <c r="C64" s="156"/>
      <c r="D64" s="156"/>
      <c r="E64" s="156"/>
      <c r="F64" s="156"/>
      <c r="G64" s="156"/>
      <c r="H64" s="156"/>
      <c r="I64" s="156"/>
      <c r="J64" s="156"/>
      <c r="K64" s="156"/>
      <c r="L64" s="156"/>
      <c r="M64" s="156"/>
      <c r="N64" s="156"/>
    </row>
    <row r="65" spans="1:14">
      <c r="A65" s="156"/>
      <c r="B65" s="156"/>
      <c r="C65" s="156"/>
      <c r="D65" s="156"/>
      <c r="E65" s="156"/>
      <c r="F65" s="156"/>
      <c r="G65" s="156"/>
      <c r="H65" s="156"/>
      <c r="I65" s="156"/>
      <c r="J65" s="156"/>
      <c r="K65" s="156"/>
      <c r="L65" s="156"/>
      <c r="M65" s="156"/>
      <c r="N65" s="156"/>
    </row>
    <row r="66" spans="1:14">
      <c r="A66" s="156"/>
      <c r="B66" s="156"/>
      <c r="C66" s="156"/>
      <c r="D66" s="156"/>
      <c r="E66" s="156"/>
      <c r="F66" s="156"/>
      <c r="G66" s="156"/>
      <c r="H66" s="156"/>
      <c r="I66" s="156"/>
      <c r="J66" s="156"/>
      <c r="K66" s="156"/>
      <c r="L66" s="156"/>
      <c r="M66" s="156"/>
      <c r="N66" s="156"/>
    </row>
    <row r="67" spans="1:14">
      <c r="A67" s="156"/>
      <c r="B67" s="156"/>
      <c r="C67" s="156"/>
      <c r="D67" s="156"/>
      <c r="E67" s="156"/>
      <c r="F67" s="156"/>
      <c r="G67" s="156"/>
      <c r="H67" s="156"/>
      <c r="I67" s="156"/>
      <c r="J67" s="156"/>
      <c r="K67" s="156"/>
      <c r="L67" s="156"/>
      <c r="M67" s="156"/>
      <c r="N67" s="156"/>
    </row>
    <row r="68" spans="1:14">
      <c r="A68" s="156"/>
      <c r="B68" s="156"/>
      <c r="C68" s="156"/>
      <c r="D68" s="156"/>
      <c r="E68" s="156"/>
      <c r="F68" s="156"/>
      <c r="G68" s="156"/>
      <c r="H68" s="156"/>
      <c r="I68" s="156"/>
      <c r="J68" s="156"/>
      <c r="K68" s="156"/>
      <c r="L68" s="156"/>
      <c r="M68" s="156"/>
      <c r="N68" s="156"/>
    </row>
    <row r="69" spans="1:14">
      <c r="A69" s="156"/>
      <c r="B69" s="156"/>
      <c r="C69" s="156"/>
      <c r="D69" s="156"/>
      <c r="E69" s="156"/>
      <c r="F69" s="156"/>
      <c r="G69" s="156"/>
      <c r="H69" s="156"/>
      <c r="I69" s="156"/>
      <c r="J69" s="156"/>
      <c r="K69" s="156"/>
      <c r="L69" s="156"/>
      <c r="M69" s="156"/>
      <c r="N69" s="156"/>
    </row>
    <row r="70" spans="1:14">
      <c r="A70" s="156"/>
      <c r="B70" s="156"/>
      <c r="C70" s="156"/>
      <c r="D70" s="156"/>
      <c r="E70" s="156"/>
      <c r="F70" s="156"/>
      <c r="G70" s="156"/>
      <c r="H70" s="156"/>
      <c r="I70" s="156"/>
      <c r="J70" s="156"/>
      <c r="K70" s="156"/>
      <c r="L70" s="156"/>
      <c r="M70" s="156"/>
      <c r="N70" s="156"/>
    </row>
    <row r="71" spans="1:14">
      <c r="A71" s="156"/>
      <c r="B71" s="156"/>
      <c r="C71" s="156"/>
      <c r="D71" s="156"/>
      <c r="E71" s="156"/>
      <c r="F71" s="156"/>
      <c r="G71" s="156"/>
      <c r="H71" s="156"/>
      <c r="I71" s="156"/>
      <c r="J71" s="156"/>
      <c r="K71" s="156"/>
      <c r="L71" s="156"/>
      <c r="M71" s="156"/>
      <c r="N71" s="156"/>
    </row>
    <row r="72" spans="1:14">
      <c r="A72" s="156"/>
      <c r="B72" s="156"/>
      <c r="C72" s="156"/>
      <c r="D72" s="156"/>
      <c r="E72" s="156"/>
      <c r="F72" s="156"/>
      <c r="G72" s="156"/>
      <c r="H72" s="156"/>
      <c r="I72" s="156"/>
      <c r="J72" s="156"/>
      <c r="K72" s="156"/>
      <c r="L72" s="156"/>
      <c r="M72" s="156"/>
      <c r="N72" s="156"/>
    </row>
    <row r="73" spans="1:14">
      <c r="A73" s="156"/>
      <c r="B73" s="156"/>
      <c r="C73" s="156"/>
      <c r="D73" s="156"/>
      <c r="E73" s="156"/>
      <c r="F73" s="156"/>
      <c r="G73" s="156"/>
      <c r="H73" s="156"/>
      <c r="I73" s="156"/>
      <c r="J73" s="156"/>
      <c r="K73" s="156"/>
      <c r="L73" s="156"/>
      <c r="M73" s="156"/>
      <c r="N73" s="156"/>
    </row>
    <row r="74" spans="1:14">
      <c r="A74" s="156"/>
      <c r="B74" s="156"/>
      <c r="C74" s="156"/>
      <c r="D74" s="156"/>
      <c r="E74" s="156"/>
      <c r="F74" s="156"/>
      <c r="G74" s="156"/>
      <c r="H74" s="156"/>
      <c r="I74" s="156"/>
      <c r="J74" s="156"/>
      <c r="K74" s="156"/>
      <c r="L74" s="156"/>
      <c r="M74" s="156"/>
      <c r="N74" s="156"/>
    </row>
    <row r="75" spans="1:14">
      <c r="A75" s="156"/>
      <c r="B75" s="156"/>
      <c r="C75" s="156"/>
      <c r="D75" s="156"/>
      <c r="E75" s="156"/>
      <c r="F75" s="156"/>
      <c r="G75" s="156"/>
      <c r="H75" s="156"/>
      <c r="I75" s="156"/>
      <c r="J75" s="156"/>
      <c r="K75" s="156"/>
      <c r="L75" s="156"/>
      <c r="M75" s="156"/>
      <c r="N75" s="156"/>
    </row>
    <row r="76" spans="1:14">
      <c r="A76" s="156"/>
      <c r="B76" s="156"/>
      <c r="C76" s="156"/>
      <c r="D76" s="156"/>
      <c r="E76" s="156"/>
      <c r="F76" s="156"/>
      <c r="G76" s="156"/>
      <c r="H76" s="156"/>
      <c r="I76" s="156"/>
      <c r="J76" s="156"/>
      <c r="K76" s="156"/>
      <c r="L76" s="156"/>
      <c r="M76" s="156"/>
      <c r="N76" s="156"/>
    </row>
    <row r="77" spans="1:14">
      <c r="A77" s="156"/>
      <c r="B77" s="156"/>
      <c r="C77" s="156"/>
      <c r="D77" s="156"/>
      <c r="E77" s="156"/>
      <c r="F77" s="156"/>
      <c r="G77" s="156"/>
      <c r="H77" s="156"/>
      <c r="I77" s="156"/>
      <c r="J77" s="156"/>
      <c r="K77" s="156"/>
      <c r="L77" s="156"/>
      <c r="M77" s="156"/>
      <c r="N77" s="156"/>
    </row>
    <row r="78" spans="1:14">
      <c r="A78" s="156"/>
      <c r="B78" s="156"/>
      <c r="C78" s="156"/>
      <c r="D78" s="156"/>
      <c r="E78" s="156"/>
      <c r="F78" s="156"/>
      <c r="G78" s="156"/>
      <c r="H78" s="156"/>
      <c r="I78" s="156"/>
      <c r="J78" s="156"/>
      <c r="K78" s="156"/>
      <c r="L78" s="156"/>
      <c r="M78" s="156"/>
      <c r="N78" s="156"/>
    </row>
    <row r="79" spans="1:14">
      <c r="A79" s="156"/>
      <c r="B79" s="156"/>
      <c r="C79" s="156"/>
      <c r="D79" s="156"/>
      <c r="E79" s="156"/>
      <c r="F79" s="156"/>
      <c r="G79" s="156"/>
      <c r="H79" s="156"/>
      <c r="I79" s="156"/>
      <c r="J79" s="156"/>
      <c r="K79" s="156"/>
      <c r="L79" s="156"/>
      <c r="M79" s="156"/>
      <c r="N79" s="156"/>
    </row>
    <row r="80" spans="1:14">
      <c r="A80" s="156"/>
      <c r="B80" s="156"/>
      <c r="C80" s="156"/>
      <c r="D80" s="156"/>
      <c r="E80" s="156"/>
      <c r="F80" s="156"/>
      <c r="G80" s="156"/>
      <c r="H80" s="156"/>
      <c r="I80" s="156"/>
      <c r="J80" s="156"/>
      <c r="K80" s="156"/>
      <c r="L80" s="156"/>
      <c r="M80" s="156"/>
      <c r="N80" s="156"/>
    </row>
    <row r="81" spans="1:14">
      <c r="A81" s="156"/>
      <c r="B81" s="156"/>
      <c r="C81" s="156"/>
      <c r="D81" s="156"/>
      <c r="E81" s="156"/>
      <c r="F81" s="156"/>
      <c r="G81" s="156"/>
      <c r="H81" s="156"/>
      <c r="I81" s="156"/>
      <c r="J81" s="156"/>
      <c r="K81" s="156"/>
      <c r="L81" s="156"/>
      <c r="M81" s="156"/>
      <c r="N81" s="156"/>
    </row>
    <row r="82" spans="1:14">
      <c r="A82" s="156"/>
      <c r="B82" s="156"/>
      <c r="C82" s="156"/>
      <c r="D82" s="156"/>
      <c r="E82" s="156"/>
      <c r="F82" s="156"/>
      <c r="G82" s="156"/>
      <c r="H82" s="156"/>
      <c r="I82" s="156"/>
      <c r="J82" s="156"/>
      <c r="K82" s="156"/>
      <c r="L82" s="156"/>
      <c r="M82" s="156"/>
      <c r="N82" s="156"/>
    </row>
    <row r="83" spans="1:14">
      <c r="A83" s="156"/>
      <c r="B83" s="156"/>
      <c r="C83" s="156"/>
      <c r="D83" s="156"/>
      <c r="E83" s="156"/>
      <c r="F83" s="156"/>
      <c r="G83" s="156"/>
      <c r="H83" s="156"/>
      <c r="I83" s="156"/>
      <c r="J83" s="156"/>
      <c r="K83" s="156"/>
      <c r="L83" s="156"/>
      <c r="M83" s="156"/>
      <c r="N83" s="156"/>
    </row>
    <row r="84" spans="1:14">
      <c r="A84" s="156"/>
      <c r="B84" s="156"/>
      <c r="C84" s="156"/>
      <c r="D84" s="156"/>
      <c r="E84" s="156"/>
      <c r="F84" s="156"/>
      <c r="G84" s="156"/>
      <c r="H84" s="156"/>
      <c r="I84" s="156"/>
      <c r="J84" s="156"/>
      <c r="K84" s="156"/>
      <c r="L84" s="156"/>
      <c r="M84" s="156"/>
      <c r="N84" s="156"/>
    </row>
    <row r="85" spans="1:14">
      <c r="A85" s="156"/>
      <c r="B85" s="156"/>
      <c r="C85" s="156"/>
      <c r="D85" s="156"/>
      <c r="E85" s="156"/>
      <c r="F85" s="156"/>
      <c r="G85" s="156"/>
      <c r="H85" s="156"/>
      <c r="I85" s="156"/>
      <c r="J85" s="156"/>
      <c r="K85" s="156"/>
      <c r="L85" s="156"/>
      <c r="M85" s="156"/>
      <c r="N85" s="156"/>
    </row>
    <row r="86" spans="1:14">
      <c r="A86" s="156"/>
      <c r="B86" s="156"/>
      <c r="C86" s="156"/>
      <c r="D86" s="156"/>
      <c r="E86" s="156"/>
      <c r="F86" s="156"/>
      <c r="G86" s="156"/>
      <c r="H86" s="156"/>
      <c r="I86" s="156"/>
      <c r="J86" s="156"/>
      <c r="K86" s="156"/>
      <c r="L86" s="156"/>
      <c r="M86" s="156"/>
      <c r="N86" s="156"/>
    </row>
    <row r="87" spans="1:14">
      <c r="A87" s="156"/>
      <c r="B87" s="156"/>
      <c r="C87" s="156"/>
      <c r="D87" s="156"/>
      <c r="E87" s="156"/>
      <c r="F87" s="156"/>
      <c r="G87" s="156"/>
      <c r="H87" s="156"/>
      <c r="I87" s="156"/>
      <c r="J87" s="156"/>
      <c r="K87" s="156"/>
      <c r="L87" s="156"/>
      <c r="M87" s="156"/>
      <c r="N87" s="156"/>
    </row>
    <row r="88" spans="1:14">
      <c r="A88" s="156"/>
      <c r="B88" s="156"/>
      <c r="C88" s="156"/>
      <c r="D88" s="156"/>
      <c r="E88" s="156"/>
      <c r="F88" s="156"/>
      <c r="G88" s="156"/>
      <c r="H88" s="156"/>
      <c r="I88" s="156"/>
      <c r="J88" s="156"/>
      <c r="K88" s="156"/>
      <c r="L88" s="156"/>
      <c r="M88" s="156"/>
      <c r="N88" s="156"/>
    </row>
    <row r="89" spans="1:14">
      <c r="A89" s="156"/>
      <c r="B89" s="156"/>
      <c r="C89" s="156"/>
      <c r="D89" s="156"/>
      <c r="E89" s="156"/>
      <c r="F89" s="156"/>
      <c r="G89" s="156"/>
      <c r="H89" s="156"/>
      <c r="I89" s="156"/>
      <c r="J89" s="156"/>
      <c r="K89" s="156"/>
      <c r="L89" s="156"/>
      <c r="M89" s="156"/>
      <c r="N89" s="156"/>
    </row>
    <row r="90" spans="1:14">
      <c r="A90" s="156"/>
      <c r="B90" s="156"/>
      <c r="C90" s="156"/>
      <c r="D90" s="156"/>
      <c r="E90" s="156"/>
      <c r="F90" s="156"/>
      <c r="G90" s="156"/>
      <c r="H90" s="156"/>
      <c r="I90" s="156"/>
      <c r="J90" s="156"/>
      <c r="K90" s="156"/>
      <c r="L90" s="156"/>
      <c r="M90" s="156"/>
      <c r="N90" s="156"/>
    </row>
    <row r="91" spans="1:14">
      <c r="A91" s="156"/>
      <c r="B91" s="156"/>
      <c r="C91" s="156"/>
      <c r="D91" s="156"/>
      <c r="E91" s="156"/>
      <c r="F91" s="156"/>
      <c r="G91" s="156"/>
      <c r="H91" s="156"/>
      <c r="I91" s="156"/>
      <c r="J91" s="156"/>
      <c r="K91" s="156"/>
      <c r="L91" s="156"/>
      <c r="M91" s="156"/>
      <c r="N91" s="156"/>
    </row>
    <row r="92" spans="1:14">
      <c r="A92" s="156"/>
      <c r="B92" s="156"/>
      <c r="C92" s="156"/>
      <c r="D92" s="156"/>
      <c r="E92" s="156"/>
      <c r="F92" s="156"/>
      <c r="G92" s="156"/>
      <c r="H92" s="156"/>
      <c r="I92" s="156"/>
      <c r="J92" s="156"/>
      <c r="K92" s="156"/>
      <c r="L92" s="156"/>
      <c r="M92" s="156"/>
      <c r="N92" s="156"/>
    </row>
    <row r="93" spans="1:14">
      <c r="A93" s="156"/>
      <c r="B93" s="156"/>
      <c r="C93" s="156"/>
      <c r="D93" s="156"/>
      <c r="E93" s="156"/>
      <c r="F93" s="156"/>
      <c r="G93" s="156"/>
      <c r="H93" s="156"/>
      <c r="I93" s="156"/>
      <c r="J93" s="156"/>
      <c r="K93" s="156"/>
      <c r="L93" s="156"/>
      <c r="M93" s="156"/>
      <c r="N93" s="156"/>
    </row>
    <row r="94" spans="1:14">
      <c r="A94" s="156"/>
      <c r="B94" s="156"/>
      <c r="C94" s="156"/>
      <c r="D94" s="156"/>
      <c r="E94" s="156"/>
      <c r="F94" s="156"/>
      <c r="G94" s="156"/>
      <c r="H94" s="156"/>
      <c r="I94" s="156"/>
      <c r="J94" s="156"/>
      <c r="K94" s="156"/>
      <c r="L94" s="156"/>
      <c r="M94" s="156"/>
      <c r="N94" s="156"/>
    </row>
    <row r="95" spans="1:14">
      <c r="A95" s="156"/>
      <c r="B95" s="156"/>
      <c r="C95" s="156"/>
      <c r="D95" s="156"/>
      <c r="E95" s="156"/>
      <c r="F95" s="156"/>
      <c r="G95" s="156"/>
      <c r="H95" s="156"/>
      <c r="I95" s="156"/>
      <c r="J95" s="156"/>
      <c r="K95" s="156"/>
      <c r="L95" s="156"/>
      <c r="M95" s="156"/>
      <c r="N95" s="156"/>
    </row>
    <row r="96" spans="1:14">
      <c r="A96" s="156"/>
      <c r="B96" s="156"/>
      <c r="C96" s="156"/>
      <c r="D96" s="156"/>
      <c r="E96" s="156"/>
      <c r="F96" s="156"/>
      <c r="G96" s="156"/>
      <c r="H96" s="156"/>
      <c r="I96" s="156"/>
      <c r="J96" s="156"/>
      <c r="K96" s="156"/>
      <c r="L96" s="156"/>
      <c r="M96" s="156"/>
      <c r="N96" s="156"/>
    </row>
    <row r="97" spans="1:14">
      <c r="A97" s="156"/>
      <c r="B97" s="156"/>
      <c r="C97" s="156"/>
      <c r="D97" s="156"/>
      <c r="E97" s="156"/>
      <c r="F97" s="156"/>
      <c r="G97" s="156"/>
      <c r="H97" s="156"/>
      <c r="I97" s="156"/>
      <c r="J97" s="156"/>
      <c r="K97" s="156"/>
      <c r="L97" s="156"/>
      <c r="M97" s="156"/>
      <c r="N97" s="156"/>
    </row>
    <row r="98" spans="1:14">
      <c r="A98" s="156"/>
      <c r="B98" s="156"/>
      <c r="C98" s="156"/>
      <c r="D98" s="156"/>
      <c r="E98" s="156"/>
      <c r="F98" s="156"/>
      <c r="G98" s="156"/>
      <c r="H98" s="156"/>
      <c r="I98" s="156"/>
      <c r="J98" s="156"/>
      <c r="K98" s="156"/>
      <c r="L98" s="156"/>
      <c r="M98" s="156"/>
      <c r="N98" s="156"/>
    </row>
    <row r="99" spans="1:14">
      <c r="A99" s="156"/>
      <c r="B99" s="156"/>
      <c r="C99" s="156"/>
      <c r="D99" s="156"/>
      <c r="E99" s="156"/>
      <c r="F99" s="156"/>
      <c r="G99" s="156"/>
      <c r="H99" s="156"/>
      <c r="I99" s="156"/>
      <c r="J99" s="156"/>
      <c r="K99" s="156"/>
      <c r="L99" s="156"/>
      <c r="M99" s="156"/>
      <c r="N99" s="156"/>
    </row>
    <row r="100" spans="1:14">
      <c r="A100" s="156"/>
      <c r="B100" s="156"/>
      <c r="C100" s="156"/>
      <c r="D100" s="156"/>
      <c r="E100" s="156"/>
      <c r="F100" s="156"/>
      <c r="G100" s="156"/>
      <c r="H100" s="156"/>
      <c r="I100" s="156"/>
      <c r="J100" s="156"/>
      <c r="K100" s="156"/>
      <c r="L100" s="156"/>
      <c r="M100" s="156"/>
      <c r="N100" s="156"/>
    </row>
    <row r="101" spans="1:14">
      <c r="A101" s="156"/>
      <c r="B101" s="156"/>
      <c r="C101" s="156"/>
      <c r="D101" s="156"/>
      <c r="E101" s="156"/>
      <c r="F101" s="156"/>
      <c r="G101" s="156"/>
      <c r="H101" s="156"/>
      <c r="I101" s="156"/>
      <c r="J101" s="156"/>
      <c r="K101" s="156"/>
      <c r="L101" s="156"/>
      <c r="M101" s="156"/>
      <c r="N101" s="156"/>
    </row>
    <row r="102" spans="1:14">
      <c r="A102" s="156"/>
      <c r="B102" s="156"/>
      <c r="C102" s="156"/>
      <c r="D102" s="156"/>
      <c r="E102" s="156"/>
      <c r="F102" s="156"/>
      <c r="G102" s="156"/>
      <c r="H102" s="156"/>
      <c r="I102" s="156"/>
      <c r="J102" s="156"/>
      <c r="K102" s="156"/>
      <c r="L102" s="156"/>
      <c r="M102" s="156"/>
      <c r="N102" s="156"/>
    </row>
    <row r="103" spans="1:14">
      <c r="A103" s="156"/>
      <c r="B103" s="156"/>
      <c r="C103" s="156"/>
      <c r="D103" s="156"/>
      <c r="E103" s="156"/>
      <c r="F103" s="156"/>
      <c r="G103" s="156"/>
      <c r="H103" s="156"/>
      <c r="I103" s="156"/>
      <c r="J103" s="156"/>
      <c r="K103" s="156"/>
      <c r="L103" s="156"/>
      <c r="M103" s="156"/>
      <c r="N103" s="156"/>
    </row>
    <row r="104" spans="1:14">
      <c r="A104" s="156"/>
      <c r="B104" s="156"/>
      <c r="C104" s="156"/>
      <c r="D104" s="156"/>
      <c r="E104" s="156"/>
      <c r="F104" s="156"/>
      <c r="G104" s="156"/>
      <c r="H104" s="156"/>
      <c r="I104" s="156"/>
      <c r="J104" s="156"/>
      <c r="K104" s="156"/>
      <c r="L104" s="156"/>
      <c r="M104" s="156"/>
      <c r="N104" s="156"/>
    </row>
    <row r="105" spans="1:14">
      <c r="A105" s="156"/>
      <c r="B105" s="156"/>
      <c r="C105" s="156"/>
      <c r="D105" s="156"/>
      <c r="E105" s="156"/>
      <c r="F105" s="156"/>
      <c r="G105" s="156"/>
      <c r="H105" s="156"/>
      <c r="I105" s="156"/>
      <c r="J105" s="156"/>
      <c r="K105" s="156"/>
      <c r="L105" s="156"/>
      <c r="M105" s="156"/>
      <c r="N105" s="156"/>
    </row>
    <row r="106" spans="1:14">
      <c r="A106" s="156"/>
      <c r="B106" s="156"/>
      <c r="C106" s="156"/>
      <c r="D106" s="156"/>
      <c r="E106" s="156"/>
      <c r="F106" s="156"/>
      <c r="G106" s="156"/>
      <c r="H106" s="156"/>
      <c r="I106" s="156"/>
      <c r="J106" s="156"/>
      <c r="K106" s="156"/>
      <c r="L106" s="156"/>
      <c r="M106" s="156"/>
      <c r="N106" s="156"/>
    </row>
    <row r="107" spans="1:14">
      <c r="A107" s="156"/>
      <c r="B107" s="156"/>
      <c r="C107" s="156"/>
      <c r="D107" s="156"/>
      <c r="E107" s="156"/>
      <c r="F107" s="156"/>
      <c r="G107" s="156"/>
      <c r="H107" s="156"/>
      <c r="I107" s="156"/>
      <c r="J107" s="156"/>
      <c r="K107" s="156"/>
      <c r="L107" s="156"/>
      <c r="M107" s="156"/>
      <c r="N107" s="156"/>
    </row>
    <row r="108" spans="1:14">
      <c r="A108" s="156"/>
      <c r="B108" s="156"/>
      <c r="C108" s="156"/>
      <c r="D108" s="156"/>
      <c r="E108" s="156"/>
      <c r="F108" s="156"/>
      <c r="G108" s="156"/>
      <c r="H108" s="156"/>
      <c r="I108" s="156"/>
      <c r="J108" s="156"/>
      <c r="K108" s="156"/>
      <c r="L108" s="156"/>
      <c r="M108" s="156"/>
      <c r="N108" s="156"/>
    </row>
    <row r="109" spans="1:14">
      <c r="A109" s="156"/>
      <c r="B109" s="156"/>
      <c r="C109" s="156"/>
      <c r="D109" s="156"/>
      <c r="E109" s="156"/>
      <c r="F109" s="156"/>
      <c r="G109" s="156"/>
      <c r="H109" s="156"/>
      <c r="I109" s="156"/>
      <c r="J109" s="156"/>
      <c r="K109" s="156"/>
      <c r="L109" s="156"/>
      <c r="M109" s="156"/>
      <c r="N109" s="156"/>
    </row>
    <row r="110" spans="1:14">
      <c r="A110" s="156"/>
      <c r="B110" s="156"/>
      <c r="C110" s="156"/>
      <c r="D110" s="156"/>
      <c r="E110" s="156"/>
      <c r="F110" s="156"/>
      <c r="G110" s="156"/>
      <c r="H110" s="156"/>
      <c r="I110" s="156"/>
      <c r="J110" s="156"/>
      <c r="K110" s="156"/>
      <c r="L110" s="156"/>
      <c r="M110" s="156"/>
      <c r="N110" s="156"/>
    </row>
    <row r="111" spans="1:14">
      <c r="A111" s="156"/>
      <c r="B111" s="156"/>
      <c r="C111" s="156"/>
      <c r="D111" s="156"/>
      <c r="E111" s="156"/>
      <c r="F111" s="156"/>
      <c r="G111" s="156"/>
      <c r="H111" s="156"/>
      <c r="I111" s="156"/>
      <c r="J111" s="156"/>
      <c r="K111" s="156"/>
      <c r="L111" s="156"/>
      <c r="M111" s="156"/>
      <c r="N111" s="156"/>
    </row>
    <row r="112" spans="1:14">
      <c r="A112" s="156"/>
      <c r="B112" s="156"/>
      <c r="C112" s="156"/>
      <c r="D112" s="156"/>
      <c r="E112" s="156"/>
      <c r="F112" s="156"/>
      <c r="G112" s="156"/>
      <c r="H112" s="156"/>
      <c r="I112" s="156"/>
      <c r="J112" s="156"/>
      <c r="K112" s="156"/>
      <c r="L112" s="156"/>
      <c r="M112" s="156"/>
      <c r="N112" s="156"/>
    </row>
    <row r="113" spans="1:14">
      <c r="A113" s="156"/>
      <c r="B113" s="156"/>
      <c r="C113" s="156"/>
      <c r="D113" s="156"/>
      <c r="E113" s="156"/>
      <c r="F113" s="156"/>
      <c r="G113" s="156"/>
      <c r="H113" s="156"/>
      <c r="I113" s="156"/>
      <c r="J113" s="156"/>
      <c r="K113" s="156"/>
      <c r="L113" s="156"/>
      <c r="M113" s="156"/>
      <c r="N113" s="156"/>
    </row>
    <row r="114" spans="1:14">
      <c r="A114" s="156"/>
      <c r="B114" s="156"/>
      <c r="C114" s="156"/>
      <c r="D114" s="156"/>
      <c r="E114" s="156"/>
      <c r="F114" s="156"/>
      <c r="G114" s="156"/>
      <c r="H114" s="156"/>
      <c r="I114" s="156"/>
      <c r="J114" s="156"/>
      <c r="K114" s="156"/>
      <c r="L114" s="156"/>
      <c r="M114" s="156"/>
      <c r="N114" s="156"/>
    </row>
    <row r="115" spans="1:14">
      <c r="A115" s="156"/>
      <c r="B115" s="156"/>
      <c r="C115" s="156"/>
      <c r="D115" s="156"/>
      <c r="E115" s="156"/>
      <c r="F115" s="156"/>
      <c r="G115" s="156"/>
      <c r="H115" s="156"/>
      <c r="I115" s="156"/>
      <c r="J115" s="156"/>
      <c r="K115" s="156"/>
      <c r="L115" s="156"/>
      <c r="M115" s="156"/>
      <c r="N115" s="156"/>
    </row>
    <row r="116" spans="1:14">
      <c r="A116" s="156"/>
      <c r="B116" s="156"/>
      <c r="C116" s="156"/>
      <c r="D116" s="156"/>
      <c r="E116" s="156"/>
      <c r="F116" s="156"/>
      <c r="G116" s="156"/>
      <c r="H116" s="156"/>
      <c r="I116" s="156"/>
      <c r="J116" s="156"/>
      <c r="K116" s="156"/>
      <c r="L116" s="156"/>
      <c r="M116" s="156"/>
      <c r="N116" s="156"/>
    </row>
    <row r="117" spans="1:14">
      <c r="A117" s="156"/>
      <c r="B117" s="156"/>
      <c r="C117" s="156"/>
      <c r="D117" s="156"/>
      <c r="E117" s="156"/>
      <c r="F117" s="156"/>
      <c r="G117" s="156"/>
      <c r="H117" s="156"/>
      <c r="I117" s="156"/>
      <c r="J117" s="156"/>
      <c r="K117" s="156"/>
      <c r="L117" s="156"/>
      <c r="M117" s="156"/>
      <c r="N117" s="156"/>
    </row>
    <row r="118" spans="1:14">
      <c r="A118" s="156"/>
      <c r="B118" s="156"/>
      <c r="C118" s="156"/>
      <c r="D118" s="156"/>
      <c r="E118" s="156"/>
      <c r="F118" s="156"/>
      <c r="G118" s="156"/>
      <c r="H118" s="156"/>
      <c r="I118" s="156"/>
      <c r="J118" s="156"/>
      <c r="K118" s="156"/>
      <c r="L118" s="156"/>
      <c r="M118" s="156"/>
      <c r="N118" s="156"/>
    </row>
    <row r="119" spans="1:14">
      <c r="A119" s="156"/>
      <c r="B119" s="156"/>
      <c r="C119" s="156"/>
      <c r="D119" s="156"/>
      <c r="E119" s="156"/>
      <c r="F119" s="156"/>
      <c r="G119" s="156"/>
      <c r="H119" s="156"/>
      <c r="I119" s="156"/>
      <c r="J119" s="156"/>
      <c r="K119" s="156"/>
      <c r="L119" s="156"/>
      <c r="M119" s="156"/>
      <c r="N119" s="156"/>
    </row>
    <row r="120" spans="1:14">
      <c r="A120" s="156"/>
      <c r="B120" s="156"/>
      <c r="C120" s="156"/>
      <c r="D120" s="156"/>
      <c r="E120" s="156"/>
      <c r="F120" s="156"/>
      <c r="G120" s="156"/>
      <c r="H120" s="156"/>
      <c r="I120" s="156"/>
      <c r="J120" s="156"/>
      <c r="K120" s="156"/>
      <c r="L120" s="156"/>
      <c r="M120" s="156"/>
      <c r="N120" s="156"/>
    </row>
    <row r="121" spans="1:14">
      <c r="A121" s="156"/>
      <c r="B121" s="156"/>
      <c r="C121" s="156"/>
      <c r="D121" s="156"/>
      <c r="E121" s="156"/>
      <c r="F121" s="156"/>
      <c r="G121" s="156"/>
      <c r="H121" s="156"/>
      <c r="I121" s="156"/>
      <c r="J121" s="156"/>
      <c r="K121" s="156"/>
      <c r="L121" s="156"/>
      <c r="M121" s="156"/>
      <c r="N121" s="156"/>
    </row>
    <row r="122" spans="1:14">
      <c r="A122" s="156"/>
      <c r="B122" s="156"/>
      <c r="C122" s="156"/>
      <c r="D122" s="156"/>
      <c r="E122" s="156"/>
      <c r="F122" s="156"/>
      <c r="G122" s="156"/>
      <c r="H122" s="156"/>
      <c r="I122" s="156"/>
      <c r="J122" s="156"/>
      <c r="K122" s="156"/>
      <c r="L122" s="156"/>
      <c r="M122" s="156"/>
      <c r="N122" s="156"/>
    </row>
    <row r="123" spans="1:14">
      <c r="A123" s="156"/>
      <c r="B123" s="156"/>
      <c r="C123" s="156"/>
      <c r="D123" s="156"/>
      <c r="E123" s="156"/>
      <c r="F123" s="156"/>
      <c r="G123" s="156"/>
      <c r="H123" s="156"/>
      <c r="I123" s="156"/>
      <c r="J123" s="156"/>
      <c r="K123" s="156"/>
      <c r="L123" s="156"/>
      <c r="M123" s="156"/>
      <c r="N123" s="156"/>
    </row>
    <row r="124" spans="1:14">
      <c r="A124" s="156"/>
      <c r="B124" s="156"/>
      <c r="C124" s="156"/>
      <c r="D124" s="156"/>
      <c r="E124" s="156"/>
      <c r="F124" s="156"/>
      <c r="G124" s="156"/>
      <c r="H124" s="156"/>
      <c r="I124" s="156"/>
      <c r="J124" s="156"/>
      <c r="K124" s="156"/>
      <c r="L124" s="156"/>
      <c r="M124" s="156"/>
      <c r="N124" s="156"/>
    </row>
    <row r="125" spans="1:14">
      <c r="A125" s="156"/>
      <c r="B125" s="156"/>
      <c r="C125" s="156"/>
      <c r="D125" s="156"/>
      <c r="E125" s="156"/>
      <c r="F125" s="156"/>
      <c r="G125" s="156"/>
      <c r="H125" s="156"/>
      <c r="I125" s="156"/>
      <c r="J125" s="156"/>
      <c r="K125" s="156"/>
      <c r="L125" s="156"/>
      <c r="M125" s="156"/>
      <c r="N125" s="156"/>
    </row>
    <row r="126" spans="1:14">
      <c r="A126" s="156"/>
      <c r="B126" s="156"/>
      <c r="C126" s="156"/>
      <c r="D126" s="156"/>
      <c r="E126" s="156"/>
      <c r="F126" s="156"/>
      <c r="G126" s="156"/>
      <c r="H126" s="156"/>
      <c r="I126" s="156"/>
      <c r="J126" s="156"/>
      <c r="K126" s="156"/>
      <c r="L126" s="156"/>
      <c r="M126" s="156"/>
      <c r="N126" s="156"/>
    </row>
    <row r="127" spans="1:14">
      <c r="A127" s="156"/>
      <c r="B127" s="156"/>
      <c r="C127" s="156"/>
      <c r="D127" s="156"/>
      <c r="E127" s="156"/>
      <c r="F127" s="156"/>
      <c r="G127" s="156"/>
      <c r="H127" s="156"/>
      <c r="I127" s="156"/>
      <c r="J127" s="156"/>
      <c r="K127" s="156"/>
      <c r="L127" s="156"/>
      <c r="M127" s="156"/>
      <c r="N127" s="156"/>
    </row>
    <row r="128" spans="1:14">
      <c r="A128" s="156"/>
      <c r="B128" s="156"/>
      <c r="C128" s="156"/>
      <c r="D128" s="156"/>
      <c r="E128" s="156"/>
      <c r="F128" s="156"/>
      <c r="G128" s="156"/>
      <c r="H128" s="156"/>
      <c r="I128" s="156"/>
      <c r="J128" s="156"/>
      <c r="K128" s="156"/>
      <c r="L128" s="156"/>
      <c r="M128" s="156"/>
      <c r="N128" s="156"/>
    </row>
    <row r="129" spans="1:14">
      <c r="A129" s="156"/>
      <c r="B129" s="156"/>
      <c r="C129" s="156"/>
      <c r="D129" s="156"/>
      <c r="E129" s="156"/>
      <c r="F129" s="156"/>
      <c r="G129" s="156"/>
      <c r="H129" s="156"/>
      <c r="I129" s="156"/>
      <c r="J129" s="156"/>
      <c r="K129" s="156"/>
      <c r="L129" s="156"/>
      <c r="M129" s="156"/>
      <c r="N129" s="156"/>
    </row>
    <row r="130" spans="1:14">
      <c r="A130" s="156"/>
      <c r="B130" s="156"/>
      <c r="C130" s="156"/>
      <c r="D130" s="156"/>
      <c r="E130" s="156"/>
      <c r="F130" s="156"/>
      <c r="G130" s="156"/>
      <c r="H130" s="156"/>
      <c r="I130" s="156"/>
      <c r="J130" s="156"/>
      <c r="K130" s="156"/>
      <c r="L130" s="156"/>
      <c r="M130" s="156"/>
      <c r="N130" s="156"/>
    </row>
    <row r="131" spans="1:14">
      <c r="A131" s="156"/>
      <c r="B131" s="156"/>
      <c r="C131" s="156"/>
      <c r="D131" s="156"/>
      <c r="E131" s="156"/>
      <c r="F131" s="156"/>
      <c r="G131" s="156"/>
      <c r="H131" s="156"/>
      <c r="I131" s="156"/>
      <c r="J131" s="156"/>
      <c r="K131" s="156"/>
      <c r="L131" s="156"/>
      <c r="M131" s="156"/>
      <c r="N131" s="156"/>
    </row>
    <row r="132" spans="1:14">
      <c r="A132" s="156"/>
      <c r="B132" s="156"/>
      <c r="C132" s="156"/>
      <c r="D132" s="156"/>
      <c r="E132" s="156"/>
      <c r="F132" s="156"/>
      <c r="G132" s="156"/>
      <c r="H132" s="156"/>
      <c r="I132" s="156"/>
      <c r="J132" s="156"/>
      <c r="K132" s="156"/>
      <c r="L132" s="156"/>
      <c r="M132" s="156"/>
      <c r="N132" s="156"/>
    </row>
    <row r="133" spans="1:14">
      <c r="A133" s="156"/>
      <c r="B133" s="156"/>
      <c r="C133" s="156"/>
      <c r="D133" s="156"/>
      <c r="E133" s="156"/>
      <c r="F133" s="156"/>
      <c r="G133" s="156"/>
      <c r="H133" s="156"/>
      <c r="I133" s="156"/>
      <c r="J133" s="156"/>
      <c r="K133" s="156"/>
      <c r="L133" s="156"/>
      <c r="M133" s="156"/>
      <c r="N133" s="156"/>
    </row>
    <row r="134" spans="1:14">
      <c r="A134" s="156"/>
      <c r="B134" s="156"/>
      <c r="C134" s="156"/>
      <c r="D134" s="156"/>
      <c r="E134" s="156"/>
      <c r="F134" s="156"/>
      <c r="G134" s="156"/>
      <c r="H134" s="156"/>
      <c r="I134" s="156"/>
      <c r="J134" s="156"/>
      <c r="K134" s="156"/>
      <c r="L134" s="156"/>
      <c r="M134" s="156"/>
      <c r="N134" s="156"/>
    </row>
    <row r="135" spans="1:14">
      <c r="A135" s="156"/>
      <c r="B135" s="156"/>
      <c r="C135" s="156"/>
      <c r="D135" s="156"/>
      <c r="E135" s="156"/>
      <c r="F135" s="156"/>
      <c r="G135" s="156"/>
      <c r="H135" s="156"/>
      <c r="I135" s="156"/>
      <c r="J135" s="156"/>
      <c r="K135" s="156"/>
      <c r="L135" s="156"/>
      <c r="M135" s="156"/>
      <c r="N135" s="156"/>
    </row>
    <row r="136" spans="1:14">
      <c r="A136" s="156"/>
      <c r="B136" s="156"/>
      <c r="C136" s="156"/>
      <c r="D136" s="156"/>
      <c r="E136" s="156"/>
      <c r="F136" s="156"/>
      <c r="G136" s="156"/>
      <c r="H136" s="156"/>
      <c r="I136" s="156"/>
      <c r="J136" s="156"/>
      <c r="K136" s="156"/>
      <c r="L136" s="156"/>
      <c r="M136" s="156"/>
      <c r="N136" s="156"/>
    </row>
    <row r="137" spans="1:14">
      <c r="A137" s="156"/>
      <c r="B137" s="156"/>
      <c r="C137" s="156"/>
      <c r="D137" s="156"/>
      <c r="E137" s="156"/>
      <c r="F137" s="156"/>
      <c r="G137" s="156"/>
      <c r="H137" s="156"/>
      <c r="I137" s="156"/>
      <c r="J137" s="156"/>
      <c r="K137" s="156"/>
      <c r="L137" s="156"/>
      <c r="M137" s="156"/>
      <c r="N137" s="156"/>
    </row>
    <row r="138" spans="1:14">
      <c r="A138" s="156"/>
      <c r="B138" s="156"/>
      <c r="C138" s="156"/>
      <c r="D138" s="156"/>
      <c r="E138" s="156"/>
      <c r="F138" s="156"/>
      <c r="G138" s="156"/>
      <c r="H138" s="156"/>
      <c r="I138" s="156"/>
      <c r="J138" s="156"/>
      <c r="K138" s="156"/>
      <c r="L138" s="156"/>
      <c r="M138" s="156"/>
      <c r="N138" s="156"/>
    </row>
    <row r="139" spans="1:14">
      <c r="A139" s="156"/>
      <c r="B139" s="156"/>
      <c r="C139" s="156"/>
      <c r="D139" s="156"/>
      <c r="E139" s="156"/>
      <c r="F139" s="156"/>
      <c r="G139" s="156"/>
      <c r="H139" s="156"/>
      <c r="I139" s="156"/>
      <c r="J139" s="156"/>
      <c r="K139" s="156"/>
      <c r="L139" s="156"/>
      <c r="M139" s="156"/>
      <c r="N139" s="156"/>
    </row>
    <row r="140" spans="1:14">
      <c r="A140" s="156"/>
      <c r="B140" s="156"/>
      <c r="C140" s="156"/>
      <c r="D140" s="156"/>
      <c r="E140" s="156"/>
      <c r="F140" s="156"/>
      <c r="G140" s="156"/>
      <c r="H140" s="156"/>
      <c r="I140" s="156"/>
      <c r="J140" s="156"/>
      <c r="K140" s="156"/>
      <c r="L140" s="156"/>
      <c r="M140" s="156"/>
      <c r="N140" s="156"/>
    </row>
    <row r="141" spans="1:14">
      <c r="A141" s="156"/>
      <c r="B141" s="156"/>
      <c r="C141" s="156"/>
      <c r="D141" s="156"/>
      <c r="E141" s="156"/>
      <c r="F141" s="156"/>
      <c r="G141" s="156"/>
      <c r="H141" s="156"/>
      <c r="I141" s="156"/>
      <c r="J141" s="156"/>
      <c r="K141" s="156"/>
      <c r="L141" s="156"/>
      <c r="M141" s="156"/>
      <c r="N141" s="156"/>
    </row>
    <row r="142" spans="1:14">
      <c r="A142" s="156"/>
      <c r="B142" s="156"/>
      <c r="C142" s="156"/>
      <c r="D142" s="156"/>
      <c r="E142" s="156"/>
      <c r="F142" s="156"/>
      <c r="G142" s="156"/>
      <c r="H142" s="156"/>
      <c r="I142" s="156"/>
      <c r="J142" s="156"/>
      <c r="K142" s="156"/>
      <c r="L142" s="156"/>
      <c r="M142" s="156"/>
      <c r="N142" s="156"/>
    </row>
    <row r="143" spans="1:14">
      <c r="A143" s="156"/>
      <c r="B143" s="156"/>
      <c r="C143" s="156"/>
      <c r="D143" s="156"/>
      <c r="E143" s="156"/>
      <c r="F143" s="156"/>
      <c r="G143" s="156"/>
      <c r="H143" s="156"/>
      <c r="I143" s="156"/>
      <c r="J143" s="156"/>
      <c r="K143" s="156"/>
      <c r="L143" s="156"/>
      <c r="M143" s="156"/>
      <c r="N143" s="156"/>
    </row>
    <row r="144" spans="1:14">
      <c r="A144" s="156"/>
      <c r="B144" s="156"/>
      <c r="C144" s="156"/>
      <c r="D144" s="156"/>
      <c r="E144" s="156"/>
      <c r="F144" s="156"/>
      <c r="G144" s="156"/>
      <c r="H144" s="156"/>
      <c r="I144" s="156"/>
      <c r="J144" s="156"/>
      <c r="K144" s="156"/>
      <c r="L144" s="156"/>
      <c r="M144" s="156"/>
      <c r="N144" s="156"/>
    </row>
    <row r="145" spans="1:14">
      <c r="A145" s="156"/>
      <c r="B145" s="156"/>
      <c r="C145" s="156"/>
      <c r="D145" s="156"/>
      <c r="E145" s="156"/>
      <c r="F145" s="156"/>
      <c r="G145" s="156"/>
      <c r="H145" s="156"/>
      <c r="I145" s="156"/>
      <c r="J145" s="156"/>
      <c r="K145" s="156"/>
      <c r="L145" s="156"/>
      <c r="M145" s="156"/>
      <c r="N145" s="156"/>
    </row>
    <row r="146" spans="1:14">
      <c r="A146" s="156"/>
      <c r="B146" s="156"/>
      <c r="C146" s="156"/>
      <c r="D146" s="156"/>
      <c r="E146" s="156"/>
      <c r="F146" s="156"/>
      <c r="G146" s="156"/>
      <c r="H146" s="156"/>
      <c r="I146" s="156"/>
      <c r="J146" s="156"/>
      <c r="K146" s="156"/>
      <c r="L146" s="156"/>
      <c r="M146" s="156"/>
      <c r="N146" s="156"/>
    </row>
    <row r="147" spans="1:14">
      <c r="A147" s="156"/>
      <c r="B147" s="156"/>
      <c r="C147" s="156"/>
      <c r="D147" s="156"/>
      <c r="E147" s="156"/>
      <c r="F147" s="156"/>
      <c r="G147" s="156"/>
      <c r="H147" s="156"/>
      <c r="I147" s="156"/>
      <c r="J147" s="156"/>
      <c r="K147" s="156"/>
      <c r="L147" s="156"/>
      <c r="M147" s="156"/>
      <c r="N147" s="156"/>
    </row>
    <row r="148" spans="1:14">
      <c r="A148" s="156"/>
      <c r="B148" s="156"/>
      <c r="C148" s="156"/>
      <c r="D148" s="156"/>
      <c r="E148" s="156"/>
      <c r="F148" s="156"/>
      <c r="G148" s="156"/>
      <c r="H148" s="156"/>
      <c r="I148" s="156"/>
      <c r="J148" s="156"/>
      <c r="K148" s="156"/>
      <c r="L148" s="156"/>
      <c r="M148" s="156"/>
      <c r="N148" s="156"/>
    </row>
    <row r="149" spans="1:14">
      <c r="A149" s="156"/>
      <c r="B149" s="156"/>
      <c r="C149" s="156"/>
      <c r="D149" s="156"/>
      <c r="E149" s="156"/>
      <c r="F149" s="156"/>
      <c r="G149" s="156"/>
      <c r="H149" s="156"/>
      <c r="I149" s="156"/>
      <c r="J149" s="156"/>
      <c r="K149" s="156"/>
      <c r="L149" s="156"/>
      <c r="M149" s="156"/>
      <c r="N149" s="156"/>
    </row>
    <row r="150" spans="1:14">
      <c r="A150" s="156"/>
      <c r="B150" s="156"/>
      <c r="C150" s="156"/>
      <c r="D150" s="156"/>
      <c r="E150" s="156"/>
      <c r="F150" s="156"/>
      <c r="G150" s="156"/>
      <c r="H150" s="156"/>
      <c r="I150" s="156"/>
      <c r="J150" s="156"/>
      <c r="K150" s="156"/>
      <c r="L150" s="156"/>
      <c r="M150" s="156"/>
      <c r="N150" s="156"/>
    </row>
    <row r="151" spans="1:14">
      <c r="A151" s="156"/>
      <c r="B151" s="156"/>
      <c r="C151" s="156"/>
      <c r="D151" s="156"/>
      <c r="E151" s="156"/>
      <c r="F151" s="156"/>
      <c r="G151" s="156"/>
      <c r="H151" s="156"/>
      <c r="I151" s="156"/>
      <c r="J151" s="156"/>
      <c r="K151" s="156"/>
      <c r="L151" s="156"/>
      <c r="M151" s="156"/>
      <c r="N151" s="156"/>
    </row>
    <row r="152" spans="1:14">
      <c r="A152" s="156"/>
      <c r="B152" s="156"/>
      <c r="C152" s="156"/>
      <c r="D152" s="156"/>
      <c r="E152" s="156"/>
      <c r="F152" s="156"/>
      <c r="G152" s="156"/>
      <c r="H152" s="156"/>
      <c r="I152" s="156"/>
      <c r="J152" s="156"/>
      <c r="K152" s="156"/>
      <c r="L152" s="156"/>
      <c r="M152" s="156"/>
      <c r="N152" s="156"/>
    </row>
    <row r="153" spans="1:14">
      <c r="A153" s="156"/>
      <c r="B153" s="156"/>
      <c r="C153" s="156"/>
      <c r="D153" s="156"/>
      <c r="E153" s="156"/>
      <c r="F153" s="156"/>
      <c r="G153" s="156"/>
      <c r="H153" s="156"/>
      <c r="I153" s="156"/>
      <c r="J153" s="156"/>
      <c r="K153" s="156"/>
      <c r="L153" s="156"/>
      <c r="M153" s="156"/>
      <c r="N153" s="156"/>
    </row>
    <row r="154" spans="1:14">
      <c r="A154" s="156"/>
      <c r="B154" s="156"/>
      <c r="C154" s="156"/>
      <c r="D154" s="156"/>
      <c r="E154" s="156"/>
      <c r="F154" s="156"/>
      <c r="G154" s="156"/>
      <c r="H154" s="156"/>
      <c r="I154" s="156"/>
      <c r="J154" s="156"/>
      <c r="K154" s="156"/>
      <c r="L154" s="156"/>
      <c r="M154" s="156"/>
      <c r="N154" s="156"/>
    </row>
    <row r="155" spans="1:14">
      <c r="A155" s="156"/>
      <c r="B155" s="156"/>
      <c r="C155" s="156"/>
      <c r="D155" s="156"/>
      <c r="E155" s="156"/>
      <c r="F155" s="156"/>
      <c r="G155" s="156"/>
      <c r="H155" s="156"/>
      <c r="I155" s="156"/>
      <c r="J155" s="156"/>
      <c r="K155" s="156"/>
      <c r="L155" s="156"/>
      <c r="M155" s="156"/>
      <c r="N155" s="156"/>
    </row>
    <row r="156" spans="1:14">
      <c r="A156" s="156"/>
      <c r="B156" s="156"/>
      <c r="C156" s="156"/>
      <c r="D156" s="156"/>
      <c r="E156" s="156"/>
      <c r="F156" s="156"/>
      <c r="G156" s="156"/>
      <c r="H156" s="156"/>
      <c r="I156" s="156"/>
      <c r="J156" s="156"/>
      <c r="K156" s="156"/>
      <c r="L156" s="156"/>
      <c r="M156" s="156"/>
      <c r="N156" s="156"/>
    </row>
    <row r="157" spans="1:14">
      <c r="A157" s="156"/>
      <c r="B157" s="156"/>
      <c r="C157" s="156"/>
      <c r="D157" s="156"/>
      <c r="E157" s="156"/>
      <c r="F157" s="156"/>
      <c r="G157" s="156"/>
      <c r="H157" s="156"/>
      <c r="I157" s="156"/>
      <c r="J157" s="156"/>
      <c r="K157" s="156"/>
      <c r="L157" s="156"/>
      <c r="M157" s="156"/>
      <c r="N157" s="156"/>
    </row>
    <row r="158" spans="1:14">
      <c r="A158" s="156"/>
      <c r="B158" s="156"/>
      <c r="C158" s="156"/>
      <c r="D158" s="156"/>
      <c r="E158" s="156"/>
      <c r="F158" s="156"/>
      <c r="G158" s="156"/>
      <c r="H158" s="156"/>
      <c r="I158" s="156"/>
      <c r="J158" s="156"/>
      <c r="K158" s="156"/>
      <c r="L158" s="156"/>
      <c r="M158" s="156"/>
      <c r="N158" s="156"/>
    </row>
    <row r="159" spans="1:14">
      <c r="A159" s="156"/>
      <c r="B159" s="156"/>
      <c r="C159" s="156"/>
      <c r="D159" s="156"/>
      <c r="E159" s="156"/>
      <c r="F159" s="156"/>
      <c r="G159" s="156"/>
      <c r="H159" s="156"/>
      <c r="I159" s="156"/>
      <c r="J159" s="156"/>
      <c r="K159" s="156"/>
      <c r="L159" s="156"/>
      <c r="M159" s="156"/>
      <c r="N159" s="156"/>
    </row>
    <row r="160" spans="1:14">
      <c r="A160" s="156"/>
      <c r="B160" s="156"/>
      <c r="C160" s="156"/>
      <c r="D160" s="156"/>
      <c r="E160" s="156"/>
      <c r="F160" s="156"/>
      <c r="G160" s="156"/>
      <c r="H160" s="156"/>
      <c r="I160" s="156"/>
      <c r="J160" s="156"/>
      <c r="K160" s="156"/>
      <c r="L160" s="156"/>
      <c r="M160" s="156"/>
      <c r="N160" s="156"/>
    </row>
    <row r="161" spans="1:14">
      <c r="A161" s="156"/>
      <c r="B161" s="156"/>
      <c r="C161" s="156"/>
      <c r="D161" s="156"/>
      <c r="E161" s="156"/>
      <c r="F161" s="156"/>
      <c r="G161" s="156"/>
      <c r="H161" s="156"/>
      <c r="I161" s="156"/>
      <c r="J161" s="156"/>
      <c r="K161" s="156"/>
      <c r="L161" s="156"/>
      <c r="M161" s="156"/>
      <c r="N161" s="156"/>
    </row>
    <row r="162" spans="1:14">
      <c r="A162" s="156"/>
      <c r="B162" s="156"/>
      <c r="C162" s="156"/>
      <c r="D162" s="156"/>
      <c r="E162" s="156"/>
      <c r="F162" s="156"/>
      <c r="G162" s="156"/>
      <c r="H162" s="156"/>
      <c r="I162" s="156"/>
      <c r="J162" s="156"/>
      <c r="K162" s="156"/>
      <c r="L162" s="156"/>
      <c r="M162" s="156"/>
      <c r="N162" s="156"/>
    </row>
    <row r="163" spans="1:14">
      <c r="A163" s="156"/>
      <c r="B163" s="156"/>
      <c r="C163" s="156"/>
      <c r="D163" s="156"/>
      <c r="E163" s="156"/>
      <c r="F163" s="156"/>
      <c r="G163" s="156"/>
      <c r="H163" s="156"/>
      <c r="I163" s="156"/>
      <c r="J163" s="156"/>
      <c r="K163" s="156"/>
      <c r="L163" s="156"/>
      <c r="M163" s="156"/>
      <c r="N163" s="156"/>
    </row>
    <row r="164" spans="1:14">
      <c r="A164" s="156"/>
      <c r="B164" s="156"/>
      <c r="C164" s="156"/>
      <c r="D164" s="156"/>
      <c r="E164" s="156"/>
      <c r="F164" s="156"/>
      <c r="G164" s="156"/>
      <c r="H164" s="156"/>
      <c r="I164" s="156"/>
      <c r="J164" s="156"/>
      <c r="K164" s="156"/>
      <c r="L164" s="156"/>
      <c r="M164" s="156"/>
      <c r="N164" s="156"/>
    </row>
    <row r="165" spans="1:14">
      <c r="A165" s="156"/>
      <c r="B165" s="156"/>
      <c r="C165" s="156"/>
      <c r="D165" s="156"/>
      <c r="E165" s="156"/>
      <c r="F165" s="156"/>
      <c r="G165" s="156"/>
      <c r="H165" s="156"/>
      <c r="I165" s="156"/>
      <c r="J165" s="156"/>
      <c r="K165" s="156"/>
      <c r="L165" s="156"/>
      <c r="M165" s="156"/>
      <c r="N165" s="156"/>
    </row>
    <row r="166" spans="1:14">
      <c r="A166" s="156"/>
      <c r="B166" s="156"/>
      <c r="C166" s="156"/>
      <c r="D166" s="156"/>
      <c r="E166" s="156"/>
      <c r="F166" s="156"/>
      <c r="G166" s="156"/>
      <c r="H166" s="156"/>
      <c r="I166" s="156"/>
      <c r="J166" s="156"/>
      <c r="K166" s="156"/>
      <c r="L166" s="156"/>
      <c r="M166" s="156"/>
      <c r="N166" s="156"/>
    </row>
    <row r="167" spans="1:14">
      <c r="A167" s="156"/>
      <c r="B167" s="156"/>
      <c r="C167" s="156"/>
      <c r="D167" s="156"/>
      <c r="E167" s="156"/>
      <c r="F167" s="156"/>
      <c r="G167" s="156"/>
      <c r="H167" s="156"/>
      <c r="I167" s="156"/>
      <c r="J167" s="156"/>
      <c r="K167" s="156"/>
      <c r="L167" s="156"/>
      <c r="M167" s="156"/>
      <c r="N167" s="156"/>
    </row>
    <row r="168" spans="1:14">
      <c r="A168" s="156"/>
      <c r="B168" s="156"/>
      <c r="C168" s="156"/>
      <c r="D168" s="156"/>
      <c r="E168" s="156"/>
      <c r="F168" s="156"/>
      <c r="G168" s="156"/>
      <c r="H168" s="156"/>
      <c r="I168" s="156"/>
      <c r="J168" s="156"/>
      <c r="K168" s="156"/>
      <c r="L168" s="156"/>
      <c r="M168" s="156"/>
      <c r="N168" s="156"/>
    </row>
    <row r="169" spans="1:14">
      <c r="A169" s="156"/>
      <c r="B169" s="156"/>
      <c r="C169" s="156"/>
      <c r="D169" s="156"/>
      <c r="E169" s="156"/>
      <c r="F169" s="156"/>
      <c r="G169" s="156"/>
      <c r="H169" s="156"/>
      <c r="I169" s="156"/>
      <c r="J169" s="156"/>
      <c r="K169" s="156"/>
      <c r="L169" s="156"/>
      <c r="M169" s="156"/>
      <c r="N169" s="156"/>
    </row>
    <row r="170" spans="1:14">
      <c r="A170" s="156"/>
      <c r="B170" s="156"/>
      <c r="C170" s="156"/>
      <c r="D170" s="156"/>
      <c r="E170" s="156"/>
      <c r="F170" s="156"/>
      <c r="G170" s="156"/>
      <c r="H170" s="156"/>
      <c r="I170" s="156"/>
      <c r="J170" s="156"/>
      <c r="K170" s="156"/>
      <c r="L170" s="156"/>
      <c r="M170" s="156"/>
      <c r="N170" s="156"/>
    </row>
    <row r="171" spans="1:14">
      <c r="A171" s="156"/>
      <c r="B171" s="156"/>
      <c r="C171" s="156"/>
      <c r="D171" s="156"/>
      <c r="E171" s="156"/>
      <c r="F171" s="156"/>
      <c r="G171" s="156"/>
      <c r="H171" s="156"/>
      <c r="I171" s="156"/>
      <c r="J171" s="156"/>
      <c r="K171" s="156"/>
      <c r="L171" s="156"/>
      <c r="M171" s="156"/>
      <c r="N171" s="156"/>
    </row>
    <row r="172" spans="1:14">
      <c r="A172" s="156"/>
      <c r="B172" s="156"/>
      <c r="C172" s="156"/>
      <c r="D172" s="156"/>
      <c r="E172" s="156"/>
      <c r="F172" s="156"/>
      <c r="G172" s="156"/>
      <c r="H172" s="156"/>
      <c r="I172" s="156"/>
      <c r="J172" s="156"/>
      <c r="K172" s="156"/>
      <c r="L172" s="156"/>
      <c r="M172" s="156"/>
      <c r="N172" s="156"/>
    </row>
    <row r="173" spans="1:14">
      <c r="A173" s="156"/>
      <c r="B173" s="156"/>
      <c r="C173" s="156"/>
      <c r="D173" s="156"/>
      <c r="E173" s="156"/>
      <c r="F173" s="156"/>
      <c r="G173" s="156"/>
      <c r="H173" s="156"/>
      <c r="I173" s="156"/>
      <c r="J173" s="156"/>
      <c r="K173" s="156"/>
      <c r="L173" s="156"/>
      <c r="M173" s="156"/>
      <c r="N173" s="156"/>
    </row>
    <row r="174" spans="1:14">
      <c r="A174" s="156"/>
      <c r="B174" s="156"/>
      <c r="C174" s="156"/>
      <c r="D174" s="156"/>
      <c r="E174" s="156"/>
      <c r="F174" s="156"/>
      <c r="G174" s="156"/>
      <c r="H174" s="156"/>
      <c r="I174" s="156"/>
      <c r="J174" s="156"/>
      <c r="K174" s="156"/>
      <c r="L174" s="156"/>
      <c r="M174" s="156"/>
      <c r="N174" s="156"/>
    </row>
    <row r="175" spans="1:14">
      <c r="A175" s="156"/>
      <c r="B175" s="156"/>
      <c r="C175" s="156"/>
      <c r="D175" s="156"/>
      <c r="E175" s="156"/>
      <c r="F175" s="156"/>
      <c r="G175" s="156"/>
      <c r="H175" s="156"/>
      <c r="I175" s="156"/>
      <c r="J175" s="156"/>
      <c r="K175" s="156"/>
      <c r="L175" s="156"/>
      <c r="M175" s="156"/>
      <c r="N175" s="156"/>
    </row>
    <row r="176" spans="1:14">
      <c r="A176" s="156"/>
      <c r="B176" s="156"/>
      <c r="C176" s="156"/>
      <c r="D176" s="156"/>
      <c r="E176" s="156"/>
      <c r="F176" s="156"/>
      <c r="G176" s="156"/>
      <c r="H176" s="156"/>
      <c r="I176" s="156"/>
      <c r="J176" s="156"/>
      <c r="K176" s="156"/>
      <c r="L176" s="156"/>
      <c r="M176" s="156"/>
      <c r="N176" s="156"/>
    </row>
    <row r="177" spans="1:14">
      <c r="A177" s="156"/>
      <c r="B177" s="156"/>
      <c r="C177" s="156"/>
      <c r="D177" s="156"/>
      <c r="E177" s="156"/>
      <c r="F177" s="156"/>
      <c r="G177" s="156"/>
      <c r="H177" s="156"/>
      <c r="I177" s="156"/>
      <c r="J177" s="156"/>
      <c r="K177" s="156"/>
      <c r="L177" s="156"/>
      <c r="M177" s="156"/>
      <c r="N177" s="156"/>
    </row>
    <row r="178" spans="1:14">
      <c r="A178" s="156"/>
      <c r="B178" s="156"/>
      <c r="C178" s="156"/>
      <c r="D178" s="156"/>
      <c r="E178" s="156"/>
      <c r="F178" s="156"/>
      <c r="G178" s="156"/>
      <c r="H178" s="156"/>
      <c r="I178" s="156"/>
      <c r="J178" s="156"/>
      <c r="K178" s="156"/>
      <c r="L178" s="156"/>
      <c r="M178" s="156"/>
      <c r="N178" s="156"/>
    </row>
    <row r="179" spans="1:14">
      <c r="A179" s="156"/>
      <c r="B179" s="156"/>
      <c r="C179" s="156"/>
      <c r="D179" s="156"/>
      <c r="E179" s="156"/>
      <c r="F179" s="156"/>
      <c r="G179" s="156"/>
      <c r="H179" s="156"/>
      <c r="I179" s="156"/>
      <c r="J179" s="156"/>
      <c r="K179" s="156"/>
      <c r="L179" s="156"/>
      <c r="M179" s="156"/>
      <c r="N179" s="156"/>
    </row>
    <row r="180" spans="1:14">
      <c r="A180" s="156"/>
      <c r="B180" s="156"/>
      <c r="C180" s="156"/>
      <c r="D180" s="156"/>
      <c r="E180" s="156"/>
      <c r="F180" s="156"/>
      <c r="G180" s="156"/>
      <c r="H180" s="156"/>
      <c r="I180" s="156"/>
      <c r="J180" s="156"/>
      <c r="K180" s="156"/>
      <c r="L180" s="156"/>
      <c r="M180" s="156"/>
      <c r="N180" s="156"/>
    </row>
    <row r="181" spans="1:14">
      <c r="A181" s="156"/>
      <c r="B181" s="156"/>
      <c r="C181" s="156"/>
      <c r="D181" s="156"/>
      <c r="E181" s="156"/>
      <c r="F181" s="156"/>
      <c r="G181" s="156"/>
      <c r="H181" s="156"/>
      <c r="I181" s="156"/>
      <c r="J181" s="156"/>
      <c r="K181" s="156"/>
      <c r="L181" s="156"/>
      <c r="M181" s="156"/>
      <c r="N181" s="156"/>
    </row>
    <row r="182" spans="1:14">
      <c r="A182" s="156"/>
      <c r="B182" s="156"/>
      <c r="C182" s="156"/>
      <c r="D182" s="156"/>
      <c r="E182" s="156"/>
      <c r="F182" s="156"/>
      <c r="G182" s="156"/>
      <c r="H182" s="156"/>
      <c r="I182" s="156"/>
      <c r="J182" s="156"/>
      <c r="K182" s="156"/>
      <c r="L182" s="156"/>
      <c r="M182" s="156"/>
      <c r="N182" s="156"/>
    </row>
    <row r="183" spans="1:14">
      <c r="A183" s="156"/>
      <c r="B183" s="156"/>
      <c r="C183" s="156"/>
      <c r="D183" s="156"/>
      <c r="E183" s="156"/>
      <c r="F183" s="156"/>
      <c r="G183" s="156"/>
      <c r="H183" s="156"/>
      <c r="I183" s="156"/>
      <c r="J183" s="156"/>
      <c r="K183" s="156"/>
      <c r="L183" s="156"/>
      <c r="M183" s="156"/>
      <c r="N183" s="156"/>
    </row>
    <row r="184" spans="1:14">
      <c r="A184" s="156"/>
      <c r="B184" s="156"/>
      <c r="C184" s="156"/>
      <c r="D184" s="156"/>
      <c r="E184" s="156"/>
      <c r="F184" s="156"/>
      <c r="G184" s="156"/>
      <c r="H184" s="156"/>
      <c r="I184" s="156"/>
      <c r="J184" s="156"/>
      <c r="K184" s="156"/>
      <c r="L184" s="156"/>
      <c r="M184" s="156"/>
      <c r="N184" s="156"/>
    </row>
    <row r="185" spans="1:14">
      <c r="A185" s="156"/>
      <c r="B185" s="156"/>
      <c r="C185" s="156"/>
      <c r="D185" s="156"/>
      <c r="E185" s="156"/>
      <c r="F185" s="156"/>
      <c r="G185" s="156"/>
      <c r="H185" s="156"/>
      <c r="I185" s="156"/>
      <c r="J185" s="156"/>
      <c r="K185" s="156"/>
      <c r="L185" s="156"/>
      <c r="M185" s="156"/>
      <c r="N185" s="156"/>
    </row>
    <row r="186" spans="1:14">
      <c r="A186" s="156"/>
      <c r="B186" s="156"/>
      <c r="C186" s="156"/>
      <c r="D186" s="156"/>
      <c r="E186" s="156"/>
      <c r="F186" s="156"/>
      <c r="G186" s="156"/>
      <c r="H186" s="156"/>
      <c r="I186" s="156"/>
      <c r="J186" s="156"/>
      <c r="K186" s="156"/>
      <c r="L186" s="156"/>
      <c r="M186" s="156"/>
      <c r="N186" s="156"/>
    </row>
    <row r="187" spans="1:14">
      <c r="A187" s="156"/>
      <c r="B187" s="156"/>
      <c r="C187" s="156"/>
      <c r="D187" s="156"/>
      <c r="E187" s="156"/>
      <c r="F187" s="156"/>
      <c r="G187" s="156"/>
      <c r="H187" s="156"/>
      <c r="I187" s="156"/>
      <c r="J187" s="156"/>
      <c r="K187" s="156"/>
      <c r="L187" s="156"/>
      <c r="M187" s="156"/>
      <c r="N187" s="156"/>
    </row>
    <row r="188" spans="1:14">
      <c r="A188" s="156"/>
      <c r="B188" s="156"/>
      <c r="C188" s="156"/>
      <c r="D188" s="156"/>
      <c r="E188" s="156"/>
      <c r="F188" s="156"/>
      <c r="G188" s="156"/>
      <c r="H188" s="156"/>
      <c r="I188" s="156"/>
      <c r="J188" s="156"/>
      <c r="K188" s="156"/>
      <c r="L188" s="156"/>
      <c r="M188" s="156"/>
      <c r="N188" s="156"/>
    </row>
    <row r="189" spans="1:14">
      <c r="A189" s="156"/>
      <c r="B189" s="156"/>
      <c r="C189" s="156"/>
      <c r="D189" s="156"/>
      <c r="E189" s="156"/>
      <c r="F189" s="156"/>
      <c r="G189" s="156"/>
      <c r="H189" s="156"/>
      <c r="I189" s="156"/>
      <c r="J189" s="156"/>
      <c r="K189" s="156"/>
      <c r="L189" s="156"/>
      <c r="M189" s="156"/>
      <c r="N189" s="156"/>
    </row>
    <row r="190" spans="1:14">
      <c r="A190" s="156"/>
      <c r="B190" s="156"/>
      <c r="C190" s="156"/>
      <c r="D190" s="156"/>
      <c r="E190" s="156"/>
      <c r="F190" s="156"/>
      <c r="G190" s="156"/>
      <c r="H190" s="156"/>
      <c r="I190" s="156"/>
      <c r="J190" s="156"/>
      <c r="K190" s="156"/>
      <c r="L190" s="156"/>
      <c r="M190" s="156"/>
      <c r="N190" s="156"/>
    </row>
    <row r="191" spans="1:14">
      <c r="A191" s="156"/>
      <c r="B191" s="156"/>
      <c r="C191" s="156"/>
      <c r="D191" s="156"/>
      <c r="E191" s="156"/>
      <c r="F191" s="156"/>
      <c r="G191" s="156"/>
      <c r="H191" s="156"/>
      <c r="I191" s="156"/>
      <c r="J191" s="156"/>
      <c r="K191" s="156"/>
      <c r="L191" s="156"/>
      <c r="M191" s="156"/>
      <c r="N191" s="156"/>
    </row>
    <row r="192" spans="1:14">
      <c r="A192" s="156"/>
      <c r="B192" s="156"/>
      <c r="C192" s="156"/>
      <c r="D192" s="156"/>
      <c r="E192" s="156"/>
      <c r="F192" s="156"/>
      <c r="G192" s="156"/>
      <c r="H192" s="156"/>
      <c r="I192" s="156"/>
      <c r="J192" s="156"/>
      <c r="K192" s="156"/>
      <c r="L192" s="156"/>
      <c r="M192" s="156"/>
      <c r="N192" s="156"/>
    </row>
    <row r="193" spans="1:14">
      <c r="A193" s="156"/>
      <c r="B193" s="156"/>
      <c r="C193" s="156"/>
      <c r="D193" s="156"/>
      <c r="E193" s="156"/>
      <c r="F193" s="156"/>
      <c r="G193" s="156"/>
      <c r="H193" s="156"/>
      <c r="I193" s="156"/>
      <c r="J193" s="156"/>
      <c r="K193" s="156"/>
      <c r="L193" s="156"/>
      <c r="M193" s="156"/>
      <c r="N193" s="156"/>
    </row>
    <row r="194" spans="1:14">
      <c r="A194" s="156"/>
      <c r="B194" s="156"/>
      <c r="C194" s="156"/>
      <c r="D194" s="156"/>
      <c r="E194" s="156"/>
      <c r="F194" s="156"/>
      <c r="G194" s="156"/>
      <c r="H194" s="156"/>
      <c r="I194" s="156"/>
      <c r="J194" s="156"/>
      <c r="K194" s="156"/>
      <c r="L194" s="156"/>
      <c r="M194" s="156"/>
      <c r="N194" s="156"/>
    </row>
    <row r="195" spans="1:14">
      <c r="A195" s="156"/>
      <c r="B195" s="156"/>
      <c r="C195" s="156"/>
      <c r="D195" s="156"/>
      <c r="E195" s="156"/>
      <c r="F195" s="156"/>
      <c r="G195" s="156"/>
      <c r="H195" s="156"/>
      <c r="I195" s="156"/>
      <c r="J195" s="156"/>
      <c r="K195" s="156"/>
      <c r="L195" s="156"/>
      <c r="M195" s="156"/>
      <c r="N195" s="156"/>
    </row>
    <row r="196" spans="1:14">
      <c r="A196" s="156"/>
      <c r="B196" s="156"/>
      <c r="C196" s="156"/>
      <c r="D196" s="156"/>
      <c r="E196" s="156"/>
      <c r="F196" s="156"/>
      <c r="G196" s="156"/>
      <c r="H196" s="156"/>
      <c r="I196" s="156"/>
      <c r="J196" s="156"/>
      <c r="K196" s="156"/>
      <c r="L196" s="156"/>
      <c r="M196" s="156"/>
      <c r="N196" s="156"/>
    </row>
    <row r="197" spans="1:14">
      <c r="A197" s="156"/>
      <c r="B197" s="156"/>
      <c r="C197" s="156"/>
      <c r="D197" s="156"/>
      <c r="E197" s="156"/>
      <c r="F197" s="156"/>
      <c r="G197" s="156"/>
      <c r="H197" s="156"/>
      <c r="I197" s="156"/>
      <c r="J197" s="156"/>
      <c r="K197" s="156"/>
      <c r="L197" s="156"/>
      <c r="M197" s="156"/>
      <c r="N197" s="156"/>
    </row>
    <row r="198" spans="1:14">
      <c r="A198" s="156"/>
      <c r="B198" s="156"/>
      <c r="C198" s="156"/>
      <c r="D198" s="156"/>
      <c r="E198" s="156"/>
      <c r="F198" s="156"/>
      <c r="G198" s="156"/>
      <c r="H198" s="156"/>
      <c r="I198" s="156"/>
      <c r="J198" s="156"/>
      <c r="K198" s="156"/>
      <c r="L198" s="156"/>
      <c r="M198" s="156"/>
      <c r="N198" s="156"/>
    </row>
    <row r="199" spans="1:14">
      <c r="A199" s="156"/>
      <c r="B199" s="156"/>
      <c r="C199" s="156"/>
      <c r="D199" s="156"/>
      <c r="E199" s="156"/>
      <c r="F199" s="156"/>
      <c r="G199" s="156"/>
      <c r="H199" s="156"/>
      <c r="I199" s="156"/>
      <c r="J199" s="156"/>
      <c r="K199" s="156"/>
      <c r="L199" s="156"/>
      <c r="M199" s="156"/>
      <c r="N199" s="156"/>
    </row>
    <row r="200" spans="1:14">
      <c r="A200" s="156"/>
      <c r="B200" s="156"/>
      <c r="C200" s="156"/>
      <c r="D200" s="156"/>
      <c r="E200" s="156"/>
      <c r="F200" s="156"/>
      <c r="G200" s="156"/>
      <c r="H200" s="156"/>
      <c r="I200" s="156"/>
      <c r="J200" s="156"/>
      <c r="K200" s="156"/>
      <c r="L200" s="156"/>
      <c r="M200" s="156"/>
      <c r="N200" s="156"/>
    </row>
    <row r="201" spans="1:14">
      <c r="A201" s="156"/>
      <c r="B201" s="156"/>
      <c r="C201" s="156"/>
      <c r="D201" s="156"/>
      <c r="E201" s="156"/>
      <c r="F201" s="156"/>
      <c r="G201" s="156"/>
      <c r="H201" s="156"/>
      <c r="I201" s="156"/>
      <c r="J201" s="156"/>
      <c r="K201" s="156"/>
      <c r="L201" s="156"/>
      <c r="M201" s="156"/>
      <c r="N201" s="156"/>
    </row>
    <row r="202" spans="1:14">
      <c r="A202" s="156"/>
      <c r="B202" s="156"/>
      <c r="C202" s="156"/>
      <c r="D202" s="156"/>
      <c r="E202" s="156"/>
      <c r="F202" s="156"/>
      <c r="G202" s="156"/>
      <c r="H202" s="156"/>
      <c r="I202" s="156"/>
      <c r="J202" s="156"/>
      <c r="K202" s="156"/>
      <c r="L202" s="156"/>
      <c r="M202" s="156"/>
      <c r="N202" s="156"/>
    </row>
    <row r="203" spans="1:14">
      <c r="A203" s="156"/>
      <c r="B203" s="156"/>
      <c r="C203" s="156"/>
      <c r="D203" s="156"/>
      <c r="E203" s="156"/>
      <c r="F203" s="156"/>
      <c r="G203" s="156"/>
      <c r="H203" s="156"/>
      <c r="I203" s="156"/>
      <c r="J203" s="156"/>
      <c r="K203" s="156"/>
      <c r="L203" s="156"/>
      <c r="M203" s="156"/>
      <c r="N203" s="156"/>
    </row>
    <row r="204" spans="1:14">
      <c r="A204" s="156"/>
      <c r="B204" s="156"/>
      <c r="C204" s="156"/>
      <c r="D204" s="156"/>
      <c r="E204" s="156"/>
      <c r="F204" s="156"/>
      <c r="G204" s="156"/>
      <c r="H204" s="156"/>
      <c r="I204" s="156"/>
      <c r="J204" s="156"/>
      <c r="K204" s="156"/>
      <c r="L204" s="156"/>
      <c r="M204" s="156"/>
      <c r="N204" s="156"/>
    </row>
    <row r="205" spans="1:14">
      <c r="A205" s="156"/>
      <c r="B205" s="156"/>
      <c r="C205" s="156"/>
      <c r="D205" s="156"/>
      <c r="E205" s="156"/>
      <c r="F205" s="156"/>
      <c r="G205" s="156"/>
      <c r="H205" s="156"/>
      <c r="I205" s="156"/>
      <c r="J205" s="156"/>
      <c r="K205" s="156"/>
      <c r="L205" s="156"/>
      <c r="M205" s="156"/>
      <c r="N205" s="156"/>
    </row>
    <row r="206" spans="1:14">
      <c r="A206" s="156"/>
      <c r="B206" s="156"/>
      <c r="C206" s="156"/>
      <c r="D206" s="156"/>
      <c r="E206" s="156"/>
      <c r="F206" s="156"/>
      <c r="G206" s="156"/>
      <c r="H206" s="156"/>
      <c r="I206" s="156"/>
      <c r="J206" s="156"/>
      <c r="K206" s="156"/>
      <c r="L206" s="156"/>
      <c r="M206" s="156"/>
      <c r="N206" s="156"/>
    </row>
    <row r="207" spans="1:14">
      <c r="A207" s="156"/>
      <c r="B207" s="156"/>
      <c r="C207" s="156"/>
      <c r="D207" s="156"/>
      <c r="E207" s="156"/>
      <c r="F207" s="156"/>
      <c r="G207" s="156"/>
      <c r="H207" s="156"/>
      <c r="I207" s="156"/>
      <c r="J207" s="156"/>
      <c r="K207" s="156"/>
      <c r="L207" s="156"/>
      <c r="M207" s="156"/>
      <c r="N207" s="156"/>
    </row>
    <row r="208" spans="1:14">
      <c r="A208" s="156"/>
      <c r="B208" s="156"/>
      <c r="C208" s="156"/>
      <c r="D208" s="156"/>
      <c r="E208" s="156"/>
      <c r="F208" s="156"/>
      <c r="G208" s="156"/>
      <c r="H208" s="156"/>
      <c r="I208" s="156"/>
      <c r="J208" s="156"/>
      <c r="K208" s="156"/>
      <c r="L208" s="156"/>
      <c r="M208" s="156"/>
      <c r="N208" s="156"/>
    </row>
    <row r="209" spans="1:14">
      <c r="A209" s="156"/>
      <c r="B209" s="156"/>
      <c r="C209" s="156"/>
      <c r="D209" s="156"/>
      <c r="E209" s="156"/>
      <c r="F209" s="156"/>
      <c r="G209" s="156"/>
      <c r="H209" s="156"/>
      <c r="I209" s="156"/>
      <c r="J209" s="156"/>
      <c r="K209" s="156"/>
      <c r="L209" s="156"/>
      <c r="M209" s="156"/>
      <c r="N209" s="156"/>
    </row>
    <row r="210" spans="1:14">
      <c r="A210" s="156"/>
      <c r="B210" s="156"/>
      <c r="C210" s="156"/>
      <c r="D210" s="156"/>
      <c r="E210" s="156"/>
      <c r="F210" s="156"/>
      <c r="G210" s="156"/>
      <c r="H210" s="156"/>
      <c r="I210" s="156"/>
      <c r="J210" s="156"/>
      <c r="K210" s="156"/>
      <c r="L210" s="156"/>
      <c r="M210" s="156"/>
      <c r="N210" s="156"/>
    </row>
    <row r="211" spans="1:14">
      <c r="A211" s="156"/>
      <c r="B211" s="156"/>
      <c r="C211" s="156"/>
      <c r="D211" s="156"/>
      <c r="E211" s="156"/>
      <c r="F211" s="156"/>
      <c r="G211" s="156"/>
      <c r="H211" s="156"/>
      <c r="I211" s="156"/>
      <c r="J211" s="156"/>
      <c r="K211" s="156"/>
      <c r="L211" s="156"/>
      <c r="M211" s="156"/>
      <c r="N211" s="156"/>
    </row>
    <row r="212" spans="1:14">
      <c r="A212" s="156"/>
      <c r="B212" s="156"/>
      <c r="C212" s="156"/>
      <c r="D212" s="156"/>
      <c r="E212" s="156"/>
      <c r="F212" s="156"/>
      <c r="G212" s="156"/>
      <c r="H212" s="156"/>
      <c r="I212" s="156"/>
      <c r="J212" s="156"/>
      <c r="K212" s="156"/>
      <c r="L212" s="156"/>
      <c r="M212" s="156"/>
      <c r="N212" s="156"/>
    </row>
    <row r="213" spans="1:14">
      <c r="A213" s="156"/>
      <c r="B213" s="156"/>
      <c r="C213" s="156"/>
      <c r="D213" s="156"/>
      <c r="E213" s="156"/>
      <c r="F213" s="156"/>
      <c r="G213" s="156"/>
      <c r="H213" s="156"/>
      <c r="I213" s="156"/>
      <c r="J213" s="156"/>
      <c r="K213" s="156"/>
      <c r="L213" s="156"/>
      <c r="M213" s="156"/>
      <c r="N213" s="156"/>
    </row>
    <row r="214" spans="1:14">
      <c r="A214" s="156"/>
      <c r="B214" s="156"/>
      <c r="C214" s="156"/>
      <c r="D214" s="156"/>
      <c r="E214" s="156"/>
      <c r="F214" s="156"/>
      <c r="G214" s="156"/>
      <c r="H214" s="156"/>
      <c r="I214" s="156"/>
      <c r="J214" s="156"/>
      <c r="K214" s="156"/>
      <c r="L214" s="156"/>
      <c r="M214" s="156"/>
      <c r="N214" s="156"/>
    </row>
    <row r="215" spans="1:14">
      <c r="A215" s="156"/>
      <c r="B215" s="156"/>
      <c r="C215" s="156"/>
      <c r="D215" s="156"/>
      <c r="E215" s="156"/>
      <c r="F215" s="156"/>
      <c r="G215" s="156"/>
      <c r="H215" s="156"/>
      <c r="I215" s="156"/>
      <c r="J215" s="156"/>
      <c r="K215" s="156"/>
      <c r="L215" s="156"/>
      <c r="M215" s="156"/>
      <c r="N215" s="156"/>
    </row>
    <row r="216" spans="1:14">
      <c r="A216" s="156"/>
      <c r="B216" s="156"/>
      <c r="C216" s="156"/>
      <c r="D216" s="156"/>
      <c r="E216" s="156"/>
      <c r="F216" s="156"/>
      <c r="G216" s="156"/>
      <c r="H216" s="156"/>
      <c r="I216" s="156"/>
      <c r="J216" s="156"/>
      <c r="K216" s="156"/>
      <c r="L216" s="156"/>
      <c r="M216" s="156"/>
      <c r="N216" s="156"/>
    </row>
    <row r="217" spans="1:14">
      <c r="A217" s="156"/>
      <c r="B217" s="156"/>
      <c r="C217" s="156"/>
      <c r="D217" s="156"/>
      <c r="E217" s="156"/>
      <c r="F217" s="156"/>
      <c r="G217" s="156"/>
      <c r="H217" s="156"/>
      <c r="I217" s="156"/>
      <c r="J217" s="156"/>
      <c r="K217" s="156"/>
      <c r="L217" s="156"/>
      <c r="M217" s="156"/>
      <c r="N217" s="156"/>
    </row>
    <row r="218" spans="1:14">
      <c r="A218" s="156"/>
      <c r="B218" s="156"/>
      <c r="C218" s="156"/>
      <c r="D218" s="156"/>
      <c r="E218" s="156"/>
      <c r="F218" s="156"/>
      <c r="G218" s="156"/>
      <c r="H218" s="156"/>
      <c r="I218" s="156"/>
      <c r="J218" s="156"/>
      <c r="K218" s="156"/>
      <c r="L218" s="156"/>
      <c r="M218" s="156"/>
      <c r="N218" s="156"/>
    </row>
    <row r="219" spans="1:14">
      <c r="A219" s="156"/>
      <c r="B219" s="156"/>
      <c r="C219" s="156"/>
      <c r="D219" s="156"/>
      <c r="E219" s="156"/>
      <c r="F219" s="156"/>
      <c r="G219" s="156"/>
      <c r="H219" s="156"/>
      <c r="I219" s="156"/>
      <c r="J219" s="156"/>
      <c r="K219" s="156"/>
      <c r="L219" s="156"/>
      <c r="M219" s="156"/>
      <c r="N219" s="156"/>
    </row>
    <row r="220" spans="1:14">
      <c r="A220" s="156"/>
      <c r="B220" s="156"/>
      <c r="C220" s="156"/>
      <c r="D220" s="156"/>
      <c r="E220" s="156"/>
      <c r="F220" s="156"/>
      <c r="G220" s="156"/>
      <c r="H220" s="156"/>
      <c r="I220" s="156"/>
      <c r="J220" s="156"/>
      <c r="K220" s="156"/>
      <c r="L220" s="156"/>
      <c r="M220" s="156"/>
      <c r="N220" s="156"/>
    </row>
    <row r="221" spans="1:14">
      <c r="A221" s="156"/>
      <c r="B221" s="156"/>
      <c r="C221" s="156"/>
      <c r="D221" s="156"/>
      <c r="E221" s="156"/>
      <c r="F221" s="156"/>
      <c r="G221" s="156"/>
      <c r="H221" s="156"/>
      <c r="I221" s="156"/>
      <c r="J221" s="156"/>
      <c r="K221" s="156"/>
      <c r="L221" s="156"/>
      <c r="M221" s="156"/>
      <c r="N221" s="156"/>
    </row>
    <row r="222" spans="1:14">
      <c r="A222" s="156"/>
      <c r="B222" s="156"/>
      <c r="C222" s="156"/>
      <c r="D222" s="156"/>
      <c r="E222" s="156"/>
      <c r="F222" s="156"/>
      <c r="G222" s="156"/>
      <c r="H222" s="156"/>
      <c r="I222" s="156"/>
      <c r="J222" s="156"/>
      <c r="K222" s="156"/>
      <c r="L222" s="156"/>
      <c r="M222" s="156"/>
      <c r="N222" s="156"/>
    </row>
    <row r="223" spans="1:14">
      <c r="A223" s="156"/>
      <c r="B223" s="156"/>
      <c r="C223" s="156"/>
      <c r="D223" s="156"/>
      <c r="E223" s="156"/>
      <c r="F223" s="156"/>
      <c r="G223" s="156"/>
      <c r="H223" s="156"/>
      <c r="I223" s="156"/>
      <c r="J223" s="156"/>
      <c r="K223" s="156"/>
      <c r="L223" s="156"/>
      <c r="M223" s="156"/>
      <c r="N223" s="156"/>
    </row>
    <row r="224" spans="1:14">
      <c r="A224" s="156"/>
      <c r="B224" s="156"/>
      <c r="C224" s="156"/>
      <c r="D224" s="156"/>
      <c r="E224" s="156"/>
      <c r="F224" s="156"/>
      <c r="G224" s="156"/>
      <c r="H224" s="156"/>
      <c r="I224" s="156"/>
      <c r="J224" s="156"/>
      <c r="K224" s="156"/>
      <c r="L224" s="156"/>
      <c r="M224" s="156"/>
      <c r="N224" s="156"/>
    </row>
    <row r="225" spans="1:14">
      <c r="A225" s="156"/>
      <c r="B225" s="156"/>
      <c r="C225" s="156"/>
      <c r="D225" s="156"/>
      <c r="E225" s="156"/>
      <c r="F225" s="156"/>
      <c r="G225" s="156"/>
      <c r="H225" s="156"/>
      <c r="I225" s="156"/>
      <c r="J225" s="156"/>
      <c r="K225" s="156"/>
      <c r="L225" s="156"/>
      <c r="M225" s="156"/>
      <c r="N225" s="156"/>
    </row>
    <row r="226" spans="1:14">
      <c r="A226" s="156"/>
      <c r="B226" s="156"/>
      <c r="C226" s="156"/>
      <c r="D226" s="156"/>
      <c r="E226" s="156"/>
      <c r="F226" s="156"/>
      <c r="G226" s="156"/>
      <c r="H226" s="156"/>
      <c r="I226" s="156"/>
      <c r="J226" s="156"/>
      <c r="K226" s="156"/>
      <c r="L226" s="156"/>
      <c r="M226" s="156"/>
      <c r="N226" s="156"/>
    </row>
    <row r="227" spans="1:14">
      <c r="A227" s="156"/>
      <c r="B227" s="156"/>
      <c r="C227" s="156"/>
      <c r="D227" s="156"/>
      <c r="E227" s="156"/>
      <c r="F227" s="156"/>
      <c r="G227" s="156"/>
      <c r="H227" s="156"/>
      <c r="I227" s="156"/>
      <c r="J227" s="156"/>
      <c r="K227" s="156"/>
      <c r="L227" s="156"/>
      <c r="M227" s="156"/>
      <c r="N227" s="156"/>
    </row>
    <row r="228" spans="1:14">
      <c r="A228" s="156"/>
      <c r="B228" s="156"/>
      <c r="C228" s="156"/>
      <c r="D228" s="156"/>
      <c r="E228" s="156"/>
      <c r="F228" s="156"/>
      <c r="G228" s="156"/>
      <c r="H228" s="156"/>
      <c r="I228" s="156"/>
      <c r="J228" s="156"/>
      <c r="K228" s="156"/>
      <c r="L228" s="156"/>
      <c r="M228" s="156"/>
      <c r="N228" s="156"/>
    </row>
    <row r="229" spans="1:14">
      <c r="A229" s="156"/>
      <c r="B229" s="156"/>
      <c r="C229" s="156"/>
      <c r="D229" s="156"/>
      <c r="E229" s="156"/>
      <c r="F229" s="156"/>
      <c r="G229" s="156"/>
      <c r="H229" s="156"/>
      <c r="I229" s="156"/>
      <c r="J229" s="156"/>
      <c r="K229" s="156"/>
      <c r="L229" s="156"/>
      <c r="M229" s="156"/>
      <c r="N229" s="156"/>
    </row>
    <row r="230" spans="1:14">
      <c r="A230" s="156"/>
      <c r="B230" s="156"/>
      <c r="C230" s="156"/>
      <c r="D230" s="156"/>
      <c r="E230" s="156"/>
      <c r="F230" s="156"/>
      <c r="G230" s="156"/>
      <c r="H230" s="156"/>
      <c r="I230" s="156"/>
      <c r="J230" s="156"/>
      <c r="K230" s="156"/>
      <c r="L230" s="156"/>
      <c r="M230" s="156"/>
      <c r="N230" s="156"/>
    </row>
    <row r="231" spans="1:14">
      <c r="A231" s="156"/>
      <c r="B231" s="156"/>
      <c r="C231" s="156"/>
      <c r="D231" s="156"/>
      <c r="E231" s="156"/>
      <c r="F231" s="156"/>
      <c r="G231" s="156"/>
      <c r="H231" s="156"/>
      <c r="I231" s="156"/>
      <c r="J231" s="156"/>
      <c r="K231" s="156"/>
      <c r="L231" s="156"/>
      <c r="M231" s="156"/>
      <c r="N231" s="156"/>
    </row>
    <row r="232" spans="1:14">
      <c r="A232" s="156"/>
      <c r="B232" s="156"/>
      <c r="C232" s="156"/>
      <c r="D232" s="156"/>
      <c r="E232" s="156"/>
      <c r="F232" s="156"/>
      <c r="G232" s="156"/>
      <c r="H232" s="156"/>
      <c r="I232" s="156"/>
      <c r="J232" s="156"/>
      <c r="K232" s="156"/>
      <c r="L232" s="156"/>
      <c r="M232" s="156"/>
      <c r="N232" s="156"/>
    </row>
    <row r="233" spans="1:14">
      <c r="A233" s="156"/>
      <c r="B233" s="156"/>
      <c r="C233" s="156"/>
      <c r="D233" s="156"/>
      <c r="E233" s="156"/>
      <c r="F233" s="156"/>
      <c r="G233" s="156"/>
      <c r="H233" s="156"/>
      <c r="I233" s="156"/>
      <c r="J233" s="156"/>
      <c r="K233" s="156"/>
      <c r="L233" s="156"/>
      <c r="M233" s="156"/>
      <c r="N233" s="156"/>
    </row>
    <row r="234" spans="1:14">
      <c r="A234" s="156"/>
      <c r="B234" s="156"/>
      <c r="C234" s="156"/>
      <c r="D234" s="156"/>
      <c r="E234" s="156"/>
      <c r="F234" s="156"/>
      <c r="G234" s="156"/>
      <c r="H234" s="156"/>
      <c r="I234" s="156"/>
      <c r="J234" s="156"/>
      <c r="K234" s="156"/>
      <c r="L234" s="156"/>
      <c r="M234" s="156"/>
      <c r="N234" s="156"/>
    </row>
    <row r="235" spans="1:14">
      <c r="A235" s="156"/>
      <c r="B235" s="156"/>
      <c r="C235" s="156"/>
      <c r="D235" s="156"/>
      <c r="E235" s="156"/>
      <c r="F235" s="156"/>
      <c r="G235" s="156"/>
      <c r="H235" s="156"/>
      <c r="I235" s="156"/>
      <c r="J235" s="156"/>
      <c r="K235" s="156"/>
      <c r="L235" s="156"/>
      <c r="M235" s="156"/>
      <c r="N235" s="156"/>
    </row>
    <row r="236" spans="1:14">
      <c r="A236" s="156"/>
      <c r="B236" s="156"/>
      <c r="C236" s="156"/>
      <c r="D236" s="156"/>
      <c r="E236" s="156"/>
      <c r="F236" s="156"/>
      <c r="G236" s="156"/>
      <c r="H236" s="156"/>
      <c r="I236" s="156"/>
      <c r="J236" s="156"/>
      <c r="K236" s="156"/>
      <c r="L236" s="156"/>
      <c r="M236" s="156"/>
      <c r="N236" s="156"/>
    </row>
    <row r="237" spans="1:14">
      <c r="A237" s="156"/>
      <c r="B237" s="156"/>
      <c r="C237" s="156"/>
      <c r="D237" s="156"/>
      <c r="E237" s="156"/>
      <c r="F237" s="156"/>
      <c r="G237" s="156"/>
      <c r="H237" s="156"/>
      <c r="I237" s="156"/>
      <c r="J237" s="156"/>
      <c r="K237" s="156"/>
      <c r="L237" s="156"/>
      <c r="M237" s="156"/>
      <c r="N237" s="156"/>
    </row>
    <row r="238" spans="1:14">
      <c r="A238" s="156"/>
      <c r="B238" s="156"/>
      <c r="C238" s="156"/>
      <c r="D238" s="156"/>
      <c r="E238" s="156"/>
      <c r="F238" s="156"/>
      <c r="G238" s="156"/>
      <c r="H238" s="156"/>
      <c r="I238" s="156"/>
      <c r="J238" s="156"/>
      <c r="K238" s="156"/>
      <c r="L238" s="156"/>
      <c r="M238" s="156"/>
      <c r="N238" s="156"/>
    </row>
    <row r="239" spans="1:14">
      <c r="A239" s="156"/>
      <c r="B239" s="156"/>
      <c r="C239" s="156"/>
      <c r="D239" s="156"/>
      <c r="E239" s="156"/>
      <c r="F239" s="156"/>
      <c r="G239" s="156"/>
      <c r="H239" s="156"/>
      <c r="I239" s="156"/>
      <c r="J239" s="156"/>
      <c r="K239" s="156"/>
      <c r="L239" s="156"/>
      <c r="M239" s="156"/>
      <c r="N239" s="156"/>
    </row>
    <row r="240" spans="1:14">
      <c r="A240" s="156"/>
      <c r="B240" s="156"/>
      <c r="C240" s="156"/>
      <c r="D240" s="156"/>
      <c r="E240" s="156"/>
      <c r="F240" s="156"/>
      <c r="G240" s="156"/>
      <c r="H240" s="156"/>
      <c r="I240" s="156"/>
      <c r="J240" s="156"/>
      <c r="K240" s="156"/>
      <c r="L240" s="156"/>
      <c r="M240" s="156"/>
      <c r="N240" s="156"/>
    </row>
    <row r="241" spans="1:14">
      <c r="A241" s="156"/>
      <c r="B241" s="156"/>
      <c r="C241" s="156"/>
      <c r="D241" s="156"/>
      <c r="E241" s="156"/>
      <c r="F241" s="156"/>
      <c r="G241" s="156"/>
      <c r="H241" s="156"/>
      <c r="I241" s="156"/>
      <c r="J241" s="156"/>
      <c r="K241" s="156"/>
      <c r="L241" s="156"/>
      <c r="M241" s="156"/>
      <c r="N241" s="156"/>
    </row>
    <row r="242" spans="1:14">
      <c r="A242" s="156"/>
      <c r="B242" s="156"/>
      <c r="C242" s="156"/>
      <c r="D242" s="156"/>
      <c r="E242" s="156"/>
      <c r="F242" s="156"/>
      <c r="G242" s="156"/>
      <c r="H242" s="156"/>
      <c r="I242" s="156"/>
      <c r="J242" s="156"/>
      <c r="K242" s="156"/>
      <c r="L242" s="156"/>
      <c r="M242" s="156"/>
      <c r="N242" s="156"/>
    </row>
    <row r="243" spans="1:14">
      <c r="A243" s="156"/>
      <c r="B243" s="156"/>
      <c r="C243" s="156"/>
      <c r="D243" s="156"/>
      <c r="E243" s="156"/>
      <c r="F243" s="156"/>
      <c r="G243" s="156"/>
      <c r="H243" s="156"/>
      <c r="I243" s="156"/>
      <c r="J243" s="156"/>
      <c r="K243" s="156"/>
      <c r="L243" s="156"/>
      <c r="M243" s="156"/>
      <c r="N243" s="156"/>
    </row>
    <row r="244" spans="1:14">
      <c r="A244" s="156"/>
      <c r="B244" s="156"/>
      <c r="C244" s="156"/>
      <c r="D244" s="156"/>
      <c r="E244" s="156"/>
      <c r="F244" s="156"/>
      <c r="G244" s="156"/>
      <c r="H244" s="156"/>
      <c r="I244" s="156"/>
      <c r="J244" s="156"/>
      <c r="K244" s="156"/>
      <c r="L244" s="156"/>
      <c r="M244" s="156"/>
      <c r="N244" s="156"/>
    </row>
    <row r="245" spans="1:14">
      <c r="A245" s="156"/>
      <c r="B245" s="156"/>
      <c r="C245" s="156"/>
      <c r="D245" s="156"/>
      <c r="E245" s="156"/>
      <c r="F245" s="156"/>
      <c r="G245" s="156"/>
      <c r="H245" s="156"/>
      <c r="I245" s="156"/>
      <c r="J245" s="156"/>
      <c r="K245" s="156"/>
      <c r="L245" s="156"/>
      <c r="M245" s="156"/>
      <c r="N245" s="156"/>
    </row>
    <row r="246" spans="1:14">
      <c r="A246" s="156"/>
      <c r="B246" s="156"/>
      <c r="C246" s="156"/>
      <c r="D246" s="156"/>
      <c r="E246" s="156"/>
      <c r="F246" s="156"/>
      <c r="G246" s="156"/>
      <c r="H246" s="156"/>
      <c r="I246" s="156"/>
      <c r="J246" s="156"/>
      <c r="K246" s="156"/>
      <c r="L246" s="156"/>
      <c r="M246" s="156"/>
      <c r="N246" s="156"/>
    </row>
    <row r="247" spans="1:14">
      <c r="A247" s="156"/>
      <c r="B247" s="156"/>
      <c r="C247" s="156"/>
      <c r="D247" s="156"/>
      <c r="E247" s="156"/>
      <c r="F247" s="156"/>
      <c r="G247" s="156"/>
      <c r="H247" s="156"/>
      <c r="I247" s="156"/>
      <c r="J247" s="156"/>
      <c r="K247" s="156"/>
      <c r="L247" s="156"/>
      <c r="M247" s="156"/>
      <c r="N247" s="156"/>
    </row>
    <row r="248" spans="1:14">
      <c r="A248" s="156"/>
      <c r="B248" s="156"/>
      <c r="C248" s="156"/>
      <c r="D248" s="156"/>
      <c r="E248" s="156"/>
      <c r="F248" s="156"/>
      <c r="G248" s="156"/>
      <c r="H248" s="156"/>
      <c r="I248" s="156"/>
      <c r="J248" s="156"/>
      <c r="K248" s="156"/>
      <c r="L248" s="156"/>
      <c r="M248" s="156"/>
      <c r="N248" s="156"/>
    </row>
    <row r="249" spans="1:14">
      <c r="A249" s="156"/>
      <c r="B249" s="156"/>
      <c r="C249" s="156"/>
      <c r="D249" s="156"/>
      <c r="E249" s="156"/>
      <c r="F249" s="156"/>
      <c r="G249" s="156"/>
      <c r="H249" s="156"/>
      <c r="I249" s="156"/>
      <c r="J249" s="156"/>
      <c r="K249" s="156"/>
      <c r="L249" s="156"/>
      <c r="M249" s="156"/>
      <c r="N249" s="156"/>
    </row>
    <row r="250" spans="1:14">
      <c r="A250" s="156"/>
      <c r="B250" s="156"/>
      <c r="C250" s="156"/>
      <c r="D250" s="156"/>
      <c r="E250" s="156"/>
      <c r="F250" s="156"/>
      <c r="G250" s="156"/>
      <c r="H250" s="156"/>
      <c r="I250" s="156"/>
      <c r="J250" s="156"/>
      <c r="K250" s="156"/>
      <c r="L250" s="156"/>
      <c r="M250" s="156"/>
      <c r="N250" s="156"/>
    </row>
    <row r="251" spans="1:14">
      <c r="A251" s="156"/>
      <c r="B251" s="156"/>
      <c r="C251" s="156"/>
      <c r="D251" s="156"/>
      <c r="E251" s="156"/>
      <c r="F251" s="156"/>
      <c r="G251" s="156"/>
      <c r="H251" s="156"/>
      <c r="I251" s="156"/>
      <c r="J251" s="156"/>
      <c r="K251" s="156"/>
      <c r="L251" s="156"/>
      <c r="M251" s="156"/>
      <c r="N251" s="156"/>
    </row>
    <row r="252" spans="1:14">
      <c r="A252" s="156"/>
      <c r="B252" s="156"/>
      <c r="C252" s="156"/>
      <c r="D252" s="156"/>
      <c r="E252" s="156"/>
      <c r="F252" s="156"/>
      <c r="G252" s="156"/>
      <c r="H252" s="156"/>
      <c r="I252" s="156"/>
      <c r="J252" s="156"/>
      <c r="K252" s="156"/>
      <c r="L252" s="156"/>
      <c r="M252" s="156"/>
      <c r="N252" s="156"/>
    </row>
    <row r="253" spans="1:14">
      <c r="A253" s="156"/>
      <c r="B253" s="156"/>
      <c r="C253" s="156"/>
      <c r="D253" s="156"/>
      <c r="E253" s="156"/>
      <c r="F253" s="156"/>
      <c r="G253" s="156"/>
      <c r="H253" s="156"/>
      <c r="I253" s="156"/>
      <c r="J253" s="156"/>
      <c r="K253" s="156"/>
      <c r="L253" s="156"/>
      <c r="M253" s="156"/>
      <c r="N253" s="156"/>
    </row>
    <row r="254" spans="1:14">
      <c r="A254" s="156"/>
      <c r="B254" s="156"/>
      <c r="C254" s="156"/>
      <c r="D254" s="156"/>
      <c r="E254" s="156"/>
      <c r="F254" s="156"/>
      <c r="G254" s="156"/>
      <c r="H254" s="156"/>
      <c r="I254" s="156"/>
      <c r="J254" s="156"/>
      <c r="K254" s="156"/>
      <c r="L254" s="156"/>
      <c r="M254" s="156"/>
      <c r="N254" s="156"/>
    </row>
    <row r="255" spans="1:14">
      <c r="A255" s="156"/>
      <c r="B255" s="156"/>
      <c r="C255" s="156"/>
      <c r="D255" s="156"/>
      <c r="E255" s="156"/>
      <c r="F255" s="156"/>
      <c r="G255" s="156"/>
      <c r="H255" s="156"/>
      <c r="I255" s="156"/>
      <c r="J255" s="156"/>
      <c r="K255" s="156"/>
      <c r="L255" s="156"/>
      <c r="M255" s="156"/>
      <c r="N255" s="156"/>
    </row>
    <row r="256" spans="1:14">
      <c r="A256" s="156"/>
      <c r="B256" s="156"/>
      <c r="C256" s="156"/>
      <c r="D256" s="156"/>
      <c r="E256" s="156"/>
      <c r="F256" s="156"/>
      <c r="G256" s="156"/>
      <c r="H256" s="156"/>
      <c r="I256" s="156"/>
      <c r="J256" s="156"/>
      <c r="K256" s="156"/>
      <c r="L256" s="156"/>
      <c r="M256" s="156"/>
      <c r="N256" s="156"/>
    </row>
    <row r="257" spans="1:14">
      <c r="A257" s="156"/>
      <c r="B257" s="156"/>
      <c r="C257" s="156"/>
      <c r="D257" s="156"/>
      <c r="E257" s="156"/>
      <c r="F257" s="156"/>
      <c r="G257" s="156"/>
      <c r="H257" s="156"/>
      <c r="I257" s="156"/>
      <c r="J257" s="156"/>
      <c r="K257" s="156"/>
      <c r="L257" s="156"/>
      <c r="M257" s="156"/>
      <c r="N257" s="156"/>
    </row>
    <row r="258" spans="1:14">
      <c r="A258" s="156"/>
      <c r="B258" s="156"/>
      <c r="C258" s="156"/>
      <c r="D258" s="156"/>
      <c r="E258" s="156"/>
      <c r="F258" s="156"/>
      <c r="G258" s="156"/>
      <c r="H258" s="156"/>
      <c r="I258" s="156"/>
      <c r="J258" s="156"/>
      <c r="K258" s="156"/>
      <c r="L258" s="156"/>
      <c r="M258" s="156"/>
      <c r="N258" s="156"/>
    </row>
    <row r="259" spans="1:14">
      <c r="A259" s="156"/>
      <c r="B259" s="156"/>
      <c r="C259" s="156"/>
      <c r="D259" s="156"/>
      <c r="E259" s="156"/>
      <c r="F259" s="156"/>
      <c r="G259" s="156"/>
      <c r="H259" s="156"/>
      <c r="I259" s="156"/>
      <c r="J259" s="156"/>
      <c r="K259" s="156"/>
      <c r="L259" s="156"/>
      <c r="M259" s="156"/>
      <c r="N259" s="156"/>
    </row>
    <row r="260" spans="1:14">
      <c r="A260" s="156"/>
      <c r="B260" s="156"/>
      <c r="C260" s="156"/>
      <c r="D260" s="156"/>
      <c r="E260" s="156"/>
      <c r="F260" s="156"/>
      <c r="G260" s="156"/>
      <c r="H260" s="156"/>
      <c r="I260" s="156"/>
      <c r="J260" s="156"/>
      <c r="K260" s="156"/>
      <c r="L260" s="156"/>
      <c r="M260" s="156"/>
      <c r="N260" s="156"/>
    </row>
    <row r="261" spans="1:14">
      <c r="A261" s="156"/>
      <c r="B261" s="156"/>
      <c r="C261" s="156"/>
      <c r="D261" s="156"/>
      <c r="E261" s="156"/>
      <c r="F261" s="156"/>
      <c r="G261" s="156"/>
      <c r="H261" s="156"/>
      <c r="I261" s="156"/>
      <c r="J261" s="156"/>
      <c r="K261" s="156"/>
      <c r="L261" s="156"/>
      <c r="M261" s="156"/>
      <c r="N261" s="156"/>
    </row>
    <row r="262" spans="1:14">
      <c r="A262" s="156"/>
      <c r="B262" s="156"/>
      <c r="C262" s="156"/>
      <c r="D262" s="156"/>
      <c r="E262" s="156"/>
      <c r="F262" s="156"/>
      <c r="G262" s="156"/>
      <c r="H262" s="156"/>
      <c r="I262" s="156"/>
      <c r="J262" s="156"/>
      <c r="K262" s="156"/>
      <c r="L262" s="156"/>
      <c r="M262" s="156"/>
      <c r="N262" s="156"/>
    </row>
    <row r="263" spans="1:14">
      <c r="A263" s="156"/>
      <c r="B263" s="156"/>
      <c r="C263" s="156"/>
      <c r="D263" s="156"/>
      <c r="E263" s="156"/>
      <c r="F263" s="156"/>
      <c r="G263" s="156"/>
      <c r="H263" s="156"/>
      <c r="I263" s="156"/>
      <c r="J263" s="156"/>
      <c r="K263" s="156"/>
      <c r="L263" s="156"/>
      <c r="M263" s="156"/>
      <c r="N263" s="156"/>
    </row>
    <row r="264" spans="1:14">
      <c r="A264" s="156"/>
      <c r="B264" s="156"/>
      <c r="C264" s="156"/>
      <c r="D264" s="156"/>
      <c r="E264" s="156"/>
      <c r="F264" s="156"/>
      <c r="G264" s="156"/>
      <c r="H264" s="156"/>
      <c r="I264" s="156"/>
      <c r="J264" s="156"/>
      <c r="K264" s="156"/>
      <c r="L264" s="156"/>
      <c r="M264" s="156"/>
      <c r="N264" s="156"/>
    </row>
    <row r="265" spans="1:14">
      <c r="A265" s="156"/>
      <c r="B265" s="156"/>
      <c r="C265" s="156"/>
      <c r="D265" s="156"/>
      <c r="E265" s="156"/>
      <c r="F265" s="156"/>
      <c r="G265" s="156"/>
      <c r="H265" s="156"/>
      <c r="I265" s="156"/>
      <c r="J265" s="156"/>
      <c r="K265" s="156"/>
      <c r="L265" s="156"/>
      <c r="M265" s="156"/>
      <c r="N265" s="156"/>
    </row>
    <row r="266" spans="1:14">
      <c r="A266" s="156"/>
      <c r="B266" s="156"/>
      <c r="C266" s="156"/>
      <c r="D266" s="156"/>
      <c r="E266" s="156"/>
      <c r="F266" s="156"/>
      <c r="G266" s="156"/>
      <c r="H266" s="156"/>
      <c r="I266" s="156"/>
      <c r="J266" s="156"/>
      <c r="K266" s="156"/>
      <c r="L266" s="156"/>
      <c r="M266" s="156"/>
      <c r="N266" s="156"/>
    </row>
    <row r="267" spans="1:14">
      <c r="A267" s="156"/>
      <c r="B267" s="156"/>
      <c r="C267" s="156"/>
      <c r="D267" s="156"/>
      <c r="E267" s="156"/>
      <c r="F267" s="156"/>
      <c r="G267" s="156"/>
      <c r="H267" s="156"/>
      <c r="I267" s="156"/>
      <c r="J267" s="156"/>
      <c r="K267" s="156"/>
      <c r="L267" s="156"/>
      <c r="M267" s="156"/>
      <c r="N267" s="156"/>
    </row>
    <row r="268" spans="1:14">
      <c r="A268" s="156"/>
      <c r="B268" s="156"/>
      <c r="C268" s="156"/>
      <c r="D268" s="156"/>
      <c r="E268" s="156"/>
      <c r="F268" s="156"/>
      <c r="G268" s="156"/>
      <c r="H268" s="156"/>
      <c r="I268" s="156"/>
      <c r="J268" s="156"/>
      <c r="K268" s="156"/>
      <c r="L268" s="156"/>
      <c r="M268" s="156"/>
      <c r="N268" s="156"/>
    </row>
    <row r="269" spans="1:14">
      <c r="A269" s="156"/>
      <c r="B269" s="156"/>
      <c r="C269" s="156"/>
      <c r="D269" s="156"/>
      <c r="E269" s="156"/>
      <c r="F269" s="156"/>
      <c r="G269" s="156"/>
      <c r="H269" s="156"/>
      <c r="I269" s="156"/>
      <c r="J269" s="156"/>
      <c r="K269" s="156"/>
      <c r="L269" s="156"/>
      <c r="M269" s="156"/>
      <c r="N269" s="156"/>
    </row>
    <row r="270" spans="1:14">
      <c r="A270" s="156"/>
      <c r="B270" s="156"/>
      <c r="C270" s="156"/>
      <c r="D270" s="156"/>
      <c r="E270" s="156"/>
      <c r="F270" s="156"/>
      <c r="G270" s="156"/>
      <c r="H270" s="156"/>
      <c r="I270" s="156"/>
      <c r="J270" s="156"/>
      <c r="K270" s="156"/>
      <c r="L270" s="156"/>
      <c r="M270" s="156"/>
      <c r="N270" s="156"/>
    </row>
    <row r="271" spans="1:14">
      <c r="A271" s="156"/>
      <c r="B271" s="156"/>
      <c r="C271" s="156"/>
      <c r="D271" s="156"/>
      <c r="E271" s="156"/>
      <c r="F271" s="156"/>
      <c r="G271" s="156"/>
      <c r="H271" s="156"/>
      <c r="I271" s="156"/>
      <c r="J271" s="156"/>
      <c r="K271" s="156"/>
      <c r="L271" s="156"/>
      <c r="M271" s="156"/>
      <c r="N271" s="156"/>
    </row>
    <row r="272" spans="1:14">
      <c r="A272" s="156"/>
      <c r="B272" s="156"/>
      <c r="C272" s="156"/>
      <c r="D272" s="156"/>
      <c r="E272" s="156"/>
      <c r="F272" s="156"/>
      <c r="G272" s="156"/>
      <c r="H272" s="156"/>
      <c r="I272" s="156"/>
      <c r="J272" s="156"/>
      <c r="K272" s="156"/>
      <c r="L272" s="156"/>
      <c r="M272" s="156"/>
      <c r="N272" s="156"/>
    </row>
    <row r="273" spans="1:14">
      <c r="A273" s="156"/>
      <c r="B273" s="156"/>
      <c r="C273" s="156"/>
      <c r="D273" s="156"/>
      <c r="E273" s="156"/>
      <c r="F273" s="156"/>
      <c r="G273" s="156"/>
      <c r="H273" s="156"/>
      <c r="I273" s="156"/>
      <c r="J273" s="156"/>
      <c r="K273" s="156"/>
      <c r="L273" s="156"/>
      <c r="M273" s="156"/>
      <c r="N273" s="156"/>
    </row>
    <row r="274" spans="1:14">
      <c r="A274" s="156"/>
      <c r="B274" s="156"/>
      <c r="C274" s="156"/>
      <c r="D274" s="156"/>
      <c r="E274" s="156"/>
      <c r="F274" s="156"/>
      <c r="G274" s="156"/>
      <c r="H274" s="156"/>
      <c r="I274" s="156"/>
      <c r="J274" s="156"/>
      <c r="K274" s="156"/>
      <c r="L274" s="156"/>
      <c r="M274" s="156"/>
      <c r="N274" s="156"/>
    </row>
    <row r="275" spans="1:14">
      <c r="A275" s="156"/>
      <c r="B275" s="156"/>
      <c r="C275" s="156"/>
      <c r="D275" s="156"/>
      <c r="E275" s="156"/>
      <c r="F275" s="156"/>
      <c r="G275" s="156"/>
      <c r="H275" s="156"/>
      <c r="I275" s="156"/>
      <c r="J275" s="156"/>
      <c r="K275" s="156"/>
      <c r="L275" s="156"/>
      <c r="M275" s="156"/>
      <c r="N275" s="156"/>
    </row>
    <row r="276" spans="1:14">
      <c r="A276" s="156"/>
      <c r="B276" s="156"/>
      <c r="C276" s="156"/>
      <c r="D276" s="156"/>
      <c r="E276" s="156"/>
      <c r="F276" s="156"/>
      <c r="G276" s="156"/>
      <c r="H276" s="156"/>
      <c r="I276" s="156"/>
      <c r="J276" s="156"/>
      <c r="K276" s="156"/>
      <c r="L276" s="156"/>
      <c r="M276" s="156"/>
      <c r="N276" s="156"/>
    </row>
    <row r="277" spans="1:14">
      <c r="A277" s="156"/>
      <c r="B277" s="156"/>
      <c r="C277" s="156"/>
      <c r="D277" s="156"/>
      <c r="E277" s="156"/>
      <c r="F277" s="156"/>
      <c r="G277" s="156"/>
      <c r="H277" s="156"/>
      <c r="I277" s="156"/>
      <c r="J277" s="156"/>
      <c r="K277" s="156"/>
      <c r="L277" s="156"/>
      <c r="M277" s="156"/>
      <c r="N277" s="156"/>
    </row>
    <row r="278" spans="1:14">
      <c r="A278" s="156"/>
      <c r="B278" s="156"/>
      <c r="C278" s="156"/>
      <c r="D278" s="156"/>
      <c r="E278" s="156"/>
      <c r="F278" s="156"/>
      <c r="G278" s="156"/>
      <c r="H278" s="156"/>
      <c r="I278" s="156"/>
      <c r="J278" s="156"/>
      <c r="K278" s="156"/>
      <c r="L278" s="156"/>
      <c r="M278" s="156"/>
      <c r="N278" s="156"/>
    </row>
    <row r="279" spans="1:14">
      <c r="A279" s="156"/>
      <c r="B279" s="156"/>
      <c r="C279" s="156"/>
      <c r="D279" s="156"/>
      <c r="E279" s="156"/>
      <c r="F279" s="156"/>
      <c r="G279" s="156"/>
      <c r="H279" s="156"/>
      <c r="I279" s="156"/>
      <c r="J279" s="156"/>
      <c r="K279" s="156"/>
      <c r="L279" s="156"/>
      <c r="M279" s="156"/>
      <c r="N279" s="156"/>
    </row>
  </sheetData>
  <mergeCells count="2">
    <mergeCell ref="A31:F31"/>
    <mergeCell ref="G33:I33"/>
  </mergeCells>
  <pageMargins left="0.70866141732283472" right="0.70866141732283472" top="0.74803149606299213" bottom="0.74803149606299213" header="0.31496062992125984" footer="0.31496062992125984"/>
  <pageSetup paperSize="9" scale="54" orientation="landscape" r:id="rId1"/>
  <rowBreaks count="1" manualBreakCount="1">
    <brk id="17" max="12"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3">
    <tabColor theme="0"/>
  </sheetPr>
  <dimension ref="A1:N279"/>
  <sheetViews>
    <sheetView view="pageBreakPreview" zoomScale="80" zoomScaleNormal="100" zoomScaleSheetLayoutView="80" workbookViewId="0">
      <selection activeCell="B6" sqref="B6"/>
    </sheetView>
  </sheetViews>
  <sheetFormatPr defaultRowHeight="12.75"/>
  <cols>
    <col min="1" max="1" width="5.42578125" customWidth="1"/>
    <col min="2" max="2" width="37.85546875" customWidth="1"/>
    <col min="3" max="3" width="30.7109375" customWidth="1"/>
    <col min="4" max="4" width="6.5703125" style="62" customWidth="1"/>
    <col min="6" max="6" width="10.140625" customWidth="1"/>
    <col min="7" max="7" width="16.140625" customWidth="1"/>
    <col min="8" max="8" width="11.7109375" customWidth="1"/>
    <col min="9" max="9" width="17.42578125" customWidth="1"/>
    <col min="10" max="10" width="16.85546875" customWidth="1"/>
    <col min="11" max="11" width="14.7109375" customWidth="1"/>
    <col min="12" max="12" width="12.42578125" customWidth="1"/>
    <col min="13" max="13" width="19.42578125" customWidth="1"/>
  </cols>
  <sheetData>
    <row r="1" spans="1:14" ht="38.25" customHeight="1">
      <c r="A1" s="2427" t="s">
        <v>963</v>
      </c>
      <c r="B1" s="2427"/>
      <c r="C1" s="2427"/>
      <c r="D1" s="168"/>
      <c r="E1" s="168"/>
      <c r="F1" s="168"/>
      <c r="G1" s="168"/>
      <c r="H1" s="168"/>
      <c r="I1" s="782"/>
      <c r="J1" s="783"/>
      <c r="K1" s="784"/>
      <c r="L1" s="785"/>
      <c r="M1" s="600" t="s">
        <v>950</v>
      </c>
      <c r="N1" s="201"/>
    </row>
    <row r="2" spans="1:14" ht="38.25">
      <c r="A2" s="786" t="s">
        <v>0</v>
      </c>
      <c r="B2" s="787" t="s">
        <v>1</v>
      </c>
      <c r="C2" s="788" t="s">
        <v>168</v>
      </c>
      <c r="D2" s="787" t="s">
        <v>3</v>
      </c>
      <c r="E2" s="787" t="s">
        <v>100</v>
      </c>
      <c r="F2" s="789" t="s">
        <v>5</v>
      </c>
      <c r="G2" s="787" t="s">
        <v>6</v>
      </c>
      <c r="H2" s="787" t="s">
        <v>79</v>
      </c>
      <c r="I2" s="787" t="s">
        <v>8</v>
      </c>
      <c r="J2" s="787" t="s">
        <v>9</v>
      </c>
      <c r="K2" s="787" t="s">
        <v>10</v>
      </c>
      <c r="L2" s="604" t="s">
        <v>395</v>
      </c>
      <c r="M2" s="604" t="s">
        <v>1052</v>
      </c>
      <c r="N2" s="201"/>
    </row>
    <row r="3" spans="1:14" ht="16.5" customHeight="1">
      <c r="A3" s="790">
        <v>1</v>
      </c>
      <c r="B3" s="791" t="s">
        <v>169</v>
      </c>
      <c r="C3" s="792"/>
      <c r="D3" s="793" t="s">
        <v>14</v>
      </c>
      <c r="E3" s="794">
        <v>2000</v>
      </c>
      <c r="F3" s="795"/>
      <c r="G3" s="796">
        <f>E3*F3</f>
        <v>0</v>
      </c>
      <c r="H3" s="797">
        <v>0.08</v>
      </c>
      <c r="I3" s="798">
        <f>G3*1.08</f>
        <v>0</v>
      </c>
      <c r="J3" s="799"/>
      <c r="K3" s="800"/>
      <c r="L3" s="200"/>
      <c r="M3" s="200"/>
      <c r="N3" s="201"/>
    </row>
    <row r="4" spans="1:14" ht="18" customHeight="1">
      <c r="A4" s="790">
        <v>2</v>
      </c>
      <c r="B4" s="791" t="s">
        <v>170</v>
      </c>
      <c r="C4" s="792"/>
      <c r="D4" s="793" t="s">
        <v>14</v>
      </c>
      <c r="E4" s="801">
        <v>6</v>
      </c>
      <c r="F4" s="802"/>
      <c r="G4" s="796">
        <f t="shared" ref="G4:G10" si="0">E4*F4</f>
        <v>0</v>
      </c>
      <c r="H4" s="797">
        <v>0.08</v>
      </c>
      <c r="I4" s="798">
        <f t="shared" ref="I4:I10" si="1">G4*1.08</f>
        <v>0</v>
      </c>
      <c r="J4" s="799"/>
      <c r="K4" s="800"/>
      <c r="L4" s="200"/>
      <c r="M4" s="200"/>
      <c r="N4" s="201"/>
    </row>
    <row r="5" spans="1:14" ht="43.5" customHeight="1">
      <c r="A5" s="803">
        <v>3</v>
      </c>
      <c r="B5" s="804" t="s">
        <v>251</v>
      </c>
      <c r="C5" s="804"/>
      <c r="D5" s="793" t="s">
        <v>13</v>
      </c>
      <c r="E5" s="801">
        <v>22000</v>
      </c>
      <c r="F5" s="802"/>
      <c r="G5" s="796">
        <f t="shared" si="0"/>
        <v>0</v>
      </c>
      <c r="H5" s="797">
        <v>0.08</v>
      </c>
      <c r="I5" s="798">
        <f t="shared" si="1"/>
        <v>0</v>
      </c>
      <c r="J5" s="799"/>
      <c r="K5" s="805"/>
      <c r="L5" s="200"/>
      <c r="M5" s="200"/>
      <c r="N5" s="201"/>
    </row>
    <row r="6" spans="1:14" ht="30" customHeight="1">
      <c r="A6" s="803">
        <v>4</v>
      </c>
      <c r="B6" s="806" t="s">
        <v>171</v>
      </c>
      <c r="C6" s="806"/>
      <c r="D6" s="807" t="s">
        <v>14</v>
      </c>
      <c r="E6" s="808">
        <v>93000</v>
      </c>
      <c r="F6" s="809"/>
      <c r="G6" s="796">
        <f t="shared" si="0"/>
        <v>0</v>
      </c>
      <c r="H6" s="797">
        <v>0.08</v>
      </c>
      <c r="I6" s="798">
        <f t="shared" si="1"/>
        <v>0</v>
      </c>
      <c r="J6" s="800"/>
      <c r="K6" s="800"/>
      <c r="L6" s="200"/>
      <c r="M6" s="810"/>
      <c r="N6" s="672"/>
    </row>
    <row r="7" spans="1:14" ht="30.75" customHeight="1">
      <c r="A7" s="803">
        <v>5</v>
      </c>
      <c r="B7" s="806" t="s">
        <v>172</v>
      </c>
      <c r="C7" s="806"/>
      <c r="D7" s="807" t="s">
        <v>14</v>
      </c>
      <c r="E7" s="811">
        <v>13000</v>
      </c>
      <c r="F7" s="812"/>
      <c r="G7" s="796">
        <f t="shared" si="0"/>
        <v>0</v>
      </c>
      <c r="H7" s="797">
        <v>0.08</v>
      </c>
      <c r="I7" s="798">
        <f t="shared" si="1"/>
        <v>0</v>
      </c>
      <c r="J7" s="800"/>
      <c r="K7" s="800"/>
      <c r="L7" s="200"/>
      <c r="M7" s="200"/>
      <c r="N7" s="672"/>
    </row>
    <row r="8" spans="1:14" ht="29.25" customHeight="1">
      <c r="A8" s="813">
        <v>6</v>
      </c>
      <c r="B8" s="806" t="s">
        <v>173</v>
      </c>
      <c r="C8" s="806"/>
      <c r="D8" s="807" t="s">
        <v>13</v>
      </c>
      <c r="E8" s="814">
        <v>141000</v>
      </c>
      <c r="F8" s="815"/>
      <c r="G8" s="796">
        <f t="shared" si="0"/>
        <v>0</v>
      </c>
      <c r="H8" s="797">
        <v>0.08</v>
      </c>
      <c r="I8" s="798">
        <f t="shared" si="1"/>
        <v>0</v>
      </c>
      <c r="J8" s="800"/>
      <c r="K8" s="800"/>
      <c r="L8" s="200"/>
      <c r="M8" s="810"/>
      <c r="N8" s="672"/>
    </row>
    <row r="9" spans="1:14" ht="30.75" customHeight="1">
      <c r="A9" s="816">
        <v>7</v>
      </c>
      <c r="B9" s="817" t="s">
        <v>174</v>
      </c>
      <c r="C9" s="817"/>
      <c r="D9" s="807" t="s">
        <v>14</v>
      </c>
      <c r="E9" s="814">
        <v>42000</v>
      </c>
      <c r="F9" s="815"/>
      <c r="G9" s="796">
        <f t="shared" si="0"/>
        <v>0</v>
      </c>
      <c r="H9" s="797">
        <v>0.08</v>
      </c>
      <c r="I9" s="798">
        <f t="shared" si="1"/>
        <v>0</v>
      </c>
      <c r="J9" s="800"/>
      <c r="K9" s="800"/>
      <c r="L9" s="200"/>
      <c r="M9" s="818"/>
      <c r="N9" s="672"/>
    </row>
    <row r="10" spans="1:14" ht="30" customHeight="1">
      <c r="A10" s="819">
        <v>8</v>
      </c>
      <c r="B10" s="290" t="s">
        <v>175</v>
      </c>
      <c r="C10" s="290"/>
      <c r="D10" s="820" t="s">
        <v>14</v>
      </c>
      <c r="E10" s="821">
        <v>8000</v>
      </c>
      <c r="F10" s="822"/>
      <c r="G10" s="796">
        <f t="shared" si="0"/>
        <v>0</v>
      </c>
      <c r="H10" s="797">
        <v>0.08</v>
      </c>
      <c r="I10" s="798">
        <f t="shared" si="1"/>
        <v>0</v>
      </c>
      <c r="J10" s="787"/>
      <c r="K10" s="823"/>
      <c r="L10" s="200"/>
      <c r="M10" s="200"/>
      <c r="N10" s="672"/>
    </row>
    <row r="11" spans="1:14" s="59" customFormat="1" ht="39.75" customHeight="1">
      <c r="A11" s="816">
        <v>9</v>
      </c>
      <c r="B11" s="824" t="s">
        <v>286</v>
      </c>
      <c r="C11" s="824"/>
      <c r="D11" s="793" t="s">
        <v>14</v>
      </c>
      <c r="E11" s="801">
        <v>12000</v>
      </c>
      <c r="F11" s="802"/>
      <c r="G11" s="796">
        <f>E11*F11</f>
        <v>0</v>
      </c>
      <c r="H11" s="797">
        <v>0.08</v>
      </c>
      <c r="I11" s="825">
        <f>G11*1.08</f>
        <v>0</v>
      </c>
      <c r="J11" s="826"/>
      <c r="K11" s="827"/>
      <c r="L11" s="828"/>
      <c r="M11" s="829"/>
      <c r="N11" s="672"/>
    </row>
    <row r="12" spans="1:14" s="59" customFormat="1" ht="24" customHeight="1">
      <c r="A12" s="816">
        <v>10</v>
      </c>
      <c r="B12" s="806" t="s">
        <v>197</v>
      </c>
      <c r="C12" s="806"/>
      <c r="D12" s="807" t="s">
        <v>13</v>
      </c>
      <c r="E12" s="814">
        <v>28000</v>
      </c>
      <c r="F12" s="815"/>
      <c r="G12" s="796">
        <f t="shared" ref="G12:G18" si="2">E12*F12</f>
        <v>0</v>
      </c>
      <c r="H12" s="797">
        <v>0.08</v>
      </c>
      <c r="I12" s="825">
        <f t="shared" ref="I12:I16" si="3">G12*1.08</f>
        <v>0</v>
      </c>
      <c r="J12" s="830"/>
      <c r="K12" s="830"/>
      <c r="L12" s="828"/>
      <c r="M12" s="828"/>
      <c r="N12" s="672"/>
    </row>
    <row r="13" spans="1:14" s="59" customFormat="1" ht="30" customHeight="1">
      <c r="A13" s="816">
        <v>11</v>
      </c>
      <c r="B13" s="806" t="s">
        <v>196</v>
      </c>
      <c r="C13" s="806"/>
      <c r="D13" s="807" t="s">
        <v>14</v>
      </c>
      <c r="E13" s="808">
        <v>18000</v>
      </c>
      <c r="F13" s="809"/>
      <c r="G13" s="796">
        <f t="shared" si="2"/>
        <v>0</v>
      </c>
      <c r="H13" s="797">
        <v>0.08</v>
      </c>
      <c r="I13" s="825">
        <f t="shared" si="3"/>
        <v>0</v>
      </c>
      <c r="J13" s="830"/>
      <c r="K13" s="830"/>
      <c r="L13" s="828"/>
      <c r="M13" s="828"/>
      <c r="N13" s="672"/>
    </row>
    <row r="14" spans="1:14" s="59" customFormat="1" ht="30" customHeight="1">
      <c r="A14" s="816">
        <v>12</v>
      </c>
      <c r="B14" s="806" t="s">
        <v>195</v>
      </c>
      <c r="C14" s="806"/>
      <c r="D14" s="807" t="s">
        <v>13</v>
      </c>
      <c r="E14" s="814">
        <v>24000</v>
      </c>
      <c r="F14" s="815"/>
      <c r="G14" s="796">
        <f t="shared" si="2"/>
        <v>0</v>
      </c>
      <c r="H14" s="797">
        <v>0.08</v>
      </c>
      <c r="I14" s="825">
        <f t="shared" si="3"/>
        <v>0</v>
      </c>
      <c r="J14" s="830"/>
      <c r="K14" s="830"/>
      <c r="L14" s="828"/>
      <c r="M14" s="828"/>
      <c r="N14" s="672"/>
    </row>
    <row r="15" spans="1:14" s="59" customFormat="1" ht="32.25" customHeight="1">
      <c r="A15" s="816">
        <v>13</v>
      </c>
      <c r="B15" s="817" t="s">
        <v>194</v>
      </c>
      <c r="C15" s="817"/>
      <c r="D15" s="807" t="s">
        <v>14</v>
      </c>
      <c r="E15" s="814">
        <v>8000</v>
      </c>
      <c r="F15" s="815"/>
      <c r="G15" s="796">
        <f t="shared" si="2"/>
        <v>0</v>
      </c>
      <c r="H15" s="797">
        <v>0.08</v>
      </c>
      <c r="I15" s="825">
        <f t="shared" si="3"/>
        <v>0</v>
      </c>
      <c r="J15" s="830"/>
      <c r="K15" s="830"/>
      <c r="L15" s="828"/>
      <c r="M15" s="828"/>
      <c r="N15" s="672"/>
    </row>
    <row r="16" spans="1:14" s="59" customFormat="1" ht="42" customHeight="1">
      <c r="A16" s="819">
        <v>14</v>
      </c>
      <c r="B16" s="290" t="s">
        <v>193</v>
      </c>
      <c r="C16" s="290"/>
      <c r="D16" s="831" t="s">
        <v>14</v>
      </c>
      <c r="E16" s="832">
        <v>2000</v>
      </c>
      <c r="F16" s="822"/>
      <c r="G16" s="796">
        <f t="shared" si="2"/>
        <v>0</v>
      </c>
      <c r="H16" s="797">
        <v>0.08</v>
      </c>
      <c r="I16" s="825">
        <f t="shared" si="3"/>
        <v>0</v>
      </c>
      <c r="J16" s="833"/>
      <c r="K16" s="834"/>
      <c r="L16" s="828"/>
      <c r="M16" s="828"/>
      <c r="N16" s="672"/>
    </row>
    <row r="17" spans="1:14" s="59" customFormat="1" ht="31.5" customHeight="1">
      <c r="A17" s="835">
        <v>15</v>
      </c>
      <c r="B17" s="290" t="s">
        <v>209</v>
      </c>
      <c r="C17" s="836"/>
      <c r="D17" s="831" t="s">
        <v>13</v>
      </c>
      <c r="E17" s="837">
        <v>1000</v>
      </c>
      <c r="F17" s="838"/>
      <c r="G17" s="796">
        <f t="shared" si="2"/>
        <v>0</v>
      </c>
      <c r="H17" s="797">
        <v>0.23</v>
      </c>
      <c r="I17" s="825">
        <f>G17*1.23</f>
        <v>0</v>
      </c>
      <c r="J17" s="833"/>
      <c r="K17" s="834"/>
      <c r="L17" s="828"/>
      <c r="M17" s="828"/>
      <c r="N17" s="672"/>
    </row>
    <row r="18" spans="1:14" s="59" customFormat="1" ht="31.5" customHeight="1">
      <c r="A18" s="839">
        <v>16</v>
      </c>
      <c r="B18" s="290" t="s">
        <v>192</v>
      </c>
      <c r="C18" s="290"/>
      <c r="D18" s="820" t="s">
        <v>14</v>
      </c>
      <c r="E18" s="837">
        <v>10</v>
      </c>
      <c r="F18" s="840"/>
      <c r="G18" s="841">
        <f t="shared" si="2"/>
        <v>0</v>
      </c>
      <c r="H18" s="797">
        <v>0.23</v>
      </c>
      <c r="I18" s="825">
        <f>G18*1.23</f>
        <v>0</v>
      </c>
      <c r="J18" s="842"/>
      <c r="K18" s="843"/>
      <c r="L18" s="828"/>
      <c r="M18" s="828"/>
      <c r="N18" s="672"/>
    </row>
    <row r="19" spans="1:14" s="59" customFormat="1" ht="47.25" customHeight="1">
      <c r="A19" s="835">
        <v>17</v>
      </c>
      <c r="B19" s="290" t="s">
        <v>60</v>
      </c>
      <c r="C19" s="290"/>
      <c r="D19" s="831" t="s">
        <v>14</v>
      </c>
      <c r="E19" s="837">
        <v>13500</v>
      </c>
      <c r="F19" s="840"/>
      <c r="G19" s="796">
        <f>E19*F19</f>
        <v>0</v>
      </c>
      <c r="H19" s="797">
        <v>0.08</v>
      </c>
      <c r="I19" s="798">
        <f>G19*1.08</f>
        <v>0</v>
      </c>
      <c r="J19" s="842"/>
      <c r="K19" s="843"/>
      <c r="L19" s="828"/>
      <c r="M19" s="828"/>
      <c r="N19" s="672"/>
    </row>
    <row r="20" spans="1:14" s="59" customFormat="1" ht="31.5" customHeight="1">
      <c r="A20" s="839">
        <v>18</v>
      </c>
      <c r="B20" s="290" t="s">
        <v>285</v>
      </c>
      <c r="C20" s="290"/>
      <c r="D20" s="820" t="s">
        <v>14</v>
      </c>
      <c r="E20" s="837">
        <v>25200</v>
      </c>
      <c r="F20" s="840"/>
      <c r="G20" s="796">
        <f t="shared" ref="G20:G23" si="4">E20*F20</f>
        <v>0</v>
      </c>
      <c r="H20" s="797">
        <v>0.08</v>
      </c>
      <c r="I20" s="798">
        <f t="shared" ref="I20:I23" si="5">G20*1.08</f>
        <v>0</v>
      </c>
      <c r="J20" s="842"/>
      <c r="K20" s="843"/>
      <c r="L20" s="828"/>
      <c r="M20" s="829"/>
      <c r="N20" s="672"/>
    </row>
    <row r="21" spans="1:14" s="59" customFormat="1" ht="31.5" customHeight="1">
      <c r="A21" s="839">
        <v>19</v>
      </c>
      <c r="B21" s="290" t="s">
        <v>252</v>
      </c>
      <c r="C21" s="290"/>
      <c r="D21" s="820" t="s">
        <v>14</v>
      </c>
      <c r="E21" s="837">
        <v>1000</v>
      </c>
      <c r="F21" s="840"/>
      <c r="G21" s="841">
        <f t="shared" si="4"/>
        <v>0</v>
      </c>
      <c r="H21" s="797">
        <v>0.23</v>
      </c>
      <c r="I21" s="798">
        <f>G21*1.23</f>
        <v>0</v>
      </c>
      <c r="J21" s="842"/>
      <c r="K21" s="843"/>
      <c r="L21" s="828"/>
      <c r="M21" s="828"/>
      <c r="N21" s="672"/>
    </row>
    <row r="22" spans="1:14" s="59" customFormat="1" ht="57" customHeight="1">
      <c r="A22" s="844">
        <v>20</v>
      </c>
      <c r="B22" s="845" t="s">
        <v>554</v>
      </c>
      <c r="C22" s="845"/>
      <c r="D22" s="846" t="s">
        <v>14</v>
      </c>
      <c r="E22" s="847">
        <v>36000</v>
      </c>
      <c r="F22" s="848"/>
      <c r="G22" s="849">
        <f t="shared" si="4"/>
        <v>0</v>
      </c>
      <c r="H22" s="797">
        <v>0.08</v>
      </c>
      <c r="I22" s="850">
        <f t="shared" si="5"/>
        <v>0</v>
      </c>
      <c r="J22" s="851"/>
      <c r="K22" s="852"/>
      <c r="L22" s="853"/>
      <c r="M22" s="854"/>
      <c r="N22" s="672"/>
    </row>
    <row r="23" spans="1:14" s="59" customFormat="1" ht="57" customHeight="1">
      <c r="A23" s="855">
        <v>21</v>
      </c>
      <c r="B23" s="450" t="s">
        <v>803</v>
      </c>
      <c r="C23" s="450"/>
      <c r="D23" s="856" t="s">
        <v>14</v>
      </c>
      <c r="E23" s="857">
        <v>600</v>
      </c>
      <c r="F23" s="858"/>
      <c r="G23" s="849">
        <f t="shared" si="4"/>
        <v>0</v>
      </c>
      <c r="H23" s="797">
        <v>0.08</v>
      </c>
      <c r="I23" s="850">
        <f t="shared" si="5"/>
        <v>0</v>
      </c>
      <c r="J23" s="859"/>
      <c r="K23" s="860"/>
      <c r="L23" s="861"/>
      <c r="M23" s="861"/>
      <c r="N23" s="862"/>
    </row>
    <row r="24" spans="1:14" s="59" customFormat="1" ht="31.5" customHeight="1">
      <c r="A24" s="2536" t="s">
        <v>17</v>
      </c>
      <c r="B24" s="2536"/>
      <c r="C24" s="2536"/>
      <c r="D24" s="2536"/>
      <c r="E24" s="2536"/>
      <c r="F24" s="2537"/>
      <c r="G24" s="863">
        <f>SUM(G3:G23)</f>
        <v>0</v>
      </c>
      <c r="H24" s="863"/>
      <c r="I24" s="863">
        <f t="shared" ref="I24" si="6">SUM(I3:I23)</f>
        <v>0</v>
      </c>
      <c r="J24" s="862"/>
      <c r="K24" s="864"/>
      <c r="L24" s="865"/>
      <c r="M24" s="862"/>
      <c r="N24" s="862"/>
    </row>
    <row r="25" spans="1:14" s="60" customFormat="1">
      <c r="A25" s="2533" t="s">
        <v>180</v>
      </c>
      <c r="B25" s="2533"/>
      <c r="C25" s="866"/>
      <c r="D25" s="866"/>
      <c r="E25" s="866"/>
      <c r="F25" s="866"/>
      <c r="G25" s="866"/>
      <c r="H25" s="866"/>
      <c r="I25" s="866"/>
      <c r="J25" s="866"/>
      <c r="K25" s="866"/>
      <c r="L25" s="867"/>
      <c r="M25" s="867"/>
      <c r="N25" s="867"/>
    </row>
    <row r="26" spans="1:14" s="60" customFormat="1" ht="12.6" customHeight="1">
      <c r="A26" s="2534" t="s">
        <v>210</v>
      </c>
      <c r="B26" s="2535"/>
      <c r="C26" s="2535"/>
      <c r="D26" s="2535"/>
      <c r="E26" s="2535"/>
      <c r="F26" s="2535"/>
      <c r="G26" s="2535"/>
      <c r="H26" s="2535"/>
      <c r="I26" s="2535"/>
      <c r="J26" s="2535"/>
      <c r="K26" s="2535"/>
      <c r="L26" s="867"/>
      <c r="M26" s="867"/>
      <c r="N26" s="867"/>
    </row>
    <row r="27" spans="1:14" s="60" customFormat="1">
      <c r="A27" s="2535"/>
      <c r="B27" s="2535"/>
      <c r="C27" s="2535"/>
      <c r="D27" s="2535"/>
      <c r="E27" s="2535"/>
      <c r="F27" s="2535"/>
      <c r="G27" s="2535"/>
      <c r="H27" s="2535"/>
      <c r="I27" s="2535"/>
      <c r="J27" s="2535"/>
      <c r="K27" s="2535"/>
      <c r="L27" s="867"/>
      <c r="M27" s="867"/>
      <c r="N27" s="867"/>
    </row>
    <row r="28" spans="1:14" s="60" customFormat="1">
      <c r="A28" s="2535"/>
      <c r="B28" s="2535"/>
      <c r="C28" s="2535"/>
      <c r="D28" s="2535"/>
      <c r="E28" s="2535"/>
      <c r="F28" s="2535"/>
      <c r="G28" s="2535"/>
      <c r="H28" s="2535"/>
      <c r="I28" s="2535"/>
      <c r="J28" s="2535"/>
      <c r="K28" s="2535"/>
      <c r="L28" s="867"/>
      <c r="M28" s="867"/>
      <c r="N28" s="867"/>
    </row>
    <row r="29" spans="1:14" s="60" customFormat="1">
      <c r="A29" s="2535"/>
      <c r="B29" s="2535"/>
      <c r="C29" s="2535"/>
      <c r="D29" s="2535"/>
      <c r="E29" s="2535"/>
      <c r="F29" s="2535"/>
      <c r="G29" s="2535"/>
      <c r="H29" s="2535"/>
      <c r="I29" s="2535"/>
      <c r="J29" s="2535"/>
      <c r="K29" s="2535"/>
      <c r="L29" s="867"/>
      <c r="M29" s="867"/>
      <c r="N29" s="867"/>
    </row>
    <row r="30" spans="1:14" s="60" customFormat="1">
      <c r="A30" s="2535"/>
      <c r="B30" s="2535"/>
      <c r="C30" s="2535"/>
      <c r="D30" s="2535"/>
      <c r="E30" s="2535"/>
      <c r="F30" s="2535"/>
      <c r="G30" s="2535"/>
      <c r="H30" s="2535"/>
      <c r="I30" s="2535"/>
      <c r="J30" s="2535"/>
      <c r="K30" s="2535"/>
      <c r="L30" s="867"/>
      <c r="M30" s="867"/>
      <c r="N30" s="867"/>
    </row>
    <row r="31" spans="1:14" s="60" customFormat="1">
      <c r="A31" s="2535"/>
      <c r="B31" s="2535"/>
      <c r="C31" s="2535"/>
      <c r="D31" s="2535"/>
      <c r="E31" s="2535"/>
      <c r="F31" s="2535"/>
      <c r="G31" s="2535"/>
      <c r="H31" s="2535"/>
      <c r="I31" s="2535"/>
      <c r="J31" s="2535"/>
      <c r="K31" s="2535"/>
      <c r="L31" s="867"/>
      <c r="M31" s="867"/>
      <c r="N31" s="867"/>
    </row>
    <row r="32" spans="1:14" s="60" customFormat="1">
      <c r="A32" s="2535"/>
      <c r="B32" s="2535"/>
      <c r="C32" s="2535"/>
      <c r="D32" s="2535"/>
      <c r="E32" s="2535"/>
      <c r="F32" s="2535"/>
      <c r="G32" s="2535"/>
      <c r="H32" s="2535"/>
      <c r="I32" s="2535"/>
      <c r="J32" s="2535"/>
      <c r="K32" s="2535"/>
      <c r="L32" s="867"/>
      <c r="M32" s="867"/>
      <c r="N32" s="867"/>
    </row>
    <row r="33" spans="1:14" s="60" customFormat="1">
      <c r="A33" s="2535"/>
      <c r="B33" s="2535"/>
      <c r="C33" s="2535"/>
      <c r="D33" s="2535"/>
      <c r="E33" s="2535"/>
      <c r="F33" s="2535"/>
      <c r="G33" s="2535"/>
      <c r="H33" s="2535"/>
      <c r="I33" s="2535"/>
      <c r="J33" s="2535"/>
      <c r="K33" s="2535"/>
      <c r="L33" s="867"/>
      <c r="M33" s="867"/>
      <c r="N33" s="867"/>
    </row>
    <row r="34" spans="1:14" s="60" customFormat="1">
      <c r="A34" s="2535"/>
      <c r="B34" s="2535"/>
      <c r="C34" s="2535"/>
      <c r="D34" s="2535"/>
      <c r="E34" s="2535"/>
      <c r="F34" s="2535"/>
      <c r="G34" s="2535"/>
      <c r="H34" s="2535"/>
      <c r="I34" s="2535"/>
      <c r="J34" s="2535"/>
      <c r="K34" s="2535"/>
      <c r="L34" s="867"/>
      <c r="M34" s="867"/>
      <c r="N34" s="867"/>
    </row>
    <row r="35" spans="1:14" s="60" customFormat="1">
      <c r="A35" s="2535"/>
      <c r="B35" s="2535"/>
      <c r="C35" s="2535"/>
      <c r="D35" s="2535"/>
      <c r="E35" s="2535"/>
      <c r="F35" s="2535"/>
      <c r="G35" s="2535"/>
      <c r="H35" s="2535"/>
      <c r="I35" s="2535"/>
      <c r="J35" s="2535"/>
      <c r="K35" s="2535"/>
      <c r="L35" s="867"/>
      <c r="M35" s="867"/>
      <c r="N35" s="867"/>
    </row>
    <row r="36" spans="1:14" s="60" customFormat="1">
      <c r="A36" s="2535"/>
      <c r="B36" s="2535"/>
      <c r="C36" s="2535"/>
      <c r="D36" s="2535"/>
      <c r="E36" s="2535"/>
      <c r="F36" s="2535"/>
      <c r="G36" s="2535"/>
      <c r="H36" s="2535"/>
      <c r="I36" s="2535"/>
      <c r="J36" s="2535"/>
      <c r="K36" s="2535"/>
      <c r="L36" s="867"/>
      <c r="M36" s="867"/>
      <c r="N36" s="867"/>
    </row>
    <row r="37" spans="1:14" s="60" customFormat="1">
      <c r="A37" s="2535"/>
      <c r="B37" s="2535"/>
      <c r="C37" s="2535"/>
      <c r="D37" s="2535"/>
      <c r="E37" s="2535"/>
      <c r="F37" s="2535"/>
      <c r="G37" s="2535"/>
      <c r="H37" s="2535"/>
      <c r="I37" s="2535"/>
      <c r="J37" s="2535"/>
      <c r="K37" s="2535"/>
      <c r="L37" s="867"/>
      <c r="M37" s="867"/>
      <c r="N37" s="867"/>
    </row>
    <row r="38" spans="1:14" s="60" customFormat="1">
      <c r="A38" s="2535"/>
      <c r="B38" s="2535"/>
      <c r="C38" s="2535"/>
      <c r="D38" s="2535"/>
      <c r="E38" s="2535"/>
      <c r="F38" s="2535"/>
      <c r="G38" s="2535"/>
      <c r="H38" s="2535"/>
      <c r="I38" s="2535"/>
      <c r="J38" s="2535"/>
      <c r="K38" s="2535"/>
      <c r="L38" s="867"/>
      <c r="M38" s="867"/>
      <c r="N38" s="867"/>
    </row>
    <row r="39" spans="1:14" s="60" customFormat="1">
      <c r="A39" s="2535"/>
      <c r="B39" s="2535"/>
      <c r="C39" s="2535"/>
      <c r="D39" s="2535"/>
      <c r="E39" s="2535"/>
      <c r="F39" s="2535"/>
      <c r="G39" s="2535"/>
      <c r="H39" s="2535"/>
      <c r="I39" s="2535"/>
      <c r="J39" s="2535"/>
      <c r="K39" s="2535"/>
      <c r="L39" s="867"/>
      <c r="M39" s="867"/>
      <c r="N39" s="867"/>
    </row>
    <row r="40" spans="1:14" s="60" customFormat="1">
      <c r="A40" s="2535"/>
      <c r="B40" s="2535"/>
      <c r="C40" s="2535"/>
      <c r="D40" s="2535"/>
      <c r="E40" s="2535"/>
      <c r="F40" s="2535"/>
      <c r="G40" s="2535"/>
      <c r="H40" s="2535"/>
      <c r="I40" s="2535"/>
      <c r="J40" s="2535"/>
      <c r="K40" s="2535"/>
      <c r="L40" s="867"/>
      <c r="M40" s="867"/>
      <c r="N40" s="867"/>
    </row>
    <row r="41" spans="1:14" s="60" customFormat="1">
      <c r="A41" s="2535"/>
      <c r="B41" s="2535"/>
      <c r="C41" s="2535"/>
      <c r="D41" s="2535"/>
      <c r="E41" s="2535"/>
      <c r="F41" s="2535"/>
      <c r="G41" s="2535"/>
      <c r="H41" s="2535"/>
      <c r="I41" s="2535"/>
      <c r="J41" s="2535"/>
      <c r="K41" s="2535"/>
      <c r="L41" s="867"/>
      <c r="M41" s="867"/>
      <c r="N41" s="867"/>
    </row>
    <row r="42" spans="1:14" s="60" customFormat="1">
      <c r="A42" s="2535"/>
      <c r="B42" s="2535"/>
      <c r="C42" s="2535"/>
      <c r="D42" s="2535"/>
      <c r="E42" s="2535"/>
      <c r="F42" s="2535"/>
      <c r="G42" s="2535"/>
      <c r="H42" s="2535"/>
      <c r="I42" s="2535"/>
      <c r="J42" s="2535"/>
      <c r="K42" s="2535"/>
      <c r="L42" s="867"/>
      <c r="M42" s="867"/>
      <c r="N42" s="867"/>
    </row>
    <row r="43" spans="1:14" s="60" customFormat="1">
      <c r="A43" s="2535"/>
      <c r="B43" s="2535"/>
      <c r="C43" s="2535"/>
      <c r="D43" s="2535"/>
      <c r="E43" s="2535"/>
      <c r="F43" s="2535"/>
      <c r="G43" s="2535"/>
      <c r="H43" s="2535"/>
      <c r="I43" s="2535"/>
      <c r="J43" s="2535"/>
      <c r="K43" s="2535"/>
      <c r="L43" s="867"/>
      <c r="M43" s="867"/>
      <c r="N43" s="867"/>
    </row>
    <row r="44" spans="1:14" s="60" customFormat="1">
      <c r="A44" s="2535"/>
      <c r="B44" s="2535"/>
      <c r="C44" s="2535"/>
      <c r="D44" s="2535"/>
      <c r="E44" s="2535"/>
      <c r="F44" s="2535"/>
      <c r="G44" s="2535"/>
      <c r="H44" s="2535"/>
      <c r="I44" s="2535"/>
      <c r="J44" s="2535"/>
      <c r="K44" s="2535"/>
      <c r="L44" s="867"/>
      <c r="M44" s="867"/>
      <c r="N44" s="867"/>
    </row>
    <row r="45" spans="1:14" s="60" customFormat="1">
      <c r="A45" s="2535"/>
      <c r="B45" s="2535"/>
      <c r="C45" s="2535"/>
      <c r="D45" s="2535"/>
      <c r="E45" s="2535"/>
      <c r="F45" s="2535"/>
      <c r="G45" s="2535"/>
      <c r="H45" s="2535"/>
      <c r="I45" s="2535"/>
      <c r="J45" s="2535"/>
      <c r="K45" s="2535"/>
      <c r="L45" s="867"/>
      <c r="M45" s="867"/>
      <c r="N45" s="867"/>
    </row>
    <row r="46" spans="1:14" s="60" customFormat="1">
      <c r="A46" s="2535"/>
      <c r="B46" s="2535"/>
      <c r="C46" s="2535"/>
      <c r="D46" s="2535"/>
      <c r="E46" s="2535"/>
      <c r="F46" s="2535"/>
      <c r="G46" s="2535"/>
      <c r="H46" s="2535"/>
      <c r="I46" s="2535"/>
      <c r="J46" s="2535"/>
      <c r="K46" s="2535"/>
      <c r="L46" s="867"/>
      <c r="M46" s="867"/>
      <c r="N46" s="867"/>
    </row>
    <row r="47" spans="1:14" s="60" customFormat="1">
      <c r="A47" s="2535"/>
      <c r="B47" s="2535"/>
      <c r="C47" s="2535"/>
      <c r="D47" s="2535"/>
      <c r="E47" s="2535"/>
      <c r="F47" s="2535"/>
      <c r="G47" s="2535"/>
      <c r="H47" s="2535"/>
      <c r="I47" s="2535"/>
      <c r="J47" s="2535"/>
      <c r="K47" s="2535"/>
      <c r="L47" s="867"/>
      <c r="M47" s="867"/>
      <c r="N47" s="867"/>
    </row>
    <row r="48" spans="1:14" s="60" customFormat="1">
      <c r="A48" s="2535"/>
      <c r="B48" s="2535"/>
      <c r="C48" s="2535"/>
      <c r="D48" s="2535"/>
      <c r="E48" s="2535"/>
      <c r="F48" s="2535"/>
      <c r="G48" s="2535"/>
      <c r="H48" s="2535"/>
      <c r="I48" s="2535"/>
      <c r="J48" s="2535"/>
      <c r="K48" s="2535"/>
      <c r="L48" s="867"/>
      <c r="M48" s="867"/>
      <c r="N48" s="867"/>
    </row>
    <row r="49" spans="1:14" s="61" customFormat="1">
      <c r="A49" s="2535"/>
      <c r="B49" s="2535"/>
      <c r="C49" s="2535"/>
      <c r="D49" s="2535"/>
      <c r="E49" s="2535"/>
      <c r="F49" s="2535"/>
      <c r="G49" s="2535"/>
      <c r="H49" s="2535"/>
      <c r="I49" s="2535"/>
      <c r="J49" s="2535"/>
      <c r="K49" s="2535"/>
      <c r="L49" s="574"/>
      <c r="M49" s="574"/>
      <c r="N49" s="574"/>
    </row>
    <row r="50" spans="1:14">
      <c r="A50" s="2535"/>
      <c r="B50" s="2535"/>
      <c r="C50" s="2535"/>
      <c r="D50" s="2535"/>
      <c r="E50" s="2535"/>
      <c r="F50" s="2535"/>
      <c r="G50" s="2535"/>
      <c r="H50" s="2535"/>
      <c r="I50" s="2535"/>
      <c r="J50" s="2535"/>
      <c r="K50" s="2535"/>
      <c r="L50" s="201"/>
      <c r="M50" s="201"/>
      <c r="N50" s="201"/>
    </row>
    <row r="51" spans="1:14">
      <c r="A51" s="2535"/>
      <c r="B51" s="2535"/>
      <c r="C51" s="2535"/>
      <c r="D51" s="2535"/>
      <c r="E51" s="2535"/>
      <c r="F51" s="2535"/>
      <c r="G51" s="2535"/>
      <c r="H51" s="2535"/>
      <c r="I51" s="2535"/>
      <c r="J51" s="2535"/>
      <c r="K51" s="2535"/>
      <c r="L51" s="201"/>
      <c r="M51" s="201"/>
      <c r="N51" s="201"/>
    </row>
    <row r="52" spans="1:14">
      <c r="A52" s="2406"/>
      <c r="B52" s="2406"/>
      <c r="C52" s="2406"/>
      <c r="D52" s="2406"/>
      <c r="E52" s="2406"/>
      <c r="F52" s="2406"/>
      <c r="G52" s="2406"/>
      <c r="H52" s="2406"/>
      <c r="I52" s="2406"/>
      <c r="J52" s="2406"/>
      <c r="K52" s="2406"/>
      <c r="L52" s="201"/>
      <c r="M52" s="201"/>
      <c r="N52" s="201"/>
    </row>
    <row r="53" spans="1:14">
      <c r="A53" s="2406"/>
      <c r="B53" s="2406"/>
      <c r="C53" s="2406"/>
      <c r="D53" s="2406"/>
      <c r="E53" s="2406"/>
      <c r="F53" s="2406"/>
      <c r="G53" s="2406"/>
      <c r="H53" s="2406"/>
      <c r="I53" s="2406"/>
      <c r="J53" s="2406"/>
      <c r="K53" s="2406"/>
      <c r="L53" s="201"/>
      <c r="M53" s="201"/>
      <c r="N53" s="201"/>
    </row>
    <row r="54" spans="1:14">
      <c r="A54" s="2406"/>
      <c r="B54" s="2406"/>
      <c r="C54" s="2406"/>
      <c r="D54" s="2406"/>
      <c r="E54" s="2406"/>
      <c r="F54" s="2406"/>
      <c r="G54" s="2406"/>
      <c r="H54" s="201"/>
      <c r="I54" s="201"/>
      <c r="J54" s="201"/>
      <c r="K54" s="201"/>
      <c r="L54" s="201"/>
      <c r="M54" s="201"/>
      <c r="N54" s="201"/>
    </row>
    <row r="55" spans="1:14">
      <c r="A55" s="201"/>
      <c r="B55" s="201"/>
      <c r="C55" s="201"/>
      <c r="D55" s="868"/>
      <c r="E55" s="201"/>
      <c r="F55" s="201"/>
      <c r="G55" s="201"/>
      <c r="H55" s="201"/>
      <c r="I55" s="2385" t="s">
        <v>1060</v>
      </c>
      <c r="J55" s="2386"/>
      <c r="K55" s="201"/>
      <c r="L55" s="201"/>
      <c r="M55" s="201"/>
      <c r="N55" s="201"/>
    </row>
    <row r="56" spans="1:14">
      <c r="A56" s="201"/>
      <c r="B56" s="201"/>
      <c r="C56" s="201"/>
      <c r="D56" s="868"/>
      <c r="E56" s="201"/>
      <c r="F56" s="201"/>
      <c r="G56" s="201"/>
      <c r="H56" s="201"/>
      <c r="I56" s="201"/>
      <c r="J56" s="201"/>
      <c r="K56" s="201"/>
      <c r="L56" s="201"/>
      <c r="M56" s="201"/>
      <c r="N56" s="201"/>
    </row>
    <row r="57" spans="1:14">
      <c r="A57" s="201"/>
      <c r="B57" s="201"/>
      <c r="C57" s="201"/>
      <c r="D57" s="868"/>
      <c r="E57" s="201"/>
      <c r="F57" s="2406"/>
      <c r="G57" s="2406"/>
      <c r="H57" s="2406"/>
      <c r="I57" s="2406"/>
      <c r="J57" s="2406"/>
      <c r="K57" s="201"/>
      <c r="L57" s="201"/>
      <c r="M57" s="201"/>
      <c r="N57" s="201"/>
    </row>
    <row r="58" spans="1:14">
      <c r="A58" s="201"/>
      <c r="B58" s="201"/>
      <c r="C58" s="201"/>
      <c r="D58" s="868"/>
      <c r="E58" s="201"/>
      <c r="F58" s="201"/>
      <c r="G58" s="201"/>
      <c r="H58" s="201"/>
      <c r="I58" s="201"/>
      <c r="J58" s="201"/>
      <c r="K58" s="201"/>
      <c r="L58" s="201"/>
      <c r="M58" s="201"/>
      <c r="N58" s="201"/>
    </row>
    <row r="59" spans="1:14">
      <c r="A59" s="201"/>
      <c r="B59" s="201"/>
      <c r="C59" s="201"/>
      <c r="D59" s="868"/>
      <c r="E59" s="201"/>
      <c r="F59" s="201"/>
      <c r="G59" s="201"/>
      <c r="H59" s="201"/>
      <c r="I59" s="201"/>
      <c r="J59" s="201"/>
      <c r="K59" s="201"/>
      <c r="L59" s="201"/>
      <c r="M59" s="201"/>
      <c r="N59" s="201"/>
    </row>
    <row r="60" spans="1:14">
      <c r="A60" s="201"/>
      <c r="B60" s="201"/>
      <c r="C60" s="201"/>
      <c r="D60" s="868"/>
      <c r="E60" s="201"/>
      <c r="F60" s="201"/>
      <c r="G60" s="201"/>
      <c r="H60" s="201"/>
      <c r="I60" s="201"/>
      <c r="J60" s="201"/>
      <c r="K60" s="201"/>
      <c r="L60" s="201"/>
      <c r="M60" s="201"/>
      <c r="N60" s="201"/>
    </row>
    <row r="61" spans="1:14">
      <c r="A61" s="201"/>
      <c r="B61" s="201"/>
      <c r="C61" s="201"/>
      <c r="D61" s="868"/>
      <c r="E61" s="201"/>
      <c r="F61" s="201"/>
      <c r="G61" s="201"/>
      <c r="H61" s="201"/>
      <c r="I61" s="201"/>
      <c r="J61" s="201"/>
      <c r="K61" s="201"/>
      <c r="L61" s="201"/>
      <c r="M61" s="201"/>
      <c r="N61" s="201"/>
    </row>
    <row r="62" spans="1:14">
      <c r="A62" s="201"/>
      <c r="B62" s="201"/>
      <c r="C62" s="201"/>
      <c r="D62" s="868"/>
      <c r="E62" s="201"/>
      <c r="F62" s="201"/>
      <c r="G62" s="201"/>
      <c r="H62" s="201"/>
      <c r="I62" s="201"/>
      <c r="J62" s="201"/>
      <c r="K62" s="201"/>
      <c r="L62" s="201"/>
      <c r="M62" s="201"/>
      <c r="N62" s="201"/>
    </row>
    <row r="63" spans="1:14">
      <c r="A63" s="201"/>
      <c r="B63" s="201"/>
      <c r="C63" s="201"/>
      <c r="D63" s="868"/>
      <c r="E63" s="201"/>
      <c r="F63" s="201"/>
      <c r="G63" s="201"/>
      <c r="H63" s="201"/>
      <c r="I63" s="201"/>
      <c r="J63" s="201"/>
      <c r="K63" s="201"/>
      <c r="L63" s="201"/>
      <c r="M63" s="201"/>
      <c r="N63" s="201"/>
    </row>
    <row r="64" spans="1:14">
      <c r="A64" s="201"/>
      <c r="B64" s="201"/>
      <c r="C64" s="201"/>
      <c r="D64" s="868"/>
      <c r="E64" s="201"/>
      <c r="F64" s="201"/>
      <c r="G64" s="201"/>
      <c r="H64" s="201"/>
      <c r="I64" s="201"/>
      <c r="J64" s="201"/>
      <c r="K64" s="201"/>
      <c r="L64" s="201"/>
      <c r="M64" s="201"/>
      <c r="N64" s="201"/>
    </row>
    <row r="65" spans="1:14">
      <c r="A65" s="201"/>
      <c r="B65" s="201"/>
      <c r="C65" s="201"/>
      <c r="D65" s="868"/>
      <c r="E65" s="201"/>
      <c r="F65" s="201"/>
      <c r="G65" s="201"/>
      <c r="H65" s="201"/>
      <c r="I65" s="201"/>
      <c r="J65" s="201"/>
      <c r="K65" s="201"/>
      <c r="L65" s="201"/>
      <c r="M65" s="201"/>
      <c r="N65" s="201"/>
    </row>
    <row r="66" spans="1:14">
      <c r="A66" s="201"/>
      <c r="B66" s="201"/>
      <c r="C66" s="201"/>
      <c r="D66" s="868"/>
      <c r="E66" s="201"/>
      <c r="F66" s="201"/>
      <c r="G66" s="201"/>
      <c r="H66" s="201"/>
      <c r="I66" s="201"/>
      <c r="J66" s="201"/>
      <c r="K66" s="201"/>
      <c r="L66" s="201"/>
      <c r="M66" s="201"/>
      <c r="N66" s="201"/>
    </row>
    <row r="67" spans="1:14">
      <c r="A67" s="201"/>
      <c r="B67" s="201"/>
      <c r="C67" s="201"/>
      <c r="D67" s="868"/>
      <c r="E67" s="201"/>
      <c r="F67" s="201"/>
      <c r="G67" s="201"/>
      <c r="H67" s="201"/>
      <c r="I67" s="201"/>
      <c r="J67" s="201"/>
      <c r="K67" s="201"/>
      <c r="L67" s="201"/>
      <c r="M67" s="201"/>
      <c r="N67" s="201"/>
    </row>
    <row r="68" spans="1:14">
      <c r="A68" s="201"/>
      <c r="B68" s="201"/>
      <c r="C68" s="201"/>
      <c r="D68" s="868"/>
      <c r="E68" s="201"/>
      <c r="F68" s="201"/>
      <c r="G68" s="201"/>
      <c r="H68" s="201"/>
      <c r="I68" s="201"/>
      <c r="J68" s="201"/>
      <c r="K68" s="201"/>
      <c r="L68" s="201"/>
      <c r="M68" s="201"/>
      <c r="N68" s="201"/>
    </row>
    <row r="69" spans="1:14">
      <c r="A69" s="201"/>
      <c r="B69" s="201"/>
      <c r="C69" s="201"/>
      <c r="D69" s="868"/>
      <c r="E69" s="201"/>
      <c r="F69" s="201"/>
      <c r="G69" s="201"/>
      <c r="H69" s="201"/>
      <c r="I69" s="201"/>
      <c r="J69" s="201"/>
      <c r="K69" s="201"/>
      <c r="L69" s="201"/>
      <c r="M69" s="201"/>
      <c r="N69" s="201"/>
    </row>
    <row r="70" spans="1:14">
      <c r="A70" s="201"/>
      <c r="B70" s="201"/>
      <c r="C70" s="201"/>
      <c r="D70" s="868"/>
      <c r="E70" s="201"/>
      <c r="F70" s="201"/>
      <c r="G70" s="201"/>
      <c r="H70" s="201"/>
      <c r="I70" s="201"/>
      <c r="J70" s="201"/>
      <c r="K70" s="201"/>
      <c r="L70" s="201"/>
      <c r="M70" s="201"/>
      <c r="N70" s="201"/>
    </row>
    <row r="71" spans="1:14">
      <c r="A71" s="201"/>
      <c r="B71" s="201"/>
      <c r="C71" s="201"/>
      <c r="D71" s="868"/>
      <c r="E71" s="201"/>
      <c r="F71" s="201"/>
      <c r="G71" s="201"/>
      <c r="H71" s="201"/>
      <c r="I71" s="201"/>
      <c r="J71" s="201"/>
      <c r="K71" s="201"/>
      <c r="L71" s="201"/>
      <c r="M71" s="201"/>
      <c r="N71" s="201"/>
    </row>
    <row r="72" spans="1:14">
      <c r="A72" s="201"/>
      <c r="B72" s="201"/>
      <c r="C72" s="201"/>
      <c r="D72" s="868"/>
      <c r="E72" s="201"/>
      <c r="F72" s="201"/>
      <c r="G72" s="201"/>
      <c r="H72" s="201"/>
      <c r="I72" s="201"/>
      <c r="J72" s="201"/>
      <c r="K72" s="201"/>
      <c r="L72" s="201"/>
      <c r="M72" s="201"/>
      <c r="N72" s="201"/>
    </row>
    <row r="73" spans="1:14">
      <c r="A73" s="201"/>
      <c r="B73" s="201"/>
      <c r="C73" s="201"/>
      <c r="D73" s="868"/>
      <c r="E73" s="201"/>
      <c r="F73" s="201"/>
      <c r="G73" s="201"/>
      <c r="H73" s="201"/>
      <c r="I73" s="201"/>
      <c r="J73" s="201"/>
      <c r="K73" s="201"/>
      <c r="L73" s="201"/>
      <c r="M73" s="201"/>
      <c r="N73" s="201"/>
    </row>
    <row r="74" spans="1:14">
      <c r="A74" s="201"/>
      <c r="B74" s="201"/>
      <c r="C74" s="201"/>
      <c r="D74" s="868"/>
      <c r="E74" s="201"/>
      <c r="F74" s="201"/>
      <c r="G74" s="201"/>
      <c r="H74" s="201"/>
      <c r="I74" s="201"/>
      <c r="J74" s="201"/>
      <c r="K74" s="201"/>
      <c r="L74" s="201"/>
      <c r="M74" s="201"/>
      <c r="N74" s="201"/>
    </row>
    <row r="75" spans="1:14">
      <c r="A75" s="201"/>
      <c r="B75" s="201"/>
      <c r="C75" s="201"/>
      <c r="D75" s="868"/>
      <c r="E75" s="201"/>
      <c r="F75" s="201"/>
      <c r="G75" s="201"/>
      <c r="H75" s="201"/>
      <c r="I75" s="201"/>
      <c r="J75" s="201"/>
      <c r="K75" s="201"/>
      <c r="L75" s="201"/>
      <c r="M75" s="201"/>
      <c r="N75" s="201"/>
    </row>
    <row r="76" spans="1:14">
      <c r="A76" s="201"/>
      <c r="B76" s="201"/>
      <c r="C76" s="201"/>
      <c r="D76" s="868"/>
      <c r="E76" s="201"/>
      <c r="F76" s="201"/>
      <c r="G76" s="201"/>
      <c r="H76" s="201"/>
      <c r="I76" s="201"/>
      <c r="J76" s="201"/>
      <c r="K76" s="201"/>
      <c r="L76" s="201"/>
      <c r="M76" s="201"/>
      <c r="N76" s="201"/>
    </row>
    <row r="77" spans="1:14">
      <c r="A77" s="201"/>
      <c r="B77" s="201"/>
      <c r="C77" s="201"/>
      <c r="D77" s="868"/>
      <c r="E77" s="201"/>
      <c r="F77" s="201"/>
      <c r="G77" s="201"/>
      <c r="H77" s="201"/>
      <c r="I77" s="201"/>
      <c r="J77" s="201"/>
      <c r="K77" s="201"/>
      <c r="L77" s="201"/>
      <c r="M77" s="201"/>
      <c r="N77" s="201"/>
    </row>
    <row r="78" spans="1:14">
      <c r="A78" s="201"/>
      <c r="B78" s="201"/>
      <c r="C78" s="201"/>
      <c r="D78" s="868"/>
      <c r="E78" s="201"/>
      <c r="F78" s="201"/>
      <c r="G78" s="201"/>
      <c r="H78" s="201"/>
      <c r="I78" s="201"/>
      <c r="J78" s="201"/>
      <c r="K78" s="201"/>
      <c r="L78" s="201"/>
      <c r="M78" s="201"/>
      <c r="N78" s="201"/>
    </row>
    <row r="79" spans="1:14">
      <c r="A79" s="201"/>
      <c r="B79" s="201"/>
      <c r="C79" s="201"/>
      <c r="D79" s="868"/>
      <c r="E79" s="201"/>
      <c r="F79" s="201"/>
      <c r="G79" s="201"/>
      <c r="H79" s="201"/>
      <c r="I79" s="201"/>
      <c r="J79" s="201"/>
      <c r="K79" s="201"/>
      <c r="L79" s="201"/>
      <c r="M79" s="201"/>
      <c r="N79" s="201"/>
    </row>
    <row r="80" spans="1:14">
      <c r="A80" s="201"/>
      <c r="B80" s="201"/>
      <c r="C80" s="201"/>
      <c r="D80" s="868"/>
      <c r="E80" s="201"/>
      <c r="F80" s="201"/>
      <c r="G80" s="201"/>
      <c r="H80" s="201"/>
      <c r="I80" s="201"/>
      <c r="J80" s="201"/>
      <c r="K80" s="201"/>
      <c r="L80" s="201"/>
      <c r="M80" s="201"/>
      <c r="N80" s="201"/>
    </row>
    <row r="81" spans="1:14">
      <c r="A81" s="201"/>
      <c r="B81" s="201"/>
      <c r="C81" s="201"/>
      <c r="D81" s="868"/>
      <c r="E81" s="201"/>
      <c r="F81" s="201"/>
      <c r="G81" s="201"/>
      <c r="H81" s="201"/>
      <c r="I81" s="201"/>
      <c r="J81" s="201"/>
      <c r="K81" s="201"/>
      <c r="L81" s="201"/>
      <c r="M81" s="201"/>
      <c r="N81" s="201"/>
    </row>
    <row r="82" spans="1:14">
      <c r="A82" s="201"/>
      <c r="B82" s="201"/>
      <c r="C82" s="201"/>
      <c r="D82" s="868"/>
      <c r="E82" s="201"/>
      <c r="F82" s="201"/>
      <c r="G82" s="201"/>
      <c r="H82" s="201"/>
      <c r="I82" s="201"/>
      <c r="J82" s="201"/>
      <c r="K82" s="201"/>
      <c r="L82" s="201"/>
      <c r="M82" s="201"/>
      <c r="N82" s="201"/>
    </row>
    <row r="83" spans="1:14">
      <c r="A83" s="201"/>
      <c r="B83" s="201"/>
      <c r="C83" s="201"/>
      <c r="D83" s="868"/>
      <c r="E83" s="201"/>
      <c r="F83" s="201"/>
      <c r="G83" s="201"/>
      <c r="H83" s="201"/>
      <c r="I83" s="201"/>
      <c r="J83" s="201"/>
      <c r="K83" s="201"/>
      <c r="L83" s="201"/>
      <c r="M83" s="201"/>
      <c r="N83" s="201"/>
    </row>
    <row r="84" spans="1:14">
      <c r="A84" s="201"/>
      <c r="B84" s="201"/>
      <c r="C84" s="201"/>
      <c r="D84" s="868"/>
      <c r="E84" s="201"/>
      <c r="F84" s="201"/>
      <c r="G84" s="201"/>
      <c r="H84" s="201"/>
      <c r="I84" s="201"/>
      <c r="J84" s="201"/>
      <c r="K84" s="201"/>
      <c r="L84" s="201"/>
      <c r="M84" s="201"/>
      <c r="N84" s="201"/>
    </row>
    <row r="85" spans="1:14">
      <c r="A85" s="201"/>
      <c r="B85" s="201"/>
      <c r="C85" s="201"/>
      <c r="D85" s="868"/>
      <c r="E85" s="201"/>
      <c r="F85" s="201"/>
      <c r="G85" s="201"/>
      <c r="H85" s="201"/>
      <c r="I85" s="201"/>
      <c r="J85" s="201"/>
      <c r="K85" s="201"/>
      <c r="L85" s="201"/>
      <c r="M85" s="201"/>
      <c r="N85" s="201"/>
    </row>
    <row r="86" spans="1:14">
      <c r="A86" s="201"/>
      <c r="B86" s="201"/>
      <c r="C86" s="201"/>
      <c r="D86" s="868"/>
      <c r="E86" s="201"/>
      <c r="F86" s="201"/>
      <c r="G86" s="201"/>
      <c r="H86" s="201"/>
      <c r="I86" s="201"/>
      <c r="J86" s="201"/>
      <c r="K86" s="201"/>
      <c r="L86" s="201"/>
      <c r="M86" s="201"/>
      <c r="N86" s="201"/>
    </row>
    <row r="87" spans="1:14">
      <c r="A87" s="201"/>
      <c r="B87" s="201"/>
      <c r="C87" s="201"/>
      <c r="D87" s="868"/>
      <c r="E87" s="201"/>
      <c r="F87" s="201"/>
      <c r="G87" s="201"/>
      <c r="H87" s="201"/>
      <c r="I87" s="201"/>
      <c r="J87" s="201"/>
      <c r="K87" s="201"/>
      <c r="L87" s="201"/>
      <c r="M87" s="201"/>
      <c r="N87" s="201"/>
    </row>
    <row r="88" spans="1:14">
      <c r="A88" s="201"/>
      <c r="B88" s="201"/>
      <c r="C88" s="201"/>
      <c r="D88" s="868"/>
      <c r="E88" s="201"/>
      <c r="F88" s="201"/>
      <c r="G88" s="201"/>
      <c r="H88" s="201"/>
      <c r="I88" s="201"/>
      <c r="J88" s="201"/>
      <c r="K88" s="201"/>
      <c r="L88" s="201"/>
      <c r="M88" s="201"/>
      <c r="N88" s="201"/>
    </row>
    <row r="89" spans="1:14">
      <c r="A89" s="201"/>
      <c r="B89" s="201"/>
      <c r="C89" s="201"/>
      <c r="D89" s="868"/>
      <c r="E89" s="201"/>
      <c r="F89" s="201"/>
      <c r="G89" s="201"/>
      <c r="H89" s="201"/>
      <c r="I89" s="201"/>
      <c r="J89" s="201"/>
      <c r="K89" s="201"/>
      <c r="L89" s="201"/>
      <c r="M89" s="201"/>
      <c r="N89" s="201"/>
    </row>
    <row r="90" spans="1:14">
      <c r="A90" s="201"/>
      <c r="B90" s="201"/>
      <c r="C90" s="201"/>
      <c r="D90" s="868"/>
      <c r="E90" s="201"/>
      <c r="F90" s="201"/>
      <c r="G90" s="201"/>
      <c r="H90" s="201"/>
      <c r="I90" s="201"/>
      <c r="J90" s="201"/>
      <c r="K90" s="201"/>
      <c r="L90" s="201"/>
      <c r="M90" s="201"/>
      <c r="N90" s="201"/>
    </row>
    <row r="91" spans="1:14">
      <c r="A91" s="201"/>
      <c r="B91" s="201"/>
      <c r="C91" s="201"/>
      <c r="D91" s="868"/>
      <c r="E91" s="201"/>
      <c r="F91" s="201"/>
      <c r="G91" s="201"/>
      <c r="H91" s="201"/>
      <c r="I91" s="201"/>
      <c r="J91" s="201"/>
      <c r="K91" s="201"/>
      <c r="L91" s="201"/>
      <c r="M91" s="201"/>
      <c r="N91" s="201"/>
    </row>
    <row r="92" spans="1:14">
      <c r="A92" s="201"/>
      <c r="B92" s="201"/>
      <c r="C92" s="201"/>
      <c r="D92" s="868"/>
      <c r="E92" s="201"/>
      <c r="F92" s="201"/>
      <c r="G92" s="201"/>
      <c r="H92" s="201"/>
      <c r="I92" s="201"/>
      <c r="J92" s="201"/>
      <c r="K92" s="201"/>
      <c r="L92" s="201"/>
      <c r="M92" s="201"/>
      <c r="N92" s="201"/>
    </row>
    <row r="93" spans="1:14">
      <c r="A93" s="201"/>
      <c r="B93" s="201"/>
      <c r="C93" s="201"/>
      <c r="D93" s="868"/>
      <c r="E93" s="201"/>
      <c r="F93" s="201"/>
      <c r="G93" s="201"/>
      <c r="H93" s="201"/>
      <c r="I93" s="201"/>
      <c r="J93" s="201"/>
      <c r="K93" s="201"/>
      <c r="L93" s="201"/>
      <c r="M93" s="201"/>
      <c r="N93" s="201"/>
    </row>
    <row r="94" spans="1:14">
      <c r="A94" s="201"/>
      <c r="B94" s="201"/>
      <c r="C94" s="201"/>
      <c r="D94" s="868"/>
      <c r="E94" s="201"/>
      <c r="F94" s="201"/>
      <c r="G94" s="201"/>
      <c r="H94" s="201"/>
      <c r="I94" s="201"/>
      <c r="J94" s="201"/>
      <c r="K94" s="201"/>
      <c r="L94" s="201"/>
      <c r="M94" s="201"/>
      <c r="N94" s="201"/>
    </row>
    <row r="95" spans="1:14">
      <c r="A95" s="201"/>
      <c r="B95" s="201"/>
      <c r="C95" s="201"/>
      <c r="D95" s="868"/>
      <c r="E95" s="201"/>
      <c r="F95" s="201"/>
      <c r="G95" s="201"/>
      <c r="H95" s="201"/>
      <c r="I95" s="201"/>
      <c r="J95" s="201"/>
      <c r="K95" s="201"/>
      <c r="L95" s="201"/>
      <c r="M95" s="201"/>
      <c r="N95" s="201"/>
    </row>
    <row r="96" spans="1:14">
      <c r="A96" s="201"/>
      <c r="B96" s="201"/>
      <c r="C96" s="201"/>
      <c r="D96" s="868"/>
      <c r="E96" s="201"/>
      <c r="F96" s="201"/>
      <c r="G96" s="201"/>
      <c r="H96" s="201"/>
      <c r="I96" s="201"/>
      <c r="J96" s="201"/>
      <c r="K96" s="201"/>
      <c r="L96" s="201"/>
      <c r="M96" s="201"/>
      <c r="N96" s="201"/>
    </row>
    <row r="97" spans="1:14">
      <c r="A97" s="201"/>
      <c r="B97" s="201"/>
      <c r="C97" s="201"/>
      <c r="D97" s="868"/>
      <c r="E97" s="201"/>
      <c r="F97" s="201"/>
      <c r="G97" s="201"/>
      <c r="H97" s="201"/>
      <c r="I97" s="201"/>
      <c r="J97" s="201"/>
      <c r="K97" s="201"/>
      <c r="L97" s="201"/>
      <c r="M97" s="201"/>
      <c r="N97" s="201"/>
    </row>
    <row r="98" spans="1:14">
      <c r="A98" s="201"/>
      <c r="B98" s="201"/>
      <c r="C98" s="201"/>
      <c r="D98" s="868"/>
      <c r="E98" s="201"/>
      <c r="F98" s="201"/>
      <c r="G98" s="201"/>
      <c r="H98" s="201"/>
      <c r="I98" s="201"/>
      <c r="J98" s="201"/>
      <c r="K98" s="201"/>
      <c r="L98" s="201"/>
      <c r="M98" s="201"/>
      <c r="N98" s="201"/>
    </row>
    <row r="99" spans="1:14">
      <c r="A99" s="201"/>
      <c r="B99" s="201"/>
      <c r="C99" s="201"/>
      <c r="D99" s="868"/>
      <c r="E99" s="201"/>
      <c r="F99" s="201"/>
      <c r="G99" s="201"/>
      <c r="H99" s="201"/>
      <c r="I99" s="201"/>
      <c r="J99" s="201"/>
      <c r="K99" s="201"/>
      <c r="L99" s="201"/>
      <c r="M99" s="201"/>
      <c r="N99" s="201"/>
    </row>
    <row r="100" spans="1:14">
      <c r="A100" s="201"/>
      <c r="B100" s="201"/>
      <c r="C100" s="201"/>
      <c r="D100" s="868"/>
      <c r="E100" s="201"/>
      <c r="F100" s="201"/>
      <c r="G100" s="201"/>
      <c r="H100" s="201"/>
      <c r="I100" s="201"/>
      <c r="J100" s="201"/>
      <c r="K100" s="201"/>
      <c r="L100" s="201"/>
      <c r="M100" s="201"/>
      <c r="N100" s="201"/>
    </row>
    <row r="101" spans="1:14">
      <c r="A101" s="201"/>
      <c r="B101" s="201"/>
      <c r="C101" s="201"/>
      <c r="D101" s="868"/>
      <c r="E101" s="201"/>
      <c r="F101" s="201"/>
      <c r="G101" s="201"/>
      <c r="H101" s="201"/>
      <c r="I101" s="201"/>
      <c r="J101" s="201"/>
      <c r="K101" s="201"/>
      <c r="L101" s="201"/>
      <c r="M101" s="201"/>
      <c r="N101" s="201"/>
    </row>
    <row r="102" spans="1:14">
      <c r="A102" s="201"/>
      <c r="B102" s="201"/>
      <c r="C102" s="201"/>
      <c r="D102" s="868"/>
      <c r="E102" s="201"/>
      <c r="F102" s="201"/>
      <c r="G102" s="201"/>
      <c r="H102" s="201"/>
      <c r="I102" s="201"/>
      <c r="J102" s="201"/>
      <c r="K102" s="201"/>
      <c r="L102" s="201"/>
      <c r="M102" s="201"/>
      <c r="N102" s="201"/>
    </row>
    <row r="103" spans="1:14">
      <c r="A103" s="201"/>
      <c r="B103" s="201"/>
      <c r="C103" s="201"/>
      <c r="D103" s="868"/>
      <c r="E103" s="201"/>
      <c r="F103" s="201"/>
      <c r="G103" s="201"/>
      <c r="H103" s="201"/>
      <c r="I103" s="201"/>
      <c r="J103" s="201"/>
      <c r="K103" s="201"/>
      <c r="L103" s="201"/>
      <c r="M103" s="201"/>
      <c r="N103" s="201"/>
    </row>
    <row r="104" spans="1:14">
      <c r="A104" s="201"/>
      <c r="B104" s="201"/>
      <c r="C104" s="201"/>
      <c r="D104" s="868"/>
      <c r="E104" s="201"/>
      <c r="F104" s="201"/>
      <c r="G104" s="201"/>
      <c r="H104" s="201"/>
      <c r="I104" s="201"/>
      <c r="J104" s="201"/>
      <c r="K104" s="201"/>
      <c r="L104" s="201"/>
      <c r="M104" s="201"/>
      <c r="N104" s="201"/>
    </row>
    <row r="105" spans="1:14">
      <c r="A105" s="201"/>
      <c r="B105" s="201"/>
      <c r="C105" s="201"/>
      <c r="D105" s="868"/>
      <c r="E105" s="201"/>
      <c r="F105" s="201"/>
      <c r="G105" s="201"/>
      <c r="H105" s="201"/>
      <c r="I105" s="201"/>
      <c r="J105" s="201"/>
      <c r="K105" s="201"/>
      <c r="L105" s="201"/>
      <c r="M105" s="201"/>
      <c r="N105" s="201"/>
    </row>
    <row r="106" spans="1:14">
      <c r="A106" s="201"/>
      <c r="B106" s="201"/>
      <c r="C106" s="201"/>
      <c r="D106" s="868"/>
      <c r="E106" s="201"/>
      <c r="F106" s="201"/>
      <c r="G106" s="201"/>
      <c r="H106" s="201"/>
      <c r="I106" s="201"/>
      <c r="J106" s="201"/>
      <c r="K106" s="201"/>
      <c r="L106" s="201"/>
      <c r="M106" s="201"/>
      <c r="N106" s="201"/>
    </row>
    <row r="107" spans="1:14">
      <c r="A107" s="201"/>
      <c r="B107" s="201"/>
      <c r="C107" s="201"/>
      <c r="D107" s="868"/>
      <c r="E107" s="201"/>
      <c r="F107" s="201"/>
      <c r="G107" s="201"/>
      <c r="H107" s="201"/>
      <c r="I107" s="201"/>
      <c r="J107" s="201"/>
      <c r="K107" s="201"/>
      <c r="L107" s="201"/>
      <c r="M107" s="201"/>
      <c r="N107" s="201"/>
    </row>
    <row r="108" spans="1:14">
      <c r="A108" s="201"/>
      <c r="B108" s="201"/>
      <c r="C108" s="201"/>
      <c r="D108" s="868"/>
      <c r="E108" s="201"/>
      <c r="F108" s="201"/>
      <c r="G108" s="201"/>
      <c r="H108" s="201"/>
      <c r="I108" s="201"/>
      <c r="J108" s="201"/>
      <c r="K108" s="201"/>
      <c r="L108" s="201"/>
      <c r="M108" s="201"/>
      <c r="N108" s="201"/>
    </row>
    <row r="109" spans="1:14">
      <c r="A109" s="201"/>
      <c r="B109" s="201"/>
      <c r="C109" s="201"/>
      <c r="D109" s="868"/>
      <c r="E109" s="201"/>
      <c r="F109" s="201"/>
      <c r="G109" s="201"/>
      <c r="H109" s="201"/>
      <c r="I109" s="201"/>
      <c r="J109" s="201"/>
      <c r="K109" s="201"/>
      <c r="L109" s="201"/>
      <c r="M109" s="201"/>
      <c r="N109" s="201"/>
    </row>
    <row r="110" spans="1:14">
      <c r="A110" s="201"/>
      <c r="B110" s="201"/>
      <c r="C110" s="201"/>
      <c r="D110" s="868"/>
      <c r="E110" s="201"/>
      <c r="F110" s="201"/>
      <c r="G110" s="201"/>
      <c r="H110" s="201"/>
      <c r="I110" s="201"/>
      <c r="J110" s="201"/>
      <c r="K110" s="201"/>
      <c r="L110" s="201"/>
      <c r="M110" s="201"/>
      <c r="N110" s="201"/>
    </row>
    <row r="111" spans="1:14">
      <c r="A111" s="201"/>
      <c r="B111" s="201"/>
      <c r="C111" s="201"/>
      <c r="D111" s="868"/>
      <c r="E111" s="201"/>
      <c r="F111" s="201"/>
      <c r="G111" s="201"/>
      <c r="H111" s="201"/>
      <c r="I111" s="201"/>
      <c r="J111" s="201"/>
      <c r="K111" s="201"/>
      <c r="L111" s="201"/>
      <c r="M111" s="201"/>
      <c r="N111" s="201"/>
    </row>
    <row r="112" spans="1:14">
      <c r="A112" s="201"/>
      <c r="B112" s="201"/>
      <c r="C112" s="201"/>
      <c r="D112" s="868"/>
      <c r="E112" s="201"/>
      <c r="F112" s="201"/>
      <c r="G112" s="201"/>
      <c r="H112" s="201"/>
      <c r="I112" s="201"/>
      <c r="J112" s="201"/>
      <c r="K112" s="201"/>
      <c r="L112" s="201"/>
      <c r="M112" s="201"/>
      <c r="N112" s="201"/>
    </row>
    <row r="113" spans="1:14">
      <c r="A113" s="201"/>
      <c r="B113" s="201"/>
      <c r="C113" s="201"/>
      <c r="D113" s="868"/>
      <c r="E113" s="201"/>
      <c r="F113" s="201"/>
      <c r="G113" s="201"/>
      <c r="H113" s="201"/>
      <c r="I113" s="201"/>
      <c r="J113" s="201"/>
      <c r="K113" s="201"/>
      <c r="L113" s="201"/>
      <c r="M113" s="201"/>
      <c r="N113" s="201"/>
    </row>
    <row r="114" spans="1:14">
      <c r="A114" s="201"/>
      <c r="B114" s="201"/>
      <c r="C114" s="201"/>
      <c r="D114" s="868"/>
      <c r="E114" s="201"/>
      <c r="F114" s="201"/>
      <c r="G114" s="201"/>
      <c r="H114" s="201"/>
      <c r="I114" s="201"/>
      <c r="J114" s="201"/>
      <c r="K114" s="201"/>
      <c r="L114" s="201"/>
      <c r="M114" s="201"/>
      <c r="N114" s="201"/>
    </row>
    <row r="115" spans="1:14">
      <c r="A115" s="201"/>
      <c r="B115" s="201"/>
      <c r="C115" s="201"/>
      <c r="D115" s="868"/>
      <c r="E115" s="201"/>
      <c r="F115" s="201"/>
      <c r="G115" s="201"/>
      <c r="H115" s="201"/>
      <c r="I115" s="201"/>
      <c r="J115" s="201"/>
      <c r="K115" s="201"/>
      <c r="L115" s="201"/>
      <c r="M115" s="201"/>
      <c r="N115" s="201"/>
    </row>
    <row r="116" spans="1:14">
      <c r="A116" s="201"/>
      <c r="B116" s="201"/>
      <c r="C116" s="201"/>
      <c r="D116" s="868"/>
      <c r="E116" s="201"/>
      <c r="F116" s="201"/>
      <c r="G116" s="201"/>
      <c r="H116" s="201"/>
      <c r="I116" s="201"/>
      <c r="J116" s="201"/>
      <c r="K116" s="201"/>
      <c r="L116" s="201"/>
      <c r="M116" s="201"/>
      <c r="N116" s="201"/>
    </row>
    <row r="117" spans="1:14">
      <c r="A117" s="201"/>
      <c r="B117" s="201"/>
      <c r="C117" s="201"/>
      <c r="D117" s="868"/>
      <c r="E117" s="201"/>
      <c r="F117" s="201"/>
      <c r="G117" s="201"/>
      <c r="H117" s="201"/>
      <c r="I117" s="201"/>
      <c r="J117" s="201"/>
      <c r="K117" s="201"/>
      <c r="L117" s="201"/>
      <c r="M117" s="201"/>
      <c r="N117" s="201"/>
    </row>
    <row r="118" spans="1:14">
      <c r="A118" s="201"/>
      <c r="B118" s="201"/>
      <c r="C118" s="201"/>
      <c r="D118" s="868"/>
      <c r="E118" s="201"/>
      <c r="F118" s="201"/>
      <c r="G118" s="201"/>
      <c r="H118" s="201"/>
      <c r="I118" s="201"/>
      <c r="J118" s="201"/>
      <c r="K118" s="201"/>
      <c r="L118" s="201"/>
      <c r="M118" s="201"/>
      <c r="N118" s="201"/>
    </row>
    <row r="119" spans="1:14">
      <c r="A119" s="201"/>
      <c r="B119" s="201"/>
      <c r="C119" s="201"/>
      <c r="D119" s="868"/>
      <c r="E119" s="201"/>
      <c r="F119" s="201"/>
      <c r="G119" s="201"/>
      <c r="H119" s="201"/>
      <c r="I119" s="201"/>
      <c r="J119" s="201"/>
      <c r="K119" s="201"/>
      <c r="L119" s="201"/>
      <c r="M119" s="201"/>
      <c r="N119" s="201"/>
    </row>
    <row r="120" spans="1:14">
      <c r="A120" s="201"/>
      <c r="B120" s="201"/>
      <c r="C120" s="201"/>
      <c r="D120" s="868"/>
      <c r="E120" s="201"/>
      <c r="F120" s="201"/>
      <c r="G120" s="201"/>
      <c r="H120" s="201"/>
      <c r="I120" s="201"/>
      <c r="J120" s="201"/>
      <c r="K120" s="201"/>
      <c r="L120" s="201"/>
      <c r="M120" s="201"/>
      <c r="N120" s="201"/>
    </row>
    <row r="121" spans="1:14">
      <c r="A121" s="201"/>
      <c r="B121" s="201"/>
      <c r="C121" s="201"/>
      <c r="D121" s="868"/>
      <c r="E121" s="201"/>
      <c r="F121" s="201"/>
      <c r="G121" s="201"/>
      <c r="H121" s="201"/>
      <c r="I121" s="201"/>
      <c r="J121" s="201"/>
      <c r="K121" s="201"/>
      <c r="L121" s="201"/>
      <c r="M121" s="201"/>
      <c r="N121" s="201"/>
    </row>
    <row r="122" spans="1:14">
      <c r="A122" s="201"/>
      <c r="B122" s="201"/>
      <c r="C122" s="201"/>
      <c r="D122" s="868"/>
      <c r="E122" s="201"/>
      <c r="F122" s="201"/>
      <c r="G122" s="201"/>
      <c r="H122" s="201"/>
      <c r="I122" s="201"/>
      <c r="J122" s="201"/>
      <c r="K122" s="201"/>
      <c r="L122" s="201"/>
      <c r="M122" s="201"/>
      <c r="N122" s="201"/>
    </row>
    <row r="123" spans="1:14">
      <c r="A123" s="201"/>
      <c r="B123" s="201"/>
      <c r="C123" s="201"/>
      <c r="D123" s="868"/>
      <c r="E123" s="201"/>
      <c r="F123" s="201"/>
      <c r="G123" s="201"/>
      <c r="H123" s="201"/>
      <c r="I123" s="201"/>
      <c r="J123" s="201"/>
      <c r="K123" s="201"/>
      <c r="L123" s="201"/>
      <c r="M123" s="201"/>
      <c r="N123" s="201"/>
    </row>
    <row r="124" spans="1:14">
      <c r="A124" s="201"/>
      <c r="B124" s="201"/>
      <c r="C124" s="201"/>
      <c r="D124" s="868"/>
      <c r="E124" s="201"/>
      <c r="F124" s="201"/>
      <c r="G124" s="201"/>
      <c r="H124" s="201"/>
      <c r="I124" s="201"/>
      <c r="J124" s="201"/>
      <c r="K124" s="201"/>
      <c r="L124" s="201"/>
      <c r="M124" s="201"/>
      <c r="N124" s="201"/>
    </row>
    <row r="125" spans="1:14">
      <c r="A125" s="201"/>
      <c r="B125" s="201"/>
      <c r="C125" s="201"/>
      <c r="D125" s="868"/>
      <c r="E125" s="201"/>
      <c r="F125" s="201"/>
      <c r="G125" s="201"/>
      <c r="H125" s="201"/>
      <c r="I125" s="201"/>
      <c r="J125" s="201"/>
      <c r="K125" s="201"/>
      <c r="L125" s="201"/>
      <c r="M125" s="201"/>
      <c r="N125" s="201"/>
    </row>
    <row r="126" spans="1:14">
      <c r="A126" s="201"/>
      <c r="B126" s="201"/>
      <c r="C126" s="201"/>
      <c r="D126" s="868"/>
      <c r="E126" s="201"/>
      <c r="F126" s="201"/>
      <c r="G126" s="201"/>
      <c r="H126" s="201"/>
      <c r="I126" s="201"/>
      <c r="J126" s="201"/>
      <c r="K126" s="201"/>
      <c r="L126" s="201"/>
      <c r="M126" s="201"/>
      <c r="N126" s="201"/>
    </row>
    <row r="127" spans="1:14">
      <c r="A127" s="201"/>
      <c r="B127" s="201"/>
      <c r="C127" s="201"/>
      <c r="D127" s="868"/>
      <c r="E127" s="201"/>
      <c r="F127" s="201"/>
      <c r="G127" s="201"/>
      <c r="H127" s="201"/>
      <c r="I127" s="201"/>
      <c r="J127" s="201"/>
      <c r="K127" s="201"/>
      <c r="L127" s="201"/>
      <c r="M127" s="201"/>
      <c r="N127" s="201"/>
    </row>
    <row r="128" spans="1:14">
      <c r="A128" s="201"/>
      <c r="B128" s="201"/>
      <c r="C128" s="201"/>
      <c r="D128" s="868"/>
      <c r="E128" s="201"/>
      <c r="F128" s="201"/>
      <c r="G128" s="201"/>
      <c r="H128" s="201"/>
      <c r="I128" s="201"/>
      <c r="J128" s="201"/>
      <c r="K128" s="201"/>
      <c r="L128" s="201"/>
      <c r="M128" s="201"/>
      <c r="N128" s="201"/>
    </row>
    <row r="129" spans="1:14">
      <c r="A129" s="201"/>
      <c r="B129" s="201"/>
      <c r="C129" s="201"/>
      <c r="D129" s="868"/>
      <c r="E129" s="201"/>
      <c r="F129" s="201"/>
      <c r="G129" s="201"/>
      <c r="H129" s="201"/>
      <c r="I129" s="201"/>
      <c r="J129" s="201"/>
      <c r="K129" s="201"/>
      <c r="L129" s="201"/>
      <c r="M129" s="201"/>
      <c r="N129" s="201"/>
    </row>
    <row r="130" spans="1:14">
      <c r="A130" s="201"/>
      <c r="B130" s="201"/>
      <c r="C130" s="201"/>
      <c r="D130" s="868"/>
      <c r="E130" s="201"/>
      <c r="F130" s="201"/>
      <c r="G130" s="201"/>
      <c r="H130" s="201"/>
      <c r="I130" s="201"/>
      <c r="J130" s="201"/>
      <c r="K130" s="201"/>
      <c r="L130" s="201"/>
      <c r="M130" s="201"/>
      <c r="N130" s="201"/>
    </row>
    <row r="131" spans="1:14">
      <c r="A131" s="201"/>
      <c r="B131" s="201"/>
      <c r="C131" s="201"/>
      <c r="D131" s="868"/>
      <c r="E131" s="201"/>
      <c r="F131" s="201"/>
      <c r="G131" s="201"/>
      <c r="H131" s="201"/>
      <c r="I131" s="201"/>
      <c r="J131" s="201"/>
      <c r="K131" s="201"/>
      <c r="L131" s="201"/>
      <c r="M131" s="201"/>
      <c r="N131" s="201"/>
    </row>
    <row r="132" spans="1:14">
      <c r="A132" s="201"/>
      <c r="B132" s="201"/>
      <c r="C132" s="201"/>
      <c r="D132" s="868"/>
      <c r="E132" s="201"/>
      <c r="F132" s="201"/>
      <c r="G132" s="201"/>
      <c r="H132" s="201"/>
      <c r="I132" s="201"/>
      <c r="J132" s="201"/>
      <c r="K132" s="201"/>
      <c r="L132" s="201"/>
      <c r="M132" s="201"/>
      <c r="N132" s="201"/>
    </row>
    <row r="133" spans="1:14">
      <c r="A133" s="201"/>
      <c r="B133" s="201"/>
      <c r="C133" s="201"/>
      <c r="D133" s="868"/>
      <c r="E133" s="201"/>
      <c r="F133" s="201"/>
      <c r="G133" s="201"/>
      <c r="H133" s="201"/>
      <c r="I133" s="201"/>
      <c r="J133" s="201"/>
      <c r="K133" s="201"/>
      <c r="L133" s="201"/>
      <c r="M133" s="201"/>
      <c r="N133" s="201"/>
    </row>
    <row r="134" spans="1:14">
      <c r="A134" s="201"/>
      <c r="B134" s="201"/>
      <c r="C134" s="201"/>
      <c r="D134" s="868"/>
      <c r="E134" s="201"/>
      <c r="F134" s="201"/>
      <c r="G134" s="201"/>
      <c r="H134" s="201"/>
      <c r="I134" s="201"/>
      <c r="J134" s="201"/>
      <c r="K134" s="201"/>
      <c r="L134" s="201"/>
      <c r="M134" s="201"/>
      <c r="N134" s="201"/>
    </row>
    <row r="135" spans="1:14">
      <c r="A135" s="201"/>
      <c r="B135" s="201"/>
      <c r="C135" s="201"/>
      <c r="D135" s="868"/>
      <c r="E135" s="201"/>
      <c r="F135" s="201"/>
      <c r="G135" s="201"/>
      <c r="H135" s="201"/>
      <c r="I135" s="201"/>
      <c r="J135" s="201"/>
      <c r="K135" s="201"/>
      <c r="L135" s="201"/>
      <c r="M135" s="201"/>
      <c r="N135" s="201"/>
    </row>
    <row r="136" spans="1:14">
      <c r="A136" s="201"/>
      <c r="B136" s="201"/>
      <c r="C136" s="201"/>
      <c r="D136" s="868"/>
      <c r="E136" s="201"/>
      <c r="F136" s="201"/>
      <c r="G136" s="201"/>
      <c r="H136" s="201"/>
      <c r="I136" s="201"/>
      <c r="J136" s="201"/>
      <c r="K136" s="201"/>
      <c r="L136" s="201"/>
      <c r="M136" s="201"/>
      <c r="N136" s="201"/>
    </row>
    <row r="137" spans="1:14">
      <c r="A137" s="201"/>
      <c r="B137" s="201"/>
      <c r="C137" s="201"/>
      <c r="D137" s="868"/>
      <c r="E137" s="201"/>
      <c r="F137" s="201"/>
      <c r="G137" s="201"/>
      <c r="H137" s="201"/>
      <c r="I137" s="201"/>
      <c r="J137" s="201"/>
      <c r="K137" s="201"/>
      <c r="L137" s="201"/>
      <c r="M137" s="201"/>
      <c r="N137" s="201"/>
    </row>
    <row r="138" spans="1:14">
      <c r="A138" s="201"/>
      <c r="B138" s="201"/>
      <c r="C138" s="201"/>
      <c r="D138" s="868"/>
      <c r="E138" s="201"/>
      <c r="F138" s="201"/>
      <c r="G138" s="201"/>
      <c r="H138" s="201"/>
      <c r="I138" s="201"/>
      <c r="J138" s="201"/>
      <c r="K138" s="201"/>
      <c r="L138" s="201"/>
      <c r="M138" s="201"/>
      <c r="N138" s="201"/>
    </row>
    <row r="139" spans="1:14">
      <c r="A139" s="201"/>
      <c r="B139" s="201"/>
      <c r="C139" s="201"/>
      <c r="D139" s="868"/>
      <c r="E139" s="201"/>
      <c r="F139" s="201"/>
      <c r="G139" s="201"/>
      <c r="H139" s="201"/>
      <c r="I139" s="201"/>
      <c r="J139" s="201"/>
      <c r="K139" s="201"/>
      <c r="L139" s="201"/>
      <c r="M139" s="201"/>
      <c r="N139" s="201"/>
    </row>
    <row r="140" spans="1:14">
      <c r="A140" s="201"/>
      <c r="B140" s="201"/>
      <c r="C140" s="201"/>
      <c r="D140" s="868"/>
      <c r="E140" s="201"/>
      <c r="F140" s="201"/>
      <c r="G140" s="201"/>
      <c r="H140" s="201"/>
      <c r="I140" s="201"/>
      <c r="J140" s="201"/>
      <c r="K140" s="201"/>
      <c r="L140" s="201"/>
      <c r="M140" s="201"/>
      <c r="N140" s="201"/>
    </row>
    <row r="141" spans="1:14">
      <c r="A141" s="201"/>
      <c r="B141" s="201"/>
      <c r="C141" s="201"/>
      <c r="D141" s="868"/>
      <c r="E141" s="201"/>
      <c r="F141" s="201"/>
      <c r="G141" s="201"/>
      <c r="H141" s="201"/>
      <c r="I141" s="201"/>
      <c r="J141" s="201"/>
      <c r="K141" s="201"/>
      <c r="L141" s="201"/>
      <c r="M141" s="201"/>
      <c r="N141" s="201"/>
    </row>
    <row r="142" spans="1:14">
      <c r="A142" s="201"/>
      <c r="B142" s="201"/>
      <c r="C142" s="201"/>
      <c r="D142" s="868"/>
      <c r="E142" s="201"/>
      <c r="F142" s="201"/>
      <c r="G142" s="201"/>
      <c r="H142" s="201"/>
      <c r="I142" s="201"/>
      <c r="J142" s="201"/>
      <c r="K142" s="201"/>
      <c r="L142" s="201"/>
      <c r="M142" s="201"/>
      <c r="N142" s="201"/>
    </row>
    <row r="143" spans="1:14">
      <c r="A143" s="201"/>
      <c r="B143" s="201"/>
      <c r="C143" s="201"/>
      <c r="D143" s="868"/>
      <c r="E143" s="201"/>
      <c r="F143" s="201"/>
      <c r="G143" s="201"/>
      <c r="H143" s="201"/>
      <c r="I143" s="201"/>
      <c r="J143" s="201"/>
      <c r="K143" s="201"/>
      <c r="L143" s="201"/>
      <c r="M143" s="201"/>
      <c r="N143" s="201"/>
    </row>
    <row r="144" spans="1:14">
      <c r="A144" s="201"/>
      <c r="B144" s="201"/>
      <c r="C144" s="201"/>
      <c r="D144" s="868"/>
      <c r="E144" s="201"/>
      <c r="F144" s="201"/>
      <c r="G144" s="201"/>
      <c r="H144" s="201"/>
      <c r="I144" s="201"/>
      <c r="J144" s="201"/>
      <c r="K144" s="201"/>
      <c r="L144" s="201"/>
      <c r="M144" s="201"/>
      <c r="N144" s="201"/>
    </row>
    <row r="145" spans="1:14">
      <c r="A145" s="201"/>
      <c r="B145" s="201"/>
      <c r="C145" s="201"/>
      <c r="D145" s="868"/>
      <c r="E145" s="201"/>
      <c r="F145" s="201"/>
      <c r="G145" s="201"/>
      <c r="H145" s="201"/>
      <c r="I145" s="201"/>
      <c r="J145" s="201"/>
      <c r="K145" s="201"/>
      <c r="L145" s="201"/>
      <c r="M145" s="201"/>
      <c r="N145" s="201"/>
    </row>
    <row r="146" spans="1:14">
      <c r="A146" s="201"/>
      <c r="B146" s="201"/>
      <c r="C146" s="201"/>
      <c r="D146" s="868"/>
      <c r="E146" s="201"/>
      <c r="F146" s="201"/>
      <c r="G146" s="201"/>
      <c r="H146" s="201"/>
      <c r="I146" s="201"/>
      <c r="J146" s="201"/>
      <c r="K146" s="201"/>
      <c r="L146" s="201"/>
      <c r="M146" s="201"/>
      <c r="N146" s="201"/>
    </row>
    <row r="147" spans="1:14">
      <c r="A147" s="201"/>
      <c r="B147" s="201"/>
      <c r="C147" s="201"/>
      <c r="D147" s="868"/>
      <c r="E147" s="201"/>
      <c r="F147" s="201"/>
      <c r="G147" s="201"/>
      <c r="H147" s="201"/>
      <c r="I147" s="201"/>
      <c r="J147" s="201"/>
      <c r="K147" s="201"/>
      <c r="L147" s="201"/>
      <c r="M147" s="201"/>
      <c r="N147" s="201"/>
    </row>
    <row r="148" spans="1:14">
      <c r="A148" s="201"/>
      <c r="B148" s="201"/>
      <c r="C148" s="201"/>
      <c r="D148" s="868"/>
      <c r="E148" s="201"/>
      <c r="F148" s="201"/>
      <c r="G148" s="201"/>
      <c r="H148" s="201"/>
      <c r="I148" s="201"/>
      <c r="J148" s="201"/>
      <c r="K148" s="201"/>
      <c r="L148" s="201"/>
      <c r="M148" s="201"/>
      <c r="N148" s="201"/>
    </row>
    <row r="149" spans="1:14">
      <c r="A149" s="201"/>
      <c r="B149" s="201"/>
      <c r="C149" s="201"/>
      <c r="D149" s="868"/>
      <c r="E149" s="201"/>
      <c r="F149" s="201"/>
      <c r="G149" s="201"/>
      <c r="H149" s="201"/>
      <c r="I149" s="201"/>
      <c r="J149" s="201"/>
      <c r="K149" s="201"/>
      <c r="L149" s="201"/>
      <c r="M149" s="201"/>
      <c r="N149" s="201"/>
    </row>
    <row r="150" spans="1:14">
      <c r="A150" s="201"/>
      <c r="B150" s="201"/>
      <c r="C150" s="201"/>
      <c r="D150" s="868"/>
      <c r="E150" s="201"/>
      <c r="F150" s="201"/>
      <c r="G150" s="201"/>
      <c r="H150" s="201"/>
      <c r="I150" s="201"/>
      <c r="J150" s="201"/>
      <c r="K150" s="201"/>
      <c r="L150" s="201"/>
      <c r="M150" s="201"/>
      <c r="N150" s="201"/>
    </row>
    <row r="151" spans="1:14">
      <c r="A151" s="201"/>
      <c r="B151" s="201"/>
      <c r="C151" s="201"/>
      <c r="D151" s="868"/>
      <c r="E151" s="201"/>
      <c r="F151" s="201"/>
      <c r="G151" s="201"/>
      <c r="H151" s="201"/>
      <c r="I151" s="201"/>
      <c r="J151" s="201"/>
      <c r="K151" s="201"/>
      <c r="L151" s="201"/>
      <c r="M151" s="201"/>
      <c r="N151" s="201"/>
    </row>
    <row r="152" spans="1:14">
      <c r="A152" s="201"/>
      <c r="B152" s="201"/>
      <c r="C152" s="201"/>
      <c r="D152" s="868"/>
      <c r="E152" s="201"/>
      <c r="F152" s="201"/>
      <c r="G152" s="201"/>
      <c r="H152" s="201"/>
      <c r="I152" s="201"/>
      <c r="J152" s="201"/>
      <c r="K152" s="201"/>
      <c r="L152" s="201"/>
      <c r="M152" s="201"/>
      <c r="N152" s="201"/>
    </row>
    <row r="153" spans="1:14">
      <c r="A153" s="201"/>
      <c r="B153" s="201"/>
      <c r="C153" s="201"/>
      <c r="D153" s="868"/>
      <c r="E153" s="201"/>
      <c r="F153" s="201"/>
      <c r="G153" s="201"/>
      <c r="H153" s="201"/>
      <c r="I153" s="201"/>
      <c r="J153" s="201"/>
      <c r="K153" s="201"/>
      <c r="L153" s="201"/>
      <c r="M153" s="201"/>
      <c r="N153" s="201"/>
    </row>
    <row r="154" spans="1:14">
      <c r="A154" s="201"/>
      <c r="B154" s="201"/>
      <c r="C154" s="201"/>
      <c r="D154" s="868"/>
      <c r="E154" s="201"/>
      <c r="F154" s="201"/>
      <c r="G154" s="201"/>
      <c r="H154" s="201"/>
      <c r="I154" s="201"/>
      <c r="J154" s="201"/>
      <c r="K154" s="201"/>
      <c r="L154" s="201"/>
      <c r="M154" s="201"/>
      <c r="N154" s="201"/>
    </row>
    <row r="155" spans="1:14">
      <c r="A155" s="201"/>
      <c r="B155" s="201"/>
      <c r="C155" s="201"/>
      <c r="D155" s="868"/>
      <c r="E155" s="201"/>
      <c r="F155" s="201"/>
      <c r="G155" s="201"/>
      <c r="H155" s="201"/>
      <c r="I155" s="201"/>
      <c r="J155" s="201"/>
      <c r="K155" s="201"/>
      <c r="L155" s="201"/>
      <c r="M155" s="201"/>
      <c r="N155" s="201"/>
    </row>
    <row r="156" spans="1:14">
      <c r="A156" s="201"/>
      <c r="B156" s="201"/>
      <c r="C156" s="201"/>
      <c r="D156" s="868"/>
      <c r="E156" s="201"/>
      <c r="F156" s="201"/>
      <c r="G156" s="201"/>
      <c r="H156" s="201"/>
      <c r="I156" s="201"/>
      <c r="J156" s="201"/>
      <c r="K156" s="201"/>
      <c r="L156" s="201"/>
      <c r="M156" s="201"/>
      <c r="N156" s="201"/>
    </row>
    <row r="157" spans="1:14">
      <c r="A157" s="201"/>
      <c r="B157" s="201"/>
      <c r="C157" s="201"/>
      <c r="D157" s="868"/>
      <c r="E157" s="201"/>
      <c r="F157" s="201"/>
      <c r="G157" s="201"/>
      <c r="H157" s="201"/>
      <c r="I157" s="201"/>
      <c r="J157" s="201"/>
      <c r="K157" s="201"/>
      <c r="L157" s="201"/>
      <c r="M157" s="201"/>
      <c r="N157" s="201"/>
    </row>
    <row r="158" spans="1:14">
      <c r="A158" s="201"/>
      <c r="B158" s="201"/>
      <c r="C158" s="201"/>
      <c r="D158" s="868"/>
      <c r="E158" s="201"/>
      <c r="F158" s="201"/>
      <c r="G158" s="201"/>
      <c r="H158" s="201"/>
      <c r="I158" s="201"/>
      <c r="J158" s="201"/>
      <c r="K158" s="201"/>
      <c r="L158" s="201"/>
      <c r="M158" s="201"/>
      <c r="N158" s="201"/>
    </row>
    <row r="159" spans="1:14">
      <c r="A159" s="201"/>
      <c r="B159" s="201"/>
      <c r="C159" s="201"/>
      <c r="D159" s="868"/>
      <c r="E159" s="201"/>
      <c r="F159" s="201"/>
      <c r="G159" s="201"/>
      <c r="H159" s="201"/>
      <c r="I159" s="201"/>
      <c r="J159" s="201"/>
      <c r="K159" s="201"/>
      <c r="L159" s="201"/>
      <c r="M159" s="201"/>
      <c r="N159" s="201"/>
    </row>
    <row r="160" spans="1:14">
      <c r="A160" s="201"/>
      <c r="B160" s="201"/>
      <c r="C160" s="201"/>
      <c r="D160" s="868"/>
      <c r="E160" s="201"/>
      <c r="F160" s="201"/>
      <c r="G160" s="201"/>
      <c r="H160" s="201"/>
      <c r="I160" s="201"/>
      <c r="J160" s="201"/>
      <c r="K160" s="201"/>
      <c r="L160" s="201"/>
      <c r="M160" s="201"/>
      <c r="N160" s="201"/>
    </row>
    <row r="161" spans="1:14">
      <c r="A161" s="201"/>
      <c r="B161" s="201"/>
      <c r="C161" s="201"/>
      <c r="D161" s="868"/>
      <c r="E161" s="201"/>
      <c r="F161" s="201"/>
      <c r="G161" s="201"/>
      <c r="H161" s="201"/>
      <c r="I161" s="201"/>
      <c r="J161" s="201"/>
      <c r="K161" s="201"/>
      <c r="L161" s="201"/>
      <c r="M161" s="201"/>
      <c r="N161" s="201"/>
    </row>
    <row r="162" spans="1:14">
      <c r="A162" s="201"/>
      <c r="B162" s="201"/>
      <c r="C162" s="201"/>
      <c r="D162" s="868"/>
      <c r="E162" s="201"/>
      <c r="F162" s="201"/>
      <c r="G162" s="201"/>
      <c r="H162" s="201"/>
      <c r="I162" s="201"/>
      <c r="J162" s="201"/>
      <c r="K162" s="201"/>
      <c r="L162" s="201"/>
      <c r="M162" s="201"/>
      <c r="N162" s="201"/>
    </row>
    <row r="163" spans="1:14">
      <c r="A163" s="201"/>
      <c r="B163" s="201"/>
      <c r="C163" s="201"/>
      <c r="D163" s="868"/>
      <c r="E163" s="201"/>
      <c r="F163" s="201"/>
      <c r="G163" s="201"/>
      <c r="H163" s="201"/>
      <c r="I163" s="201"/>
      <c r="J163" s="201"/>
      <c r="K163" s="201"/>
      <c r="L163" s="201"/>
      <c r="M163" s="201"/>
      <c r="N163" s="201"/>
    </row>
    <row r="164" spans="1:14">
      <c r="A164" s="201"/>
      <c r="B164" s="201"/>
      <c r="C164" s="201"/>
      <c r="D164" s="868"/>
      <c r="E164" s="201"/>
      <c r="F164" s="201"/>
      <c r="G164" s="201"/>
      <c r="H164" s="201"/>
      <c r="I164" s="201"/>
      <c r="J164" s="201"/>
      <c r="K164" s="201"/>
      <c r="L164" s="201"/>
      <c r="M164" s="201"/>
      <c r="N164" s="201"/>
    </row>
    <row r="165" spans="1:14">
      <c r="A165" s="201"/>
      <c r="B165" s="201"/>
      <c r="C165" s="201"/>
      <c r="D165" s="868"/>
      <c r="E165" s="201"/>
      <c r="F165" s="201"/>
      <c r="G165" s="201"/>
      <c r="H165" s="201"/>
      <c r="I165" s="201"/>
      <c r="J165" s="201"/>
      <c r="K165" s="201"/>
      <c r="L165" s="201"/>
      <c r="M165" s="201"/>
      <c r="N165" s="201"/>
    </row>
    <row r="166" spans="1:14">
      <c r="A166" s="201"/>
      <c r="B166" s="201"/>
      <c r="C166" s="201"/>
      <c r="D166" s="868"/>
      <c r="E166" s="201"/>
      <c r="F166" s="201"/>
      <c r="G166" s="201"/>
      <c r="H166" s="201"/>
      <c r="I166" s="201"/>
      <c r="J166" s="201"/>
      <c r="K166" s="201"/>
      <c r="L166" s="201"/>
      <c r="M166" s="201"/>
      <c r="N166" s="201"/>
    </row>
    <row r="167" spans="1:14">
      <c r="A167" s="201"/>
      <c r="B167" s="201"/>
      <c r="C167" s="201"/>
      <c r="D167" s="868"/>
      <c r="E167" s="201"/>
      <c r="F167" s="201"/>
      <c r="G167" s="201"/>
      <c r="H167" s="201"/>
      <c r="I167" s="201"/>
      <c r="J167" s="201"/>
      <c r="K167" s="201"/>
      <c r="L167" s="201"/>
      <c r="M167" s="201"/>
      <c r="N167" s="201"/>
    </row>
    <row r="168" spans="1:14">
      <c r="A168" s="201"/>
      <c r="B168" s="201"/>
      <c r="C168" s="201"/>
      <c r="D168" s="868"/>
      <c r="E168" s="201"/>
      <c r="F168" s="201"/>
      <c r="G168" s="201"/>
      <c r="H168" s="201"/>
      <c r="I168" s="201"/>
      <c r="J168" s="201"/>
      <c r="K168" s="201"/>
      <c r="L168" s="201"/>
      <c r="M168" s="201"/>
      <c r="N168" s="201"/>
    </row>
    <row r="169" spans="1:14">
      <c r="A169" s="201"/>
      <c r="B169" s="201"/>
      <c r="C169" s="201"/>
      <c r="D169" s="868"/>
      <c r="E169" s="201"/>
      <c r="F169" s="201"/>
      <c r="G169" s="201"/>
      <c r="H169" s="201"/>
      <c r="I169" s="201"/>
      <c r="J169" s="201"/>
      <c r="K169" s="201"/>
      <c r="L169" s="201"/>
      <c r="M169" s="201"/>
      <c r="N169" s="201"/>
    </row>
    <row r="170" spans="1:14">
      <c r="A170" s="201"/>
      <c r="B170" s="201"/>
      <c r="C170" s="201"/>
      <c r="D170" s="868"/>
      <c r="E170" s="201"/>
      <c r="F170" s="201"/>
      <c r="G170" s="201"/>
      <c r="H170" s="201"/>
      <c r="I170" s="201"/>
      <c r="J170" s="201"/>
      <c r="K170" s="201"/>
      <c r="L170" s="201"/>
      <c r="M170" s="201"/>
      <c r="N170" s="201"/>
    </row>
    <row r="171" spans="1:14">
      <c r="A171" s="201"/>
      <c r="B171" s="201"/>
      <c r="C171" s="201"/>
      <c r="D171" s="868"/>
      <c r="E171" s="201"/>
      <c r="F171" s="201"/>
      <c r="G171" s="201"/>
      <c r="H171" s="201"/>
      <c r="I171" s="201"/>
      <c r="J171" s="201"/>
      <c r="K171" s="201"/>
      <c r="L171" s="201"/>
      <c r="M171" s="201"/>
      <c r="N171" s="201"/>
    </row>
    <row r="172" spans="1:14">
      <c r="A172" s="201"/>
      <c r="B172" s="201"/>
      <c r="C172" s="201"/>
      <c r="D172" s="868"/>
      <c r="E172" s="201"/>
      <c r="F172" s="201"/>
      <c r="G172" s="201"/>
      <c r="H172" s="201"/>
      <c r="I172" s="201"/>
      <c r="J172" s="201"/>
      <c r="K172" s="201"/>
      <c r="L172" s="201"/>
      <c r="M172" s="201"/>
      <c r="N172" s="201"/>
    </row>
    <row r="173" spans="1:14">
      <c r="A173" s="201"/>
      <c r="B173" s="201"/>
      <c r="C173" s="201"/>
      <c r="D173" s="868"/>
      <c r="E173" s="201"/>
      <c r="F173" s="201"/>
      <c r="G173" s="201"/>
      <c r="H173" s="201"/>
      <c r="I173" s="201"/>
      <c r="J173" s="201"/>
      <c r="K173" s="201"/>
      <c r="L173" s="201"/>
      <c r="M173" s="201"/>
      <c r="N173" s="201"/>
    </row>
    <row r="174" spans="1:14">
      <c r="A174" s="201"/>
      <c r="B174" s="201"/>
      <c r="C174" s="201"/>
      <c r="D174" s="868"/>
      <c r="E174" s="201"/>
      <c r="F174" s="201"/>
      <c r="G174" s="201"/>
      <c r="H174" s="201"/>
      <c r="I174" s="201"/>
      <c r="J174" s="201"/>
      <c r="K174" s="201"/>
      <c r="L174" s="201"/>
      <c r="M174" s="201"/>
      <c r="N174" s="201"/>
    </row>
    <row r="175" spans="1:14">
      <c r="A175" s="201"/>
      <c r="B175" s="201"/>
      <c r="C175" s="201"/>
      <c r="D175" s="868"/>
      <c r="E175" s="201"/>
      <c r="F175" s="201"/>
      <c r="G175" s="201"/>
      <c r="H175" s="201"/>
      <c r="I175" s="201"/>
      <c r="J175" s="201"/>
      <c r="K175" s="201"/>
      <c r="L175" s="201"/>
      <c r="M175" s="201"/>
      <c r="N175" s="201"/>
    </row>
    <row r="176" spans="1:14">
      <c r="A176" s="201"/>
      <c r="B176" s="201"/>
      <c r="C176" s="201"/>
      <c r="D176" s="868"/>
      <c r="E176" s="201"/>
      <c r="F176" s="201"/>
      <c r="G176" s="201"/>
      <c r="H176" s="201"/>
      <c r="I176" s="201"/>
      <c r="J176" s="201"/>
      <c r="K176" s="201"/>
      <c r="L176" s="201"/>
      <c r="M176" s="201"/>
      <c r="N176" s="201"/>
    </row>
    <row r="177" spans="1:14">
      <c r="A177" s="201"/>
      <c r="B177" s="201"/>
      <c r="C177" s="201"/>
      <c r="D177" s="868"/>
      <c r="E177" s="201"/>
      <c r="F177" s="201"/>
      <c r="G177" s="201"/>
      <c r="H177" s="201"/>
      <c r="I177" s="201"/>
      <c r="J177" s="201"/>
      <c r="K177" s="201"/>
      <c r="L177" s="201"/>
      <c r="M177" s="201"/>
      <c r="N177" s="201"/>
    </row>
    <row r="178" spans="1:14">
      <c r="A178" s="201"/>
      <c r="B178" s="201"/>
      <c r="C178" s="201"/>
      <c r="D178" s="868"/>
      <c r="E178" s="201"/>
      <c r="F178" s="201"/>
      <c r="G178" s="201"/>
      <c r="H178" s="201"/>
      <c r="I178" s="201"/>
      <c r="J178" s="201"/>
      <c r="K178" s="201"/>
      <c r="L178" s="201"/>
      <c r="M178" s="201"/>
      <c r="N178" s="201"/>
    </row>
    <row r="179" spans="1:14">
      <c r="A179" s="201"/>
      <c r="B179" s="201"/>
      <c r="C179" s="201"/>
      <c r="D179" s="868"/>
      <c r="E179" s="201"/>
      <c r="F179" s="201"/>
      <c r="G179" s="201"/>
      <c r="H179" s="201"/>
      <c r="I179" s="201"/>
      <c r="J179" s="201"/>
      <c r="K179" s="201"/>
      <c r="L179" s="201"/>
      <c r="M179" s="201"/>
      <c r="N179" s="201"/>
    </row>
    <row r="180" spans="1:14">
      <c r="A180" s="201"/>
      <c r="B180" s="201"/>
      <c r="C180" s="201"/>
      <c r="D180" s="868"/>
      <c r="E180" s="201"/>
      <c r="F180" s="201"/>
      <c r="G180" s="201"/>
      <c r="H180" s="201"/>
      <c r="I180" s="201"/>
      <c r="J180" s="201"/>
      <c r="K180" s="201"/>
      <c r="L180" s="201"/>
      <c r="M180" s="201"/>
      <c r="N180" s="201"/>
    </row>
    <row r="181" spans="1:14">
      <c r="A181" s="201"/>
      <c r="B181" s="201"/>
      <c r="C181" s="201"/>
      <c r="D181" s="868"/>
      <c r="E181" s="201"/>
      <c r="F181" s="201"/>
      <c r="G181" s="201"/>
      <c r="H181" s="201"/>
      <c r="I181" s="201"/>
      <c r="J181" s="201"/>
      <c r="K181" s="201"/>
      <c r="L181" s="201"/>
      <c r="M181" s="201"/>
      <c r="N181" s="201"/>
    </row>
    <row r="182" spans="1:14">
      <c r="A182" s="201"/>
      <c r="B182" s="201"/>
      <c r="C182" s="201"/>
      <c r="D182" s="868"/>
      <c r="E182" s="201"/>
      <c r="F182" s="201"/>
      <c r="G182" s="201"/>
      <c r="H182" s="201"/>
      <c r="I182" s="201"/>
      <c r="J182" s="201"/>
      <c r="K182" s="201"/>
      <c r="L182" s="201"/>
      <c r="M182" s="201"/>
      <c r="N182" s="201"/>
    </row>
    <row r="183" spans="1:14">
      <c r="A183" s="201"/>
      <c r="B183" s="201"/>
      <c r="C183" s="201"/>
      <c r="D183" s="868"/>
      <c r="E183" s="201"/>
      <c r="F183" s="201"/>
      <c r="G183" s="201"/>
      <c r="H183" s="201"/>
      <c r="I183" s="201"/>
      <c r="J183" s="201"/>
      <c r="K183" s="201"/>
      <c r="L183" s="201"/>
      <c r="M183" s="201"/>
      <c r="N183" s="201"/>
    </row>
    <row r="184" spans="1:14">
      <c r="A184" s="201"/>
      <c r="B184" s="201"/>
      <c r="C184" s="201"/>
      <c r="D184" s="868"/>
      <c r="E184" s="201"/>
      <c r="F184" s="201"/>
      <c r="G184" s="201"/>
      <c r="H184" s="201"/>
      <c r="I184" s="201"/>
      <c r="J184" s="201"/>
      <c r="K184" s="201"/>
      <c r="L184" s="201"/>
      <c r="M184" s="201"/>
      <c r="N184" s="201"/>
    </row>
    <row r="185" spans="1:14">
      <c r="A185" s="201"/>
      <c r="B185" s="201"/>
      <c r="C185" s="201"/>
      <c r="D185" s="868"/>
      <c r="E185" s="201"/>
      <c r="F185" s="201"/>
      <c r="G185" s="201"/>
      <c r="H185" s="201"/>
      <c r="I185" s="201"/>
      <c r="J185" s="201"/>
      <c r="K185" s="201"/>
      <c r="L185" s="201"/>
      <c r="M185" s="201"/>
      <c r="N185" s="201"/>
    </row>
    <row r="186" spans="1:14">
      <c r="A186" s="201"/>
      <c r="B186" s="201"/>
      <c r="C186" s="201"/>
      <c r="D186" s="868"/>
      <c r="E186" s="201"/>
      <c r="F186" s="201"/>
      <c r="G186" s="201"/>
      <c r="H186" s="201"/>
      <c r="I186" s="201"/>
      <c r="J186" s="201"/>
      <c r="K186" s="201"/>
      <c r="L186" s="201"/>
      <c r="M186" s="201"/>
      <c r="N186" s="201"/>
    </row>
    <row r="187" spans="1:14">
      <c r="A187" s="201"/>
      <c r="B187" s="201"/>
      <c r="C187" s="201"/>
      <c r="D187" s="868"/>
      <c r="E187" s="201"/>
      <c r="F187" s="201"/>
      <c r="G187" s="201"/>
      <c r="H187" s="201"/>
      <c r="I187" s="201"/>
      <c r="J187" s="201"/>
      <c r="K187" s="201"/>
      <c r="L187" s="201"/>
      <c r="M187" s="201"/>
      <c r="N187" s="201"/>
    </row>
    <row r="188" spans="1:14">
      <c r="A188" s="201"/>
      <c r="B188" s="201"/>
      <c r="C188" s="201"/>
      <c r="D188" s="868"/>
      <c r="E188" s="201"/>
      <c r="F188" s="201"/>
      <c r="G188" s="201"/>
      <c r="H188" s="201"/>
      <c r="I188" s="201"/>
      <c r="J188" s="201"/>
      <c r="K188" s="201"/>
      <c r="L188" s="201"/>
      <c r="M188" s="201"/>
      <c r="N188" s="201"/>
    </row>
    <row r="189" spans="1:14">
      <c r="A189" s="201"/>
      <c r="B189" s="201"/>
      <c r="C189" s="201"/>
      <c r="D189" s="868"/>
      <c r="E189" s="201"/>
      <c r="F189" s="201"/>
      <c r="G189" s="201"/>
      <c r="H189" s="201"/>
      <c r="I189" s="201"/>
      <c r="J189" s="201"/>
      <c r="K189" s="201"/>
      <c r="L189" s="201"/>
      <c r="M189" s="201"/>
      <c r="N189" s="201"/>
    </row>
    <row r="190" spans="1:14">
      <c r="A190" s="201"/>
      <c r="B190" s="201"/>
      <c r="C190" s="201"/>
      <c r="D190" s="868"/>
      <c r="E190" s="201"/>
      <c r="F190" s="201"/>
      <c r="G190" s="201"/>
      <c r="H190" s="201"/>
      <c r="I190" s="201"/>
      <c r="J190" s="201"/>
      <c r="K190" s="201"/>
      <c r="L190" s="201"/>
      <c r="M190" s="201"/>
      <c r="N190" s="201"/>
    </row>
    <row r="191" spans="1:14">
      <c r="A191" s="201"/>
      <c r="B191" s="201"/>
      <c r="C191" s="201"/>
      <c r="D191" s="868"/>
      <c r="E191" s="201"/>
      <c r="F191" s="201"/>
      <c r="G191" s="201"/>
      <c r="H191" s="201"/>
      <c r="I191" s="201"/>
      <c r="J191" s="201"/>
      <c r="K191" s="201"/>
      <c r="L191" s="201"/>
      <c r="M191" s="201"/>
      <c r="N191" s="201"/>
    </row>
    <row r="192" spans="1:14">
      <c r="A192" s="201"/>
      <c r="B192" s="201"/>
      <c r="C192" s="201"/>
      <c r="D192" s="868"/>
      <c r="E192" s="201"/>
      <c r="F192" s="201"/>
      <c r="G192" s="201"/>
      <c r="H192" s="201"/>
      <c r="I192" s="201"/>
      <c r="J192" s="201"/>
      <c r="K192" s="201"/>
      <c r="L192" s="201"/>
      <c r="M192" s="201"/>
      <c r="N192" s="201"/>
    </row>
    <row r="193" spans="1:14">
      <c r="A193" s="201"/>
      <c r="B193" s="201"/>
      <c r="C193" s="201"/>
      <c r="D193" s="868"/>
      <c r="E193" s="201"/>
      <c r="F193" s="201"/>
      <c r="G193" s="201"/>
      <c r="H193" s="201"/>
      <c r="I193" s="201"/>
      <c r="J193" s="201"/>
      <c r="K193" s="201"/>
      <c r="L193" s="201"/>
      <c r="M193" s="201"/>
      <c r="N193" s="201"/>
    </row>
    <row r="194" spans="1:14">
      <c r="A194" s="201"/>
      <c r="B194" s="201"/>
      <c r="C194" s="201"/>
      <c r="D194" s="868"/>
      <c r="E194" s="201"/>
      <c r="F194" s="201"/>
      <c r="G194" s="201"/>
      <c r="H194" s="201"/>
      <c r="I194" s="201"/>
      <c r="J194" s="201"/>
      <c r="K194" s="201"/>
      <c r="L194" s="201"/>
      <c r="M194" s="201"/>
      <c r="N194" s="201"/>
    </row>
    <row r="195" spans="1:14">
      <c r="A195" s="201"/>
      <c r="B195" s="201"/>
      <c r="C195" s="201"/>
      <c r="D195" s="868"/>
      <c r="E195" s="201"/>
      <c r="F195" s="201"/>
      <c r="G195" s="201"/>
      <c r="H195" s="201"/>
      <c r="I195" s="201"/>
      <c r="J195" s="201"/>
      <c r="K195" s="201"/>
      <c r="L195" s="201"/>
      <c r="M195" s="201"/>
      <c r="N195" s="201"/>
    </row>
    <row r="196" spans="1:14">
      <c r="A196" s="201"/>
      <c r="B196" s="201"/>
      <c r="C196" s="201"/>
      <c r="D196" s="868"/>
      <c r="E196" s="201"/>
      <c r="F196" s="201"/>
      <c r="G196" s="201"/>
      <c r="H196" s="201"/>
      <c r="I196" s="201"/>
      <c r="J196" s="201"/>
      <c r="K196" s="201"/>
      <c r="L196" s="201"/>
      <c r="M196" s="201"/>
      <c r="N196" s="201"/>
    </row>
    <row r="197" spans="1:14">
      <c r="A197" s="201"/>
      <c r="B197" s="201"/>
      <c r="C197" s="201"/>
      <c r="D197" s="868"/>
      <c r="E197" s="201"/>
      <c r="F197" s="201"/>
      <c r="G197" s="201"/>
      <c r="H197" s="201"/>
      <c r="I197" s="201"/>
      <c r="J197" s="201"/>
      <c r="K197" s="201"/>
      <c r="L197" s="201"/>
      <c r="M197" s="201"/>
      <c r="N197" s="201"/>
    </row>
    <row r="198" spans="1:14">
      <c r="A198" s="201"/>
      <c r="B198" s="201"/>
      <c r="C198" s="201"/>
      <c r="D198" s="868"/>
      <c r="E198" s="201"/>
      <c r="F198" s="201"/>
      <c r="G198" s="201"/>
      <c r="H198" s="201"/>
      <c r="I198" s="201"/>
      <c r="J198" s="201"/>
      <c r="K198" s="201"/>
      <c r="L198" s="201"/>
      <c r="M198" s="201"/>
      <c r="N198" s="201"/>
    </row>
    <row r="199" spans="1:14">
      <c r="A199" s="201"/>
      <c r="B199" s="201"/>
      <c r="C199" s="201"/>
      <c r="D199" s="868"/>
      <c r="E199" s="201"/>
      <c r="F199" s="201"/>
      <c r="G199" s="201"/>
      <c r="H199" s="201"/>
      <c r="I199" s="201"/>
      <c r="J199" s="201"/>
      <c r="K199" s="201"/>
      <c r="L199" s="201"/>
      <c r="M199" s="201"/>
      <c r="N199" s="201"/>
    </row>
    <row r="200" spans="1:14">
      <c r="A200" s="201"/>
      <c r="B200" s="201"/>
      <c r="C200" s="201"/>
      <c r="D200" s="868"/>
      <c r="E200" s="201"/>
      <c r="F200" s="201"/>
      <c r="G200" s="201"/>
      <c r="H200" s="201"/>
      <c r="I200" s="201"/>
      <c r="J200" s="201"/>
      <c r="K200" s="201"/>
      <c r="L200" s="201"/>
      <c r="M200" s="201"/>
      <c r="N200" s="201"/>
    </row>
    <row r="201" spans="1:14">
      <c r="A201" s="201"/>
      <c r="B201" s="201"/>
      <c r="C201" s="201"/>
      <c r="D201" s="868"/>
      <c r="E201" s="201"/>
      <c r="F201" s="201"/>
      <c r="G201" s="201"/>
      <c r="H201" s="201"/>
      <c r="I201" s="201"/>
      <c r="J201" s="201"/>
      <c r="K201" s="201"/>
      <c r="L201" s="201"/>
      <c r="M201" s="201"/>
      <c r="N201" s="201"/>
    </row>
    <row r="202" spans="1:14">
      <c r="A202" s="201"/>
      <c r="B202" s="201"/>
      <c r="C202" s="201"/>
      <c r="D202" s="868"/>
      <c r="E202" s="201"/>
      <c r="F202" s="201"/>
      <c r="G202" s="201"/>
      <c r="H202" s="201"/>
      <c r="I202" s="201"/>
      <c r="J202" s="201"/>
      <c r="K202" s="201"/>
      <c r="L202" s="201"/>
      <c r="M202" s="201"/>
      <c r="N202" s="201"/>
    </row>
    <row r="203" spans="1:14">
      <c r="A203" s="201"/>
      <c r="B203" s="201"/>
      <c r="C203" s="201"/>
      <c r="D203" s="868"/>
      <c r="E203" s="201"/>
      <c r="F203" s="201"/>
      <c r="G203" s="201"/>
      <c r="H203" s="201"/>
      <c r="I203" s="201"/>
      <c r="J203" s="201"/>
      <c r="K203" s="201"/>
      <c r="L203" s="201"/>
      <c r="M203" s="201"/>
      <c r="N203" s="201"/>
    </row>
    <row r="204" spans="1:14">
      <c r="A204" s="201"/>
      <c r="B204" s="201"/>
      <c r="C204" s="201"/>
      <c r="D204" s="868"/>
      <c r="E204" s="201"/>
      <c r="F204" s="201"/>
      <c r="G204" s="201"/>
      <c r="H204" s="201"/>
      <c r="I204" s="201"/>
      <c r="J204" s="201"/>
      <c r="K204" s="201"/>
      <c r="L204" s="201"/>
      <c r="M204" s="201"/>
      <c r="N204" s="201"/>
    </row>
    <row r="205" spans="1:14">
      <c r="A205" s="201"/>
      <c r="B205" s="201"/>
      <c r="C205" s="201"/>
      <c r="D205" s="868"/>
      <c r="E205" s="201"/>
      <c r="F205" s="201"/>
      <c r="G205" s="201"/>
      <c r="H205" s="201"/>
      <c r="I205" s="201"/>
      <c r="J205" s="201"/>
      <c r="K205" s="201"/>
      <c r="L205" s="201"/>
      <c r="M205" s="201"/>
      <c r="N205" s="201"/>
    </row>
    <row r="206" spans="1:14">
      <c r="A206" s="201"/>
      <c r="B206" s="201"/>
      <c r="C206" s="201"/>
      <c r="D206" s="868"/>
      <c r="E206" s="201"/>
      <c r="F206" s="201"/>
      <c r="G206" s="201"/>
      <c r="H206" s="201"/>
      <c r="I206" s="201"/>
      <c r="J206" s="201"/>
      <c r="K206" s="201"/>
      <c r="L206" s="201"/>
      <c r="M206" s="201"/>
      <c r="N206" s="201"/>
    </row>
    <row r="207" spans="1:14">
      <c r="A207" s="201"/>
      <c r="B207" s="201"/>
      <c r="C207" s="201"/>
      <c r="D207" s="868"/>
      <c r="E207" s="201"/>
      <c r="F207" s="201"/>
      <c r="G207" s="201"/>
      <c r="H207" s="201"/>
      <c r="I207" s="201"/>
      <c r="J207" s="201"/>
      <c r="K207" s="201"/>
      <c r="L207" s="201"/>
      <c r="M207" s="201"/>
      <c r="N207" s="201"/>
    </row>
    <row r="208" spans="1:14">
      <c r="A208" s="201"/>
      <c r="B208" s="201"/>
      <c r="C208" s="201"/>
      <c r="D208" s="868"/>
      <c r="E208" s="201"/>
      <c r="F208" s="201"/>
      <c r="G208" s="201"/>
      <c r="H208" s="201"/>
      <c r="I208" s="201"/>
      <c r="J208" s="201"/>
      <c r="K208" s="201"/>
      <c r="L208" s="201"/>
      <c r="M208" s="201"/>
      <c r="N208" s="201"/>
    </row>
    <row r="209" spans="1:14">
      <c r="A209" s="201"/>
      <c r="B209" s="201"/>
      <c r="C209" s="201"/>
      <c r="D209" s="868"/>
      <c r="E209" s="201"/>
      <c r="F209" s="201"/>
      <c r="G209" s="201"/>
      <c r="H209" s="201"/>
      <c r="I209" s="201"/>
      <c r="J209" s="201"/>
      <c r="K209" s="201"/>
      <c r="L209" s="201"/>
      <c r="M209" s="201"/>
      <c r="N209" s="201"/>
    </row>
    <row r="210" spans="1:14">
      <c r="A210" s="201"/>
      <c r="B210" s="201"/>
      <c r="C210" s="201"/>
      <c r="D210" s="868"/>
      <c r="E210" s="201"/>
      <c r="F210" s="201"/>
      <c r="G210" s="201"/>
      <c r="H210" s="201"/>
      <c r="I210" s="201"/>
      <c r="J210" s="201"/>
      <c r="K210" s="201"/>
      <c r="L210" s="201"/>
      <c r="M210" s="201"/>
      <c r="N210" s="201"/>
    </row>
    <row r="211" spans="1:14">
      <c r="A211" s="201"/>
      <c r="B211" s="201"/>
      <c r="C211" s="201"/>
      <c r="D211" s="868"/>
      <c r="E211" s="201"/>
      <c r="F211" s="201"/>
      <c r="G211" s="201"/>
      <c r="H211" s="201"/>
      <c r="I211" s="201"/>
      <c r="J211" s="201"/>
      <c r="K211" s="201"/>
      <c r="L211" s="201"/>
      <c r="M211" s="201"/>
      <c r="N211" s="201"/>
    </row>
    <row r="212" spans="1:14">
      <c r="A212" s="201"/>
      <c r="B212" s="201"/>
      <c r="C212" s="201"/>
      <c r="D212" s="868"/>
      <c r="E212" s="201"/>
      <c r="F212" s="201"/>
      <c r="G212" s="201"/>
      <c r="H212" s="201"/>
      <c r="I212" s="201"/>
      <c r="J212" s="201"/>
      <c r="K212" s="201"/>
      <c r="L212" s="201"/>
      <c r="M212" s="201"/>
      <c r="N212" s="201"/>
    </row>
    <row r="213" spans="1:14">
      <c r="A213" s="201"/>
      <c r="B213" s="201"/>
      <c r="C213" s="201"/>
      <c r="D213" s="868"/>
      <c r="E213" s="201"/>
      <c r="F213" s="201"/>
      <c r="G213" s="201"/>
      <c r="H213" s="201"/>
      <c r="I213" s="201"/>
      <c r="J213" s="201"/>
      <c r="K213" s="201"/>
      <c r="L213" s="201"/>
      <c r="M213" s="201"/>
      <c r="N213" s="201"/>
    </row>
    <row r="214" spans="1:14">
      <c r="A214" s="201"/>
      <c r="B214" s="201"/>
      <c r="C214" s="201"/>
      <c r="D214" s="868"/>
      <c r="E214" s="201"/>
      <c r="F214" s="201"/>
      <c r="G214" s="201"/>
      <c r="H214" s="201"/>
      <c r="I214" s="201"/>
      <c r="J214" s="201"/>
      <c r="K214" s="201"/>
      <c r="L214" s="201"/>
      <c r="M214" s="201"/>
      <c r="N214" s="201"/>
    </row>
    <row r="215" spans="1:14">
      <c r="A215" s="201"/>
      <c r="B215" s="201"/>
      <c r="C215" s="201"/>
      <c r="D215" s="868"/>
      <c r="E215" s="201"/>
      <c r="F215" s="201"/>
      <c r="G215" s="201"/>
      <c r="H215" s="201"/>
      <c r="I215" s="201"/>
      <c r="J215" s="201"/>
      <c r="K215" s="201"/>
      <c r="L215" s="201"/>
      <c r="M215" s="201"/>
      <c r="N215" s="201"/>
    </row>
    <row r="216" spans="1:14">
      <c r="A216" s="201"/>
      <c r="B216" s="201"/>
      <c r="C216" s="201"/>
      <c r="D216" s="868"/>
      <c r="E216" s="201"/>
      <c r="F216" s="201"/>
      <c r="G216" s="201"/>
      <c r="H216" s="201"/>
      <c r="I216" s="201"/>
      <c r="J216" s="201"/>
      <c r="K216" s="201"/>
      <c r="L216" s="201"/>
      <c r="M216" s="201"/>
      <c r="N216" s="201"/>
    </row>
    <row r="217" spans="1:14">
      <c r="A217" s="201"/>
      <c r="B217" s="201"/>
      <c r="C217" s="201"/>
      <c r="D217" s="868"/>
      <c r="E217" s="201"/>
      <c r="F217" s="201"/>
      <c r="G217" s="201"/>
      <c r="H217" s="201"/>
      <c r="I217" s="201"/>
      <c r="J217" s="201"/>
      <c r="K217" s="201"/>
      <c r="L217" s="201"/>
      <c r="M217" s="201"/>
      <c r="N217" s="201"/>
    </row>
    <row r="218" spans="1:14">
      <c r="A218" s="201"/>
      <c r="B218" s="201"/>
      <c r="C218" s="201"/>
      <c r="D218" s="868"/>
      <c r="E218" s="201"/>
      <c r="F218" s="201"/>
      <c r="G218" s="201"/>
      <c r="H218" s="201"/>
      <c r="I218" s="201"/>
      <c r="J218" s="201"/>
      <c r="K218" s="201"/>
      <c r="L218" s="201"/>
      <c r="M218" s="201"/>
      <c r="N218" s="201"/>
    </row>
    <row r="219" spans="1:14">
      <c r="A219" s="201"/>
      <c r="B219" s="201"/>
      <c r="C219" s="201"/>
      <c r="D219" s="868"/>
      <c r="E219" s="201"/>
      <c r="F219" s="201"/>
      <c r="G219" s="201"/>
      <c r="H219" s="201"/>
      <c r="I219" s="201"/>
      <c r="J219" s="201"/>
      <c r="K219" s="201"/>
      <c r="L219" s="201"/>
      <c r="M219" s="201"/>
      <c r="N219" s="201"/>
    </row>
    <row r="220" spans="1:14">
      <c r="A220" s="201"/>
      <c r="B220" s="201"/>
      <c r="C220" s="201"/>
      <c r="D220" s="868"/>
      <c r="E220" s="201"/>
      <c r="F220" s="201"/>
      <c r="G220" s="201"/>
      <c r="H220" s="201"/>
      <c r="I220" s="201"/>
      <c r="J220" s="201"/>
      <c r="K220" s="201"/>
      <c r="L220" s="201"/>
      <c r="M220" s="201"/>
      <c r="N220" s="201"/>
    </row>
    <row r="221" spans="1:14">
      <c r="A221" s="201"/>
      <c r="B221" s="201"/>
      <c r="C221" s="201"/>
      <c r="D221" s="868"/>
      <c r="E221" s="201"/>
      <c r="F221" s="201"/>
      <c r="G221" s="201"/>
      <c r="H221" s="201"/>
      <c r="I221" s="201"/>
      <c r="J221" s="201"/>
      <c r="K221" s="201"/>
      <c r="L221" s="201"/>
      <c r="M221" s="201"/>
      <c r="N221" s="201"/>
    </row>
    <row r="222" spans="1:14">
      <c r="A222" s="201"/>
      <c r="B222" s="201"/>
      <c r="C222" s="201"/>
      <c r="D222" s="868"/>
      <c r="E222" s="201"/>
      <c r="F222" s="201"/>
      <c r="G222" s="201"/>
      <c r="H222" s="201"/>
      <c r="I222" s="201"/>
      <c r="J222" s="201"/>
      <c r="K222" s="201"/>
      <c r="L222" s="201"/>
      <c r="M222" s="201"/>
      <c r="N222" s="201"/>
    </row>
    <row r="223" spans="1:14">
      <c r="A223" s="201"/>
      <c r="B223" s="201"/>
      <c r="C223" s="201"/>
      <c r="D223" s="868"/>
      <c r="E223" s="201"/>
      <c r="F223" s="201"/>
      <c r="G223" s="201"/>
      <c r="H223" s="201"/>
      <c r="I223" s="201"/>
      <c r="J223" s="201"/>
      <c r="K223" s="201"/>
      <c r="L223" s="201"/>
      <c r="M223" s="201"/>
      <c r="N223" s="201"/>
    </row>
    <row r="224" spans="1:14">
      <c r="A224" s="201"/>
      <c r="B224" s="201"/>
      <c r="C224" s="201"/>
      <c r="D224" s="868"/>
      <c r="E224" s="201"/>
      <c r="F224" s="201"/>
      <c r="G224" s="201"/>
      <c r="H224" s="201"/>
      <c r="I224" s="201"/>
      <c r="J224" s="201"/>
      <c r="K224" s="201"/>
      <c r="L224" s="201"/>
      <c r="M224" s="201"/>
      <c r="N224" s="201"/>
    </row>
    <row r="225" spans="1:14">
      <c r="A225" s="201"/>
      <c r="B225" s="201"/>
      <c r="C225" s="201"/>
      <c r="D225" s="868"/>
      <c r="E225" s="201"/>
      <c r="F225" s="201"/>
      <c r="G225" s="201"/>
      <c r="H225" s="201"/>
      <c r="I225" s="201"/>
      <c r="J225" s="201"/>
      <c r="K225" s="201"/>
      <c r="L225" s="201"/>
      <c r="M225" s="201"/>
      <c r="N225" s="201"/>
    </row>
    <row r="226" spans="1:14">
      <c r="A226" s="201"/>
      <c r="B226" s="201"/>
      <c r="C226" s="201"/>
      <c r="D226" s="868"/>
      <c r="E226" s="201"/>
      <c r="F226" s="201"/>
      <c r="G226" s="201"/>
      <c r="H226" s="201"/>
      <c r="I226" s="201"/>
      <c r="J226" s="201"/>
      <c r="K226" s="201"/>
      <c r="L226" s="201"/>
      <c r="M226" s="201"/>
      <c r="N226" s="201"/>
    </row>
    <row r="227" spans="1:14">
      <c r="A227" s="201"/>
      <c r="B227" s="201"/>
      <c r="C227" s="201"/>
      <c r="D227" s="868"/>
      <c r="E227" s="201"/>
      <c r="F227" s="201"/>
      <c r="G227" s="201"/>
      <c r="H227" s="201"/>
      <c r="I227" s="201"/>
      <c r="J227" s="201"/>
      <c r="K227" s="201"/>
      <c r="L227" s="201"/>
      <c r="M227" s="201"/>
      <c r="N227" s="201"/>
    </row>
    <row r="228" spans="1:14">
      <c r="A228" s="201"/>
      <c r="B228" s="201"/>
      <c r="C228" s="201"/>
      <c r="D228" s="868"/>
      <c r="E228" s="201"/>
      <c r="F228" s="201"/>
      <c r="G228" s="201"/>
      <c r="H228" s="201"/>
      <c r="I228" s="201"/>
      <c r="J228" s="201"/>
      <c r="K228" s="201"/>
      <c r="L228" s="201"/>
      <c r="M228" s="201"/>
      <c r="N228" s="201"/>
    </row>
    <row r="229" spans="1:14">
      <c r="A229" s="201"/>
      <c r="B229" s="201"/>
      <c r="C229" s="201"/>
      <c r="D229" s="868"/>
      <c r="E229" s="201"/>
      <c r="F229" s="201"/>
      <c r="G229" s="201"/>
      <c r="H229" s="201"/>
      <c r="I229" s="201"/>
      <c r="J229" s="201"/>
      <c r="K229" s="201"/>
      <c r="L229" s="201"/>
      <c r="M229" s="201"/>
      <c r="N229" s="201"/>
    </row>
    <row r="230" spans="1:14">
      <c r="A230" s="201"/>
      <c r="B230" s="201"/>
      <c r="C230" s="201"/>
      <c r="D230" s="868"/>
      <c r="E230" s="201"/>
      <c r="F230" s="201"/>
      <c r="G230" s="201"/>
      <c r="H230" s="201"/>
      <c r="I230" s="201"/>
      <c r="J230" s="201"/>
      <c r="K230" s="201"/>
      <c r="L230" s="201"/>
      <c r="M230" s="201"/>
      <c r="N230" s="201"/>
    </row>
    <row r="231" spans="1:14">
      <c r="A231" s="201"/>
      <c r="B231" s="201"/>
      <c r="C231" s="201"/>
      <c r="D231" s="868"/>
      <c r="E231" s="201"/>
      <c r="F231" s="201"/>
      <c r="G231" s="201"/>
      <c r="H231" s="201"/>
      <c r="I231" s="201"/>
      <c r="J231" s="201"/>
      <c r="K231" s="201"/>
      <c r="L231" s="201"/>
      <c r="M231" s="201"/>
      <c r="N231" s="201"/>
    </row>
    <row r="232" spans="1:14">
      <c r="A232" s="201"/>
      <c r="B232" s="201"/>
      <c r="C232" s="201"/>
      <c r="D232" s="868"/>
      <c r="E232" s="201"/>
      <c r="F232" s="201"/>
      <c r="G232" s="201"/>
      <c r="H232" s="201"/>
      <c r="I232" s="201"/>
      <c r="J232" s="201"/>
      <c r="K232" s="201"/>
      <c r="L232" s="201"/>
      <c r="M232" s="201"/>
      <c r="N232" s="201"/>
    </row>
    <row r="233" spans="1:14">
      <c r="A233" s="201"/>
      <c r="B233" s="201"/>
      <c r="C233" s="201"/>
      <c r="D233" s="868"/>
      <c r="E233" s="201"/>
      <c r="F233" s="201"/>
      <c r="G233" s="201"/>
      <c r="H233" s="201"/>
      <c r="I233" s="201"/>
      <c r="J233" s="201"/>
      <c r="K233" s="201"/>
      <c r="L233" s="201"/>
      <c r="M233" s="201"/>
      <c r="N233" s="201"/>
    </row>
    <row r="234" spans="1:14">
      <c r="A234" s="201"/>
      <c r="B234" s="201"/>
      <c r="C234" s="201"/>
      <c r="D234" s="868"/>
      <c r="E234" s="201"/>
      <c r="F234" s="201"/>
      <c r="G234" s="201"/>
      <c r="H234" s="201"/>
      <c r="I234" s="201"/>
      <c r="J234" s="201"/>
      <c r="K234" s="201"/>
      <c r="L234" s="201"/>
      <c r="M234" s="201"/>
      <c r="N234" s="201"/>
    </row>
    <row r="235" spans="1:14">
      <c r="A235" s="201"/>
      <c r="B235" s="201"/>
      <c r="C235" s="201"/>
      <c r="D235" s="868"/>
      <c r="E235" s="201"/>
      <c r="F235" s="201"/>
      <c r="G235" s="201"/>
      <c r="H235" s="201"/>
      <c r="I235" s="201"/>
      <c r="J235" s="201"/>
      <c r="K235" s="201"/>
      <c r="L235" s="201"/>
      <c r="M235" s="201"/>
      <c r="N235" s="201"/>
    </row>
    <row r="236" spans="1:14">
      <c r="A236" s="201"/>
      <c r="B236" s="201"/>
      <c r="C236" s="201"/>
      <c r="D236" s="868"/>
      <c r="E236" s="201"/>
      <c r="F236" s="201"/>
      <c r="G236" s="201"/>
      <c r="H236" s="201"/>
      <c r="I236" s="201"/>
      <c r="J236" s="201"/>
      <c r="K236" s="201"/>
      <c r="L236" s="201"/>
      <c r="M236" s="201"/>
      <c r="N236" s="201"/>
    </row>
    <row r="237" spans="1:14">
      <c r="A237" s="201"/>
      <c r="B237" s="201"/>
      <c r="C237" s="201"/>
      <c r="D237" s="868"/>
      <c r="E237" s="201"/>
      <c r="F237" s="201"/>
      <c r="G237" s="201"/>
      <c r="H237" s="201"/>
      <c r="I237" s="201"/>
      <c r="J237" s="201"/>
      <c r="K237" s="201"/>
      <c r="L237" s="201"/>
      <c r="M237" s="201"/>
      <c r="N237" s="201"/>
    </row>
    <row r="238" spans="1:14">
      <c r="A238" s="201"/>
      <c r="B238" s="201"/>
      <c r="C238" s="201"/>
      <c r="D238" s="868"/>
      <c r="E238" s="201"/>
      <c r="F238" s="201"/>
      <c r="G238" s="201"/>
      <c r="H238" s="201"/>
      <c r="I238" s="201"/>
      <c r="J238" s="201"/>
      <c r="K238" s="201"/>
      <c r="L238" s="201"/>
      <c r="M238" s="201"/>
      <c r="N238" s="201"/>
    </row>
    <row r="239" spans="1:14">
      <c r="A239" s="201"/>
      <c r="B239" s="201"/>
      <c r="C239" s="201"/>
      <c r="D239" s="868"/>
      <c r="E239" s="201"/>
      <c r="F239" s="201"/>
      <c r="G239" s="201"/>
      <c r="H239" s="201"/>
      <c r="I239" s="201"/>
      <c r="J239" s="201"/>
      <c r="K239" s="201"/>
      <c r="L239" s="201"/>
      <c r="M239" s="201"/>
      <c r="N239" s="201"/>
    </row>
    <row r="240" spans="1:14">
      <c r="A240" s="201"/>
      <c r="B240" s="201"/>
      <c r="C240" s="201"/>
      <c r="D240" s="868"/>
      <c r="E240" s="201"/>
      <c r="F240" s="201"/>
      <c r="G240" s="201"/>
      <c r="H240" s="201"/>
      <c r="I240" s="201"/>
      <c r="J240" s="201"/>
      <c r="K240" s="201"/>
      <c r="L240" s="201"/>
      <c r="M240" s="201"/>
      <c r="N240" s="201"/>
    </row>
    <row r="241" spans="1:14">
      <c r="A241" s="201"/>
      <c r="B241" s="201"/>
      <c r="C241" s="201"/>
      <c r="D241" s="868"/>
      <c r="E241" s="201"/>
      <c r="F241" s="201"/>
      <c r="G241" s="201"/>
      <c r="H241" s="201"/>
      <c r="I241" s="201"/>
      <c r="J241" s="201"/>
      <c r="K241" s="201"/>
      <c r="L241" s="201"/>
      <c r="M241" s="201"/>
      <c r="N241" s="201"/>
    </row>
    <row r="242" spans="1:14">
      <c r="A242" s="201"/>
      <c r="B242" s="201"/>
      <c r="C242" s="201"/>
      <c r="D242" s="868"/>
      <c r="E242" s="201"/>
      <c r="F242" s="201"/>
      <c r="G242" s="201"/>
      <c r="H242" s="201"/>
      <c r="I242" s="201"/>
      <c r="J242" s="201"/>
      <c r="K242" s="201"/>
      <c r="L242" s="201"/>
      <c r="M242" s="201"/>
      <c r="N242" s="201"/>
    </row>
    <row r="243" spans="1:14">
      <c r="A243" s="201"/>
      <c r="B243" s="201"/>
      <c r="C243" s="201"/>
      <c r="D243" s="868"/>
      <c r="E243" s="201"/>
      <c r="F243" s="201"/>
      <c r="G243" s="201"/>
      <c r="H243" s="201"/>
      <c r="I243" s="201"/>
      <c r="J243" s="201"/>
      <c r="K243" s="201"/>
      <c r="L243" s="201"/>
      <c r="M243" s="201"/>
      <c r="N243" s="201"/>
    </row>
    <row r="244" spans="1:14">
      <c r="A244" s="201"/>
      <c r="B244" s="201"/>
      <c r="C244" s="201"/>
      <c r="D244" s="868"/>
      <c r="E244" s="201"/>
      <c r="F244" s="201"/>
      <c r="G244" s="201"/>
      <c r="H244" s="201"/>
      <c r="I244" s="201"/>
      <c r="J244" s="201"/>
      <c r="K244" s="201"/>
      <c r="L244" s="201"/>
      <c r="M244" s="201"/>
      <c r="N244" s="201"/>
    </row>
    <row r="245" spans="1:14">
      <c r="A245" s="201"/>
      <c r="B245" s="201"/>
      <c r="C245" s="201"/>
      <c r="D245" s="868"/>
      <c r="E245" s="201"/>
      <c r="F245" s="201"/>
      <c r="G245" s="201"/>
      <c r="H245" s="201"/>
      <c r="I245" s="201"/>
      <c r="J245" s="201"/>
      <c r="K245" s="201"/>
      <c r="L245" s="201"/>
      <c r="M245" s="201"/>
      <c r="N245" s="201"/>
    </row>
    <row r="246" spans="1:14">
      <c r="A246" s="201"/>
      <c r="B246" s="201"/>
      <c r="C246" s="201"/>
      <c r="D246" s="868"/>
      <c r="E246" s="201"/>
      <c r="F246" s="201"/>
      <c r="G246" s="201"/>
      <c r="H246" s="201"/>
      <c r="I246" s="201"/>
      <c r="J246" s="201"/>
      <c r="K246" s="201"/>
      <c r="L246" s="201"/>
      <c r="M246" s="201"/>
      <c r="N246" s="201"/>
    </row>
    <row r="247" spans="1:14">
      <c r="A247" s="201"/>
      <c r="B247" s="201"/>
      <c r="C247" s="201"/>
      <c r="D247" s="868"/>
      <c r="E247" s="201"/>
      <c r="F247" s="201"/>
      <c r="G247" s="201"/>
      <c r="H247" s="201"/>
      <c r="I247" s="201"/>
      <c r="J247" s="201"/>
      <c r="K247" s="201"/>
      <c r="L247" s="201"/>
      <c r="M247" s="201"/>
      <c r="N247" s="201"/>
    </row>
    <row r="248" spans="1:14">
      <c r="A248" s="201"/>
      <c r="B248" s="201"/>
      <c r="C248" s="201"/>
      <c r="D248" s="868"/>
      <c r="E248" s="201"/>
      <c r="F248" s="201"/>
      <c r="G248" s="201"/>
      <c r="H248" s="201"/>
      <c r="I248" s="201"/>
      <c r="J248" s="201"/>
      <c r="K248" s="201"/>
      <c r="L248" s="201"/>
      <c r="M248" s="201"/>
      <c r="N248" s="201"/>
    </row>
    <row r="249" spans="1:14">
      <c r="A249" s="201"/>
      <c r="B249" s="201"/>
      <c r="C249" s="201"/>
      <c r="D249" s="868"/>
      <c r="E249" s="201"/>
      <c r="F249" s="201"/>
      <c r="G249" s="201"/>
      <c r="H249" s="201"/>
      <c r="I249" s="201"/>
      <c r="J249" s="201"/>
      <c r="K249" s="201"/>
      <c r="L249" s="201"/>
      <c r="M249" s="201"/>
      <c r="N249" s="201"/>
    </row>
    <row r="250" spans="1:14">
      <c r="A250" s="201"/>
      <c r="B250" s="201"/>
      <c r="C250" s="201"/>
      <c r="D250" s="868"/>
      <c r="E250" s="201"/>
      <c r="F250" s="201"/>
      <c r="G250" s="201"/>
      <c r="H250" s="201"/>
      <c r="I250" s="201"/>
      <c r="J250" s="201"/>
      <c r="K250" s="201"/>
      <c r="L250" s="201"/>
      <c r="M250" s="201"/>
      <c r="N250" s="201"/>
    </row>
    <row r="251" spans="1:14">
      <c r="A251" s="201"/>
      <c r="B251" s="201"/>
      <c r="C251" s="201"/>
      <c r="D251" s="868"/>
      <c r="E251" s="201"/>
      <c r="F251" s="201"/>
      <c r="G251" s="201"/>
      <c r="H251" s="201"/>
      <c r="I251" s="201"/>
      <c r="J251" s="201"/>
      <c r="K251" s="201"/>
      <c r="L251" s="201"/>
      <c r="M251" s="201"/>
      <c r="N251" s="201"/>
    </row>
    <row r="252" spans="1:14">
      <c r="A252" s="201"/>
      <c r="B252" s="201"/>
      <c r="C252" s="201"/>
      <c r="D252" s="868"/>
      <c r="E252" s="201"/>
      <c r="F252" s="201"/>
      <c r="G252" s="201"/>
      <c r="H252" s="201"/>
      <c r="I252" s="201"/>
      <c r="J252" s="201"/>
      <c r="K252" s="201"/>
      <c r="L252" s="201"/>
      <c r="M252" s="201"/>
      <c r="N252" s="201"/>
    </row>
    <row r="253" spans="1:14">
      <c r="A253" s="201"/>
      <c r="B253" s="201"/>
      <c r="C253" s="201"/>
      <c r="D253" s="868"/>
      <c r="E253" s="201"/>
      <c r="F253" s="201"/>
      <c r="G253" s="201"/>
      <c r="H253" s="201"/>
      <c r="I253" s="201"/>
      <c r="J253" s="201"/>
      <c r="K253" s="201"/>
      <c r="L253" s="201"/>
      <c r="M253" s="201"/>
      <c r="N253" s="201"/>
    </row>
    <row r="254" spans="1:14">
      <c r="A254" s="201"/>
      <c r="B254" s="201"/>
      <c r="C254" s="201"/>
      <c r="D254" s="868"/>
      <c r="E254" s="201"/>
      <c r="F254" s="201"/>
      <c r="G254" s="201"/>
      <c r="H254" s="201"/>
      <c r="I254" s="201"/>
      <c r="J254" s="201"/>
      <c r="K254" s="201"/>
      <c r="L254" s="201"/>
      <c r="M254" s="201"/>
      <c r="N254" s="201"/>
    </row>
    <row r="255" spans="1:14">
      <c r="A255" s="201"/>
      <c r="B255" s="201"/>
      <c r="C255" s="201"/>
      <c r="D255" s="868"/>
      <c r="E255" s="201"/>
      <c r="F255" s="201"/>
      <c r="G255" s="201"/>
      <c r="H255" s="201"/>
      <c r="I255" s="201"/>
      <c r="J255" s="201"/>
      <c r="K255" s="201"/>
      <c r="L255" s="201"/>
      <c r="M255" s="201"/>
      <c r="N255" s="201"/>
    </row>
    <row r="256" spans="1:14">
      <c r="A256" s="201"/>
      <c r="B256" s="201"/>
      <c r="C256" s="201"/>
      <c r="D256" s="868"/>
      <c r="E256" s="201"/>
      <c r="F256" s="201"/>
      <c r="G256" s="201"/>
      <c r="H256" s="201"/>
      <c r="I256" s="201"/>
      <c r="J256" s="201"/>
      <c r="K256" s="201"/>
      <c r="L256" s="201"/>
      <c r="M256" s="201"/>
      <c r="N256" s="201"/>
    </row>
    <row r="257" spans="1:14">
      <c r="A257" s="201"/>
      <c r="B257" s="201"/>
      <c r="C257" s="201"/>
      <c r="D257" s="868"/>
      <c r="E257" s="201"/>
      <c r="F257" s="201"/>
      <c r="G257" s="201"/>
      <c r="H257" s="201"/>
      <c r="I257" s="201"/>
      <c r="J257" s="201"/>
      <c r="K257" s="201"/>
      <c r="L257" s="201"/>
      <c r="M257" s="201"/>
      <c r="N257" s="201"/>
    </row>
    <row r="258" spans="1:14">
      <c r="A258" s="201"/>
      <c r="B258" s="201"/>
      <c r="C258" s="201"/>
      <c r="D258" s="868"/>
      <c r="E258" s="201"/>
      <c r="F258" s="201"/>
      <c r="G258" s="201"/>
      <c r="H258" s="201"/>
      <c r="I258" s="201"/>
      <c r="J258" s="201"/>
      <c r="K258" s="201"/>
      <c r="L258" s="201"/>
      <c r="M258" s="201"/>
      <c r="N258" s="201"/>
    </row>
    <row r="259" spans="1:14">
      <c r="A259" s="201"/>
      <c r="B259" s="201"/>
      <c r="C259" s="201"/>
      <c r="D259" s="868"/>
      <c r="E259" s="201"/>
      <c r="F259" s="201"/>
      <c r="G259" s="201"/>
      <c r="H259" s="201"/>
      <c r="I259" s="201"/>
      <c r="J259" s="201"/>
      <c r="K259" s="201"/>
      <c r="L259" s="201"/>
      <c r="M259" s="201"/>
      <c r="N259" s="201"/>
    </row>
    <row r="260" spans="1:14">
      <c r="A260" s="201"/>
      <c r="B260" s="201"/>
      <c r="C260" s="201"/>
      <c r="D260" s="868"/>
      <c r="E260" s="201"/>
      <c r="F260" s="201"/>
      <c r="G260" s="201"/>
      <c r="H260" s="201"/>
      <c r="I260" s="201"/>
      <c r="J260" s="201"/>
      <c r="K260" s="201"/>
      <c r="L260" s="201"/>
      <c r="M260" s="201"/>
      <c r="N260" s="201"/>
    </row>
    <row r="261" spans="1:14">
      <c r="A261" s="201"/>
      <c r="B261" s="201"/>
      <c r="C261" s="201"/>
      <c r="D261" s="868"/>
      <c r="E261" s="201"/>
      <c r="F261" s="201"/>
      <c r="G261" s="201"/>
      <c r="H261" s="201"/>
      <c r="I261" s="201"/>
      <c r="J261" s="201"/>
      <c r="K261" s="201"/>
      <c r="L261" s="201"/>
      <c r="M261" s="201"/>
      <c r="N261" s="201"/>
    </row>
    <row r="262" spans="1:14">
      <c r="A262" s="201"/>
      <c r="B262" s="201"/>
      <c r="C262" s="201"/>
      <c r="D262" s="868"/>
      <c r="E262" s="201"/>
      <c r="F262" s="201"/>
      <c r="G262" s="201"/>
      <c r="H262" s="201"/>
      <c r="I262" s="201"/>
      <c r="J262" s="201"/>
      <c r="K262" s="201"/>
      <c r="L262" s="201"/>
      <c r="M262" s="201"/>
      <c r="N262" s="201"/>
    </row>
    <row r="263" spans="1:14">
      <c r="A263" s="201"/>
      <c r="B263" s="201"/>
      <c r="C263" s="201"/>
      <c r="D263" s="868"/>
      <c r="E263" s="201"/>
      <c r="F263" s="201"/>
      <c r="G263" s="201"/>
      <c r="H263" s="201"/>
      <c r="I263" s="201"/>
      <c r="J263" s="201"/>
      <c r="K263" s="201"/>
      <c r="L263" s="201"/>
      <c r="M263" s="201"/>
      <c r="N263" s="201"/>
    </row>
    <row r="264" spans="1:14">
      <c r="A264" s="201"/>
      <c r="B264" s="201"/>
      <c r="C264" s="201"/>
      <c r="D264" s="868"/>
      <c r="E264" s="201"/>
      <c r="F264" s="201"/>
      <c r="G264" s="201"/>
      <c r="H264" s="201"/>
      <c r="I264" s="201"/>
      <c r="J264" s="201"/>
      <c r="K264" s="201"/>
      <c r="L264" s="201"/>
      <c r="M264" s="201"/>
      <c r="N264" s="201"/>
    </row>
    <row r="265" spans="1:14">
      <c r="A265" s="201"/>
      <c r="B265" s="201"/>
      <c r="C265" s="201"/>
      <c r="D265" s="868"/>
      <c r="E265" s="201"/>
      <c r="F265" s="201"/>
      <c r="G265" s="201"/>
      <c r="H265" s="201"/>
      <c r="I265" s="201"/>
      <c r="J265" s="201"/>
      <c r="K265" s="201"/>
      <c r="L265" s="201"/>
      <c r="M265" s="201"/>
      <c r="N265" s="201"/>
    </row>
    <row r="266" spans="1:14">
      <c r="A266" s="201"/>
      <c r="B266" s="201"/>
      <c r="C266" s="201"/>
      <c r="D266" s="868"/>
      <c r="E266" s="201"/>
      <c r="F266" s="201"/>
      <c r="G266" s="201"/>
      <c r="H266" s="201"/>
      <c r="I266" s="201"/>
      <c r="J266" s="201"/>
      <c r="K266" s="201"/>
      <c r="L266" s="201"/>
      <c r="M266" s="201"/>
      <c r="N266" s="201"/>
    </row>
    <row r="267" spans="1:14">
      <c r="A267" s="201"/>
      <c r="B267" s="201"/>
      <c r="C267" s="201"/>
      <c r="D267" s="868"/>
      <c r="E267" s="201"/>
      <c r="F267" s="201"/>
      <c r="G267" s="201"/>
      <c r="H267" s="201"/>
      <c r="I267" s="201"/>
      <c r="J267" s="201"/>
      <c r="K267" s="201"/>
      <c r="L267" s="201"/>
      <c r="M267" s="201"/>
      <c r="N267" s="201"/>
    </row>
    <row r="268" spans="1:14">
      <c r="A268" s="201"/>
      <c r="B268" s="201"/>
      <c r="C268" s="201"/>
      <c r="D268" s="868"/>
      <c r="E268" s="201"/>
      <c r="F268" s="201"/>
      <c r="G268" s="201"/>
      <c r="H268" s="201"/>
      <c r="I268" s="201"/>
      <c r="J268" s="201"/>
      <c r="K268" s="201"/>
      <c r="L268" s="201"/>
      <c r="M268" s="201"/>
      <c r="N268" s="201"/>
    </row>
    <row r="269" spans="1:14">
      <c r="A269" s="201"/>
      <c r="B269" s="201"/>
      <c r="C269" s="201"/>
      <c r="D269" s="868"/>
      <c r="E269" s="201"/>
      <c r="F269" s="201"/>
      <c r="G269" s="201"/>
      <c r="H269" s="201"/>
      <c r="I269" s="201"/>
      <c r="J269" s="201"/>
      <c r="K269" s="201"/>
      <c r="L269" s="201"/>
      <c r="M269" s="201"/>
      <c r="N269" s="201"/>
    </row>
    <row r="270" spans="1:14">
      <c r="A270" s="201"/>
      <c r="B270" s="201"/>
      <c r="C270" s="201"/>
      <c r="D270" s="868"/>
      <c r="E270" s="201"/>
      <c r="F270" s="201"/>
      <c r="G270" s="201"/>
      <c r="H270" s="201"/>
      <c r="I270" s="201"/>
      <c r="J270" s="201"/>
      <c r="K270" s="201"/>
      <c r="L270" s="201"/>
      <c r="M270" s="201"/>
      <c r="N270" s="201"/>
    </row>
    <row r="271" spans="1:14">
      <c r="A271" s="201"/>
      <c r="B271" s="201"/>
      <c r="C271" s="201"/>
      <c r="D271" s="868"/>
      <c r="E271" s="201"/>
      <c r="F271" s="201"/>
      <c r="G271" s="201"/>
      <c r="H271" s="201"/>
      <c r="I271" s="201"/>
      <c r="J271" s="201"/>
      <c r="K271" s="201"/>
      <c r="L271" s="201"/>
      <c r="M271" s="201"/>
      <c r="N271" s="201"/>
    </row>
    <row r="272" spans="1:14">
      <c r="A272" s="201"/>
      <c r="B272" s="201"/>
      <c r="C272" s="201"/>
      <c r="D272" s="868"/>
      <c r="E272" s="201"/>
      <c r="F272" s="201"/>
      <c r="G272" s="201"/>
      <c r="H272" s="201"/>
      <c r="I272" s="201"/>
      <c r="J272" s="201"/>
      <c r="K272" s="201"/>
      <c r="L272" s="201"/>
      <c r="M272" s="201"/>
      <c r="N272" s="201"/>
    </row>
    <row r="273" spans="1:14">
      <c r="A273" s="201"/>
      <c r="B273" s="201"/>
      <c r="C273" s="201"/>
      <c r="D273" s="868"/>
      <c r="E273" s="201"/>
      <c r="F273" s="201"/>
      <c r="G273" s="201"/>
      <c r="H273" s="201"/>
      <c r="I273" s="201"/>
      <c r="J273" s="201"/>
      <c r="K273" s="201"/>
      <c r="L273" s="201"/>
      <c r="M273" s="201"/>
      <c r="N273" s="201"/>
    </row>
    <row r="274" spans="1:14">
      <c r="A274" s="201"/>
      <c r="B274" s="201"/>
      <c r="C274" s="201"/>
      <c r="D274" s="868"/>
      <c r="E274" s="201"/>
      <c r="F274" s="201"/>
      <c r="G274" s="201"/>
      <c r="H274" s="201"/>
      <c r="I274" s="201"/>
      <c r="J274" s="201"/>
      <c r="K274" s="201"/>
      <c r="L274" s="201"/>
      <c r="M274" s="201"/>
      <c r="N274" s="201"/>
    </row>
    <row r="275" spans="1:14">
      <c r="A275" s="201"/>
      <c r="B275" s="201"/>
      <c r="C275" s="201"/>
      <c r="D275" s="868"/>
      <c r="E275" s="201"/>
      <c r="F275" s="201"/>
      <c r="G275" s="201"/>
      <c r="H275" s="201"/>
      <c r="I275" s="201"/>
      <c r="J275" s="201"/>
      <c r="K275" s="201"/>
      <c r="L275" s="201"/>
      <c r="M275" s="201"/>
      <c r="N275" s="201"/>
    </row>
    <row r="276" spans="1:14">
      <c r="A276" s="201"/>
      <c r="B276" s="201"/>
      <c r="C276" s="201"/>
      <c r="D276" s="868"/>
      <c r="E276" s="201"/>
      <c r="F276" s="201"/>
      <c r="G276" s="201"/>
      <c r="H276" s="201"/>
      <c r="I276" s="201"/>
      <c r="J276" s="201"/>
      <c r="K276" s="201"/>
      <c r="L276" s="201"/>
      <c r="M276" s="201"/>
      <c r="N276" s="201"/>
    </row>
    <row r="277" spans="1:14">
      <c r="A277" s="201"/>
      <c r="B277" s="201"/>
      <c r="C277" s="201"/>
      <c r="D277" s="868"/>
      <c r="E277" s="201"/>
      <c r="F277" s="201"/>
      <c r="G277" s="201"/>
      <c r="H277" s="201"/>
      <c r="I277" s="201"/>
      <c r="J277" s="201"/>
      <c r="K277" s="201"/>
      <c r="L277" s="201"/>
      <c r="M277" s="201"/>
      <c r="N277" s="201"/>
    </row>
    <row r="278" spans="1:14">
      <c r="A278" s="201"/>
      <c r="B278" s="201"/>
      <c r="C278" s="201"/>
      <c r="D278" s="868"/>
      <c r="E278" s="201"/>
      <c r="F278" s="201"/>
      <c r="G278" s="201"/>
      <c r="H278" s="201"/>
      <c r="I278" s="201"/>
      <c r="J278" s="201"/>
      <c r="K278" s="201"/>
      <c r="L278" s="201"/>
      <c r="M278" s="201"/>
      <c r="N278" s="201"/>
    </row>
    <row r="279" spans="1:14">
      <c r="A279" s="201"/>
      <c r="B279" s="201"/>
      <c r="C279" s="201"/>
      <c r="D279" s="868"/>
      <c r="E279" s="201"/>
      <c r="F279" s="201"/>
      <c r="G279" s="201"/>
      <c r="H279" s="201"/>
      <c r="I279" s="201"/>
      <c r="J279" s="201"/>
      <c r="K279" s="201"/>
      <c r="L279" s="201"/>
      <c r="M279" s="201"/>
      <c r="N279" s="201"/>
    </row>
  </sheetData>
  <mergeCells count="9">
    <mergeCell ref="A1:C1"/>
    <mergeCell ref="F57:J57"/>
    <mergeCell ref="A25:B25"/>
    <mergeCell ref="A26:K51"/>
    <mergeCell ref="A52:K52"/>
    <mergeCell ref="A53:K53"/>
    <mergeCell ref="A54:G54"/>
    <mergeCell ref="A24:F24"/>
    <mergeCell ref="I55:J55"/>
  </mergeCells>
  <pageMargins left="0.70866141732283472" right="0.70866141732283472" top="0.74803149606299213" bottom="0.74803149606299213" header="0.31496062992125984" footer="0.31496062992125984"/>
  <pageSetup paperSize="9" scale="50" orientation="landscape" r:id="rId1"/>
  <rowBreaks count="1" manualBreakCount="1">
    <brk id="24" max="12"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4">
    <tabColor theme="0"/>
  </sheetPr>
  <dimension ref="A1:N279"/>
  <sheetViews>
    <sheetView view="pageBreakPreview" zoomScaleNormal="90" zoomScaleSheetLayoutView="100" workbookViewId="0">
      <selection activeCell="B1" sqref="B1"/>
    </sheetView>
  </sheetViews>
  <sheetFormatPr defaultColWidth="8.8554687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7109375" style="1" customWidth="1"/>
    <col min="7" max="7" width="13.85546875" style="1" customWidth="1"/>
    <col min="8" max="8" width="7.5703125" style="1" customWidth="1"/>
    <col min="9" max="9" width="13.85546875" style="1" customWidth="1"/>
    <col min="10" max="10" width="9.28515625" style="1" customWidth="1"/>
    <col min="11" max="11" width="10.42578125" style="1" customWidth="1"/>
    <col min="12" max="12" width="11.5703125" style="1" customWidth="1"/>
    <col min="13" max="13" width="19.42578125" style="1" customWidth="1"/>
    <col min="14" max="16384" width="8.85546875" style="1"/>
  </cols>
  <sheetData>
    <row r="1" spans="1:14" s="2" customFormat="1" ht="32.25" customHeight="1">
      <c r="A1" s="616"/>
      <c r="B1" s="776" t="s">
        <v>964</v>
      </c>
      <c r="C1" s="776"/>
      <c r="D1" s="776"/>
      <c r="E1" s="776"/>
      <c r="F1" s="776"/>
      <c r="G1" s="776"/>
      <c r="H1" s="619"/>
      <c r="I1" s="620"/>
      <c r="J1" s="621"/>
      <c r="K1" s="621"/>
      <c r="L1" s="622"/>
      <c r="M1" s="623" t="s">
        <v>951</v>
      </c>
      <c r="N1" s="622"/>
    </row>
    <row r="2" spans="1:14" s="12" customFormat="1" ht="37.5" customHeight="1">
      <c r="A2" s="104" t="s">
        <v>0</v>
      </c>
      <c r="B2" s="104" t="s">
        <v>1</v>
      </c>
      <c r="C2" s="104" t="s">
        <v>2</v>
      </c>
      <c r="D2" s="104" t="s">
        <v>3</v>
      </c>
      <c r="E2" s="104" t="s">
        <v>4</v>
      </c>
      <c r="F2" s="624" t="s">
        <v>5</v>
      </c>
      <c r="G2" s="104" t="s">
        <v>6</v>
      </c>
      <c r="H2" s="104" t="s">
        <v>78</v>
      </c>
      <c r="I2" s="104" t="s">
        <v>8</v>
      </c>
      <c r="J2" s="104" t="s">
        <v>9</v>
      </c>
      <c r="K2" s="104" t="s">
        <v>10</v>
      </c>
      <c r="L2" s="97" t="s">
        <v>395</v>
      </c>
      <c r="M2" s="97" t="s">
        <v>1052</v>
      </c>
      <c r="N2" s="576"/>
    </row>
    <row r="3" spans="1:14" ht="82.5" customHeight="1">
      <c r="A3" s="49">
        <v>1</v>
      </c>
      <c r="B3" s="777" t="s">
        <v>294</v>
      </c>
      <c r="C3" s="49"/>
      <c r="D3" s="49" t="s">
        <v>11</v>
      </c>
      <c r="E3" s="778">
        <v>70</v>
      </c>
      <c r="F3" s="151"/>
      <c r="G3" s="48">
        <f>F3*E3</f>
        <v>0</v>
      </c>
      <c r="H3" s="47">
        <v>0.08</v>
      </c>
      <c r="I3" s="46">
        <f>G3*1.08</f>
        <v>0</v>
      </c>
      <c r="J3" s="49"/>
      <c r="K3" s="49"/>
      <c r="L3" s="96"/>
      <c r="M3" s="593"/>
      <c r="N3" s="568"/>
    </row>
    <row r="4" spans="1:14" ht="55.5" customHeight="1">
      <c r="A4" s="49">
        <v>2</v>
      </c>
      <c r="B4" s="777" t="s">
        <v>293</v>
      </c>
      <c r="C4" s="49"/>
      <c r="D4" s="49" t="s">
        <v>11</v>
      </c>
      <c r="E4" s="778">
        <v>20</v>
      </c>
      <c r="F4" s="151"/>
      <c r="G4" s="48">
        <f>F4*E4</f>
        <v>0</v>
      </c>
      <c r="H4" s="47">
        <v>0.08</v>
      </c>
      <c r="I4" s="46">
        <f>G4*1.08</f>
        <v>0</v>
      </c>
      <c r="J4" s="49"/>
      <c r="K4" s="49"/>
      <c r="L4" s="96"/>
      <c r="M4" s="96"/>
      <c r="N4" s="90"/>
    </row>
    <row r="5" spans="1:14" ht="43.5" customHeight="1">
      <c r="A5" s="49">
        <v>3</v>
      </c>
      <c r="B5" s="777" t="s">
        <v>314</v>
      </c>
      <c r="C5" s="49"/>
      <c r="D5" s="49" t="s">
        <v>14</v>
      </c>
      <c r="E5" s="778">
        <v>10</v>
      </c>
      <c r="F5" s="151"/>
      <c r="G5" s="48">
        <f>F5*E5</f>
        <v>0</v>
      </c>
      <c r="H5" s="47">
        <v>0.08</v>
      </c>
      <c r="I5" s="46">
        <f>G5*1.08</f>
        <v>0</v>
      </c>
      <c r="J5" s="49"/>
      <c r="K5" s="49"/>
      <c r="L5" s="96"/>
      <c r="M5" s="96"/>
      <c r="N5" s="90"/>
    </row>
    <row r="6" spans="1:14" ht="112.5" customHeight="1">
      <c r="A6" s="49">
        <v>4</v>
      </c>
      <c r="B6" s="779" t="s">
        <v>315</v>
      </c>
      <c r="C6" s="49"/>
      <c r="D6" s="49" t="s">
        <v>11</v>
      </c>
      <c r="E6" s="778">
        <v>1</v>
      </c>
      <c r="F6" s="151"/>
      <c r="G6" s="48">
        <f>F6*E6</f>
        <v>0</v>
      </c>
      <c r="H6" s="47">
        <v>0.08</v>
      </c>
      <c r="I6" s="46">
        <f>G6*1.08</f>
        <v>0</v>
      </c>
      <c r="J6" s="49"/>
      <c r="K6" s="49"/>
      <c r="L6" s="96"/>
      <c r="M6" s="96"/>
      <c r="N6" s="90"/>
    </row>
    <row r="7" spans="1:14" ht="23.25" customHeight="1">
      <c r="A7" s="2275" t="s">
        <v>17</v>
      </c>
      <c r="B7" s="2276"/>
      <c r="C7" s="2276"/>
      <c r="D7" s="2276"/>
      <c r="E7" s="2276"/>
      <c r="F7" s="2276"/>
      <c r="G7" s="637">
        <f>SUM(G3:G6)</f>
        <v>0</v>
      </c>
      <c r="H7" s="637"/>
      <c r="I7" s="637">
        <f t="shared" ref="I7" si="0">SUM(I3:I6)</f>
        <v>0</v>
      </c>
      <c r="J7" s="781"/>
      <c r="K7" s="165"/>
      <c r="L7" s="90"/>
      <c r="M7" s="90"/>
      <c r="N7" s="90"/>
    </row>
    <row r="8" spans="1:14">
      <c r="A8" s="572"/>
      <c r="B8" s="572"/>
      <c r="C8" s="572"/>
      <c r="D8" s="572"/>
      <c r="E8" s="572"/>
      <c r="F8" s="572"/>
      <c r="G8" s="572"/>
      <c r="H8" s="572"/>
      <c r="I8" s="572"/>
      <c r="J8" s="572"/>
      <c r="K8" s="572"/>
      <c r="L8" s="90"/>
      <c r="M8" s="90"/>
      <c r="N8" s="90"/>
    </row>
    <row r="9" spans="1:14" ht="20.25" customHeight="1">
      <c r="A9" s="26"/>
      <c r="B9" s="26"/>
      <c r="C9" s="26"/>
      <c r="D9" s="26"/>
      <c r="E9" s="26"/>
      <c r="F9" s="26"/>
      <c r="G9" s="26"/>
      <c r="H9" s="26"/>
      <c r="I9" s="26"/>
      <c r="J9" s="26"/>
      <c r="K9" s="26"/>
      <c r="L9" s="90"/>
      <c r="M9" s="90"/>
      <c r="N9" s="90"/>
    </row>
    <row r="10" spans="1:14" ht="20.25" customHeight="1">
      <c r="A10" s="26"/>
      <c r="B10" s="26"/>
      <c r="C10" s="26"/>
      <c r="D10" s="26"/>
      <c r="E10" s="26"/>
      <c r="F10" s="26"/>
      <c r="G10" s="2253" t="s">
        <v>1060</v>
      </c>
      <c r="H10" s="2254"/>
      <c r="I10" s="2254"/>
      <c r="J10" s="26"/>
      <c r="K10" s="26"/>
      <c r="L10" s="90"/>
      <c r="M10" s="90"/>
      <c r="N10" s="90"/>
    </row>
    <row r="11" spans="1:14" ht="20.25" customHeight="1">
      <c r="A11" s="26"/>
      <c r="B11" s="26"/>
      <c r="C11" s="26"/>
      <c r="D11" s="26"/>
      <c r="E11" s="26"/>
      <c r="F11" s="26"/>
      <c r="G11" s="26"/>
      <c r="H11" s="26"/>
      <c r="I11" s="26"/>
      <c r="J11" s="26"/>
      <c r="K11" s="26"/>
      <c r="L11" s="90"/>
      <c r="M11" s="90"/>
      <c r="N11" s="90"/>
    </row>
    <row r="12" spans="1:14" ht="20.25" customHeight="1">
      <c r="A12" s="572"/>
      <c r="B12" s="572"/>
      <c r="C12" s="572"/>
      <c r="D12" s="572"/>
      <c r="E12" s="572"/>
      <c r="F12" s="572"/>
      <c r="G12" s="572"/>
      <c r="H12" s="572"/>
      <c r="I12" s="572"/>
      <c r="J12" s="572"/>
      <c r="K12" s="572"/>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ht="23.45" customHeight="1">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2">
    <mergeCell ref="A7:F7"/>
    <mergeCell ref="G10:I10"/>
  </mergeCells>
  <pageMargins left="0.70866141732283472" right="0.70866141732283472" top="0.74803149606299213" bottom="0.74803149606299213" header="0.31496062992125984" footer="0.31496062992125984"/>
  <pageSetup paperSize="9"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0"/>
  </sheetPr>
  <dimension ref="A1:N279"/>
  <sheetViews>
    <sheetView view="pageBreakPreview" zoomScale="90" zoomScaleNormal="100" zoomScaleSheetLayoutView="90" workbookViewId="0">
      <selection activeCell="G31" sqref="G31:H31"/>
    </sheetView>
  </sheetViews>
  <sheetFormatPr defaultRowHeight="12.75"/>
  <cols>
    <col min="1" max="1" width="3.85546875" customWidth="1"/>
    <col min="2" max="2" width="46.85546875" customWidth="1"/>
    <col min="3" max="3" width="31.85546875" customWidth="1"/>
    <col min="4" max="4" width="5.7109375" customWidth="1"/>
    <col min="6" max="6" width="11.7109375" customWidth="1"/>
    <col min="7" max="7" width="13" customWidth="1"/>
    <col min="8" max="8" width="12" customWidth="1"/>
    <col min="9" max="9" width="11.85546875" customWidth="1"/>
    <col min="10" max="10" width="14.28515625" customWidth="1"/>
    <col min="11" max="11" width="11.140625" customWidth="1"/>
    <col min="12" max="12" width="13.28515625" customWidth="1"/>
    <col min="13" max="13" width="21.85546875" customWidth="1"/>
  </cols>
  <sheetData>
    <row r="1" spans="1:14" ht="23.45" customHeight="1">
      <c r="A1" s="595"/>
      <c r="B1" s="2295" t="s">
        <v>854</v>
      </c>
      <c r="C1" s="2295"/>
      <c r="D1" s="2295"/>
      <c r="E1" s="2295"/>
      <c r="F1" s="168"/>
      <c r="G1" s="168"/>
      <c r="H1" s="168"/>
      <c r="I1" s="596"/>
      <c r="J1" s="597"/>
      <c r="K1" s="598"/>
      <c r="L1" s="599"/>
      <c r="M1" s="600" t="s">
        <v>656</v>
      </c>
      <c r="N1" s="201"/>
    </row>
    <row r="2" spans="1:14" ht="38.25">
      <c r="A2" s="601" t="s">
        <v>0</v>
      </c>
      <c r="B2" s="297" t="s">
        <v>1</v>
      </c>
      <c r="C2" s="602" t="s">
        <v>168</v>
      </c>
      <c r="D2" s="297" t="s">
        <v>3</v>
      </c>
      <c r="E2" s="297" t="s">
        <v>100</v>
      </c>
      <c r="F2" s="603" t="s">
        <v>5</v>
      </c>
      <c r="G2" s="297" t="s">
        <v>6</v>
      </c>
      <c r="H2" s="297" t="s">
        <v>79</v>
      </c>
      <c r="I2" s="601" t="s">
        <v>8</v>
      </c>
      <c r="J2" s="604" t="s">
        <v>9</v>
      </c>
      <c r="K2" s="604" t="s">
        <v>10</v>
      </c>
      <c r="L2" s="604" t="s">
        <v>395</v>
      </c>
      <c r="M2" s="604" t="s">
        <v>1052</v>
      </c>
      <c r="N2" s="201"/>
    </row>
    <row r="3" spans="1:14" s="201" customFormat="1" ht="36" customHeight="1">
      <c r="A3" s="412">
        <v>1</v>
      </c>
      <c r="B3" s="290" t="s">
        <v>319</v>
      </c>
      <c r="C3" s="413"/>
      <c r="D3" s="414" t="s">
        <v>47</v>
      </c>
      <c r="E3" s="415">
        <v>75</v>
      </c>
      <c r="F3" s="416"/>
      <c r="G3" s="417">
        <f>E3*F3</f>
        <v>0</v>
      </c>
      <c r="H3" s="418">
        <v>0.08</v>
      </c>
      <c r="I3" s="613">
        <f>G3*1.08</f>
        <v>0</v>
      </c>
      <c r="J3" s="1674"/>
      <c r="K3" s="615"/>
      <c r="L3" s="615"/>
      <c r="M3" s="615"/>
    </row>
    <row r="4" spans="1:14" ht="109.5" customHeight="1">
      <c r="A4" s="2297">
        <v>2</v>
      </c>
      <c r="B4" s="290" t="s">
        <v>328</v>
      </c>
      <c r="C4" s="2017"/>
      <c r="D4" s="2018"/>
      <c r="E4" s="2019"/>
      <c r="F4" s="2020"/>
      <c r="G4" s="1751"/>
      <c r="H4" s="1121"/>
      <c r="I4" s="2131"/>
      <c r="J4" s="2132"/>
      <c r="K4" s="2133"/>
      <c r="L4" s="2133"/>
      <c r="M4" s="2133" t="s">
        <v>18</v>
      </c>
      <c r="N4" s="201"/>
    </row>
    <row r="5" spans="1:14" ht="15.75" customHeight="1">
      <c r="A5" s="2298"/>
      <c r="B5" s="2021" t="s">
        <v>323</v>
      </c>
      <c r="C5" s="2022"/>
      <c r="D5" s="2023" t="s">
        <v>14</v>
      </c>
      <c r="E5" s="2024">
        <v>50</v>
      </c>
      <c r="F5" s="2025"/>
      <c r="G5" s="417">
        <f>E5*F5</f>
        <v>0</v>
      </c>
      <c r="H5" s="418">
        <v>0.08</v>
      </c>
      <c r="I5" s="613">
        <f>G5*1.08</f>
        <v>0</v>
      </c>
      <c r="J5" s="1674"/>
      <c r="K5" s="615"/>
      <c r="L5" s="1675"/>
      <c r="M5" s="615"/>
      <c r="N5" s="201"/>
    </row>
    <row r="6" spans="1:14" ht="15" customHeight="1">
      <c r="A6" s="2298"/>
      <c r="B6" s="2021" t="s">
        <v>324</v>
      </c>
      <c r="C6" s="2022"/>
      <c r="D6" s="2023" t="s">
        <v>14</v>
      </c>
      <c r="E6" s="2024">
        <v>20</v>
      </c>
      <c r="F6" s="2025"/>
      <c r="G6" s="417">
        <f t="shared" ref="G6:G16" si="0">E6*F6</f>
        <v>0</v>
      </c>
      <c r="H6" s="418">
        <v>0.08</v>
      </c>
      <c r="I6" s="613">
        <f t="shared" ref="I6:I9" si="1">G6*1.08</f>
        <v>0</v>
      </c>
      <c r="J6" s="1674"/>
      <c r="K6" s="615"/>
      <c r="L6" s="1675"/>
      <c r="M6" s="615"/>
      <c r="N6" s="201"/>
    </row>
    <row r="7" spans="1:14" ht="19.5" customHeight="1">
      <c r="A7" s="2298"/>
      <c r="B7" s="2021" t="s">
        <v>325</v>
      </c>
      <c r="C7" s="2022"/>
      <c r="D7" s="2023" t="s">
        <v>14</v>
      </c>
      <c r="E7" s="2024">
        <v>700</v>
      </c>
      <c r="F7" s="2025"/>
      <c r="G7" s="417">
        <f t="shared" si="0"/>
        <v>0</v>
      </c>
      <c r="H7" s="418">
        <v>0.08</v>
      </c>
      <c r="I7" s="613">
        <f t="shared" si="1"/>
        <v>0</v>
      </c>
      <c r="J7" s="1674"/>
      <c r="K7" s="615"/>
      <c r="L7" s="1675"/>
      <c r="M7" s="615"/>
      <c r="N7" s="201"/>
    </row>
    <row r="8" spans="1:14" ht="16.5" customHeight="1">
      <c r="A8" s="2298"/>
      <c r="B8" s="2021" t="s">
        <v>326</v>
      </c>
      <c r="C8" s="2022"/>
      <c r="D8" s="2023" t="s">
        <v>14</v>
      </c>
      <c r="E8" s="2024">
        <v>600</v>
      </c>
      <c r="F8" s="2025"/>
      <c r="G8" s="417">
        <f t="shared" si="0"/>
        <v>0</v>
      </c>
      <c r="H8" s="418">
        <v>0.08</v>
      </c>
      <c r="I8" s="613">
        <f t="shared" si="1"/>
        <v>0</v>
      </c>
      <c r="J8" s="1674"/>
      <c r="K8" s="615"/>
      <c r="L8" s="1675"/>
      <c r="M8" s="615"/>
      <c r="N8" s="201"/>
    </row>
    <row r="9" spans="1:14" ht="17.25" customHeight="1">
      <c r="A9" s="2299"/>
      <c r="B9" s="2021" t="s">
        <v>327</v>
      </c>
      <c r="C9" s="2022"/>
      <c r="D9" s="2023" t="s">
        <v>14</v>
      </c>
      <c r="E9" s="2024">
        <v>20</v>
      </c>
      <c r="F9" s="2025"/>
      <c r="G9" s="417">
        <f t="shared" si="0"/>
        <v>0</v>
      </c>
      <c r="H9" s="418">
        <v>0.08</v>
      </c>
      <c r="I9" s="613">
        <f t="shared" si="1"/>
        <v>0</v>
      </c>
      <c r="J9" s="1674"/>
      <c r="K9" s="615"/>
      <c r="L9" s="1675"/>
      <c r="M9" s="615"/>
      <c r="N9" s="201"/>
    </row>
    <row r="10" spans="1:14" ht="81.75" customHeight="1">
      <c r="A10" s="2265">
        <v>3</v>
      </c>
      <c r="B10" s="290" t="s">
        <v>708</v>
      </c>
      <c r="C10" s="2026"/>
      <c r="D10" s="2027"/>
      <c r="E10" s="2028"/>
      <c r="F10" s="424"/>
      <c r="G10" s="2029"/>
      <c r="H10" s="2030"/>
      <c r="I10" s="2131"/>
      <c r="J10" s="2132"/>
      <c r="K10" s="2134"/>
      <c r="L10" s="2133"/>
      <c r="M10" s="2134"/>
      <c r="N10" s="201"/>
    </row>
    <row r="11" spans="1:14" ht="25.5" customHeight="1">
      <c r="A11" s="2303"/>
      <c r="B11" s="450" t="s">
        <v>704</v>
      </c>
      <c r="C11" s="2031"/>
      <c r="D11" s="2032" t="s">
        <v>14</v>
      </c>
      <c r="E11" s="606">
        <v>12</v>
      </c>
      <c r="F11" s="401"/>
      <c r="G11" s="611">
        <f t="shared" ref="G11:G14" si="2">E11*F11</f>
        <v>0</v>
      </c>
      <c r="H11" s="1824">
        <v>0.08</v>
      </c>
      <c r="I11" s="613">
        <f t="shared" ref="I11:I16" si="3">G11*1.08</f>
        <v>0</v>
      </c>
      <c r="J11" s="1674"/>
      <c r="K11" s="615"/>
      <c r="L11" s="1675"/>
      <c r="M11" s="615"/>
      <c r="N11" s="201"/>
    </row>
    <row r="12" spans="1:14" ht="23.25" customHeight="1">
      <c r="A12" s="2303"/>
      <c r="B12" s="450" t="s">
        <v>705</v>
      </c>
      <c r="C12" s="2031"/>
      <c r="D12" s="2032" t="s">
        <v>14</v>
      </c>
      <c r="E12" s="606">
        <v>30</v>
      </c>
      <c r="F12" s="401"/>
      <c r="G12" s="611">
        <f t="shared" si="2"/>
        <v>0</v>
      </c>
      <c r="H12" s="1824">
        <v>0.08</v>
      </c>
      <c r="I12" s="613">
        <f t="shared" si="3"/>
        <v>0</v>
      </c>
      <c r="J12" s="1674"/>
      <c r="K12" s="615"/>
      <c r="L12" s="1675"/>
      <c r="M12" s="615"/>
      <c r="N12" s="201"/>
    </row>
    <row r="13" spans="1:14" ht="26.25" customHeight="1">
      <c r="A13" s="2303"/>
      <c r="B13" s="450" t="s">
        <v>706</v>
      </c>
      <c r="C13" s="2031"/>
      <c r="D13" s="2032" t="s">
        <v>14</v>
      </c>
      <c r="E13" s="606">
        <v>8</v>
      </c>
      <c r="F13" s="401"/>
      <c r="G13" s="611">
        <f t="shared" si="2"/>
        <v>0</v>
      </c>
      <c r="H13" s="1824">
        <v>0.08</v>
      </c>
      <c r="I13" s="613">
        <f t="shared" si="3"/>
        <v>0</v>
      </c>
      <c r="J13" s="1674"/>
      <c r="K13" s="615"/>
      <c r="L13" s="1675"/>
      <c r="M13" s="615"/>
      <c r="N13" s="201"/>
    </row>
    <row r="14" spans="1:14" ht="24.75" customHeight="1">
      <c r="A14" s="2267"/>
      <c r="B14" s="450" t="s">
        <v>707</v>
      </c>
      <c r="C14" s="2031"/>
      <c r="D14" s="2032" t="s">
        <v>14</v>
      </c>
      <c r="E14" s="606">
        <v>35</v>
      </c>
      <c r="F14" s="401"/>
      <c r="G14" s="611">
        <f t="shared" si="2"/>
        <v>0</v>
      </c>
      <c r="H14" s="1824">
        <v>0.08</v>
      </c>
      <c r="I14" s="613">
        <f t="shared" si="3"/>
        <v>0</v>
      </c>
      <c r="J14" s="1674"/>
      <c r="K14" s="615"/>
      <c r="L14" s="1675"/>
      <c r="M14" s="615"/>
      <c r="N14" s="201"/>
    </row>
    <row r="15" spans="1:14" s="61" customFormat="1" ht="232.5" customHeight="1">
      <c r="A15" s="501">
        <v>4</v>
      </c>
      <c r="B15" s="2033" t="s">
        <v>406</v>
      </c>
      <c r="C15" s="2034"/>
      <c r="D15" s="2035" t="s">
        <v>181</v>
      </c>
      <c r="E15" s="2036">
        <v>160</v>
      </c>
      <c r="F15" s="401"/>
      <c r="G15" s="2037">
        <f t="shared" si="0"/>
        <v>0</v>
      </c>
      <c r="H15" s="2038">
        <v>0.08</v>
      </c>
      <c r="I15" s="408">
        <f t="shared" si="3"/>
        <v>0</v>
      </c>
      <c r="J15" s="409"/>
      <c r="K15" s="410"/>
      <c r="L15" s="411"/>
      <c r="M15" s="410"/>
      <c r="N15" s="574"/>
    </row>
    <row r="16" spans="1:14" s="61" customFormat="1" ht="103.5" customHeight="1">
      <c r="A16" s="2039">
        <v>5</v>
      </c>
      <c r="B16" s="2033" t="s">
        <v>405</v>
      </c>
      <c r="C16" s="2034"/>
      <c r="D16" s="2035" t="s">
        <v>181</v>
      </c>
      <c r="E16" s="2036">
        <v>2070</v>
      </c>
      <c r="F16" s="401"/>
      <c r="G16" s="2037">
        <f t="shared" si="0"/>
        <v>0</v>
      </c>
      <c r="H16" s="2038">
        <v>0.08</v>
      </c>
      <c r="I16" s="408">
        <f t="shared" si="3"/>
        <v>0</v>
      </c>
      <c r="J16" s="409"/>
      <c r="K16" s="410"/>
      <c r="L16" s="411"/>
      <c r="M16" s="2135"/>
      <c r="N16" s="2040"/>
    </row>
    <row r="17" spans="1:14" s="397" customFormat="1" ht="195" customHeight="1">
      <c r="A17" s="2265">
        <v>6</v>
      </c>
      <c r="B17" s="402" t="s">
        <v>732</v>
      </c>
      <c r="C17" s="421"/>
      <c r="D17" s="422"/>
      <c r="E17" s="423"/>
      <c r="F17" s="424"/>
      <c r="G17" s="425"/>
      <c r="H17" s="426"/>
      <c r="I17" s="2136"/>
      <c r="J17" s="2137"/>
      <c r="K17" s="2138"/>
      <c r="L17" s="2139"/>
      <c r="M17" s="2138"/>
      <c r="N17" s="574"/>
    </row>
    <row r="18" spans="1:14" s="397" customFormat="1" ht="27" customHeight="1">
      <c r="A18" s="2303"/>
      <c r="B18" s="402" t="s">
        <v>725</v>
      </c>
      <c r="C18" s="403"/>
      <c r="D18" s="404" t="s">
        <v>181</v>
      </c>
      <c r="E18" s="405">
        <v>10</v>
      </c>
      <c r="F18" s="401"/>
      <c r="G18" s="406">
        <f>F18*E18</f>
        <v>0</v>
      </c>
      <c r="H18" s="407">
        <v>0.08</v>
      </c>
      <c r="I18" s="408">
        <f>G18*1.08</f>
        <v>0</v>
      </c>
      <c r="J18" s="409"/>
      <c r="K18" s="410"/>
      <c r="L18" s="411"/>
      <c r="M18" s="410"/>
      <c r="N18" s="574"/>
    </row>
    <row r="19" spans="1:14" s="397" customFormat="1" ht="28.5" customHeight="1">
      <c r="A19" s="2303"/>
      <c r="B19" s="402" t="s">
        <v>726</v>
      </c>
      <c r="C19" s="403"/>
      <c r="D19" s="404" t="s">
        <v>181</v>
      </c>
      <c r="E19" s="405">
        <v>15</v>
      </c>
      <c r="F19" s="401"/>
      <c r="G19" s="406">
        <f t="shared" ref="G19:G26" si="4">F19*E19</f>
        <v>0</v>
      </c>
      <c r="H19" s="407">
        <v>0.08</v>
      </c>
      <c r="I19" s="408">
        <f t="shared" ref="I19:I26" si="5">G19*1.08</f>
        <v>0</v>
      </c>
      <c r="J19" s="409"/>
      <c r="K19" s="410"/>
      <c r="L19" s="411"/>
      <c r="M19" s="410"/>
      <c r="N19" s="574"/>
    </row>
    <row r="20" spans="1:14" s="397" customFormat="1" ht="30" customHeight="1">
      <c r="A20" s="2303"/>
      <c r="B20" s="402" t="s">
        <v>727</v>
      </c>
      <c r="C20" s="403"/>
      <c r="D20" s="404" t="s">
        <v>181</v>
      </c>
      <c r="E20" s="405">
        <v>10</v>
      </c>
      <c r="F20" s="401"/>
      <c r="G20" s="406">
        <f t="shared" si="4"/>
        <v>0</v>
      </c>
      <c r="H20" s="407">
        <v>0.08</v>
      </c>
      <c r="I20" s="408">
        <f t="shared" si="5"/>
        <v>0</v>
      </c>
      <c r="J20" s="409"/>
      <c r="K20" s="410"/>
      <c r="L20" s="411"/>
      <c r="M20" s="410"/>
      <c r="N20" s="574"/>
    </row>
    <row r="21" spans="1:14" s="397" customFormat="1" ht="32.25" customHeight="1">
      <c r="A21" s="2303"/>
      <c r="B21" s="402" t="s">
        <v>728</v>
      </c>
      <c r="C21" s="403"/>
      <c r="D21" s="404" t="s">
        <v>181</v>
      </c>
      <c r="E21" s="405">
        <v>60</v>
      </c>
      <c r="F21" s="401"/>
      <c r="G21" s="406">
        <f t="shared" si="4"/>
        <v>0</v>
      </c>
      <c r="H21" s="407">
        <v>0.08</v>
      </c>
      <c r="I21" s="408">
        <f t="shared" si="5"/>
        <v>0</v>
      </c>
      <c r="J21" s="409"/>
      <c r="K21" s="410"/>
      <c r="L21" s="411"/>
      <c r="M21" s="410"/>
      <c r="N21" s="574"/>
    </row>
    <row r="22" spans="1:14" s="397" customFormat="1" ht="31.5" customHeight="1">
      <c r="A22" s="2303"/>
      <c r="B22" s="402" t="s">
        <v>729</v>
      </c>
      <c r="C22" s="403"/>
      <c r="D22" s="404" t="s">
        <v>181</v>
      </c>
      <c r="E22" s="405">
        <v>250</v>
      </c>
      <c r="F22" s="401"/>
      <c r="G22" s="406">
        <f t="shared" si="4"/>
        <v>0</v>
      </c>
      <c r="H22" s="407">
        <v>0.08</v>
      </c>
      <c r="I22" s="408">
        <f t="shared" si="5"/>
        <v>0</v>
      </c>
      <c r="J22" s="409"/>
      <c r="K22" s="410"/>
      <c r="L22" s="411"/>
      <c r="M22" s="410"/>
      <c r="N22" s="574"/>
    </row>
    <row r="23" spans="1:14" s="397" customFormat="1" ht="31.5" customHeight="1">
      <c r="A23" s="2303"/>
      <c r="B23" s="402" t="s">
        <v>730</v>
      </c>
      <c r="C23" s="403"/>
      <c r="D23" s="404" t="s">
        <v>181</v>
      </c>
      <c r="E23" s="405">
        <v>10</v>
      </c>
      <c r="F23" s="401"/>
      <c r="G23" s="406">
        <f t="shared" si="4"/>
        <v>0</v>
      </c>
      <c r="H23" s="407">
        <v>0.08</v>
      </c>
      <c r="I23" s="408">
        <f t="shared" si="5"/>
        <v>0</v>
      </c>
      <c r="J23" s="409"/>
      <c r="K23" s="410"/>
      <c r="L23" s="411"/>
      <c r="M23" s="410"/>
      <c r="N23" s="574"/>
    </row>
    <row r="24" spans="1:14" s="397" customFormat="1" ht="27.75" customHeight="1">
      <c r="A24" s="2303"/>
      <c r="B24" s="402" t="s">
        <v>731</v>
      </c>
      <c r="C24" s="403"/>
      <c r="D24" s="404" t="s">
        <v>181</v>
      </c>
      <c r="E24" s="405">
        <v>150</v>
      </c>
      <c r="F24" s="401"/>
      <c r="G24" s="406">
        <f t="shared" si="4"/>
        <v>0</v>
      </c>
      <c r="H24" s="407">
        <v>0.08</v>
      </c>
      <c r="I24" s="408">
        <f t="shared" si="5"/>
        <v>0</v>
      </c>
      <c r="J24" s="409"/>
      <c r="K24" s="410"/>
      <c r="L24" s="411"/>
      <c r="M24" s="410"/>
      <c r="N24" s="574"/>
    </row>
    <row r="25" spans="1:14" s="397" customFormat="1" ht="28.5" customHeight="1">
      <c r="A25" s="2267"/>
      <c r="B25" s="402" t="s">
        <v>733</v>
      </c>
      <c r="C25" s="403"/>
      <c r="D25" s="404" t="s">
        <v>181</v>
      </c>
      <c r="E25" s="405">
        <v>10</v>
      </c>
      <c r="F25" s="401"/>
      <c r="G25" s="406">
        <f t="shared" si="4"/>
        <v>0</v>
      </c>
      <c r="H25" s="407">
        <v>0.08</v>
      </c>
      <c r="I25" s="408">
        <f t="shared" si="5"/>
        <v>0</v>
      </c>
      <c r="J25" s="409"/>
      <c r="K25" s="410"/>
      <c r="L25" s="411"/>
      <c r="M25" s="410"/>
      <c r="N25" s="574"/>
    </row>
    <row r="26" spans="1:14" s="397" customFormat="1" ht="222" customHeight="1">
      <c r="A26" s="427">
        <v>7</v>
      </c>
      <c r="B26" s="402" t="s">
        <v>738</v>
      </c>
      <c r="C26" s="429"/>
      <c r="D26" s="428" t="s">
        <v>181</v>
      </c>
      <c r="E26" s="405">
        <v>340</v>
      </c>
      <c r="F26" s="401"/>
      <c r="G26" s="406">
        <f t="shared" si="4"/>
        <v>0</v>
      </c>
      <c r="H26" s="407">
        <v>0.08</v>
      </c>
      <c r="I26" s="408">
        <f t="shared" si="5"/>
        <v>0</v>
      </c>
      <c r="J26" s="409"/>
      <c r="K26" s="410"/>
      <c r="L26" s="411"/>
      <c r="M26" s="410"/>
      <c r="N26" s="574"/>
    </row>
    <row r="27" spans="1:14">
      <c r="A27" s="2300" t="s">
        <v>17</v>
      </c>
      <c r="B27" s="2301"/>
      <c r="C27" s="2301"/>
      <c r="D27" s="2301"/>
      <c r="E27" s="2301"/>
      <c r="F27" s="2302"/>
      <c r="G27" s="1725">
        <f>SUM(G3:G26)</f>
        <v>0</v>
      </c>
      <c r="H27" s="1725"/>
      <c r="I27" s="1725">
        <f t="shared" ref="I27" si="6">SUM(I3:I26)</f>
        <v>0</v>
      </c>
      <c r="J27" s="201"/>
      <c r="K27" s="612"/>
      <c r="L27" s="612"/>
      <c r="M27" s="201"/>
      <c r="N27" s="201"/>
    </row>
    <row r="28" spans="1:14" ht="15">
      <c r="A28" s="614"/>
      <c r="B28" s="2296"/>
      <c r="C28" s="2296"/>
      <c r="D28" s="614"/>
      <c r="E28" s="988"/>
      <c r="F28" s="614"/>
      <c r="G28" s="614"/>
      <c r="H28" s="614"/>
      <c r="I28" s="614"/>
      <c r="J28" s="614"/>
      <c r="K28" s="614"/>
      <c r="L28" s="575"/>
      <c r="M28" s="201"/>
      <c r="N28" s="201"/>
    </row>
    <row r="29" spans="1:14">
      <c r="A29" s="201"/>
      <c r="B29" s="201"/>
      <c r="C29" s="201"/>
      <c r="D29" s="201"/>
      <c r="E29" s="201"/>
      <c r="F29" s="201"/>
      <c r="G29" s="201"/>
      <c r="H29" s="201"/>
      <c r="I29" s="201"/>
      <c r="J29" s="201"/>
      <c r="K29" s="201"/>
      <c r="L29" s="201"/>
      <c r="M29" s="201"/>
      <c r="N29" s="201"/>
    </row>
    <row r="30" spans="1:14" ht="15">
      <c r="A30" s="26"/>
      <c r="B30" s="26"/>
      <c r="C30" s="26"/>
      <c r="D30" s="26"/>
      <c r="E30" s="26"/>
      <c r="F30" s="26"/>
      <c r="G30" s="26"/>
      <c r="H30" s="26"/>
      <c r="I30" s="26"/>
      <c r="J30" s="26"/>
      <c r="K30" s="575"/>
      <c r="L30" s="575"/>
      <c r="M30" s="575"/>
      <c r="N30" s="575"/>
    </row>
    <row r="31" spans="1:14" ht="15">
      <c r="A31" s="26"/>
      <c r="B31" s="26"/>
      <c r="C31" s="26"/>
      <c r="D31" s="26"/>
      <c r="E31" s="26"/>
      <c r="F31" s="26"/>
      <c r="G31" s="2253" t="s">
        <v>1060</v>
      </c>
      <c r="H31" s="2254"/>
      <c r="I31" s="26"/>
      <c r="J31" s="26"/>
      <c r="K31" s="575"/>
      <c r="L31" s="575"/>
      <c r="M31" s="575"/>
      <c r="N31" s="575"/>
    </row>
    <row r="32" spans="1:14" ht="15">
      <c r="A32" s="26"/>
      <c r="B32" s="26"/>
      <c r="C32" s="26"/>
      <c r="D32" s="26"/>
      <c r="E32" s="26"/>
      <c r="F32" s="26"/>
      <c r="G32" s="26"/>
      <c r="H32" s="26"/>
      <c r="I32" s="26"/>
      <c r="J32" s="26"/>
      <c r="K32" s="575"/>
      <c r="L32" s="575"/>
      <c r="M32" s="575"/>
      <c r="N32" s="575"/>
    </row>
    <row r="33" spans="1:14" ht="15">
      <c r="A33" s="572"/>
      <c r="B33" s="572"/>
      <c r="C33" s="572"/>
      <c r="D33" s="572"/>
      <c r="E33" s="572"/>
      <c r="F33" s="572"/>
      <c r="G33" s="572"/>
      <c r="H33" s="572"/>
      <c r="I33" s="572"/>
      <c r="J33" s="572"/>
      <c r="K33" s="575"/>
      <c r="L33" s="575"/>
      <c r="M33" s="575"/>
      <c r="N33" s="575"/>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7">
    <mergeCell ref="G31:H31"/>
    <mergeCell ref="B1:E1"/>
    <mergeCell ref="B28:C28"/>
    <mergeCell ref="A4:A9"/>
    <mergeCell ref="A27:F27"/>
    <mergeCell ref="A10:A14"/>
    <mergeCell ref="A17:A25"/>
  </mergeCells>
  <pageMargins left="0.70866141732283472" right="0.70866141732283472" top="0.74803149606299213" bottom="0.74803149606299213" header="0.31496062992125984" footer="0.31496062992125984"/>
  <pageSetup paperSize="9" scale="42" orientation="landscape" r:id="rId1"/>
  <rowBreaks count="1" manualBreakCount="1">
    <brk id="16" max="12"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5">
    <tabColor theme="0"/>
    <pageSetUpPr fitToPage="1"/>
  </sheetPr>
  <dimension ref="A1:N279"/>
  <sheetViews>
    <sheetView view="pageBreakPreview" zoomScaleSheetLayoutView="100" workbookViewId="0">
      <selection activeCell="H9" sqref="H9:J9"/>
    </sheetView>
  </sheetViews>
  <sheetFormatPr defaultColWidth="11.5703125" defaultRowHeight="11.25"/>
  <cols>
    <col min="1" max="1" width="4.140625" style="1" customWidth="1"/>
    <col min="2" max="2" width="60.7109375" style="1" customWidth="1"/>
    <col min="3" max="3" width="22.140625" style="1" customWidth="1"/>
    <col min="4" max="4" width="5.28515625" style="1" customWidth="1"/>
    <col min="5" max="5" width="10.5703125" style="1" customWidth="1"/>
    <col min="6" max="6" width="10" style="1" customWidth="1"/>
    <col min="7" max="7" width="13.85546875" style="1" customWidth="1"/>
    <col min="8" max="8" width="9.28515625" style="1" customWidth="1"/>
    <col min="9" max="9" width="11.7109375" style="1" customWidth="1"/>
    <col min="10" max="10" width="12.5703125" style="1" customWidth="1"/>
    <col min="11" max="11" width="13" style="1" customWidth="1"/>
    <col min="12" max="12" width="16.28515625" style="1" customWidth="1"/>
    <col min="13" max="13" width="19.42578125" style="1" customWidth="1"/>
    <col min="14" max="16384" width="11.5703125" style="1"/>
  </cols>
  <sheetData>
    <row r="1" spans="1:14" s="28" customFormat="1" ht="32.25" customHeight="1">
      <c r="A1" s="757"/>
      <c r="B1" s="758" t="s">
        <v>965</v>
      </c>
      <c r="C1" s="758"/>
      <c r="D1" s="758"/>
      <c r="E1" s="758"/>
      <c r="F1" s="758"/>
      <c r="G1" s="758"/>
      <c r="H1" s="759"/>
      <c r="I1" s="760"/>
      <c r="J1" s="738"/>
      <c r="K1" s="738"/>
      <c r="L1" s="759"/>
      <c r="M1" s="623" t="s">
        <v>952</v>
      </c>
      <c r="N1" s="759"/>
    </row>
    <row r="2" spans="1:14" s="12" customFormat="1" ht="37.5" customHeight="1">
      <c r="A2" s="204" t="s">
        <v>0</v>
      </c>
      <c r="B2" s="204" t="s">
        <v>1</v>
      </c>
      <c r="C2" s="204" t="s">
        <v>2</v>
      </c>
      <c r="D2" s="204" t="s">
        <v>3</v>
      </c>
      <c r="E2" s="761" t="s">
        <v>4</v>
      </c>
      <c r="F2" s="762" t="s">
        <v>5</v>
      </c>
      <c r="G2" s="763" t="s">
        <v>6</v>
      </c>
      <c r="H2" s="204" t="s">
        <v>79</v>
      </c>
      <c r="I2" s="204" t="s">
        <v>8</v>
      </c>
      <c r="J2" s="204" t="s">
        <v>9</v>
      </c>
      <c r="K2" s="204" t="s">
        <v>10</v>
      </c>
      <c r="L2" s="97" t="s">
        <v>395</v>
      </c>
      <c r="M2" s="732" t="s">
        <v>1052</v>
      </c>
      <c r="N2" s="576"/>
    </row>
    <row r="3" spans="1:14" ht="43.9" customHeight="1">
      <c r="A3" s="591">
        <v>1</v>
      </c>
      <c r="B3" s="40" t="s">
        <v>310</v>
      </c>
      <c r="C3" s="96"/>
      <c r="D3" s="764" t="s">
        <v>11</v>
      </c>
      <c r="E3" s="765">
        <v>1</v>
      </c>
      <c r="F3" s="766"/>
      <c r="G3" s="767">
        <f>F3*E3</f>
        <v>0</v>
      </c>
      <c r="H3" s="768">
        <v>0.08</v>
      </c>
      <c r="I3" s="769">
        <f>G3*1.08</f>
        <v>0</v>
      </c>
      <c r="J3" s="212"/>
      <c r="K3" s="770"/>
      <c r="L3" s="96"/>
      <c r="M3" s="750"/>
      <c r="N3" s="90"/>
    </row>
    <row r="4" spans="1:14" ht="43.9" customHeight="1">
      <c r="A4" s="95">
        <v>2</v>
      </c>
      <c r="B4" s="40" t="s">
        <v>309</v>
      </c>
      <c r="C4" s="96"/>
      <c r="D4" s="764" t="s">
        <v>11</v>
      </c>
      <c r="E4" s="765">
        <v>1</v>
      </c>
      <c r="F4" s="766"/>
      <c r="G4" s="767">
        <f t="shared" ref="G4:G6" si="0">F4*E4</f>
        <v>0</v>
      </c>
      <c r="H4" s="768">
        <v>0.08</v>
      </c>
      <c r="I4" s="769">
        <f t="shared" ref="I4:I6" si="1">G4*1.08</f>
        <v>0</v>
      </c>
      <c r="J4" s="212"/>
      <c r="K4" s="96"/>
      <c r="L4" s="96"/>
      <c r="M4" s="750"/>
      <c r="N4" s="90"/>
    </row>
    <row r="5" spans="1:14" ht="43.9" customHeight="1">
      <c r="A5" s="95">
        <v>3</v>
      </c>
      <c r="B5" s="96" t="s">
        <v>117</v>
      </c>
      <c r="C5" s="96"/>
      <c r="D5" s="764" t="s">
        <v>11</v>
      </c>
      <c r="E5" s="765">
        <v>1</v>
      </c>
      <c r="F5" s="766"/>
      <c r="G5" s="767">
        <f t="shared" si="0"/>
        <v>0</v>
      </c>
      <c r="H5" s="768">
        <v>0.08</v>
      </c>
      <c r="I5" s="769">
        <f t="shared" si="1"/>
        <v>0</v>
      </c>
      <c r="J5" s="212"/>
      <c r="K5" s="95"/>
      <c r="L5" s="96"/>
      <c r="M5" s="96"/>
      <c r="N5" s="90"/>
    </row>
    <row r="6" spans="1:14" s="90" customFormat="1" ht="43.9" customHeight="1">
      <c r="A6" s="95">
        <v>4</v>
      </c>
      <c r="B6" s="96" t="s">
        <v>213</v>
      </c>
      <c r="C6" s="96"/>
      <c r="D6" s="213" t="s">
        <v>14</v>
      </c>
      <c r="E6" s="97">
        <v>5</v>
      </c>
      <c r="F6" s="98"/>
      <c r="G6" s="767">
        <f t="shared" si="0"/>
        <v>0</v>
      </c>
      <c r="H6" s="768">
        <v>0.08</v>
      </c>
      <c r="I6" s="769">
        <f t="shared" si="1"/>
        <v>0</v>
      </c>
      <c r="J6" s="95"/>
      <c r="K6" s="95"/>
      <c r="L6" s="96"/>
      <c r="M6" s="96"/>
    </row>
    <row r="7" spans="1:14" ht="23.25" customHeight="1">
      <c r="A7" s="771"/>
      <c r="B7" s="2270" t="s">
        <v>17</v>
      </c>
      <c r="C7" s="2270"/>
      <c r="D7" s="2270"/>
      <c r="E7" s="2270"/>
      <c r="F7" s="2270"/>
      <c r="G7" s="772">
        <f>SUM(G3:G6)</f>
        <v>0</v>
      </c>
      <c r="H7" s="772"/>
      <c r="I7" s="772">
        <f t="shared" ref="I7" si="2">SUM(I3:I6)</f>
        <v>0</v>
      </c>
      <c r="J7" s="680"/>
      <c r="K7" s="90"/>
      <c r="L7" s="90"/>
      <c r="M7" s="90"/>
      <c r="N7" s="90"/>
    </row>
    <row r="8" spans="1:14">
      <c r="A8" s="774"/>
      <c r="B8" s="90"/>
      <c r="C8" s="90"/>
      <c r="D8" s="774"/>
      <c r="E8" s="774"/>
      <c r="F8" s="90"/>
      <c r="G8" s="775"/>
      <c r="H8" s="774"/>
      <c r="I8" s="90"/>
      <c r="J8" s="90"/>
      <c r="K8" s="90"/>
      <c r="L8" s="90"/>
      <c r="M8" s="90"/>
      <c r="N8" s="90"/>
    </row>
    <row r="9" spans="1:14" ht="20.25" customHeight="1">
      <c r="A9" s="26"/>
      <c r="B9" s="26"/>
      <c r="C9" s="26"/>
      <c r="D9" s="26"/>
      <c r="E9" s="26"/>
      <c r="F9" s="26"/>
      <c r="G9" s="26"/>
      <c r="H9" s="2253" t="s">
        <v>1060</v>
      </c>
      <c r="I9" s="2254"/>
      <c r="J9" s="2254"/>
      <c r="K9" s="26"/>
      <c r="L9" s="90"/>
      <c r="M9" s="90"/>
      <c r="N9" s="90"/>
    </row>
    <row r="10" spans="1:14" ht="20.25" customHeight="1">
      <c r="A10" s="26"/>
      <c r="B10" s="26"/>
      <c r="C10" s="26"/>
      <c r="D10" s="26"/>
      <c r="E10" s="26"/>
      <c r="F10" s="26"/>
      <c r="G10" s="26"/>
      <c r="H10" s="26"/>
      <c r="I10" s="26"/>
      <c r="J10" s="26"/>
      <c r="K10" s="26"/>
      <c r="L10" s="90"/>
      <c r="M10" s="90"/>
      <c r="N10" s="90"/>
    </row>
    <row r="11" spans="1:14" ht="20.25" customHeight="1">
      <c r="A11" s="26"/>
      <c r="B11" s="26"/>
      <c r="C11" s="26"/>
      <c r="D11" s="26"/>
      <c r="E11" s="26"/>
      <c r="F11" s="26"/>
      <c r="G11" s="26"/>
      <c r="H11" s="26"/>
      <c r="I11" s="26"/>
      <c r="J11" s="26"/>
      <c r="K11" s="26"/>
      <c r="L11" s="90"/>
      <c r="M11" s="90"/>
      <c r="N11" s="90"/>
    </row>
    <row r="12" spans="1:14">
      <c r="A12" s="90"/>
      <c r="B12" s="90"/>
      <c r="C12" s="90"/>
      <c r="D12" s="90"/>
      <c r="E12" s="90"/>
      <c r="F12" s="90"/>
      <c r="G12" s="90"/>
      <c r="H12" s="90"/>
      <c r="I12" s="90"/>
      <c r="J12" s="90"/>
      <c r="K12" s="90"/>
      <c r="L12" s="90"/>
      <c r="M12" s="90"/>
      <c r="N12" s="90"/>
    </row>
    <row r="13" spans="1:14">
      <c r="A13" s="90"/>
      <c r="B13" s="90"/>
      <c r="C13" s="90"/>
      <c r="D13" s="90"/>
      <c r="E13" s="90"/>
      <c r="F13" s="90"/>
      <c r="G13" s="90"/>
      <c r="H13" s="90"/>
      <c r="I13" s="90"/>
      <c r="J13" s="90"/>
      <c r="K13" s="90"/>
      <c r="L13" s="90"/>
      <c r="M13" s="90"/>
      <c r="N13" s="90"/>
    </row>
    <row r="14" spans="1:14">
      <c r="A14" s="90"/>
      <c r="B14" s="90"/>
      <c r="C14" s="90"/>
      <c r="D14" s="90"/>
      <c r="E14" s="90"/>
      <c r="F14" s="90"/>
      <c r="G14" s="90"/>
      <c r="H14" s="90"/>
      <c r="I14" s="90"/>
      <c r="J14" s="90"/>
      <c r="K14" s="90"/>
      <c r="L14" s="90"/>
      <c r="M14" s="90"/>
      <c r="N14" s="90"/>
    </row>
    <row r="15" spans="1:14">
      <c r="A15" s="90"/>
      <c r="B15" s="90"/>
      <c r="C15" s="90"/>
      <c r="D15" s="90"/>
      <c r="E15" s="90"/>
      <c r="F15" s="90"/>
      <c r="G15" s="90"/>
      <c r="H15" s="90"/>
      <c r="I15" s="90"/>
      <c r="J15" s="90"/>
      <c r="K15" s="90"/>
      <c r="L15" s="90"/>
      <c r="M15" s="90"/>
      <c r="N15" s="90"/>
    </row>
    <row r="16" spans="1:14">
      <c r="A16" s="90"/>
      <c r="B16" s="90"/>
      <c r="C16" s="90"/>
      <c r="D16" s="90"/>
      <c r="E16" s="90"/>
      <c r="F16" s="90"/>
      <c r="G16" s="90"/>
      <c r="H16" s="90"/>
      <c r="I16" s="90"/>
      <c r="J16" s="90"/>
      <c r="K16" s="90"/>
      <c r="L16" s="90"/>
      <c r="M16" s="90"/>
      <c r="N16" s="90"/>
    </row>
    <row r="17" spans="1:14">
      <c r="A17" s="90"/>
      <c r="B17" s="90"/>
      <c r="C17" s="90"/>
      <c r="D17" s="90"/>
      <c r="E17" s="90"/>
      <c r="F17" s="90"/>
      <c r="G17" s="90"/>
      <c r="H17" s="90"/>
      <c r="I17" s="90"/>
      <c r="J17" s="90"/>
      <c r="K17" s="90"/>
      <c r="L17" s="90"/>
      <c r="M17" s="90"/>
      <c r="N17" s="90"/>
    </row>
    <row r="18" spans="1:14">
      <c r="A18" s="90"/>
      <c r="B18" s="90"/>
      <c r="C18" s="90"/>
      <c r="D18" s="90"/>
      <c r="E18" s="90"/>
      <c r="F18" s="90"/>
      <c r="G18" s="90"/>
      <c r="H18" s="90"/>
      <c r="I18" s="90"/>
      <c r="J18" s="90"/>
      <c r="K18" s="90"/>
      <c r="L18" s="90"/>
      <c r="M18" s="90"/>
      <c r="N18" s="90"/>
    </row>
    <row r="19" spans="1:14">
      <c r="A19" s="90"/>
      <c r="B19" s="90"/>
      <c r="C19" s="90"/>
      <c r="D19" s="90"/>
      <c r="E19" s="90"/>
      <c r="F19" s="90"/>
      <c r="G19" s="90"/>
      <c r="H19" s="90"/>
      <c r="I19" s="90"/>
      <c r="J19" s="90"/>
      <c r="K19" s="90"/>
      <c r="L19" s="90"/>
      <c r="M19" s="90"/>
      <c r="N19" s="90"/>
    </row>
    <row r="20" spans="1:14">
      <c r="A20" s="90"/>
      <c r="B20" s="90"/>
      <c r="C20" s="90"/>
      <c r="D20" s="90"/>
      <c r="E20" s="90"/>
      <c r="F20" s="90"/>
      <c r="G20" s="90"/>
      <c r="H20" s="90"/>
      <c r="I20" s="90"/>
      <c r="J20" s="90"/>
      <c r="K20" s="90"/>
      <c r="L20" s="90"/>
      <c r="M20" s="90"/>
      <c r="N20" s="90"/>
    </row>
    <row r="21" spans="1:14">
      <c r="A21" s="90"/>
      <c r="B21" s="90"/>
      <c r="C21" s="90"/>
      <c r="D21" s="90"/>
      <c r="E21" s="90"/>
      <c r="F21" s="90"/>
      <c r="G21" s="90"/>
      <c r="H21" s="90"/>
      <c r="I21" s="90"/>
      <c r="J21" s="90"/>
      <c r="K21" s="90"/>
      <c r="L21" s="90"/>
      <c r="M21" s="90"/>
      <c r="N21" s="90"/>
    </row>
    <row r="22" spans="1:14" ht="23.45" customHeight="1">
      <c r="A22" s="90"/>
      <c r="B22" s="90"/>
      <c r="C22" s="90"/>
      <c r="D22" s="90"/>
      <c r="E22" s="90"/>
      <c r="F22" s="90"/>
      <c r="G22" s="90"/>
      <c r="H22" s="90"/>
      <c r="I22" s="90"/>
      <c r="J22" s="90"/>
      <c r="K22" s="90"/>
      <c r="L22" s="90"/>
      <c r="M22" s="90"/>
      <c r="N22" s="90"/>
    </row>
    <row r="23" spans="1:14">
      <c r="A23" s="90"/>
      <c r="B23" s="90"/>
      <c r="C23" s="90"/>
      <c r="D23" s="90"/>
      <c r="E23" s="90"/>
      <c r="F23" s="90"/>
      <c r="G23" s="90"/>
      <c r="H23" s="90"/>
      <c r="I23" s="90"/>
      <c r="J23" s="90"/>
      <c r="K23" s="90"/>
      <c r="L23" s="90"/>
      <c r="M23" s="90"/>
      <c r="N23" s="90"/>
    </row>
    <row r="24" spans="1:14">
      <c r="A24" s="90"/>
      <c r="B24" s="90"/>
      <c r="C24" s="90"/>
      <c r="D24" s="90"/>
      <c r="E24" s="90"/>
      <c r="F24" s="90"/>
      <c r="G24" s="90"/>
      <c r="H24" s="90"/>
      <c r="I24" s="90"/>
      <c r="J24" s="90"/>
      <c r="K24" s="90"/>
      <c r="L24" s="90"/>
      <c r="M24" s="90"/>
      <c r="N24" s="90"/>
    </row>
    <row r="25" spans="1:14">
      <c r="A25" s="90"/>
      <c r="B25" s="90"/>
      <c r="C25" s="90"/>
      <c r="D25" s="90"/>
      <c r="E25" s="90"/>
      <c r="F25" s="90"/>
      <c r="G25" s="90"/>
      <c r="H25" s="90"/>
      <c r="I25" s="90"/>
      <c r="J25" s="90"/>
      <c r="K25" s="90"/>
      <c r="L25" s="90"/>
      <c r="M25" s="90"/>
      <c r="N25" s="90"/>
    </row>
    <row r="26" spans="1:14">
      <c r="A26" s="90"/>
      <c r="B26" s="90"/>
      <c r="C26" s="90"/>
      <c r="D26" s="90"/>
      <c r="E26" s="90"/>
      <c r="F26" s="90"/>
      <c r="G26" s="90"/>
      <c r="H26" s="90"/>
      <c r="I26" s="90"/>
      <c r="J26" s="90"/>
      <c r="K26" s="90"/>
      <c r="L26" s="90"/>
      <c r="M26" s="90"/>
      <c r="N26" s="90"/>
    </row>
    <row r="27" spans="1:14">
      <c r="A27" s="90"/>
      <c r="B27" s="90"/>
      <c r="C27" s="90"/>
      <c r="D27" s="90"/>
      <c r="E27" s="90"/>
      <c r="F27" s="90"/>
      <c r="G27" s="90"/>
      <c r="H27" s="90"/>
      <c r="I27" s="90"/>
      <c r="J27" s="90"/>
      <c r="K27" s="90"/>
      <c r="L27" s="90"/>
      <c r="M27" s="90"/>
      <c r="N27" s="90"/>
    </row>
    <row r="28" spans="1:14">
      <c r="A28" s="90"/>
      <c r="B28" s="90"/>
      <c r="C28" s="90"/>
      <c r="D28" s="90"/>
      <c r="E28" s="90"/>
      <c r="F28" s="90"/>
      <c r="G28" s="90"/>
      <c r="H28" s="90"/>
      <c r="I28" s="90"/>
      <c r="J28" s="90"/>
      <c r="K28" s="90"/>
      <c r="L28" s="90"/>
      <c r="M28" s="90"/>
      <c r="N28" s="90"/>
    </row>
    <row r="29" spans="1:14">
      <c r="A29" s="90"/>
      <c r="B29" s="90"/>
      <c r="C29" s="90"/>
      <c r="D29" s="90"/>
      <c r="E29" s="90"/>
      <c r="F29" s="90"/>
      <c r="G29" s="90"/>
      <c r="H29" s="90"/>
      <c r="I29" s="90"/>
      <c r="J29" s="90"/>
      <c r="K29" s="90"/>
      <c r="L29" s="90"/>
      <c r="M29" s="90"/>
      <c r="N29" s="90"/>
    </row>
    <row r="30" spans="1:14">
      <c r="A30" s="90"/>
      <c r="B30" s="90"/>
      <c r="C30" s="90"/>
      <c r="D30" s="90"/>
      <c r="E30" s="90"/>
      <c r="F30" s="90"/>
      <c r="G30" s="90"/>
      <c r="H30" s="90"/>
      <c r="I30" s="90"/>
      <c r="J30" s="90"/>
      <c r="K30" s="90"/>
      <c r="L30" s="90"/>
      <c r="M30" s="90"/>
      <c r="N30" s="90"/>
    </row>
    <row r="31" spans="1:14">
      <c r="A31" s="90"/>
      <c r="B31" s="90"/>
      <c r="C31" s="90"/>
      <c r="D31" s="90"/>
      <c r="E31" s="90"/>
      <c r="F31" s="90"/>
      <c r="G31" s="90"/>
      <c r="H31" s="90"/>
      <c r="I31" s="90"/>
      <c r="J31" s="90"/>
      <c r="K31" s="90"/>
      <c r="L31" s="90"/>
      <c r="M31" s="90"/>
      <c r="N31" s="90"/>
    </row>
    <row r="32" spans="1:14">
      <c r="A32" s="90"/>
      <c r="B32" s="90"/>
      <c r="C32" s="90"/>
      <c r="D32" s="90"/>
      <c r="E32" s="90"/>
      <c r="F32" s="90"/>
      <c r="G32" s="90"/>
      <c r="H32" s="90"/>
      <c r="I32" s="90"/>
      <c r="J32" s="90"/>
      <c r="K32" s="90"/>
      <c r="L32" s="90"/>
      <c r="M32" s="90"/>
      <c r="N32" s="90"/>
    </row>
    <row r="33" spans="1:14">
      <c r="A33" s="90"/>
      <c r="B33" s="90"/>
      <c r="C33" s="90"/>
      <c r="D33" s="90"/>
      <c r="E33" s="90"/>
      <c r="F33" s="90"/>
      <c r="G33" s="90"/>
      <c r="H33" s="90"/>
      <c r="I33" s="90"/>
      <c r="J33" s="90"/>
      <c r="K33" s="90"/>
      <c r="L33" s="90"/>
      <c r="M33" s="90"/>
      <c r="N33" s="90"/>
    </row>
    <row r="34" spans="1:14">
      <c r="A34" s="90"/>
      <c r="B34" s="90"/>
      <c r="C34" s="90"/>
      <c r="D34" s="90"/>
      <c r="E34" s="90"/>
      <c r="F34" s="90"/>
      <c r="G34" s="90"/>
      <c r="H34" s="90"/>
      <c r="I34" s="90"/>
      <c r="J34" s="90"/>
      <c r="K34" s="90"/>
      <c r="L34" s="90"/>
      <c r="M34" s="90"/>
      <c r="N34" s="90"/>
    </row>
    <row r="35" spans="1:14">
      <c r="A35" s="90"/>
      <c r="B35" s="90"/>
      <c r="C35" s="90"/>
      <c r="D35" s="90"/>
      <c r="E35" s="90"/>
      <c r="F35" s="90"/>
      <c r="G35" s="90"/>
      <c r="H35" s="90"/>
      <c r="I35" s="90"/>
      <c r="J35" s="90"/>
      <c r="K35" s="90"/>
      <c r="L35" s="90"/>
      <c r="M35" s="90"/>
      <c r="N35" s="90"/>
    </row>
    <row r="36" spans="1:14">
      <c r="A36" s="90"/>
      <c r="B36" s="90"/>
      <c r="C36" s="90"/>
      <c r="D36" s="90"/>
      <c r="E36" s="90"/>
      <c r="F36" s="90"/>
      <c r="G36" s="90"/>
      <c r="H36" s="90"/>
      <c r="I36" s="90"/>
      <c r="J36" s="90"/>
      <c r="K36" s="90"/>
      <c r="L36" s="90"/>
      <c r="M36" s="90"/>
      <c r="N36" s="90"/>
    </row>
    <row r="37" spans="1:14">
      <c r="A37" s="90"/>
      <c r="B37" s="90"/>
      <c r="C37" s="90"/>
      <c r="D37" s="90"/>
      <c r="E37" s="90"/>
      <c r="F37" s="90"/>
      <c r="G37" s="90"/>
      <c r="H37" s="90"/>
      <c r="I37" s="90"/>
      <c r="J37" s="90"/>
      <c r="K37" s="90"/>
      <c r="L37" s="90"/>
      <c r="M37" s="90"/>
      <c r="N37" s="90"/>
    </row>
    <row r="38" spans="1:14">
      <c r="A38" s="90"/>
      <c r="B38" s="90"/>
      <c r="C38" s="90"/>
      <c r="D38" s="90"/>
      <c r="E38" s="90"/>
      <c r="F38" s="90"/>
      <c r="G38" s="90"/>
      <c r="H38" s="90"/>
      <c r="I38" s="90"/>
      <c r="J38" s="90"/>
      <c r="K38" s="90"/>
      <c r="L38" s="90"/>
      <c r="M38" s="90"/>
      <c r="N38" s="90"/>
    </row>
    <row r="39" spans="1:14">
      <c r="A39" s="90"/>
      <c r="B39" s="90"/>
      <c r="C39" s="90"/>
      <c r="D39" s="90"/>
      <c r="E39" s="90"/>
      <c r="F39" s="90"/>
      <c r="G39" s="90"/>
      <c r="H39" s="90"/>
      <c r="I39" s="90"/>
      <c r="J39" s="90"/>
      <c r="K39" s="90"/>
      <c r="L39" s="90"/>
      <c r="M39" s="90"/>
      <c r="N39" s="90"/>
    </row>
    <row r="40" spans="1:14">
      <c r="A40" s="90"/>
      <c r="B40" s="90"/>
      <c r="C40" s="90"/>
      <c r="D40" s="90"/>
      <c r="E40" s="90"/>
      <c r="F40" s="90"/>
      <c r="G40" s="90"/>
      <c r="H40" s="90"/>
      <c r="I40" s="90"/>
      <c r="J40" s="90"/>
      <c r="K40" s="90"/>
      <c r="L40" s="90"/>
      <c r="M40" s="90"/>
      <c r="N40" s="90"/>
    </row>
    <row r="41" spans="1:14">
      <c r="A41" s="90"/>
      <c r="B41" s="90"/>
      <c r="C41" s="90"/>
      <c r="D41" s="90"/>
      <c r="E41" s="90"/>
      <c r="F41" s="90"/>
      <c r="G41" s="90"/>
      <c r="H41" s="90"/>
      <c r="I41" s="90"/>
      <c r="J41" s="90"/>
      <c r="K41" s="90"/>
      <c r="L41" s="90"/>
      <c r="M41" s="90"/>
      <c r="N41" s="90"/>
    </row>
    <row r="42" spans="1:14">
      <c r="A42" s="90"/>
      <c r="B42" s="90"/>
      <c r="C42" s="90"/>
      <c r="D42" s="90"/>
      <c r="E42" s="90"/>
      <c r="F42" s="90"/>
      <c r="G42" s="90"/>
      <c r="H42" s="90"/>
      <c r="I42" s="90"/>
      <c r="J42" s="90"/>
      <c r="K42" s="90"/>
      <c r="L42" s="90"/>
      <c r="M42" s="90"/>
      <c r="N42" s="90"/>
    </row>
    <row r="43" spans="1:14">
      <c r="A43" s="90"/>
      <c r="B43" s="90"/>
      <c r="C43" s="90"/>
      <c r="D43" s="90"/>
      <c r="E43" s="90"/>
      <c r="F43" s="90"/>
      <c r="G43" s="90"/>
      <c r="H43" s="90"/>
      <c r="I43" s="90"/>
      <c r="J43" s="90"/>
      <c r="K43" s="90"/>
      <c r="L43" s="90"/>
      <c r="M43" s="90"/>
      <c r="N43" s="90"/>
    </row>
    <row r="44" spans="1:14">
      <c r="A44" s="90"/>
      <c r="B44" s="90"/>
      <c r="C44" s="90"/>
      <c r="D44" s="90"/>
      <c r="E44" s="90"/>
      <c r="F44" s="90"/>
      <c r="G44" s="90"/>
      <c r="H44" s="90"/>
      <c r="I44" s="90"/>
      <c r="J44" s="90"/>
      <c r="K44" s="90"/>
      <c r="L44" s="90"/>
      <c r="M44" s="90"/>
      <c r="N44" s="90"/>
    </row>
    <row r="45" spans="1:14">
      <c r="A45" s="90"/>
      <c r="B45" s="90"/>
      <c r="C45" s="90"/>
      <c r="D45" s="90"/>
      <c r="E45" s="90"/>
      <c r="F45" s="90"/>
      <c r="G45" s="90"/>
      <c r="H45" s="90"/>
      <c r="I45" s="90"/>
      <c r="J45" s="90"/>
      <c r="K45" s="90"/>
      <c r="L45" s="90"/>
      <c r="M45" s="90"/>
      <c r="N45" s="90"/>
    </row>
    <row r="46" spans="1:14">
      <c r="A46" s="90"/>
      <c r="B46" s="90"/>
      <c r="C46" s="90"/>
      <c r="D46" s="90"/>
      <c r="E46" s="90"/>
      <c r="F46" s="90"/>
      <c r="G46" s="90"/>
      <c r="H46" s="90"/>
      <c r="I46" s="90"/>
      <c r="J46" s="90"/>
      <c r="K46" s="90"/>
      <c r="L46" s="90"/>
      <c r="M46" s="90"/>
      <c r="N46" s="90"/>
    </row>
    <row r="47" spans="1:14">
      <c r="A47" s="90"/>
      <c r="B47" s="90"/>
      <c r="C47" s="90"/>
      <c r="D47" s="90"/>
      <c r="E47" s="90"/>
      <c r="F47" s="90"/>
      <c r="G47" s="90"/>
      <c r="H47" s="90"/>
      <c r="I47" s="90"/>
      <c r="J47" s="90"/>
      <c r="K47" s="90"/>
      <c r="L47" s="90"/>
      <c r="M47" s="90"/>
      <c r="N47" s="90"/>
    </row>
    <row r="48" spans="1:14">
      <c r="A48" s="90"/>
      <c r="B48" s="90"/>
      <c r="C48" s="90"/>
      <c r="D48" s="90"/>
      <c r="E48" s="90"/>
      <c r="F48" s="90"/>
      <c r="G48" s="90"/>
      <c r="H48" s="90"/>
      <c r="I48" s="90"/>
      <c r="J48" s="90"/>
      <c r="K48" s="90"/>
      <c r="L48" s="90"/>
      <c r="M48" s="90"/>
      <c r="N48" s="90"/>
    </row>
    <row r="49" spans="1:14">
      <c r="A49" s="90"/>
      <c r="B49" s="90"/>
      <c r="C49" s="90"/>
      <c r="D49" s="90"/>
      <c r="E49" s="90"/>
      <c r="F49" s="90"/>
      <c r="G49" s="90"/>
      <c r="H49" s="90"/>
      <c r="I49" s="90"/>
      <c r="J49" s="90"/>
      <c r="K49" s="90"/>
      <c r="L49" s="90"/>
      <c r="M49" s="90"/>
      <c r="N49" s="90"/>
    </row>
    <row r="50" spans="1:14">
      <c r="A50" s="90"/>
      <c r="B50" s="90"/>
      <c r="C50" s="90"/>
      <c r="D50" s="90"/>
      <c r="E50" s="90"/>
      <c r="F50" s="90"/>
      <c r="G50" s="90"/>
      <c r="H50" s="90"/>
      <c r="I50" s="90"/>
      <c r="J50" s="90"/>
      <c r="K50" s="90"/>
      <c r="L50" s="90"/>
      <c r="M50" s="90"/>
      <c r="N50" s="90"/>
    </row>
    <row r="51" spans="1:14">
      <c r="A51" s="90"/>
      <c r="B51" s="90"/>
      <c r="C51" s="90"/>
      <c r="D51" s="90"/>
      <c r="E51" s="90"/>
      <c r="F51" s="90"/>
      <c r="G51" s="90"/>
      <c r="H51" s="90"/>
      <c r="I51" s="90"/>
      <c r="J51" s="90"/>
      <c r="K51" s="90"/>
      <c r="L51" s="90"/>
      <c r="M51" s="90"/>
      <c r="N51" s="90"/>
    </row>
    <row r="52" spans="1:14">
      <c r="A52" s="90"/>
      <c r="B52" s="90"/>
      <c r="C52" s="90"/>
      <c r="D52" s="90"/>
      <c r="E52" s="90"/>
      <c r="F52" s="90"/>
      <c r="G52" s="90"/>
      <c r="H52" s="90"/>
      <c r="I52" s="90"/>
      <c r="J52" s="90"/>
      <c r="K52" s="90"/>
      <c r="L52" s="90"/>
      <c r="M52" s="90"/>
      <c r="N52" s="90"/>
    </row>
    <row r="53" spans="1:14">
      <c r="A53" s="90"/>
      <c r="B53" s="90"/>
      <c r="C53" s="90"/>
      <c r="D53" s="90"/>
      <c r="E53" s="90"/>
      <c r="F53" s="90"/>
      <c r="G53" s="90"/>
      <c r="H53" s="90"/>
      <c r="I53" s="90"/>
      <c r="J53" s="90"/>
      <c r="K53" s="90"/>
      <c r="L53" s="90"/>
      <c r="M53" s="90"/>
      <c r="N53" s="90"/>
    </row>
    <row r="54" spans="1:14">
      <c r="A54" s="90"/>
      <c r="B54" s="90"/>
      <c r="C54" s="90"/>
      <c r="D54" s="90"/>
      <c r="E54" s="90"/>
      <c r="F54" s="90"/>
      <c r="G54" s="90"/>
      <c r="H54" s="90"/>
      <c r="I54" s="90"/>
      <c r="J54" s="90"/>
      <c r="K54" s="90"/>
      <c r="L54" s="90"/>
      <c r="M54" s="90"/>
      <c r="N54" s="90"/>
    </row>
    <row r="55" spans="1:14">
      <c r="A55" s="90"/>
      <c r="B55" s="90"/>
      <c r="C55" s="90"/>
      <c r="D55" s="90"/>
      <c r="E55" s="90"/>
      <c r="F55" s="90"/>
      <c r="G55" s="90"/>
      <c r="H55" s="90"/>
      <c r="I55" s="90"/>
      <c r="J55" s="90"/>
      <c r="K55" s="90"/>
      <c r="L55" s="90"/>
      <c r="M55" s="90"/>
      <c r="N55" s="90"/>
    </row>
    <row r="56" spans="1:14">
      <c r="A56" s="90"/>
      <c r="B56" s="90"/>
      <c r="C56" s="90"/>
      <c r="D56" s="90"/>
      <c r="E56" s="90"/>
      <c r="F56" s="90"/>
      <c r="G56" s="90"/>
      <c r="H56" s="90"/>
      <c r="I56" s="90"/>
      <c r="J56" s="90"/>
      <c r="K56" s="90"/>
      <c r="L56" s="90"/>
      <c r="M56" s="90"/>
      <c r="N56" s="90"/>
    </row>
    <row r="57" spans="1:14">
      <c r="A57" s="90"/>
      <c r="B57" s="90"/>
      <c r="C57" s="90"/>
      <c r="D57" s="90"/>
      <c r="E57" s="90"/>
      <c r="F57" s="90"/>
      <c r="G57" s="90"/>
      <c r="H57" s="90"/>
      <c r="I57" s="90"/>
      <c r="J57" s="90"/>
      <c r="K57" s="90"/>
      <c r="L57" s="90"/>
      <c r="M57" s="90"/>
      <c r="N57" s="90"/>
    </row>
    <row r="58" spans="1:14">
      <c r="A58" s="90"/>
      <c r="B58" s="90"/>
      <c r="C58" s="90"/>
      <c r="D58" s="90"/>
      <c r="E58" s="90"/>
      <c r="F58" s="90"/>
      <c r="G58" s="90"/>
      <c r="H58" s="90"/>
      <c r="I58" s="90"/>
      <c r="J58" s="90"/>
      <c r="K58" s="90"/>
      <c r="L58" s="90"/>
      <c r="M58" s="90"/>
      <c r="N58" s="90"/>
    </row>
    <row r="59" spans="1:14">
      <c r="A59" s="90"/>
      <c r="B59" s="90"/>
      <c r="C59" s="90"/>
      <c r="D59" s="90"/>
      <c r="E59" s="90"/>
      <c r="F59" s="90"/>
      <c r="G59" s="90"/>
      <c r="H59" s="90"/>
      <c r="I59" s="90"/>
      <c r="J59" s="90"/>
      <c r="K59" s="90"/>
      <c r="L59" s="90"/>
      <c r="M59" s="90"/>
      <c r="N59" s="90"/>
    </row>
    <row r="60" spans="1:14">
      <c r="A60" s="90"/>
      <c r="B60" s="90"/>
      <c r="C60" s="90"/>
      <c r="D60" s="90"/>
      <c r="E60" s="90"/>
      <c r="F60" s="90"/>
      <c r="G60" s="90"/>
      <c r="H60" s="90"/>
      <c r="I60" s="90"/>
      <c r="J60" s="90"/>
      <c r="K60" s="90"/>
      <c r="L60" s="90"/>
      <c r="M60" s="90"/>
      <c r="N60" s="90"/>
    </row>
    <row r="61" spans="1:14">
      <c r="A61" s="90"/>
      <c r="B61" s="90"/>
      <c r="C61" s="90"/>
      <c r="D61" s="90"/>
      <c r="E61" s="90"/>
      <c r="F61" s="90"/>
      <c r="G61" s="90"/>
      <c r="H61" s="90"/>
      <c r="I61" s="90"/>
      <c r="J61" s="90"/>
      <c r="K61" s="90"/>
      <c r="L61" s="90"/>
      <c r="M61" s="90"/>
      <c r="N61" s="90"/>
    </row>
    <row r="62" spans="1:14">
      <c r="A62" s="90"/>
      <c r="B62" s="90"/>
      <c r="C62" s="90"/>
      <c r="D62" s="90"/>
      <c r="E62" s="90"/>
      <c r="F62" s="90"/>
      <c r="G62" s="90"/>
      <c r="H62" s="90"/>
      <c r="I62" s="90"/>
      <c r="J62" s="90"/>
      <c r="K62" s="90"/>
      <c r="L62" s="90"/>
      <c r="M62" s="90"/>
      <c r="N62" s="90"/>
    </row>
    <row r="63" spans="1:14">
      <c r="A63" s="90"/>
      <c r="B63" s="90"/>
      <c r="C63" s="90"/>
      <c r="D63" s="90"/>
      <c r="E63" s="90"/>
      <c r="F63" s="90"/>
      <c r="G63" s="90"/>
      <c r="H63" s="90"/>
      <c r="I63" s="90"/>
      <c r="J63" s="90"/>
      <c r="K63" s="90"/>
      <c r="L63" s="90"/>
      <c r="M63" s="90"/>
      <c r="N63" s="90"/>
    </row>
    <row r="64" spans="1:14">
      <c r="A64" s="90"/>
      <c r="B64" s="90"/>
      <c r="C64" s="90"/>
      <c r="D64" s="90"/>
      <c r="E64" s="90"/>
      <c r="F64" s="90"/>
      <c r="G64" s="90"/>
      <c r="H64" s="90"/>
      <c r="I64" s="90"/>
      <c r="J64" s="90"/>
      <c r="K64" s="90"/>
      <c r="L64" s="90"/>
      <c r="M64" s="90"/>
      <c r="N64" s="90"/>
    </row>
    <row r="65" spans="1:14">
      <c r="A65" s="90"/>
      <c r="B65" s="90"/>
      <c r="C65" s="90"/>
      <c r="D65" s="90"/>
      <c r="E65" s="90"/>
      <c r="F65" s="90"/>
      <c r="G65" s="90"/>
      <c r="H65" s="90"/>
      <c r="I65" s="90"/>
      <c r="J65" s="90"/>
      <c r="K65" s="90"/>
      <c r="L65" s="90"/>
      <c r="M65" s="90"/>
      <c r="N65" s="90"/>
    </row>
    <row r="66" spans="1:14">
      <c r="A66" s="90"/>
      <c r="B66" s="90"/>
      <c r="C66" s="90"/>
      <c r="D66" s="90"/>
      <c r="E66" s="90"/>
      <c r="F66" s="90"/>
      <c r="G66" s="90"/>
      <c r="H66" s="90"/>
      <c r="I66" s="90"/>
      <c r="J66" s="90"/>
      <c r="K66" s="90"/>
      <c r="L66" s="90"/>
      <c r="M66" s="90"/>
      <c r="N66" s="90"/>
    </row>
    <row r="67" spans="1:14">
      <c r="A67" s="90"/>
      <c r="B67" s="90"/>
      <c r="C67" s="90"/>
      <c r="D67" s="90"/>
      <c r="E67" s="90"/>
      <c r="F67" s="90"/>
      <c r="G67" s="90"/>
      <c r="H67" s="90"/>
      <c r="I67" s="90"/>
      <c r="J67" s="90"/>
      <c r="K67" s="90"/>
      <c r="L67" s="90"/>
      <c r="M67" s="90"/>
      <c r="N67" s="90"/>
    </row>
    <row r="68" spans="1:14">
      <c r="A68" s="90"/>
      <c r="B68" s="90"/>
      <c r="C68" s="90"/>
      <c r="D68" s="90"/>
      <c r="E68" s="90"/>
      <c r="F68" s="90"/>
      <c r="G68" s="90"/>
      <c r="H68" s="90"/>
      <c r="I68" s="90"/>
      <c r="J68" s="90"/>
      <c r="K68" s="90"/>
      <c r="L68" s="90"/>
      <c r="M68" s="90"/>
      <c r="N68" s="90"/>
    </row>
    <row r="69" spans="1:14">
      <c r="A69" s="90"/>
      <c r="B69" s="90"/>
      <c r="C69" s="90"/>
      <c r="D69" s="90"/>
      <c r="E69" s="90"/>
      <c r="F69" s="90"/>
      <c r="G69" s="90"/>
      <c r="H69" s="90"/>
      <c r="I69" s="90"/>
      <c r="J69" s="90"/>
      <c r="K69" s="90"/>
      <c r="L69" s="90"/>
      <c r="M69" s="90"/>
      <c r="N69" s="90"/>
    </row>
    <row r="70" spans="1:14">
      <c r="A70" s="90"/>
      <c r="B70" s="90"/>
      <c r="C70" s="90"/>
      <c r="D70" s="90"/>
      <c r="E70" s="90"/>
      <c r="F70" s="90"/>
      <c r="G70" s="90"/>
      <c r="H70" s="90"/>
      <c r="I70" s="90"/>
      <c r="J70" s="90"/>
      <c r="K70" s="90"/>
      <c r="L70" s="90"/>
      <c r="M70" s="90"/>
      <c r="N70" s="90"/>
    </row>
    <row r="71" spans="1:14">
      <c r="A71" s="90"/>
      <c r="B71" s="90"/>
      <c r="C71" s="90"/>
      <c r="D71" s="90"/>
      <c r="E71" s="90"/>
      <c r="F71" s="90"/>
      <c r="G71" s="90"/>
      <c r="H71" s="90"/>
      <c r="I71" s="90"/>
      <c r="J71" s="90"/>
      <c r="K71" s="90"/>
      <c r="L71" s="90"/>
      <c r="M71" s="90"/>
      <c r="N71" s="90"/>
    </row>
    <row r="72" spans="1:14">
      <c r="A72" s="90"/>
      <c r="B72" s="90"/>
      <c r="C72" s="90"/>
      <c r="D72" s="90"/>
      <c r="E72" s="90"/>
      <c r="F72" s="90"/>
      <c r="G72" s="90"/>
      <c r="H72" s="90"/>
      <c r="I72" s="90"/>
      <c r="J72" s="90"/>
      <c r="K72" s="90"/>
      <c r="L72" s="90"/>
      <c r="M72" s="90"/>
      <c r="N72" s="90"/>
    </row>
    <row r="73" spans="1:14">
      <c r="A73" s="90"/>
      <c r="B73" s="90"/>
      <c r="C73" s="90"/>
      <c r="D73" s="90"/>
      <c r="E73" s="90"/>
      <c r="F73" s="90"/>
      <c r="G73" s="90"/>
      <c r="H73" s="90"/>
      <c r="I73" s="90"/>
      <c r="J73" s="90"/>
      <c r="K73" s="90"/>
      <c r="L73" s="90"/>
      <c r="M73" s="90"/>
      <c r="N73" s="90"/>
    </row>
    <row r="74" spans="1:14">
      <c r="A74" s="90"/>
      <c r="B74" s="90"/>
      <c r="C74" s="90"/>
      <c r="D74" s="90"/>
      <c r="E74" s="90"/>
      <c r="F74" s="90"/>
      <c r="G74" s="90"/>
      <c r="H74" s="90"/>
      <c r="I74" s="90"/>
      <c r="J74" s="90"/>
      <c r="K74" s="90"/>
      <c r="L74" s="90"/>
      <c r="M74" s="90"/>
      <c r="N74" s="90"/>
    </row>
    <row r="75" spans="1:14">
      <c r="A75" s="90"/>
      <c r="B75" s="90"/>
      <c r="C75" s="90"/>
      <c r="D75" s="90"/>
      <c r="E75" s="90"/>
      <c r="F75" s="90"/>
      <c r="G75" s="90"/>
      <c r="H75" s="90"/>
      <c r="I75" s="90"/>
      <c r="J75" s="90"/>
      <c r="K75" s="90"/>
      <c r="L75" s="90"/>
      <c r="M75" s="90"/>
      <c r="N75" s="90"/>
    </row>
    <row r="76" spans="1:14">
      <c r="A76" s="90"/>
      <c r="B76" s="90"/>
      <c r="C76" s="90"/>
      <c r="D76" s="90"/>
      <c r="E76" s="90"/>
      <c r="F76" s="90"/>
      <c r="G76" s="90"/>
      <c r="H76" s="90"/>
      <c r="I76" s="90"/>
      <c r="J76" s="90"/>
      <c r="K76" s="90"/>
      <c r="L76" s="90"/>
      <c r="M76" s="90"/>
      <c r="N76" s="90"/>
    </row>
    <row r="77" spans="1:14">
      <c r="A77" s="90"/>
      <c r="B77" s="90"/>
      <c r="C77" s="90"/>
      <c r="D77" s="90"/>
      <c r="E77" s="90"/>
      <c r="F77" s="90"/>
      <c r="G77" s="90"/>
      <c r="H77" s="90"/>
      <c r="I77" s="90"/>
      <c r="J77" s="90"/>
      <c r="K77" s="90"/>
      <c r="L77" s="90"/>
      <c r="M77" s="90"/>
      <c r="N77" s="90"/>
    </row>
    <row r="78" spans="1:14">
      <c r="A78" s="90"/>
      <c r="B78" s="90"/>
      <c r="C78" s="90"/>
      <c r="D78" s="90"/>
      <c r="E78" s="90"/>
      <c r="F78" s="90"/>
      <c r="G78" s="90"/>
      <c r="H78" s="90"/>
      <c r="I78" s="90"/>
      <c r="J78" s="90"/>
      <c r="K78" s="90"/>
      <c r="L78" s="90"/>
      <c r="M78" s="90"/>
      <c r="N78" s="90"/>
    </row>
    <row r="79" spans="1:14">
      <c r="A79" s="90"/>
      <c r="B79" s="90"/>
      <c r="C79" s="90"/>
      <c r="D79" s="90"/>
      <c r="E79" s="90"/>
      <c r="F79" s="90"/>
      <c r="G79" s="90"/>
      <c r="H79" s="90"/>
      <c r="I79" s="90"/>
      <c r="J79" s="90"/>
      <c r="K79" s="90"/>
      <c r="L79" s="90"/>
      <c r="M79" s="90"/>
      <c r="N79" s="90"/>
    </row>
    <row r="80" spans="1:14">
      <c r="A80" s="90"/>
      <c r="B80" s="90"/>
      <c r="C80" s="90"/>
      <c r="D80" s="90"/>
      <c r="E80" s="90"/>
      <c r="F80" s="90"/>
      <c r="G80" s="90"/>
      <c r="H80" s="90"/>
      <c r="I80" s="90"/>
      <c r="J80" s="90"/>
      <c r="K80" s="90"/>
      <c r="L80" s="90"/>
      <c r="M80" s="90"/>
      <c r="N80" s="90"/>
    </row>
    <row r="81" spans="1:14">
      <c r="A81" s="90"/>
      <c r="B81" s="90"/>
      <c r="C81" s="90"/>
      <c r="D81" s="90"/>
      <c r="E81" s="90"/>
      <c r="F81" s="90"/>
      <c r="G81" s="90"/>
      <c r="H81" s="90"/>
      <c r="I81" s="90"/>
      <c r="J81" s="90"/>
      <c r="K81" s="90"/>
      <c r="L81" s="90"/>
      <c r="M81" s="90"/>
      <c r="N81" s="90"/>
    </row>
    <row r="82" spans="1:14">
      <c r="A82" s="90"/>
      <c r="B82" s="90"/>
      <c r="C82" s="90"/>
      <c r="D82" s="90"/>
      <c r="E82" s="90"/>
      <c r="F82" s="90"/>
      <c r="G82" s="90"/>
      <c r="H82" s="90"/>
      <c r="I82" s="90"/>
      <c r="J82" s="90"/>
      <c r="K82" s="90"/>
      <c r="L82" s="90"/>
      <c r="M82" s="90"/>
      <c r="N82" s="90"/>
    </row>
    <row r="83" spans="1:14">
      <c r="A83" s="90"/>
      <c r="B83" s="90"/>
      <c r="C83" s="90"/>
      <c r="D83" s="90"/>
      <c r="E83" s="90"/>
      <c r="F83" s="90"/>
      <c r="G83" s="90"/>
      <c r="H83" s="90"/>
      <c r="I83" s="90"/>
      <c r="J83" s="90"/>
      <c r="K83" s="90"/>
      <c r="L83" s="90"/>
      <c r="M83" s="90"/>
      <c r="N83" s="90"/>
    </row>
    <row r="84" spans="1:14">
      <c r="A84" s="90"/>
      <c r="B84" s="90"/>
      <c r="C84" s="90"/>
      <c r="D84" s="90"/>
      <c r="E84" s="90"/>
      <c r="F84" s="90"/>
      <c r="G84" s="90"/>
      <c r="H84" s="90"/>
      <c r="I84" s="90"/>
      <c r="J84" s="90"/>
      <c r="K84" s="90"/>
      <c r="L84" s="90"/>
      <c r="M84" s="90"/>
      <c r="N84" s="90"/>
    </row>
    <row r="85" spans="1:14">
      <c r="A85" s="90"/>
      <c r="B85" s="90"/>
      <c r="C85" s="90"/>
      <c r="D85" s="90"/>
      <c r="E85" s="90"/>
      <c r="F85" s="90"/>
      <c r="G85" s="90"/>
      <c r="H85" s="90"/>
      <c r="I85" s="90"/>
      <c r="J85" s="90"/>
      <c r="K85" s="90"/>
      <c r="L85" s="90"/>
      <c r="M85" s="90"/>
      <c r="N85" s="90"/>
    </row>
    <row r="86" spans="1:14">
      <c r="A86" s="90"/>
      <c r="B86" s="90"/>
      <c r="C86" s="90"/>
      <c r="D86" s="90"/>
      <c r="E86" s="90"/>
      <c r="F86" s="90"/>
      <c r="G86" s="90"/>
      <c r="H86" s="90"/>
      <c r="I86" s="90"/>
      <c r="J86" s="90"/>
      <c r="K86" s="90"/>
      <c r="L86" s="90"/>
      <c r="M86" s="90"/>
      <c r="N86" s="90"/>
    </row>
    <row r="87" spans="1:14">
      <c r="A87" s="90"/>
      <c r="B87" s="90"/>
      <c r="C87" s="90"/>
      <c r="D87" s="90"/>
      <c r="E87" s="90"/>
      <c r="F87" s="90"/>
      <c r="G87" s="90"/>
      <c r="H87" s="90"/>
      <c r="I87" s="90"/>
      <c r="J87" s="90"/>
      <c r="K87" s="90"/>
      <c r="L87" s="90"/>
      <c r="M87" s="90"/>
      <c r="N87" s="90"/>
    </row>
    <row r="88" spans="1:14">
      <c r="A88" s="90"/>
      <c r="B88" s="90"/>
      <c r="C88" s="90"/>
      <c r="D88" s="90"/>
      <c r="E88" s="90"/>
      <c r="F88" s="90"/>
      <c r="G88" s="90"/>
      <c r="H88" s="90"/>
      <c r="I88" s="90"/>
      <c r="J88" s="90"/>
      <c r="K88" s="90"/>
      <c r="L88" s="90"/>
      <c r="M88" s="90"/>
      <c r="N88" s="90"/>
    </row>
    <row r="89" spans="1:14">
      <c r="A89" s="90"/>
      <c r="B89" s="90"/>
      <c r="C89" s="90"/>
      <c r="D89" s="90"/>
      <c r="E89" s="90"/>
      <c r="F89" s="90"/>
      <c r="G89" s="90"/>
      <c r="H89" s="90"/>
      <c r="I89" s="90"/>
      <c r="J89" s="90"/>
      <c r="K89" s="90"/>
      <c r="L89" s="90"/>
      <c r="M89" s="90"/>
      <c r="N89" s="90"/>
    </row>
    <row r="90" spans="1:14">
      <c r="A90" s="90"/>
      <c r="B90" s="90"/>
      <c r="C90" s="90"/>
      <c r="D90" s="90"/>
      <c r="E90" s="90"/>
      <c r="F90" s="90"/>
      <c r="G90" s="90"/>
      <c r="H90" s="90"/>
      <c r="I90" s="90"/>
      <c r="J90" s="90"/>
      <c r="K90" s="90"/>
      <c r="L90" s="90"/>
      <c r="M90" s="90"/>
      <c r="N90" s="90"/>
    </row>
    <row r="91" spans="1:14">
      <c r="A91" s="90"/>
      <c r="B91" s="90"/>
      <c r="C91" s="90"/>
      <c r="D91" s="90"/>
      <c r="E91" s="90"/>
      <c r="F91" s="90"/>
      <c r="G91" s="90"/>
      <c r="H91" s="90"/>
      <c r="I91" s="90"/>
      <c r="J91" s="90"/>
      <c r="K91" s="90"/>
      <c r="L91" s="90"/>
      <c r="M91" s="90"/>
      <c r="N91" s="90"/>
    </row>
    <row r="92" spans="1:14">
      <c r="A92" s="90"/>
      <c r="B92" s="90"/>
      <c r="C92" s="90"/>
      <c r="D92" s="90"/>
      <c r="E92" s="90"/>
      <c r="F92" s="90"/>
      <c r="G92" s="90"/>
      <c r="H92" s="90"/>
      <c r="I92" s="90"/>
      <c r="J92" s="90"/>
      <c r="K92" s="90"/>
      <c r="L92" s="90"/>
      <c r="M92" s="90"/>
      <c r="N92" s="90"/>
    </row>
    <row r="93" spans="1:14">
      <c r="A93" s="90"/>
      <c r="B93" s="90"/>
      <c r="C93" s="90"/>
      <c r="D93" s="90"/>
      <c r="E93" s="90"/>
      <c r="F93" s="90"/>
      <c r="G93" s="90"/>
      <c r="H93" s="90"/>
      <c r="I93" s="90"/>
      <c r="J93" s="90"/>
      <c r="K93" s="90"/>
      <c r="L93" s="90"/>
      <c r="M93" s="90"/>
      <c r="N93" s="90"/>
    </row>
    <row r="94" spans="1:14">
      <c r="A94" s="90"/>
      <c r="B94" s="90"/>
      <c r="C94" s="90"/>
      <c r="D94" s="90"/>
      <c r="E94" s="90"/>
      <c r="F94" s="90"/>
      <c r="G94" s="90"/>
      <c r="H94" s="90"/>
      <c r="I94" s="90"/>
      <c r="J94" s="90"/>
      <c r="K94" s="90"/>
      <c r="L94" s="90"/>
      <c r="M94" s="90"/>
      <c r="N94" s="90"/>
    </row>
    <row r="95" spans="1:14">
      <c r="A95" s="90"/>
      <c r="B95" s="90"/>
      <c r="C95" s="90"/>
      <c r="D95" s="90"/>
      <c r="E95" s="90"/>
      <c r="F95" s="90"/>
      <c r="G95" s="90"/>
      <c r="H95" s="90"/>
      <c r="I95" s="90"/>
      <c r="J95" s="90"/>
      <c r="K95" s="90"/>
      <c r="L95" s="90"/>
      <c r="M95" s="90"/>
      <c r="N95" s="90"/>
    </row>
    <row r="96" spans="1:14">
      <c r="A96" s="90"/>
      <c r="B96" s="90"/>
      <c r="C96" s="90"/>
      <c r="D96" s="90"/>
      <c r="E96" s="90"/>
      <c r="F96" s="90"/>
      <c r="G96" s="90"/>
      <c r="H96" s="90"/>
      <c r="I96" s="90"/>
      <c r="J96" s="90"/>
      <c r="K96" s="90"/>
      <c r="L96" s="90"/>
      <c r="M96" s="90"/>
      <c r="N96" s="90"/>
    </row>
    <row r="97" spans="1:14">
      <c r="A97" s="90"/>
      <c r="B97" s="90"/>
      <c r="C97" s="90"/>
      <c r="D97" s="90"/>
      <c r="E97" s="90"/>
      <c r="F97" s="90"/>
      <c r="G97" s="90"/>
      <c r="H97" s="90"/>
      <c r="I97" s="90"/>
      <c r="J97" s="90"/>
      <c r="K97" s="90"/>
      <c r="L97" s="90"/>
      <c r="M97" s="90"/>
      <c r="N97" s="90"/>
    </row>
    <row r="98" spans="1:14">
      <c r="A98" s="90"/>
      <c r="B98" s="90"/>
      <c r="C98" s="90"/>
      <c r="D98" s="90"/>
      <c r="E98" s="90"/>
      <c r="F98" s="90"/>
      <c r="G98" s="90"/>
      <c r="H98" s="90"/>
      <c r="I98" s="90"/>
      <c r="J98" s="90"/>
      <c r="K98" s="90"/>
      <c r="L98" s="90"/>
      <c r="M98" s="90"/>
      <c r="N98" s="90"/>
    </row>
    <row r="99" spans="1:14">
      <c r="A99" s="90"/>
      <c r="B99" s="90"/>
      <c r="C99" s="90"/>
      <c r="D99" s="90"/>
      <c r="E99" s="90"/>
      <c r="F99" s="90"/>
      <c r="G99" s="90"/>
      <c r="H99" s="90"/>
      <c r="I99" s="90"/>
      <c r="J99" s="90"/>
      <c r="K99" s="90"/>
      <c r="L99" s="90"/>
      <c r="M99" s="90"/>
      <c r="N99" s="90"/>
    </row>
    <row r="100" spans="1:14">
      <c r="A100" s="90"/>
      <c r="B100" s="90"/>
      <c r="C100" s="90"/>
      <c r="D100" s="90"/>
      <c r="E100" s="90"/>
      <c r="F100" s="90"/>
      <c r="G100" s="90"/>
      <c r="H100" s="90"/>
      <c r="I100" s="90"/>
      <c r="J100" s="90"/>
      <c r="K100" s="90"/>
      <c r="L100" s="90"/>
      <c r="M100" s="90"/>
      <c r="N100" s="90"/>
    </row>
    <row r="101" spans="1:14">
      <c r="A101" s="90"/>
      <c r="B101" s="90"/>
      <c r="C101" s="90"/>
      <c r="D101" s="90"/>
      <c r="E101" s="90"/>
      <c r="F101" s="90"/>
      <c r="G101" s="90"/>
      <c r="H101" s="90"/>
      <c r="I101" s="90"/>
      <c r="J101" s="90"/>
      <c r="K101" s="90"/>
      <c r="L101" s="90"/>
      <c r="M101" s="90"/>
      <c r="N101" s="90"/>
    </row>
    <row r="102" spans="1:14">
      <c r="A102" s="90"/>
      <c r="B102" s="90"/>
      <c r="C102" s="90"/>
      <c r="D102" s="90"/>
      <c r="E102" s="90"/>
      <c r="F102" s="90"/>
      <c r="G102" s="90"/>
      <c r="H102" s="90"/>
      <c r="I102" s="90"/>
      <c r="J102" s="90"/>
      <c r="K102" s="90"/>
      <c r="L102" s="90"/>
      <c r="M102" s="90"/>
      <c r="N102" s="90"/>
    </row>
    <row r="103" spans="1:14">
      <c r="A103" s="90"/>
      <c r="B103" s="90"/>
      <c r="C103" s="90"/>
      <c r="D103" s="90"/>
      <c r="E103" s="90"/>
      <c r="F103" s="90"/>
      <c r="G103" s="90"/>
      <c r="H103" s="90"/>
      <c r="I103" s="90"/>
      <c r="J103" s="90"/>
      <c r="K103" s="90"/>
      <c r="L103" s="90"/>
      <c r="M103" s="90"/>
      <c r="N103" s="90"/>
    </row>
    <row r="104" spans="1:14">
      <c r="A104" s="90"/>
      <c r="B104" s="90"/>
      <c r="C104" s="90"/>
      <c r="D104" s="90"/>
      <c r="E104" s="90"/>
      <c r="F104" s="90"/>
      <c r="G104" s="90"/>
      <c r="H104" s="90"/>
      <c r="I104" s="90"/>
      <c r="J104" s="90"/>
      <c r="K104" s="90"/>
      <c r="L104" s="90"/>
      <c r="M104" s="90"/>
      <c r="N104" s="90"/>
    </row>
    <row r="105" spans="1:14">
      <c r="A105" s="90"/>
      <c r="B105" s="90"/>
      <c r="C105" s="90"/>
      <c r="D105" s="90"/>
      <c r="E105" s="90"/>
      <c r="F105" s="90"/>
      <c r="G105" s="90"/>
      <c r="H105" s="90"/>
      <c r="I105" s="90"/>
      <c r="J105" s="90"/>
      <c r="K105" s="90"/>
      <c r="L105" s="90"/>
      <c r="M105" s="90"/>
      <c r="N105" s="90"/>
    </row>
    <row r="106" spans="1:14">
      <c r="A106" s="90"/>
      <c r="B106" s="90"/>
      <c r="C106" s="90"/>
      <c r="D106" s="90"/>
      <c r="E106" s="90"/>
      <c r="F106" s="90"/>
      <c r="G106" s="90"/>
      <c r="H106" s="90"/>
      <c r="I106" s="90"/>
      <c r="J106" s="90"/>
      <c r="K106" s="90"/>
      <c r="L106" s="90"/>
      <c r="M106" s="90"/>
      <c r="N106" s="90"/>
    </row>
    <row r="107" spans="1:14">
      <c r="A107" s="90"/>
      <c r="B107" s="90"/>
      <c r="C107" s="90"/>
      <c r="D107" s="90"/>
      <c r="E107" s="90"/>
      <c r="F107" s="90"/>
      <c r="G107" s="90"/>
      <c r="H107" s="90"/>
      <c r="I107" s="90"/>
      <c r="J107" s="90"/>
      <c r="K107" s="90"/>
      <c r="L107" s="90"/>
      <c r="M107" s="90"/>
      <c r="N107" s="90"/>
    </row>
    <row r="108" spans="1:14">
      <c r="A108" s="90"/>
      <c r="B108" s="90"/>
      <c r="C108" s="90"/>
      <c r="D108" s="90"/>
      <c r="E108" s="90"/>
      <c r="F108" s="90"/>
      <c r="G108" s="90"/>
      <c r="H108" s="90"/>
      <c r="I108" s="90"/>
      <c r="J108" s="90"/>
      <c r="K108" s="90"/>
      <c r="L108" s="90"/>
      <c r="M108" s="90"/>
      <c r="N108" s="90"/>
    </row>
    <row r="109" spans="1:14">
      <c r="A109" s="90"/>
      <c r="B109" s="90"/>
      <c r="C109" s="90"/>
      <c r="D109" s="90"/>
      <c r="E109" s="90"/>
      <c r="F109" s="90"/>
      <c r="G109" s="90"/>
      <c r="H109" s="90"/>
      <c r="I109" s="90"/>
      <c r="J109" s="90"/>
      <c r="K109" s="90"/>
      <c r="L109" s="90"/>
      <c r="M109" s="90"/>
      <c r="N109" s="90"/>
    </row>
    <row r="110" spans="1:14">
      <c r="A110" s="90"/>
      <c r="B110" s="90"/>
      <c r="C110" s="90"/>
      <c r="D110" s="90"/>
      <c r="E110" s="90"/>
      <c r="F110" s="90"/>
      <c r="G110" s="90"/>
      <c r="H110" s="90"/>
      <c r="I110" s="90"/>
      <c r="J110" s="90"/>
      <c r="K110" s="90"/>
      <c r="L110" s="90"/>
      <c r="M110" s="90"/>
      <c r="N110" s="90"/>
    </row>
    <row r="111" spans="1:14">
      <c r="A111" s="90"/>
      <c r="B111" s="90"/>
      <c r="C111" s="90"/>
      <c r="D111" s="90"/>
      <c r="E111" s="90"/>
      <c r="F111" s="90"/>
      <c r="G111" s="90"/>
      <c r="H111" s="90"/>
      <c r="I111" s="90"/>
      <c r="J111" s="90"/>
      <c r="K111" s="90"/>
      <c r="L111" s="90"/>
      <c r="M111" s="90"/>
      <c r="N111" s="90"/>
    </row>
    <row r="112" spans="1:14">
      <c r="A112" s="90"/>
      <c r="B112" s="90"/>
      <c r="C112" s="90"/>
      <c r="D112" s="90"/>
      <c r="E112" s="90"/>
      <c r="F112" s="90"/>
      <c r="G112" s="90"/>
      <c r="H112" s="90"/>
      <c r="I112" s="90"/>
      <c r="J112" s="90"/>
      <c r="K112" s="90"/>
      <c r="L112" s="90"/>
      <c r="M112" s="90"/>
      <c r="N112" s="90"/>
    </row>
    <row r="113" spans="1:14">
      <c r="A113" s="90"/>
      <c r="B113" s="90"/>
      <c r="C113" s="90"/>
      <c r="D113" s="90"/>
      <c r="E113" s="90"/>
      <c r="F113" s="90"/>
      <c r="G113" s="90"/>
      <c r="H113" s="90"/>
      <c r="I113" s="90"/>
      <c r="J113" s="90"/>
      <c r="K113" s="90"/>
      <c r="L113" s="90"/>
      <c r="M113" s="90"/>
      <c r="N113" s="90"/>
    </row>
    <row r="114" spans="1:14">
      <c r="A114" s="90"/>
      <c r="B114" s="90"/>
      <c r="C114" s="90"/>
      <c r="D114" s="90"/>
      <c r="E114" s="90"/>
      <c r="F114" s="90"/>
      <c r="G114" s="90"/>
      <c r="H114" s="90"/>
      <c r="I114" s="90"/>
      <c r="J114" s="90"/>
      <c r="K114" s="90"/>
      <c r="L114" s="90"/>
      <c r="M114" s="90"/>
      <c r="N114" s="90"/>
    </row>
    <row r="115" spans="1:14">
      <c r="A115" s="90"/>
      <c r="B115" s="90"/>
      <c r="C115" s="90"/>
      <c r="D115" s="90"/>
      <c r="E115" s="90"/>
      <c r="F115" s="90"/>
      <c r="G115" s="90"/>
      <c r="H115" s="90"/>
      <c r="I115" s="90"/>
      <c r="J115" s="90"/>
      <c r="K115" s="90"/>
      <c r="L115" s="90"/>
      <c r="M115" s="90"/>
      <c r="N115" s="90"/>
    </row>
    <row r="116" spans="1:14">
      <c r="A116" s="90"/>
      <c r="B116" s="90"/>
      <c r="C116" s="90"/>
      <c r="D116" s="90"/>
      <c r="E116" s="90"/>
      <c r="F116" s="90"/>
      <c r="G116" s="90"/>
      <c r="H116" s="90"/>
      <c r="I116" s="90"/>
      <c r="J116" s="90"/>
      <c r="K116" s="90"/>
      <c r="L116" s="90"/>
      <c r="M116" s="90"/>
      <c r="N116" s="90"/>
    </row>
    <row r="117" spans="1:14">
      <c r="A117" s="90"/>
      <c r="B117" s="90"/>
      <c r="C117" s="90"/>
      <c r="D117" s="90"/>
      <c r="E117" s="90"/>
      <c r="F117" s="90"/>
      <c r="G117" s="90"/>
      <c r="H117" s="90"/>
      <c r="I117" s="90"/>
      <c r="J117" s="90"/>
      <c r="K117" s="90"/>
      <c r="L117" s="90"/>
      <c r="M117" s="90"/>
      <c r="N117" s="90"/>
    </row>
    <row r="118" spans="1:14">
      <c r="A118" s="90"/>
      <c r="B118" s="90"/>
      <c r="C118" s="90"/>
      <c r="D118" s="90"/>
      <c r="E118" s="90"/>
      <c r="F118" s="90"/>
      <c r="G118" s="90"/>
      <c r="H118" s="90"/>
      <c r="I118" s="90"/>
      <c r="J118" s="90"/>
      <c r="K118" s="90"/>
      <c r="L118" s="90"/>
      <c r="M118" s="90"/>
      <c r="N118" s="90"/>
    </row>
    <row r="119" spans="1:14">
      <c r="A119" s="90"/>
      <c r="B119" s="90"/>
      <c r="C119" s="90"/>
      <c r="D119" s="90"/>
      <c r="E119" s="90"/>
      <c r="F119" s="90"/>
      <c r="G119" s="90"/>
      <c r="H119" s="90"/>
      <c r="I119" s="90"/>
      <c r="J119" s="90"/>
      <c r="K119" s="90"/>
      <c r="L119" s="90"/>
      <c r="M119" s="90"/>
      <c r="N119" s="90"/>
    </row>
    <row r="120" spans="1:14">
      <c r="A120" s="90"/>
      <c r="B120" s="90"/>
      <c r="C120" s="90"/>
      <c r="D120" s="90"/>
      <c r="E120" s="90"/>
      <c r="F120" s="90"/>
      <c r="G120" s="90"/>
      <c r="H120" s="90"/>
      <c r="I120" s="90"/>
      <c r="J120" s="90"/>
      <c r="K120" s="90"/>
      <c r="L120" s="90"/>
      <c r="M120" s="90"/>
      <c r="N120" s="90"/>
    </row>
    <row r="121" spans="1:14">
      <c r="A121" s="90"/>
      <c r="B121" s="90"/>
      <c r="C121" s="90"/>
      <c r="D121" s="90"/>
      <c r="E121" s="90"/>
      <c r="F121" s="90"/>
      <c r="G121" s="90"/>
      <c r="H121" s="90"/>
      <c r="I121" s="90"/>
      <c r="J121" s="90"/>
      <c r="K121" s="90"/>
      <c r="L121" s="90"/>
      <c r="M121" s="90"/>
      <c r="N121" s="90"/>
    </row>
    <row r="122" spans="1:14">
      <c r="A122" s="90"/>
      <c r="B122" s="90"/>
      <c r="C122" s="90"/>
      <c r="D122" s="90"/>
      <c r="E122" s="90"/>
      <c r="F122" s="90"/>
      <c r="G122" s="90"/>
      <c r="H122" s="90"/>
      <c r="I122" s="90"/>
      <c r="J122" s="90"/>
      <c r="K122" s="90"/>
      <c r="L122" s="90"/>
      <c r="M122" s="90"/>
      <c r="N122" s="90"/>
    </row>
    <row r="123" spans="1:14">
      <c r="A123" s="90"/>
      <c r="B123" s="90"/>
      <c r="C123" s="90"/>
      <c r="D123" s="90"/>
      <c r="E123" s="90"/>
      <c r="F123" s="90"/>
      <c r="G123" s="90"/>
      <c r="H123" s="90"/>
      <c r="I123" s="90"/>
      <c r="J123" s="90"/>
      <c r="K123" s="90"/>
      <c r="L123" s="90"/>
      <c r="M123" s="90"/>
      <c r="N123" s="90"/>
    </row>
    <row r="124" spans="1:14">
      <c r="A124" s="90"/>
      <c r="B124" s="90"/>
      <c r="C124" s="90"/>
      <c r="D124" s="90"/>
      <c r="E124" s="90"/>
      <c r="F124" s="90"/>
      <c r="G124" s="90"/>
      <c r="H124" s="90"/>
      <c r="I124" s="90"/>
      <c r="J124" s="90"/>
      <c r="K124" s="90"/>
      <c r="L124" s="90"/>
      <c r="M124" s="90"/>
      <c r="N124" s="90"/>
    </row>
    <row r="125" spans="1:14">
      <c r="A125" s="90"/>
      <c r="B125" s="90"/>
      <c r="C125" s="90"/>
      <c r="D125" s="90"/>
      <c r="E125" s="90"/>
      <c r="F125" s="90"/>
      <c r="G125" s="90"/>
      <c r="H125" s="90"/>
      <c r="I125" s="90"/>
      <c r="J125" s="90"/>
      <c r="K125" s="90"/>
      <c r="L125" s="90"/>
      <c r="M125" s="90"/>
      <c r="N125" s="90"/>
    </row>
    <row r="126" spans="1:14">
      <c r="A126" s="90"/>
      <c r="B126" s="90"/>
      <c r="C126" s="90"/>
      <c r="D126" s="90"/>
      <c r="E126" s="90"/>
      <c r="F126" s="90"/>
      <c r="G126" s="90"/>
      <c r="H126" s="90"/>
      <c r="I126" s="90"/>
      <c r="J126" s="90"/>
      <c r="K126" s="90"/>
      <c r="L126" s="90"/>
      <c r="M126" s="90"/>
      <c r="N126" s="90"/>
    </row>
    <row r="127" spans="1:14">
      <c r="A127" s="90"/>
      <c r="B127" s="90"/>
      <c r="C127" s="90"/>
      <c r="D127" s="90"/>
      <c r="E127" s="90"/>
      <c r="F127" s="90"/>
      <c r="G127" s="90"/>
      <c r="H127" s="90"/>
      <c r="I127" s="90"/>
      <c r="J127" s="90"/>
      <c r="K127" s="90"/>
      <c r="L127" s="90"/>
      <c r="M127" s="90"/>
      <c r="N127" s="90"/>
    </row>
    <row r="128" spans="1:14">
      <c r="A128" s="90"/>
      <c r="B128" s="90"/>
      <c r="C128" s="90"/>
      <c r="D128" s="90"/>
      <c r="E128" s="90"/>
      <c r="F128" s="90"/>
      <c r="G128" s="90"/>
      <c r="H128" s="90"/>
      <c r="I128" s="90"/>
      <c r="J128" s="90"/>
      <c r="K128" s="90"/>
      <c r="L128" s="90"/>
      <c r="M128" s="90"/>
      <c r="N128" s="90"/>
    </row>
    <row r="129" spans="1:14">
      <c r="A129" s="90"/>
      <c r="B129" s="90"/>
      <c r="C129" s="90"/>
      <c r="D129" s="90"/>
      <c r="E129" s="90"/>
      <c r="F129" s="90"/>
      <c r="G129" s="90"/>
      <c r="H129" s="90"/>
      <c r="I129" s="90"/>
      <c r="J129" s="90"/>
      <c r="K129" s="90"/>
      <c r="L129" s="90"/>
      <c r="M129" s="90"/>
      <c r="N129" s="90"/>
    </row>
    <row r="130" spans="1:14">
      <c r="A130" s="90"/>
      <c r="B130" s="90"/>
      <c r="C130" s="90"/>
      <c r="D130" s="90"/>
      <c r="E130" s="90"/>
      <c r="F130" s="90"/>
      <c r="G130" s="90"/>
      <c r="H130" s="90"/>
      <c r="I130" s="90"/>
      <c r="J130" s="90"/>
      <c r="K130" s="90"/>
      <c r="L130" s="90"/>
      <c r="M130" s="90"/>
      <c r="N130" s="90"/>
    </row>
    <row r="131" spans="1:14">
      <c r="A131" s="90"/>
      <c r="B131" s="90"/>
      <c r="C131" s="90"/>
      <c r="D131" s="90"/>
      <c r="E131" s="90"/>
      <c r="F131" s="90"/>
      <c r="G131" s="90"/>
      <c r="H131" s="90"/>
      <c r="I131" s="90"/>
      <c r="J131" s="90"/>
      <c r="K131" s="90"/>
      <c r="L131" s="90"/>
      <c r="M131" s="90"/>
      <c r="N131" s="90"/>
    </row>
    <row r="132" spans="1:14">
      <c r="A132" s="90"/>
      <c r="B132" s="90"/>
      <c r="C132" s="90"/>
      <c r="D132" s="90"/>
      <c r="E132" s="90"/>
      <c r="F132" s="90"/>
      <c r="G132" s="90"/>
      <c r="H132" s="90"/>
      <c r="I132" s="90"/>
      <c r="J132" s="90"/>
      <c r="K132" s="90"/>
      <c r="L132" s="90"/>
      <c r="M132" s="90"/>
      <c r="N132" s="90"/>
    </row>
    <row r="133" spans="1:14">
      <c r="A133" s="90"/>
      <c r="B133" s="90"/>
      <c r="C133" s="90"/>
      <c r="D133" s="90"/>
      <c r="E133" s="90"/>
      <c r="F133" s="90"/>
      <c r="G133" s="90"/>
      <c r="H133" s="90"/>
      <c r="I133" s="90"/>
      <c r="J133" s="90"/>
      <c r="K133" s="90"/>
      <c r="L133" s="90"/>
      <c r="M133" s="90"/>
      <c r="N133" s="90"/>
    </row>
    <row r="134" spans="1:14">
      <c r="A134" s="90"/>
      <c r="B134" s="90"/>
      <c r="C134" s="90"/>
      <c r="D134" s="90"/>
      <c r="E134" s="90"/>
      <c r="F134" s="90"/>
      <c r="G134" s="90"/>
      <c r="H134" s="90"/>
      <c r="I134" s="90"/>
      <c r="J134" s="90"/>
      <c r="K134" s="90"/>
      <c r="L134" s="90"/>
      <c r="M134" s="90"/>
      <c r="N134" s="90"/>
    </row>
    <row r="135" spans="1:14">
      <c r="A135" s="90"/>
      <c r="B135" s="90"/>
      <c r="C135" s="90"/>
      <c r="D135" s="90"/>
      <c r="E135" s="90"/>
      <c r="F135" s="90"/>
      <c r="G135" s="90"/>
      <c r="H135" s="90"/>
      <c r="I135" s="90"/>
      <c r="J135" s="90"/>
      <c r="K135" s="90"/>
      <c r="L135" s="90"/>
      <c r="M135" s="90"/>
      <c r="N135" s="90"/>
    </row>
    <row r="136" spans="1:14">
      <c r="A136" s="90"/>
      <c r="B136" s="90"/>
      <c r="C136" s="90"/>
      <c r="D136" s="90"/>
      <c r="E136" s="90"/>
      <c r="F136" s="90"/>
      <c r="G136" s="90"/>
      <c r="H136" s="90"/>
      <c r="I136" s="90"/>
      <c r="J136" s="90"/>
      <c r="K136" s="90"/>
      <c r="L136" s="90"/>
      <c r="M136" s="90"/>
      <c r="N136" s="90"/>
    </row>
    <row r="137" spans="1:14">
      <c r="A137" s="90"/>
      <c r="B137" s="90"/>
      <c r="C137" s="90"/>
      <c r="D137" s="90"/>
      <c r="E137" s="90"/>
      <c r="F137" s="90"/>
      <c r="G137" s="90"/>
      <c r="H137" s="90"/>
      <c r="I137" s="90"/>
      <c r="J137" s="90"/>
      <c r="K137" s="90"/>
      <c r="L137" s="90"/>
      <c r="M137" s="90"/>
      <c r="N137" s="90"/>
    </row>
    <row r="138" spans="1:14">
      <c r="A138" s="90"/>
      <c r="B138" s="90"/>
      <c r="C138" s="90"/>
      <c r="D138" s="90"/>
      <c r="E138" s="90"/>
      <c r="F138" s="90"/>
      <c r="G138" s="90"/>
      <c r="H138" s="90"/>
      <c r="I138" s="90"/>
      <c r="J138" s="90"/>
      <c r="K138" s="90"/>
      <c r="L138" s="90"/>
      <c r="M138" s="90"/>
      <c r="N138" s="90"/>
    </row>
    <row r="139" spans="1:14">
      <c r="A139" s="90"/>
      <c r="B139" s="90"/>
      <c r="C139" s="90"/>
      <c r="D139" s="90"/>
      <c r="E139" s="90"/>
      <c r="F139" s="90"/>
      <c r="G139" s="90"/>
      <c r="H139" s="90"/>
      <c r="I139" s="90"/>
      <c r="J139" s="90"/>
      <c r="K139" s="90"/>
      <c r="L139" s="90"/>
      <c r="M139" s="90"/>
      <c r="N139" s="90"/>
    </row>
    <row r="140" spans="1:14">
      <c r="A140" s="90"/>
      <c r="B140" s="90"/>
      <c r="C140" s="90"/>
      <c r="D140" s="90"/>
      <c r="E140" s="90"/>
      <c r="F140" s="90"/>
      <c r="G140" s="90"/>
      <c r="H140" s="90"/>
      <c r="I140" s="90"/>
      <c r="J140" s="90"/>
      <c r="K140" s="90"/>
      <c r="L140" s="90"/>
      <c r="M140" s="90"/>
      <c r="N140" s="90"/>
    </row>
    <row r="141" spans="1:14">
      <c r="A141" s="90"/>
      <c r="B141" s="90"/>
      <c r="C141" s="90"/>
      <c r="D141" s="90"/>
      <c r="E141" s="90"/>
      <c r="F141" s="90"/>
      <c r="G141" s="90"/>
      <c r="H141" s="90"/>
      <c r="I141" s="90"/>
      <c r="J141" s="90"/>
      <c r="K141" s="90"/>
      <c r="L141" s="90"/>
      <c r="M141" s="90"/>
      <c r="N141" s="90"/>
    </row>
    <row r="142" spans="1:14">
      <c r="A142" s="90"/>
      <c r="B142" s="90"/>
      <c r="C142" s="90"/>
      <c r="D142" s="90"/>
      <c r="E142" s="90"/>
      <c r="F142" s="90"/>
      <c r="G142" s="90"/>
      <c r="H142" s="90"/>
      <c r="I142" s="90"/>
      <c r="J142" s="90"/>
      <c r="K142" s="90"/>
      <c r="L142" s="90"/>
      <c r="M142" s="90"/>
      <c r="N142" s="90"/>
    </row>
    <row r="143" spans="1:14">
      <c r="A143" s="90"/>
      <c r="B143" s="90"/>
      <c r="C143" s="90"/>
      <c r="D143" s="90"/>
      <c r="E143" s="90"/>
      <c r="F143" s="90"/>
      <c r="G143" s="90"/>
      <c r="H143" s="90"/>
      <c r="I143" s="90"/>
      <c r="J143" s="90"/>
      <c r="K143" s="90"/>
      <c r="L143" s="90"/>
      <c r="M143" s="90"/>
      <c r="N143" s="90"/>
    </row>
    <row r="144" spans="1:14">
      <c r="A144" s="90"/>
      <c r="B144" s="90"/>
      <c r="C144" s="90"/>
      <c r="D144" s="90"/>
      <c r="E144" s="90"/>
      <c r="F144" s="90"/>
      <c r="G144" s="90"/>
      <c r="H144" s="90"/>
      <c r="I144" s="90"/>
      <c r="J144" s="90"/>
      <c r="K144" s="90"/>
      <c r="L144" s="90"/>
      <c r="M144" s="90"/>
      <c r="N144" s="90"/>
    </row>
    <row r="145" spans="1:14">
      <c r="A145" s="90"/>
      <c r="B145" s="90"/>
      <c r="C145" s="90"/>
      <c r="D145" s="90"/>
      <c r="E145" s="90"/>
      <c r="F145" s="90"/>
      <c r="G145" s="90"/>
      <c r="H145" s="90"/>
      <c r="I145" s="90"/>
      <c r="J145" s="90"/>
      <c r="K145" s="90"/>
      <c r="L145" s="90"/>
      <c r="M145" s="90"/>
      <c r="N145" s="90"/>
    </row>
    <row r="146" spans="1:14">
      <c r="A146" s="90"/>
      <c r="B146" s="90"/>
      <c r="C146" s="90"/>
      <c r="D146" s="90"/>
      <c r="E146" s="90"/>
      <c r="F146" s="90"/>
      <c r="G146" s="90"/>
      <c r="H146" s="90"/>
      <c r="I146" s="90"/>
      <c r="J146" s="90"/>
      <c r="K146" s="90"/>
      <c r="L146" s="90"/>
      <c r="M146" s="90"/>
      <c r="N146" s="90"/>
    </row>
    <row r="147" spans="1:14">
      <c r="A147" s="90"/>
      <c r="B147" s="90"/>
      <c r="C147" s="90"/>
      <c r="D147" s="90"/>
      <c r="E147" s="90"/>
      <c r="F147" s="90"/>
      <c r="G147" s="90"/>
      <c r="H147" s="90"/>
      <c r="I147" s="90"/>
      <c r="J147" s="90"/>
      <c r="K147" s="90"/>
      <c r="L147" s="90"/>
      <c r="M147" s="90"/>
      <c r="N147" s="90"/>
    </row>
    <row r="148" spans="1:14">
      <c r="A148" s="90"/>
      <c r="B148" s="90"/>
      <c r="C148" s="90"/>
      <c r="D148" s="90"/>
      <c r="E148" s="90"/>
      <c r="F148" s="90"/>
      <c r="G148" s="90"/>
      <c r="H148" s="90"/>
      <c r="I148" s="90"/>
      <c r="J148" s="90"/>
      <c r="K148" s="90"/>
      <c r="L148" s="90"/>
      <c r="M148" s="90"/>
      <c r="N148" s="90"/>
    </row>
    <row r="149" spans="1:14">
      <c r="A149" s="90"/>
      <c r="B149" s="90"/>
      <c r="C149" s="90"/>
      <c r="D149" s="90"/>
      <c r="E149" s="90"/>
      <c r="F149" s="90"/>
      <c r="G149" s="90"/>
      <c r="H149" s="90"/>
      <c r="I149" s="90"/>
      <c r="J149" s="90"/>
      <c r="K149" s="90"/>
      <c r="L149" s="90"/>
      <c r="M149" s="90"/>
      <c r="N149" s="90"/>
    </row>
    <row r="150" spans="1:14">
      <c r="A150" s="90"/>
      <c r="B150" s="90"/>
      <c r="C150" s="90"/>
      <c r="D150" s="90"/>
      <c r="E150" s="90"/>
      <c r="F150" s="90"/>
      <c r="G150" s="90"/>
      <c r="H150" s="90"/>
      <c r="I150" s="90"/>
      <c r="J150" s="90"/>
      <c r="K150" s="90"/>
      <c r="L150" s="90"/>
      <c r="M150" s="90"/>
      <c r="N150" s="90"/>
    </row>
    <row r="151" spans="1:14">
      <c r="A151" s="90"/>
      <c r="B151" s="90"/>
      <c r="C151" s="90"/>
      <c r="D151" s="90"/>
      <c r="E151" s="90"/>
      <c r="F151" s="90"/>
      <c r="G151" s="90"/>
      <c r="H151" s="90"/>
      <c r="I151" s="90"/>
      <c r="J151" s="90"/>
      <c r="K151" s="90"/>
      <c r="L151" s="90"/>
      <c r="M151" s="90"/>
      <c r="N151" s="90"/>
    </row>
    <row r="152" spans="1:14">
      <c r="A152" s="90"/>
      <c r="B152" s="90"/>
      <c r="C152" s="90"/>
      <c r="D152" s="90"/>
      <c r="E152" s="90"/>
      <c r="F152" s="90"/>
      <c r="G152" s="90"/>
      <c r="H152" s="90"/>
      <c r="I152" s="90"/>
      <c r="J152" s="90"/>
      <c r="K152" s="90"/>
      <c r="L152" s="90"/>
      <c r="M152" s="90"/>
      <c r="N152" s="90"/>
    </row>
    <row r="153" spans="1:14">
      <c r="A153" s="90"/>
      <c r="B153" s="90"/>
      <c r="C153" s="90"/>
      <c r="D153" s="90"/>
      <c r="E153" s="90"/>
      <c r="F153" s="90"/>
      <c r="G153" s="90"/>
      <c r="H153" s="90"/>
      <c r="I153" s="90"/>
      <c r="J153" s="90"/>
      <c r="K153" s="90"/>
      <c r="L153" s="90"/>
      <c r="M153" s="90"/>
      <c r="N153" s="90"/>
    </row>
    <row r="154" spans="1:14">
      <c r="A154" s="90"/>
      <c r="B154" s="90"/>
      <c r="C154" s="90"/>
      <c r="D154" s="90"/>
      <c r="E154" s="90"/>
      <c r="F154" s="90"/>
      <c r="G154" s="90"/>
      <c r="H154" s="90"/>
      <c r="I154" s="90"/>
      <c r="J154" s="90"/>
      <c r="K154" s="90"/>
      <c r="L154" s="90"/>
      <c r="M154" s="90"/>
      <c r="N154" s="90"/>
    </row>
    <row r="155" spans="1:14">
      <c r="A155" s="90"/>
      <c r="B155" s="90"/>
      <c r="C155" s="90"/>
      <c r="D155" s="90"/>
      <c r="E155" s="90"/>
      <c r="F155" s="90"/>
      <c r="G155" s="90"/>
      <c r="H155" s="90"/>
      <c r="I155" s="90"/>
      <c r="J155" s="90"/>
      <c r="K155" s="90"/>
      <c r="L155" s="90"/>
      <c r="M155" s="90"/>
      <c r="N155" s="90"/>
    </row>
    <row r="156" spans="1:14">
      <c r="A156" s="90"/>
      <c r="B156" s="90"/>
      <c r="C156" s="90"/>
      <c r="D156" s="90"/>
      <c r="E156" s="90"/>
      <c r="F156" s="90"/>
      <c r="G156" s="90"/>
      <c r="H156" s="90"/>
      <c r="I156" s="90"/>
      <c r="J156" s="90"/>
      <c r="K156" s="90"/>
      <c r="L156" s="90"/>
      <c r="M156" s="90"/>
      <c r="N156" s="90"/>
    </row>
    <row r="157" spans="1:14">
      <c r="A157" s="90"/>
      <c r="B157" s="90"/>
      <c r="C157" s="90"/>
      <c r="D157" s="90"/>
      <c r="E157" s="90"/>
      <c r="F157" s="90"/>
      <c r="G157" s="90"/>
      <c r="H157" s="90"/>
      <c r="I157" s="90"/>
      <c r="J157" s="90"/>
      <c r="K157" s="90"/>
      <c r="L157" s="90"/>
      <c r="M157" s="90"/>
      <c r="N157" s="90"/>
    </row>
    <row r="158" spans="1:14">
      <c r="A158" s="90"/>
      <c r="B158" s="90"/>
      <c r="C158" s="90"/>
      <c r="D158" s="90"/>
      <c r="E158" s="90"/>
      <c r="F158" s="90"/>
      <c r="G158" s="90"/>
      <c r="H158" s="90"/>
      <c r="I158" s="90"/>
      <c r="J158" s="90"/>
      <c r="K158" s="90"/>
      <c r="L158" s="90"/>
      <c r="M158" s="90"/>
      <c r="N158" s="90"/>
    </row>
    <row r="159" spans="1:14">
      <c r="A159" s="90"/>
      <c r="B159" s="90"/>
      <c r="C159" s="90"/>
      <c r="D159" s="90"/>
      <c r="E159" s="90"/>
      <c r="F159" s="90"/>
      <c r="G159" s="90"/>
      <c r="H159" s="90"/>
      <c r="I159" s="90"/>
      <c r="J159" s="90"/>
      <c r="K159" s="90"/>
      <c r="L159" s="90"/>
      <c r="M159" s="90"/>
      <c r="N159" s="90"/>
    </row>
    <row r="160" spans="1:14">
      <c r="A160" s="90"/>
      <c r="B160" s="90"/>
      <c r="C160" s="90"/>
      <c r="D160" s="90"/>
      <c r="E160" s="90"/>
      <c r="F160" s="90"/>
      <c r="G160" s="90"/>
      <c r="H160" s="90"/>
      <c r="I160" s="90"/>
      <c r="J160" s="90"/>
      <c r="K160" s="90"/>
      <c r="L160" s="90"/>
      <c r="M160" s="90"/>
      <c r="N160" s="90"/>
    </row>
    <row r="161" spans="1:14">
      <c r="A161" s="90"/>
      <c r="B161" s="90"/>
      <c r="C161" s="90"/>
      <c r="D161" s="90"/>
      <c r="E161" s="90"/>
      <c r="F161" s="90"/>
      <c r="G161" s="90"/>
      <c r="H161" s="90"/>
      <c r="I161" s="90"/>
      <c r="J161" s="90"/>
      <c r="K161" s="90"/>
      <c r="L161" s="90"/>
      <c r="M161" s="90"/>
      <c r="N161" s="90"/>
    </row>
    <row r="162" spans="1:14">
      <c r="A162" s="90"/>
      <c r="B162" s="90"/>
      <c r="C162" s="90"/>
      <c r="D162" s="90"/>
      <c r="E162" s="90"/>
      <c r="F162" s="90"/>
      <c r="G162" s="90"/>
      <c r="H162" s="90"/>
      <c r="I162" s="90"/>
      <c r="J162" s="90"/>
      <c r="K162" s="90"/>
      <c r="L162" s="90"/>
      <c r="M162" s="90"/>
      <c r="N162" s="90"/>
    </row>
    <row r="163" spans="1:14">
      <c r="A163" s="90"/>
      <c r="B163" s="90"/>
      <c r="C163" s="90"/>
      <c r="D163" s="90"/>
      <c r="E163" s="90"/>
      <c r="F163" s="90"/>
      <c r="G163" s="90"/>
      <c r="H163" s="90"/>
      <c r="I163" s="90"/>
      <c r="J163" s="90"/>
      <c r="K163" s="90"/>
      <c r="L163" s="90"/>
      <c r="M163" s="90"/>
      <c r="N163" s="90"/>
    </row>
    <row r="164" spans="1:14">
      <c r="A164" s="90"/>
      <c r="B164" s="90"/>
      <c r="C164" s="90"/>
      <c r="D164" s="90"/>
      <c r="E164" s="90"/>
      <c r="F164" s="90"/>
      <c r="G164" s="90"/>
      <c r="H164" s="90"/>
      <c r="I164" s="90"/>
      <c r="J164" s="90"/>
      <c r="K164" s="90"/>
      <c r="L164" s="90"/>
      <c r="M164" s="90"/>
      <c r="N164" s="90"/>
    </row>
    <row r="165" spans="1:14">
      <c r="A165" s="90"/>
      <c r="B165" s="90"/>
      <c r="C165" s="90"/>
      <c r="D165" s="90"/>
      <c r="E165" s="90"/>
      <c r="F165" s="90"/>
      <c r="G165" s="90"/>
      <c r="H165" s="90"/>
      <c r="I165" s="90"/>
      <c r="J165" s="90"/>
      <c r="K165" s="90"/>
      <c r="L165" s="90"/>
      <c r="M165" s="90"/>
      <c r="N165" s="90"/>
    </row>
    <row r="166" spans="1:14">
      <c r="A166" s="90"/>
      <c r="B166" s="90"/>
      <c r="C166" s="90"/>
      <c r="D166" s="90"/>
      <c r="E166" s="90"/>
      <c r="F166" s="90"/>
      <c r="G166" s="90"/>
      <c r="H166" s="90"/>
      <c r="I166" s="90"/>
      <c r="J166" s="90"/>
      <c r="K166" s="90"/>
      <c r="L166" s="90"/>
      <c r="M166" s="90"/>
      <c r="N166" s="90"/>
    </row>
    <row r="167" spans="1:14">
      <c r="A167" s="90"/>
      <c r="B167" s="90"/>
      <c r="C167" s="90"/>
      <c r="D167" s="90"/>
      <c r="E167" s="90"/>
      <c r="F167" s="90"/>
      <c r="G167" s="90"/>
      <c r="H167" s="90"/>
      <c r="I167" s="90"/>
      <c r="J167" s="90"/>
      <c r="K167" s="90"/>
      <c r="L167" s="90"/>
      <c r="M167" s="90"/>
      <c r="N167" s="90"/>
    </row>
    <row r="168" spans="1:14">
      <c r="A168" s="90"/>
      <c r="B168" s="90"/>
      <c r="C168" s="90"/>
      <c r="D168" s="90"/>
      <c r="E168" s="90"/>
      <c r="F168" s="90"/>
      <c r="G168" s="90"/>
      <c r="H168" s="90"/>
      <c r="I168" s="90"/>
      <c r="J168" s="90"/>
      <c r="K168" s="90"/>
      <c r="L168" s="90"/>
      <c r="M168" s="90"/>
      <c r="N168" s="90"/>
    </row>
    <row r="169" spans="1:14">
      <c r="A169" s="90"/>
      <c r="B169" s="90"/>
      <c r="C169" s="90"/>
      <c r="D169" s="90"/>
      <c r="E169" s="90"/>
      <c r="F169" s="90"/>
      <c r="G169" s="90"/>
      <c r="H169" s="90"/>
      <c r="I169" s="90"/>
      <c r="J169" s="90"/>
      <c r="K169" s="90"/>
      <c r="L169" s="90"/>
      <c r="M169" s="90"/>
      <c r="N169" s="90"/>
    </row>
    <row r="170" spans="1:14">
      <c r="A170" s="90"/>
      <c r="B170" s="90"/>
      <c r="C170" s="90"/>
      <c r="D170" s="90"/>
      <c r="E170" s="90"/>
      <c r="F170" s="90"/>
      <c r="G170" s="90"/>
      <c r="H170" s="90"/>
      <c r="I170" s="90"/>
      <c r="J170" s="90"/>
      <c r="K170" s="90"/>
      <c r="L170" s="90"/>
      <c r="M170" s="90"/>
      <c r="N170" s="90"/>
    </row>
    <row r="171" spans="1:14">
      <c r="A171" s="90"/>
      <c r="B171" s="90"/>
      <c r="C171" s="90"/>
      <c r="D171" s="90"/>
      <c r="E171" s="90"/>
      <c r="F171" s="90"/>
      <c r="G171" s="90"/>
      <c r="H171" s="90"/>
      <c r="I171" s="90"/>
      <c r="J171" s="90"/>
      <c r="K171" s="90"/>
      <c r="L171" s="90"/>
      <c r="M171" s="90"/>
      <c r="N171" s="90"/>
    </row>
    <row r="172" spans="1:14">
      <c r="A172" s="90"/>
      <c r="B172" s="90"/>
      <c r="C172" s="90"/>
      <c r="D172" s="90"/>
      <c r="E172" s="90"/>
      <c r="F172" s="90"/>
      <c r="G172" s="90"/>
      <c r="H172" s="90"/>
      <c r="I172" s="90"/>
      <c r="J172" s="90"/>
      <c r="K172" s="90"/>
      <c r="L172" s="90"/>
      <c r="M172" s="90"/>
      <c r="N172" s="90"/>
    </row>
    <row r="173" spans="1:14">
      <c r="A173" s="90"/>
      <c r="B173" s="90"/>
      <c r="C173" s="90"/>
      <c r="D173" s="90"/>
      <c r="E173" s="90"/>
      <c r="F173" s="90"/>
      <c r="G173" s="90"/>
      <c r="H173" s="90"/>
      <c r="I173" s="90"/>
      <c r="J173" s="90"/>
      <c r="K173" s="90"/>
      <c r="L173" s="90"/>
      <c r="M173" s="90"/>
      <c r="N173" s="90"/>
    </row>
    <row r="174" spans="1:14">
      <c r="A174" s="90"/>
      <c r="B174" s="90"/>
      <c r="C174" s="90"/>
      <c r="D174" s="90"/>
      <c r="E174" s="90"/>
      <c r="F174" s="90"/>
      <c r="G174" s="90"/>
      <c r="H174" s="90"/>
      <c r="I174" s="90"/>
      <c r="J174" s="90"/>
      <c r="K174" s="90"/>
      <c r="L174" s="90"/>
      <c r="M174" s="90"/>
      <c r="N174" s="90"/>
    </row>
    <row r="175" spans="1:14">
      <c r="A175" s="90"/>
      <c r="B175" s="90"/>
      <c r="C175" s="90"/>
      <c r="D175" s="90"/>
      <c r="E175" s="90"/>
      <c r="F175" s="90"/>
      <c r="G175" s="90"/>
      <c r="H175" s="90"/>
      <c r="I175" s="90"/>
      <c r="J175" s="90"/>
      <c r="K175" s="90"/>
      <c r="L175" s="90"/>
      <c r="M175" s="90"/>
      <c r="N175" s="90"/>
    </row>
    <row r="176" spans="1:14">
      <c r="A176" s="90"/>
      <c r="B176" s="90"/>
      <c r="C176" s="90"/>
      <c r="D176" s="90"/>
      <c r="E176" s="90"/>
      <c r="F176" s="90"/>
      <c r="G176" s="90"/>
      <c r="H176" s="90"/>
      <c r="I176" s="90"/>
      <c r="J176" s="90"/>
      <c r="K176" s="90"/>
      <c r="L176" s="90"/>
      <c r="M176" s="90"/>
      <c r="N176" s="90"/>
    </row>
    <row r="177" spans="1:14">
      <c r="A177" s="90"/>
      <c r="B177" s="90"/>
      <c r="C177" s="90"/>
      <c r="D177" s="90"/>
      <c r="E177" s="90"/>
      <c r="F177" s="90"/>
      <c r="G177" s="90"/>
      <c r="H177" s="90"/>
      <c r="I177" s="90"/>
      <c r="J177" s="90"/>
      <c r="K177" s="90"/>
      <c r="L177" s="90"/>
      <c r="M177" s="90"/>
      <c r="N177" s="90"/>
    </row>
    <row r="178" spans="1:14">
      <c r="A178" s="90"/>
      <c r="B178" s="90"/>
      <c r="C178" s="90"/>
      <c r="D178" s="90"/>
      <c r="E178" s="90"/>
      <c r="F178" s="90"/>
      <c r="G178" s="90"/>
      <c r="H178" s="90"/>
      <c r="I178" s="90"/>
      <c r="J178" s="90"/>
      <c r="K178" s="90"/>
      <c r="L178" s="90"/>
      <c r="M178" s="90"/>
      <c r="N178" s="90"/>
    </row>
    <row r="179" spans="1:14">
      <c r="A179" s="90"/>
      <c r="B179" s="90"/>
      <c r="C179" s="90"/>
      <c r="D179" s="90"/>
      <c r="E179" s="90"/>
      <c r="F179" s="90"/>
      <c r="G179" s="90"/>
      <c r="H179" s="90"/>
      <c r="I179" s="90"/>
      <c r="J179" s="90"/>
      <c r="K179" s="90"/>
      <c r="L179" s="90"/>
      <c r="M179" s="90"/>
      <c r="N179" s="90"/>
    </row>
    <row r="180" spans="1:14">
      <c r="A180" s="90"/>
      <c r="B180" s="90"/>
      <c r="C180" s="90"/>
      <c r="D180" s="90"/>
      <c r="E180" s="90"/>
      <c r="F180" s="90"/>
      <c r="G180" s="90"/>
      <c r="H180" s="90"/>
      <c r="I180" s="90"/>
      <c r="J180" s="90"/>
      <c r="K180" s="90"/>
      <c r="L180" s="90"/>
      <c r="M180" s="90"/>
      <c r="N180" s="90"/>
    </row>
    <row r="181" spans="1:14">
      <c r="A181" s="90"/>
      <c r="B181" s="90"/>
      <c r="C181" s="90"/>
      <c r="D181" s="90"/>
      <c r="E181" s="90"/>
      <c r="F181" s="90"/>
      <c r="G181" s="90"/>
      <c r="H181" s="90"/>
      <c r="I181" s="90"/>
      <c r="J181" s="90"/>
      <c r="K181" s="90"/>
      <c r="L181" s="90"/>
      <c r="M181" s="90"/>
      <c r="N181" s="90"/>
    </row>
    <row r="182" spans="1:14">
      <c r="A182" s="90"/>
      <c r="B182" s="90"/>
      <c r="C182" s="90"/>
      <c r="D182" s="90"/>
      <c r="E182" s="90"/>
      <c r="F182" s="90"/>
      <c r="G182" s="90"/>
      <c r="H182" s="90"/>
      <c r="I182" s="90"/>
      <c r="J182" s="90"/>
      <c r="K182" s="90"/>
      <c r="L182" s="90"/>
      <c r="M182" s="90"/>
      <c r="N182" s="90"/>
    </row>
    <row r="183" spans="1:14">
      <c r="A183" s="90"/>
      <c r="B183" s="90"/>
      <c r="C183" s="90"/>
      <c r="D183" s="90"/>
      <c r="E183" s="90"/>
      <c r="F183" s="90"/>
      <c r="G183" s="90"/>
      <c r="H183" s="90"/>
      <c r="I183" s="90"/>
      <c r="J183" s="90"/>
      <c r="K183" s="90"/>
      <c r="L183" s="90"/>
      <c r="M183" s="90"/>
      <c r="N183" s="90"/>
    </row>
    <row r="184" spans="1:14">
      <c r="A184" s="90"/>
      <c r="B184" s="90"/>
      <c r="C184" s="90"/>
      <c r="D184" s="90"/>
      <c r="E184" s="90"/>
      <c r="F184" s="90"/>
      <c r="G184" s="90"/>
      <c r="H184" s="90"/>
      <c r="I184" s="90"/>
      <c r="J184" s="90"/>
      <c r="K184" s="90"/>
      <c r="L184" s="90"/>
      <c r="M184" s="90"/>
      <c r="N184" s="90"/>
    </row>
    <row r="185" spans="1:14">
      <c r="A185" s="90"/>
      <c r="B185" s="90"/>
      <c r="C185" s="90"/>
      <c r="D185" s="90"/>
      <c r="E185" s="90"/>
      <c r="F185" s="90"/>
      <c r="G185" s="90"/>
      <c r="H185" s="90"/>
      <c r="I185" s="90"/>
      <c r="J185" s="90"/>
      <c r="K185" s="90"/>
      <c r="L185" s="90"/>
      <c r="M185" s="90"/>
      <c r="N185" s="90"/>
    </row>
    <row r="186" spans="1:14">
      <c r="A186" s="90"/>
      <c r="B186" s="90"/>
      <c r="C186" s="90"/>
      <c r="D186" s="90"/>
      <c r="E186" s="90"/>
      <c r="F186" s="90"/>
      <c r="G186" s="90"/>
      <c r="H186" s="90"/>
      <c r="I186" s="90"/>
      <c r="J186" s="90"/>
      <c r="K186" s="90"/>
      <c r="L186" s="90"/>
      <c r="M186" s="90"/>
      <c r="N186" s="90"/>
    </row>
    <row r="187" spans="1:14">
      <c r="A187" s="90"/>
      <c r="B187" s="90"/>
      <c r="C187" s="90"/>
      <c r="D187" s="90"/>
      <c r="E187" s="90"/>
      <c r="F187" s="90"/>
      <c r="G187" s="90"/>
      <c r="H187" s="90"/>
      <c r="I187" s="90"/>
      <c r="J187" s="90"/>
      <c r="K187" s="90"/>
      <c r="L187" s="90"/>
      <c r="M187" s="90"/>
      <c r="N187" s="90"/>
    </row>
    <row r="188" spans="1:14">
      <c r="A188" s="90"/>
      <c r="B188" s="90"/>
      <c r="C188" s="90"/>
      <c r="D188" s="90"/>
      <c r="E188" s="90"/>
      <c r="F188" s="90"/>
      <c r="G188" s="90"/>
      <c r="H188" s="90"/>
      <c r="I188" s="90"/>
      <c r="J188" s="90"/>
      <c r="K188" s="90"/>
      <c r="L188" s="90"/>
      <c r="M188" s="90"/>
      <c r="N188" s="90"/>
    </row>
    <row r="189" spans="1:14">
      <c r="A189" s="90"/>
      <c r="B189" s="90"/>
      <c r="C189" s="90"/>
      <c r="D189" s="90"/>
      <c r="E189" s="90"/>
      <c r="F189" s="90"/>
      <c r="G189" s="90"/>
      <c r="H189" s="90"/>
      <c r="I189" s="90"/>
      <c r="J189" s="90"/>
      <c r="K189" s="90"/>
      <c r="L189" s="90"/>
      <c r="M189" s="90"/>
      <c r="N189" s="90"/>
    </row>
    <row r="190" spans="1:14">
      <c r="A190" s="90"/>
      <c r="B190" s="90"/>
      <c r="C190" s="90"/>
      <c r="D190" s="90"/>
      <c r="E190" s="90"/>
      <c r="F190" s="90"/>
      <c r="G190" s="90"/>
      <c r="H190" s="90"/>
      <c r="I190" s="90"/>
      <c r="J190" s="90"/>
      <c r="K190" s="90"/>
      <c r="L190" s="90"/>
      <c r="M190" s="90"/>
      <c r="N190" s="90"/>
    </row>
    <row r="191" spans="1:14">
      <c r="A191" s="90"/>
      <c r="B191" s="90"/>
      <c r="C191" s="90"/>
      <c r="D191" s="90"/>
      <c r="E191" s="90"/>
      <c r="F191" s="90"/>
      <c r="G191" s="90"/>
      <c r="H191" s="90"/>
      <c r="I191" s="90"/>
      <c r="J191" s="90"/>
      <c r="K191" s="90"/>
      <c r="L191" s="90"/>
      <c r="M191" s="90"/>
      <c r="N191" s="90"/>
    </row>
    <row r="192" spans="1:14">
      <c r="A192" s="90"/>
      <c r="B192" s="90"/>
      <c r="C192" s="90"/>
      <c r="D192" s="90"/>
      <c r="E192" s="90"/>
      <c r="F192" s="90"/>
      <c r="G192" s="90"/>
      <c r="H192" s="90"/>
      <c r="I192" s="90"/>
      <c r="J192" s="90"/>
      <c r="K192" s="90"/>
      <c r="L192" s="90"/>
      <c r="M192" s="90"/>
      <c r="N192" s="90"/>
    </row>
    <row r="193" spans="1:14">
      <c r="A193" s="90"/>
      <c r="B193" s="90"/>
      <c r="C193" s="90"/>
      <c r="D193" s="90"/>
      <c r="E193" s="90"/>
      <c r="F193" s="90"/>
      <c r="G193" s="90"/>
      <c r="H193" s="90"/>
      <c r="I193" s="90"/>
      <c r="J193" s="90"/>
      <c r="K193" s="90"/>
      <c r="L193" s="90"/>
      <c r="M193" s="90"/>
      <c r="N193" s="90"/>
    </row>
    <row r="194" spans="1:14">
      <c r="A194" s="90"/>
      <c r="B194" s="90"/>
      <c r="C194" s="90"/>
      <c r="D194" s="90"/>
      <c r="E194" s="90"/>
      <c r="F194" s="90"/>
      <c r="G194" s="90"/>
      <c r="H194" s="90"/>
      <c r="I194" s="90"/>
      <c r="J194" s="90"/>
      <c r="K194" s="90"/>
      <c r="L194" s="90"/>
      <c r="M194" s="90"/>
      <c r="N194" s="90"/>
    </row>
    <row r="195" spans="1:14">
      <c r="A195" s="90"/>
      <c r="B195" s="90"/>
      <c r="C195" s="90"/>
      <c r="D195" s="90"/>
      <c r="E195" s="90"/>
      <c r="F195" s="90"/>
      <c r="G195" s="90"/>
      <c r="H195" s="90"/>
      <c r="I195" s="90"/>
      <c r="J195" s="90"/>
      <c r="K195" s="90"/>
      <c r="L195" s="90"/>
      <c r="M195" s="90"/>
      <c r="N195" s="90"/>
    </row>
    <row r="196" spans="1:14">
      <c r="A196" s="90"/>
      <c r="B196" s="90"/>
      <c r="C196" s="90"/>
      <c r="D196" s="90"/>
      <c r="E196" s="90"/>
      <c r="F196" s="90"/>
      <c r="G196" s="90"/>
      <c r="H196" s="90"/>
      <c r="I196" s="90"/>
      <c r="J196" s="90"/>
      <c r="K196" s="90"/>
      <c r="L196" s="90"/>
      <c r="M196" s="90"/>
      <c r="N196" s="90"/>
    </row>
    <row r="197" spans="1:14">
      <c r="A197" s="90"/>
      <c r="B197" s="90"/>
      <c r="C197" s="90"/>
      <c r="D197" s="90"/>
      <c r="E197" s="90"/>
      <c r="F197" s="90"/>
      <c r="G197" s="90"/>
      <c r="H197" s="90"/>
      <c r="I197" s="90"/>
      <c r="J197" s="90"/>
      <c r="K197" s="90"/>
      <c r="L197" s="90"/>
      <c r="M197" s="90"/>
      <c r="N197" s="90"/>
    </row>
    <row r="198" spans="1:14">
      <c r="A198" s="90"/>
      <c r="B198" s="90"/>
      <c r="C198" s="90"/>
      <c r="D198" s="90"/>
      <c r="E198" s="90"/>
      <c r="F198" s="90"/>
      <c r="G198" s="90"/>
      <c r="H198" s="90"/>
      <c r="I198" s="90"/>
      <c r="J198" s="90"/>
      <c r="K198" s="90"/>
      <c r="L198" s="90"/>
      <c r="M198" s="90"/>
      <c r="N198" s="90"/>
    </row>
    <row r="199" spans="1:14">
      <c r="A199" s="90"/>
      <c r="B199" s="90"/>
      <c r="C199" s="90"/>
      <c r="D199" s="90"/>
      <c r="E199" s="90"/>
      <c r="F199" s="90"/>
      <c r="G199" s="90"/>
      <c r="H199" s="90"/>
      <c r="I199" s="90"/>
      <c r="J199" s="90"/>
      <c r="K199" s="90"/>
      <c r="L199" s="90"/>
      <c r="M199" s="90"/>
      <c r="N199" s="90"/>
    </row>
    <row r="200" spans="1:14">
      <c r="A200" s="90"/>
      <c r="B200" s="90"/>
      <c r="C200" s="90"/>
      <c r="D200" s="90"/>
      <c r="E200" s="90"/>
      <c r="F200" s="90"/>
      <c r="G200" s="90"/>
      <c r="H200" s="90"/>
      <c r="I200" s="90"/>
      <c r="J200" s="90"/>
      <c r="K200" s="90"/>
      <c r="L200" s="90"/>
      <c r="M200" s="90"/>
      <c r="N200" s="90"/>
    </row>
    <row r="201" spans="1:14">
      <c r="A201" s="90"/>
      <c r="B201" s="90"/>
      <c r="C201" s="90"/>
      <c r="D201" s="90"/>
      <c r="E201" s="90"/>
      <c r="F201" s="90"/>
      <c r="G201" s="90"/>
      <c r="H201" s="90"/>
      <c r="I201" s="90"/>
      <c r="J201" s="90"/>
      <c r="K201" s="90"/>
      <c r="L201" s="90"/>
      <c r="M201" s="90"/>
      <c r="N201" s="90"/>
    </row>
    <row r="202" spans="1:14">
      <c r="A202" s="90"/>
      <c r="B202" s="90"/>
      <c r="C202" s="90"/>
      <c r="D202" s="90"/>
      <c r="E202" s="90"/>
      <c r="F202" s="90"/>
      <c r="G202" s="90"/>
      <c r="H202" s="90"/>
      <c r="I202" s="90"/>
      <c r="J202" s="90"/>
      <c r="K202" s="90"/>
      <c r="L202" s="90"/>
      <c r="M202" s="90"/>
      <c r="N202" s="90"/>
    </row>
    <row r="203" spans="1:14">
      <c r="A203" s="90"/>
      <c r="B203" s="90"/>
      <c r="C203" s="90"/>
      <c r="D203" s="90"/>
      <c r="E203" s="90"/>
      <c r="F203" s="90"/>
      <c r="G203" s="90"/>
      <c r="H203" s="90"/>
      <c r="I203" s="90"/>
      <c r="J203" s="90"/>
      <c r="K203" s="90"/>
      <c r="L203" s="90"/>
      <c r="M203" s="90"/>
      <c r="N203" s="90"/>
    </row>
    <row r="204" spans="1:14">
      <c r="A204" s="90"/>
      <c r="B204" s="90"/>
      <c r="C204" s="90"/>
      <c r="D204" s="90"/>
      <c r="E204" s="90"/>
      <c r="F204" s="90"/>
      <c r="G204" s="90"/>
      <c r="H204" s="90"/>
      <c r="I204" s="90"/>
      <c r="J204" s="90"/>
      <c r="K204" s="90"/>
      <c r="L204" s="90"/>
      <c r="M204" s="90"/>
      <c r="N204" s="90"/>
    </row>
    <row r="205" spans="1:14">
      <c r="A205" s="90"/>
      <c r="B205" s="90"/>
      <c r="C205" s="90"/>
      <c r="D205" s="90"/>
      <c r="E205" s="90"/>
      <c r="F205" s="90"/>
      <c r="G205" s="90"/>
      <c r="H205" s="90"/>
      <c r="I205" s="90"/>
      <c r="J205" s="90"/>
      <c r="K205" s="90"/>
      <c r="L205" s="90"/>
      <c r="M205" s="90"/>
      <c r="N205" s="90"/>
    </row>
    <row r="206" spans="1:14">
      <c r="A206" s="90"/>
      <c r="B206" s="90"/>
      <c r="C206" s="90"/>
      <c r="D206" s="90"/>
      <c r="E206" s="90"/>
      <c r="F206" s="90"/>
      <c r="G206" s="90"/>
      <c r="H206" s="90"/>
      <c r="I206" s="90"/>
      <c r="J206" s="90"/>
      <c r="K206" s="90"/>
      <c r="L206" s="90"/>
      <c r="M206" s="90"/>
      <c r="N206" s="90"/>
    </row>
    <row r="207" spans="1:14">
      <c r="A207" s="90"/>
      <c r="B207" s="90"/>
      <c r="C207" s="90"/>
      <c r="D207" s="90"/>
      <c r="E207" s="90"/>
      <c r="F207" s="90"/>
      <c r="G207" s="90"/>
      <c r="H207" s="90"/>
      <c r="I207" s="90"/>
      <c r="J207" s="90"/>
      <c r="K207" s="90"/>
      <c r="L207" s="90"/>
      <c r="M207" s="90"/>
      <c r="N207" s="90"/>
    </row>
    <row r="208" spans="1:14">
      <c r="A208" s="90"/>
      <c r="B208" s="90"/>
      <c r="C208" s="90"/>
      <c r="D208" s="90"/>
      <c r="E208" s="90"/>
      <c r="F208" s="90"/>
      <c r="G208" s="90"/>
      <c r="H208" s="90"/>
      <c r="I208" s="90"/>
      <c r="J208" s="90"/>
      <c r="K208" s="90"/>
      <c r="L208" s="90"/>
      <c r="M208" s="90"/>
      <c r="N208" s="90"/>
    </row>
    <row r="209" spans="1:14">
      <c r="A209" s="90"/>
      <c r="B209" s="90"/>
      <c r="C209" s="90"/>
      <c r="D209" s="90"/>
      <c r="E209" s="90"/>
      <c r="F209" s="90"/>
      <c r="G209" s="90"/>
      <c r="H209" s="90"/>
      <c r="I209" s="90"/>
      <c r="J209" s="90"/>
      <c r="K209" s="90"/>
      <c r="L209" s="90"/>
      <c r="M209" s="90"/>
      <c r="N209" s="90"/>
    </row>
    <row r="210" spans="1:14">
      <c r="A210" s="90"/>
      <c r="B210" s="90"/>
      <c r="C210" s="90"/>
      <c r="D210" s="90"/>
      <c r="E210" s="90"/>
      <c r="F210" s="90"/>
      <c r="G210" s="90"/>
      <c r="H210" s="90"/>
      <c r="I210" s="90"/>
      <c r="J210" s="90"/>
      <c r="K210" s="90"/>
      <c r="L210" s="90"/>
      <c r="M210" s="90"/>
      <c r="N210" s="90"/>
    </row>
    <row r="211" spans="1:14">
      <c r="A211" s="90"/>
      <c r="B211" s="90"/>
      <c r="C211" s="90"/>
      <c r="D211" s="90"/>
      <c r="E211" s="90"/>
      <c r="F211" s="90"/>
      <c r="G211" s="90"/>
      <c r="H211" s="90"/>
      <c r="I211" s="90"/>
      <c r="J211" s="90"/>
      <c r="K211" s="90"/>
      <c r="L211" s="90"/>
      <c r="M211" s="90"/>
      <c r="N211" s="90"/>
    </row>
    <row r="212" spans="1:14">
      <c r="A212" s="90"/>
      <c r="B212" s="90"/>
      <c r="C212" s="90"/>
      <c r="D212" s="90"/>
      <c r="E212" s="90"/>
      <c r="F212" s="90"/>
      <c r="G212" s="90"/>
      <c r="H212" s="90"/>
      <c r="I212" s="90"/>
      <c r="J212" s="90"/>
      <c r="K212" s="90"/>
      <c r="L212" s="90"/>
      <c r="M212" s="90"/>
      <c r="N212" s="90"/>
    </row>
    <row r="213" spans="1:14">
      <c r="A213" s="90"/>
      <c r="B213" s="90"/>
      <c r="C213" s="90"/>
      <c r="D213" s="90"/>
      <c r="E213" s="90"/>
      <c r="F213" s="90"/>
      <c r="G213" s="90"/>
      <c r="H213" s="90"/>
      <c r="I213" s="90"/>
      <c r="J213" s="90"/>
      <c r="K213" s="90"/>
      <c r="L213" s="90"/>
      <c r="M213" s="90"/>
      <c r="N213" s="90"/>
    </row>
    <row r="214" spans="1:14">
      <c r="A214" s="90"/>
      <c r="B214" s="90"/>
      <c r="C214" s="90"/>
      <c r="D214" s="90"/>
      <c r="E214" s="90"/>
      <c r="F214" s="90"/>
      <c r="G214" s="90"/>
      <c r="H214" s="90"/>
      <c r="I214" s="90"/>
      <c r="J214" s="90"/>
      <c r="K214" s="90"/>
      <c r="L214" s="90"/>
      <c r="M214" s="90"/>
      <c r="N214" s="90"/>
    </row>
    <row r="215" spans="1:14">
      <c r="A215" s="90"/>
      <c r="B215" s="90"/>
      <c r="C215" s="90"/>
      <c r="D215" s="90"/>
      <c r="E215" s="90"/>
      <c r="F215" s="90"/>
      <c r="G215" s="90"/>
      <c r="H215" s="90"/>
      <c r="I215" s="90"/>
      <c r="J215" s="90"/>
      <c r="K215" s="90"/>
      <c r="L215" s="90"/>
      <c r="M215" s="90"/>
      <c r="N215" s="90"/>
    </row>
    <row r="216" spans="1:14">
      <c r="A216" s="90"/>
      <c r="B216" s="90"/>
      <c r="C216" s="90"/>
      <c r="D216" s="90"/>
      <c r="E216" s="90"/>
      <c r="F216" s="90"/>
      <c r="G216" s="90"/>
      <c r="H216" s="90"/>
      <c r="I216" s="90"/>
      <c r="J216" s="90"/>
      <c r="K216" s="90"/>
      <c r="L216" s="90"/>
      <c r="M216" s="90"/>
      <c r="N216" s="90"/>
    </row>
    <row r="217" spans="1:14">
      <c r="A217" s="90"/>
      <c r="B217" s="90"/>
      <c r="C217" s="90"/>
      <c r="D217" s="90"/>
      <c r="E217" s="90"/>
      <c r="F217" s="90"/>
      <c r="G217" s="90"/>
      <c r="H217" s="90"/>
      <c r="I217" s="90"/>
      <c r="J217" s="90"/>
      <c r="K217" s="90"/>
      <c r="L217" s="90"/>
      <c r="M217" s="90"/>
      <c r="N217" s="90"/>
    </row>
    <row r="218" spans="1:14">
      <c r="A218" s="90"/>
      <c r="B218" s="90"/>
      <c r="C218" s="90"/>
      <c r="D218" s="90"/>
      <c r="E218" s="90"/>
      <c r="F218" s="90"/>
      <c r="G218" s="90"/>
      <c r="H218" s="90"/>
      <c r="I218" s="90"/>
      <c r="J218" s="90"/>
      <c r="K218" s="90"/>
      <c r="L218" s="90"/>
      <c r="M218" s="90"/>
      <c r="N218" s="90"/>
    </row>
    <row r="219" spans="1:14">
      <c r="A219" s="90"/>
      <c r="B219" s="90"/>
      <c r="C219" s="90"/>
      <c r="D219" s="90"/>
      <c r="E219" s="90"/>
      <c r="F219" s="90"/>
      <c r="G219" s="90"/>
      <c r="H219" s="90"/>
      <c r="I219" s="90"/>
      <c r="J219" s="90"/>
      <c r="K219" s="90"/>
      <c r="L219" s="90"/>
      <c r="M219" s="90"/>
      <c r="N219" s="90"/>
    </row>
    <row r="220" spans="1:14">
      <c r="A220" s="90"/>
      <c r="B220" s="90"/>
      <c r="C220" s="90"/>
      <c r="D220" s="90"/>
      <c r="E220" s="90"/>
      <c r="F220" s="90"/>
      <c r="G220" s="90"/>
      <c r="H220" s="90"/>
      <c r="I220" s="90"/>
      <c r="J220" s="90"/>
      <c r="K220" s="90"/>
      <c r="L220" s="90"/>
      <c r="M220" s="90"/>
      <c r="N220" s="90"/>
    </row>
    <row r="221" spans="1:14">
      <c r="A221" s="90"/>
      <c r="B221" s="90"/>
      <c r="C221" s="90"/>
      <c r="D221" s="90"/>
      <c r="E221" s="90"/>
      <c r="F221" s="90"/>
      <c r="G221" s="90"/>
      <c r="H221" s="90"/>
      <c r="I221" s="90"/>
      <c r="J221" s="90"/>
      <c r="K221" s="90"/>
      <c r="L221" s="90"/>
      <c r="M221" s="90"/>
      <c r="N221" s="90"/>
    </row>
    <row r="222" spans="1:14">
      <c r="A222" s="90"/>
      <c r="B222" s="90"/>
      <c r="C222" s="90"/>
      <c r="D222" s="90"/>
      <c r="E222" s="90"/>
      <c r="F222" s="90"/>
      <c r="G222" s="90"/>
      <c r="H222" s="90"/>
      <c r="I222" s="90"/>
      <c r="J222" s="90"/>
      <c r="K222" s="90"/>
      <c r="L222" s="90"/>
      <c r="M222" s="90"/>
      <c r="N222" s="90"/>
    </row>
    <row r="223" spans="1:14">
      <c r="A223" s="90"/>
      <c r="B223" s="90"/>
      <c r="C223" s="90"/>
      <c r="D223" s="90"/>
      <c r="E223" s="90"/>
      <c r="F223" s="90"/>
      <c r="G223" s="90"/>
      <c r="H223" s="90"/>
      <c r="I223" s="90"/>
      <c r="J223" s="90"/>
      <c r="K223" s="90"/>
      <c r="L223" s="90"/>
      <c r="M223" s="90"/>
      <c r="N223" s="90"/>
    </row>
    <row r="224" spans="1:14">
      <c r="A224" s="90"/>
      <c r="B224" s="90"/>
      <c r="C224" s="90"/>
      <c r="D224" s="90"/>
      <c r="E224" s="90"/>
      <c r="F224" s="90"/>
      <c r="G224" s="90"/>
      <c r="H224" s="90"/>
      <c r="I224" s="90"/>
      <c r="J224" s="90"/>
      <c r="K224" s="90"/>
      <c r="L224" s="90"/>
      <c r="M224" s="90"/>
      <c r="N224" s="90"/>
    </row>
    <row r="225" spans="1:14">
      <c r="A225" s="90"/>
      <c r="B225" s="90"/>
      <c r="C225" s="90"/>
      <c r="D225" s="90"/>
      <c r="E225" s="90"/>
      <c r="F225" s="90"/>
      <c r="G225" s="90"/>
      <c r="H225" s="90"/>
      <c r="I225" s="90"/>
      <c r="J225" s="90"/>
      <c r="K225" s="90"/>
      <c r="L225" s="90"/>
      <c r="M225" s="90"/>
      <c r="N225" s="90"/>
    </row>
    <row r="226" spans="1:14">
      <c r="A226" s="90"/>
      <c r="B226" s="90"/>
      <c r="C226" s="90"/>
      <c r="D226" s="90"/>
      <c r="E226" s="90"/>
      <c r="F226" s="90"/>
      <c r="G226" s="90"/>
      <c r="H226" s="90"/>
      <c r="I226" s="90"/>
      <c r="J226" s="90"/>
      <c r="K226" s="90"/>
      <c r="L226" s="90"/>
      <c r="M226" s="90"/>
      <c r="N226" s="90"/>
    </row>
    <row r="227" spans="1:14">
      <c r="A227" s="90"/>
      <c r="B227" s="90"/>
      <c r="C227" s="90"/>
      <c r="D227" s="90"/>
      <c r="E227" s="90"/>
      <c r="F227" s="90"/>
      <c r="G227" s="90"/>
      <c r="H227" s="90"/>
      <c r="I227" s="90"/>
      <c r="J227" s="90"/>
      <c r="K227" s="90"/>
      <c r="L227" s="90"/>
      <c r="M227" s="90"/>
      <c r="N227" s="90"/>
    </row>
    <row r="228" spans="1:14">
      <c r="A228" s="90"/>
      <c r="B228" s="90"/>
      <c r="C228" s="90"/>
      <c r="D228" s="90"/>
      <c r="E228" s="90"/>
      <c r="F228" s="90"/>
      <c r="G228" s="90"/>
      <c r="H228" s="90"/>
      <c r="I228" s="90"/>
      <c r="J228" s="90"/>
      <c r="K228" s="90"/>
      <c r="L228" s="90"/>
      <c r="M228" s="90"/>
      <c r="N228" s="90"/>
    </row>
    <row r="229" spans="1:14">
      <c r="A229" s="90"/>
      <c r="B229" s="90"/>
      <c r="C229" s="90"/>
      <c r="D229" s="90"/>
      <c r="E229" s="90"/>
      <c r="F229" s="90"/>
      <c r="G229" s="90"/>
      <c r="H229" s="90"/>
      <c r="I229" s="90"/>
      <c r="J229" s="90"/>
      <c r="K229" s="90"/>
      <c r="L229" s="90"/>
      <c r="M229" s="90"/>
      <c r="N229" s="90"/>
    </row>
    <row r="230" spans="1:14">
      <c r="A230" s="90"/>
      <c r="B230" s="90"/>
      <c r="C230" s="90"/>
      <c r="D230" s="90"/>
      <c r="E230" s="90"/>
      <c r="F230" s="90"/>
      <c r="G230" s="90"/>
      <c r="H230" s="90"/>
      <c r="I230" s="90"/>
      <c r="J230" s="90"/>
      <c r="K230" s="90"/>
      <c r="L230" s="90"/>
      <c r="M230" s="90"/>
      <c r="N230" s="90"/>
    </row>
    <row r="231" spans="1:14">
      <c r="A231" s="90"/>
      <c r="B231" s="90"/>
      <c r="C231" s="90"/>
      <c r="D231" s="90"/>
      <c r="E231" s="90"/>
      <c r="F231" s="90"/>
      <c r="G231" s="90"/>
      <c r="H231" s="90"/>
      <c r="I231" s="90"/>
      <c r="J231" s="90"/>
      <c r="K231" s="90"/>
      <c r="L231" s="90"/>
      <c r="M231" s="90"/>
      <c r="N231" s="90"/>
    </row>
    <row r="232" spans="1:14">
      <c r="A232" s="90"/>
      <c r="B232" s="90"/>
      <c r="C232" s="90"/>
      <c r="D232" s="90"/>
      <c r="E232" s="90"/>
      <c r="F232" s="90"/>
      <c r="G232" s="90"/>
      <c r="H232" s="90"/>
      <c r="I232" s="90"/>
      <c r="J232" s="90"/>
      <c r="K232" s="90"/>
      <c r="L232" s="90"/>
      <c r="M232" s="90"/>
      <c r="N232" s="90"/>
    </row>
    <row r="233" spans="1:14">
      <c r="A233" s="90"/>
      <c r="B233" s="90"/>
      <c r="C233" s="90"/>
      <c r="D233" s="90"/>
      <c r="E233" s="90"/>
      <c r="F233" s="90"/>
      <c r="G233" s="90"/>
      <c r="H233" s="90"/>
      <c r="I233" s="90"/>
      <c r="J233" s="90"/>
      <c r="K233" s="90"/>
      <c r="L233" s="90"/>
      <c r="M233" s="90"/>
      <c r="N233" s="90"/>
    </row>
    <row r="234" spans="1:14">
      <c r="A234" s="90"/>
      <c r="B234" s="90"/>
      <c r="C234" s="90"/>
      <c r="D234" s="90"/>
      <c r="E234" s="90"/>
      <c r="F234" s="90"/>
      <c r="G234" s="90"/>
      <c r="H234" s="90"/>
      <c r="I234" s="90"/>
      <c r="J234" s="90"/>
      <c r="K234" s="90"/>
      <c r="L234" s="90"/>
      <c r="M234" s="90"/>
      <c r="N234" s="90"/>
    </row>
    <row r="235" spans="1:14">
      <c r="A235" s="90"/>
      <c r="B235" s="90"/>
      <c r="C235" s="90"/>
      <c r="D235" s="90"/>
      <c r="E235" s="90"/>
      <c r="F235" s="90"/>
      <c r="G235" s="90"/>
      <c r="H235" s="90"/>
      <c r="I235" s="90"/>
      <c r="J235" s="90"/>
      <c r="K235" s="90"/>
      <c r="L235" s="90"/>
      <c r="M235" s="90"/>
      <c r="N235" s="90"/>
    </row>
    <row r="236" spans="1:14">
      <c r="A236" s="90"/>
      <c r="B236" s="90"/>
      <c r="C236" s="90"/>
      <c r="D236" s="90"/>
      <c r="E236" s="90"/>
      <c r="F236" s="90"/>
      <c r="G236" s="90"/>
      <c r="H236" s="90"/>
      <c r="I236" s="90"/>
      <c r="J236" s="90"/>
      <c r="K236" s="90"/>
      <c r="L236" s="90"/>
      <c r="M236" s="90"/>
      <c r="N236" s="90"/>
    </row>
    <row r="237" spans="1:14">
      <c r="A237" s="90"/>
      <c r="B237" s="90"/>
      <c r="C237" s="90"/>
      <c r="D237" s="90"/>
      <c r="E237" s="90"/>
      <c r="F237" s="90"/>
      <c r="G237" s="90"/>
      <c r="H237" s="90"/>
      <c r="I237" s="90"/>
      <c r="J237" s="90"/>
      <c r="K237" s="90"/>
      <c r="L237" s="90"/>
      <c r="M237" s="90"/>
      <c r="N237" s="90"/>
    </row>
    <row r="238" spans="1:14">
      <c r="A238" s="90"/>
      <c r="B238" s="90"/>
      <c r="C238" s="90"/>
      <c r="D238" s="90"/>
      <c r="E238" s="90"/>
      <c r="F238" s="90"/>
      <c r="G238" s="90"/>
      <c r="H238" s="90"/>
      <c r="I238" s="90"/>
      <c r="J238" s="90"/>
      <c r="K238" s="90"/>
      <c r="L238" s="90"/>
      <c r="M238" s="90"/>
      <c r="N238" s="90"/>
    </row>
    <row r="239" spans="1:14">
      <c r="A239" s="90"/>
      <c r="B239" s="90"/>
      <c r="C239" s="90"/>
      <c r="D239" s="90"/>
      <c r="E239" s="90"/>
      <c r="F239" s="90"/>
      <c r="G239" s="90"/>
      <c r="H239" s="90"/>
      <c r="I239" s="90"/>
      <c r="J239" s="90"/>
      <c r="K239" s="90"/>
      <c r="L239" s="90"/>
      <c r="M239" s="90"/>
      <c r="N239" s="90"/>
    </row>
    <row r="240" spans="1:14">
      <c r="A240" s="90"/>
      <c r="B240" s="90"/>
      <c r="C240" s="90"/>
      <c r="D240" s="90"/>
      <c r="E240" s="90"/>
      <c r="F240" s="90"/>
      <c r="G240" s="90"/>
      <c r="H240" s="90"/>
      <c r="I240" s="90"/>
      <c r="J240" s="90"/>
      <c r="K240" s="90"/>
      <c r="L240" s="90"/>
      <c r="M240" s="90"/>
      <c r="N240" s="90"/>
    </row>
    <row r="241" spans="1:14">
      <c r="A241" s="90"/>
      <c r="B241" s="90"/>
      <c r="C241" s="90"/>
      <c r="D241" s="90"/>
      <c r="E241" s="90"/>
      <c r="F241" s="90"/>
      <c r="G241" s="90"/>
      <c r="H241" s="90"/>
      <c r="I241" s="90"/>
      <c r="J241" s="90"/>
      <c r="K241" s="90"/>
      <c r="L241" s="90"/>
      <c r="M241" s="90"/>
      <c r="N241" s="90"/>
    </row>
    <row r="242" spans="1:14">
      <c r="A242" s="90"/>
      <c r="B242" s="90"/>
      <c r="C242" s="90"/>
      <c r="D242" s="90"/>
      <c r="E242" s="90"/>
      <c r="F242" s="90"/>
      <c r="G242" s="90"/>
      <c r="H242" s="90"/>
      <c r="I242" s="90"/>
      <c r="J242" s="90"/>
      <c r="K242" s="90"/>
      <c r="L242" s="90"/>
      <c r="M242" s="90"/>
      <c r="N242" s="90"/>
    </row>
    <row r="243" spans="1:14">
      <c r="A243" s="90"/>
      <c r="B243" s="90"/>
      <c r="C243" s="90"/>
      <c r="D243" s="90"/>
      <c r="E243" s="90"/>
      <c r="F243" s="90"/>
      <c r="G243" s="90"/>
      <c r="H243" s="90"/>
      <c r="I243" s="90"/>
      <c r="J243" s="90"/>
      <c r="K243" s="90"/>
      <c r="L243" s="90"/>
      <c r="M243" s="90"/>
      <c r="N243" s="90"/>
    </row>
    <row r="244" spans="1:14">
      <c r="A244" s="90"/>
      <c r="B244" s="90"/>
      <c r="C244" s="90"/>
      <c r="D244" s="90"/>
      <c r="E244" s="90"/>
      <c r="F244" s="90"/>
      <c r="G244" s="90"/>
      <c r="H244" s="90"/>
      <c r="I244" s="90"/>
      <c r="J244" s="90"/>
      <c r="K244" s="90"/>
      <c r="L244" s="90"/>
      <c r="M244" s="90"/>
      <c r="N244" s="90"/>
    </row>
    <row r="245" spans="1:14">
      <c r="A245" s="90"/>
      <c r="B245" s="90"/>
      <c r="C245" s="90"/>
      <c r="D245" s="90"/>
      <c r="E245" s="90"/>
      <c r="F245" s="90"/>
      <c r="G245" s="90"/>
      <c r="H245" s="90"/>
      <c r="I245" s="90"/>
      <c r="J245" s="90"/>
      <c r="K245" s="90"/>
      <c r="L245" s="90"/>
      <c r="M245" s="90"/>
      <c r="N245" s="90"/>
    </row>
    <row r="246" spans="1:14">
      <c r="A246" s="90"/>
      <c r="B246" s="90"/>
      <c r="C246" s="90"/>
      <c r="D246" s="90"/>
      <c r="E246" s="90"/>
      <c r="F246" s="90"/>
      <c r="G246" s="90"/>
      <c r="H246" s="90"/>
      <c r="I246" s="90"/>
      <c r="J246" s="90"/>
      <c r="K246" s="90"/>
      <c r="L246" s="90"/>
      <c r="M246" s="90"/>
      <c r="N246" s="90"/>
    </row>
    <row r="247" spans="1:14">
      <c r="A247" s="90"/>
      <c r="B247" s="90"/>
      <c r="C247" s="90"/>
      <c r="D247" s="90"/>
      <c r="E247" s="90"/>
      <c r="F247" s="90"/>
      <c r="G247" s="90"/>
      <c r="H247" s="90"/>
      <c r="I247" s="90"/>
      <c r="J247" s="90"/>
      <c r="K247" s="90"/>
      <c r="L247" s="90"/>
      <c r="M247" s="90"/>
      <c r="N247" s="90"/>
    </row>
    <row r="248" spans="1:14">
      <c r="A248" s="90"/>
      <c r="B248" s="90"/>
      <c r="C248" s="90"/>
      <c r="D248" s="90"/>
      <c r="E248" s="90"/>
      <c r="F248" s="90"/>
      <c r="G248" s="90"/>
      <c r="H248" s="90"/>
      <c r="I248" s="90"/>
      <c r="J248" s="90"/>
      <c r="K248" s="90"/>
      <c r="L248" s="90"/>
      <c r="M248" s="90"/>
      <c r="N248" s="90"/>
    </row>
    <row r="249" spans="1:14">
      <c r="A249" s="90"/>
      <c r="B249" s="90"/>
      <c r="C249" s="90"/>
      <c r="D249" s="90"/>
      <c r="E249" s="90"/>
      <c r="F249" s="90"/>
      <c r="G249" s="90"/>
      <c r="H249" s="90"/>
      <c r="I249" s="90"/>
      <c r="J249" s="90"/>
      <c r="K249" s="90"/>
      <c r="L249" s="90"/>
      <c r="M249" s="90"/>
      <c r="N249" s="90"/>
    </row>
    <row r="250" spans="1:14">
      <c r="A250" s="90"/>
      <c r="B250" s="90"/>
      <c r="C250" s="90"/>
      <c r="D250" s="90"/>
      <c r="E250" s="90"/>
      <c r="F250" s="90"/>
      <c r="G250" s="90"/>
      <c r="H250" s="90"/>
      <c r="I250" s="90"/>
      <c r="J250" s="90"/>
      <c r="K250" s="90"/>
      <c r="L250" s="90"/>
      <c r="M250" s="90"/>
      <c r="N250" s="90"/>
    </row>
    <row r="251" spans="1:14">
      <c r="A251" s="90"/>
      <c r="B251" s="90"/>
      <c r="C251" s="90"/>
      <c r="D251" s="90"/>
      <c r="E251" s="90"/>
      <c r="F251" s="90"/>
      <c r="G251" s="90"/>
      <c r="H251" s="90"/>
      <c r="I251" s="90"/>
      <c r="J251" s="90"/>
      <c r="K251" s="90"/>
      <c r="L251" s="90"/>
      <c r="M251" s="90"/>
      <c r="N251" s="90"/>
    </row>
    <row r="252" spans="1:14">
      <c r="A252" s="90"/>
      <c r="B252" s="90"/>
      <c r="C252" s="90"/>
      <c r="D252" s="90"/>
      <c r="E252" s="90"/>
      <c r="F252" s="90"/>
      <c r="G252" s="90"/>
      <c r="H252" s="90"/>
      <c r="I252" s="90"/>
      <c r="J252" s="90"/>
      <c r="K252" s="90"/>
      <c r="L252" s="90"/>
      <c r="M252" s="90"/>
      <c r="N252" s="90"/>
    </row>
    <row r="253" spans="1:14">
      <c r="A253" s="90"/>
      <c r="B253" s="90"/>
      <c r="C253" s="90"/>
      <c r="D253" s="90"/>
      <c r="E253" s="90"/>
      <c r="F253" s="90"/>
      <c r="G253" s="90"/>
      <c r="H253" s="90"/>
      <c r="I253" s="90"/>
      <c r="J253" s="90"/>
      <c r="K253" s="90"/>
      <c r="L253" s="90"/>
      <c r="M253" s="90"/>
      <c r="N253" s="90"/>
    </row>
    <row r="254" spans="1:14">
      <c r="A254" s="90"/>
      <c r="B254" s="90"/>
      <c r="C254" s="90"/>
      <c r="D254" s="90"/>
      <c r="E254" s="90"/>
      <c r="F254" s="90"/>
      <c r="G254" s="90"/>
      <c r="H254" s="90"/>
      <c r="I254" s="90"/>
      <c r="J254" s="90"/>
      <c r="K254" s="90"/>
      <c r="L254" s="90"/>
      <c r="M254" s="90"/>
      <c r="N254" s="90"/>
    </row>
    <row r="255" spans="1:14">
      <c r="A255" s="90"/>
      <c r="B255" s="90"/>
      <c r="C255" s="90"/>
      <c r="D255" s="90"/>
      <c r="E255" s="90"/>
      <c r="F255" s="90"/>
      <c r="G255" s="90"/>
      <c r="H255" s="90"/>
      <c r="I255" s="90"/>
      <c r="J255" s="90"/>
      <c r="K255" s="90"/>
      <c r="L255" s="90"/>
      <c r="M255" s="90"/>
      <c r="N255" s="90"/>
    </row>
    <row r="256" spans="1:14">
      <c r="A256" s="90"/>
      <c r="B256" s="90"/>
      <c r="C256" s="90"/>
      <c r="D256" s="90"/>
      <c r="E256" s="90"/>
      <c r="F256" s="90"/>
      <c r="G256" s="90"/>
      <c r="H256" s="90"/>
      <c r="I256" s="90"/>
      <c r="J256" s="90"/>
      <c r="K256" s="90"/>
      <c r="L256" s="90"/>
      <c r="M256" s="90"/>
      <c r="N256" s="90"/>
    </row>
    <row r="257" spans="1:14">
      <c r="A257" s="90"/>
      <c r="B257" s="90"/>
      <c r="C257" s="90"/>
      <c r="D257" s="90"/>
      <c r="E257" s="90"/>
      <c r="F257" s="90"/>
      <c r="G257" s="90"/>
      <c r="H257" s="90"/>
      <c r="I257" s="90"/>
      <c r="J257" s="90"/>
      <c r="K257" s="90"/>
      <c r="L257" s="90"/>
      <c r="M257" s="90"/>
      <c r="N257" s="90"/>
    </row>
    <row r="258" spans="1:14">
      <c r="A258" s="90"/>
      <c r="B258" s="90"/>
      <c r="C258" s="90"/>
      <c r="D258" s="90"/>
      <c r="E258" s="90"/>
      <c r="F258" s="90"/>
      <c r="G258" s="90"/>
      <c r="H258" s="90"/>
      <c r="I258" s="90"/>
      <c r="J258" s="90"/>
      <c r="K258" s="90"/>
      <c r="L258" s="90"/>
      <c r="M258" s="90"/>
      <c r="N258" s="90"/>
    </row>
    <row r="259" spans="1:14">
      <c r="A259" s="90"/>
      <c r="B259" s="90"/>
      <c r="C259" s="90"/>
      <c r="D259" s="90"/>
      <c r="E259" s="90"/>
      <c r="F259" s="90"/>
      <c r="G259" s="90"/>
      <c r="H259" s="90"/>
      <c r="I259" s="90"/>
      <c r="J259" s="90"/>
      <c r="K259" s="90"/>
      <c r="L259" s="90"/>
      <c r="M259" s="90"/>
      <c r="N259" s="90"/>
    </row>
    <row r="260" spans="1:14">
      <c r="A260" s="90"/>
      <c r="B260" s="90"/>
      <c r="C260" s="90"/>
      <c r="D260" s="90"/>
      <c r="E260" s="90"/>
      <c r="F260" s="90"/>
      <c r="G260" s="90"/>
      <c r="H260" s="90"/>
      <c r="I260" s="90"/>
      <c r="J260" s="90"/>
      <c r="K260" s="90"/>
      <c r="L260" s="90"/>
      <c r="M260" s="90"/>
      <c r="N260" s="90"/>
    </row>
    <row r="261" spans="1:14">
      <c r="A261" s="90"/>
      <c r="B261" s="90"/>
      <c r="C261" s="90"/>
      <c r="D261" s="90"/>
      <c r="E261" s="90"/>
      <c r="F261" s="90"/>
      <c r="G261" s="90"/>
      <c r="H261" s="90"/>
      <c r="I261" s="90"/>
      <c r="J261" s="90"/>
      <c r="K261" s="90"/>
      <c r="L261" s="90"/>
      <c r="M261" s="90"/>
      <c r="N261" s="90"/>
    </row>
    <row r="262" spans="1:14">
      <c r="A262" s="90"/>
      <c r="B262" s="90"/>
      <c r="C262" s="90"/>
      <c r="D262" s="90"/>
      <c r="E262" s="90"/>
      <c r="F262" s="90"/>
      <c r="G262" s="90"/>
      <c r="H262" s="90"/>
      <c r="I262" s="90"/>
      <c r="J262" s="90"/>
      <c r="K262" s="90"/>
      <c r="L262" s="90"/>
      <c r="M262" s="90"/>
      <c r="N262" s="90"/>
    </row>
    <row r="263" spans="1:14">
      <c r="A263" s="90"/>
      <c r="B263" s="90"/>
      <c r="C263" s="90"/>
      <c r="D263" s="90"/>
      <c r="E263" s="90"/>
      <c r="F263" s="90"/>
      <c r="G263" s="90"/>
      <c r="H263" s="90"/>
      <c r="I263" s="90"/>
      <c r="J263" s="90"/>
      <c r="K263" s="90"/>
      <c r="L263" s="90"/>
      <c r="M263" s="90"/>
      <c r="N263" s="90"/>
    </row>
    <row r="264" spans="1:14">
      <c r="A264" s="90"/>
      <c r="B264" s="90"/>
      <c r="C264" s="90"/>
      <c r="D264" s="90"/>
      <c r="E264" s="90"/>
      <c r="F264" s="90"/>
      <c r="G264" s="90"/>
      <c r="H264" s="90"/>
      <c r="I264" s="90"/>
      <c r="J264" s="90"/>
      <c r="K264" s="90"/>
      <c r="L264" s="90"/>
      <c r="M264" s="90"/>
      <c r="N264" s="90"/>
    </row>
    <row r="265" spans="1:14">
      <c r="A265" s="90"/>
      <c r="B265" s="90"/>
      <c r="C265" s="90"/>
      <c r="D265" s="90"/>
      <c r="E265" s="90"/>
      <c r="F265" s="90"/>
      <c r="G265" s="90"/>
      <c r="H265" s="90"/>
      <c r="I265" s="90"/>
      <c r="J265" s="90"/>
      <c r="K265" s="90"/>
      <c r="L265" s="90"/>
      <c r="M265" s="90"/>
      <c r="N265" s="90"/>
    </row>
    <row r="266" spans="1:14">
      <c r="A266" s="90"/>
      <c r="B266" s="90"/>
      <c r="C266" s="90"/>
      <c r="D266" s="90"/>
      <c r="E266" s="90"/>
      <c r="F266" s="90"/>
      <c r="G266" s="90"/>
      <c r="H266" s="90"/>
      <c r="I266" s="90"/>
      <c r="J266" s="90"/>
      <c r="K266" s="90"/>
      <c r="L266" s="90"/>
      <c r="M266" s="90"/>
      <c r="N266" s="90"/>
    </row>
    <row r="267" spans="1:14">
      <c r="A267" s="90"/>
      <c r="B267" s="90"/>
      <c r="C267" s="90"/>
      <c r="D267" s="90"/>
      <c r="E267" s="90"/>
      <c r="F267" s="90"/>
      <c r="G267" s="90"/>
      <c r="H267" s="90"/>
      <c r="I267" s="90"/>
      <c r="J267" s="90"/>
      <c r="K267" s="90"/>
      <c r="L267" s="90"/>
      <c r="M267" s="90"/>
      <c r="N267" s="90"/>
    </row>
    <row r="268" spans="1:14">
      <c r="A268" s="90"/>
      <c r="B268" s="90"/>
      <c r="C268" s="90"/>
      <c r="D268" s="90"/>
      <c r="E268" s="90"/>
      <c r="F268" s="90"/>
      <c r="G268" s="90"/>
      <c r="H268" s="90"/>
      <c r="I268" s="90"/>
      <c r="J268" s="90"/>
      <c r="K268" s="90"/>
      <c r="L268" s="90"/>
      <c r="M268" s="90"/>
      <c r="N268" s="90"/>
    </row>
    <row r="269" spans="1:14">
      <c r="A269" s="90"/>
      <c r="B269" s="90"/>
      <c r="C269" s="90"/>
      <c r="D269" s="90"/>
      <c r="E269" s="90"/>
      <c r="F269" s="90"/>
      <c r="G269" s="90"/>
      <c r="H269" s="90"/>
      <c r="I269" s="90"/>
      <c r="J269" s="90"/>
      <c r="K269" s="90"/>
      <c r="L269" s="90"/>
      <c r="M269" s="90"/>
      <c r="N269" s="90"/>
    </row>
    <row r="270" spans="1:14">
      <c r="A270" s="90"/>
      <c r="B270" s="90"/>
      <c r="C270" s="90"/>
      <c r="D270" s="90"/>
      <c r="E270" s="90"/>
      <c r="F270" s="90"/>
      <c r="G270" s="90"/>
      <c r="H270" s="90"/>
      <c r="I270" s="90"/>
      <c r="J270" s="90"/>
      <c r="K270" s="90"/>
      <c r="L270" s="90"/>
      <c r="M270" s="90"/>
      <c r="N270" s="90"/>
    </row>
    <row r="271" spans="1:14">
      <c r="A271" s="90"/>
      <c r="B271" s="90"/>
      <c r="C271" s="90"/>
      <c r="D271" s="90"/>
      <c r="E271" s="90"/>
      <c r="F271" s="90"/>
      <c r="G271" s="90"/>
      <c r="H271" s="90"/>
      <c r="I271" s="90"/>
      <c r="J271" s="90"/>
      <c r="K271" s="90"/>
      <c r="L271" s="90"/>
      <c r="M271" s="90"/>
      <c r="N271" s="90"/>
    </row>
    <row r="272" spans="1:14">
      <c r="A272" s="90"/>
      <c r="B272" s="90"/>
      <c r="C272" s="90"/>
      <c r="D272" s="90"/>
      <c r="E272" s="90"/>
      <c r="F272" s="90"/>
      <c r="G272" s="90"/>
      <c r="H272" s="90"/>
      <c r="I272" s="90"/>
      <c r="J272" s="90"/>
      <c r="K272" s="90"/>
      <c r="L272" s="90"/>
      <c r="M272" s="90"/>
      <c r="N272" s="90"/>
    </row>
    <row r="273" spans="1:14">
      <c r="A273" s="90"/>
      <c r="B273" s="90"/>
      <c r="C273" s="90"/>
      <c r="D273" s="90"/>
      <c r="E273" s="90"/>
      <c r="F273" s="90"/>
      <c r="G273" s="90"/>
      <c r="H273" s="90"/>
      <c r="I273" s="90"/>
      <c r="J273" s="90"/>
      <c r="K273" s="90"/>
      <c r="L273" s="90"/>
      <c r="M273" s="90"/>
      <c r="N273" s="90"/>
    </row>
    <row r="274" spans="1:14">
      <c r="A274" s="90"/>
      <c r="B274" s="90"/>
      <c r="C274" s="90"/>
      <c r="D274" s="90"/>
      <c r="E274" s="90"/>
      <c r="F274" s="90"/>
      <c r="G274" s="90"/>
      <c r="H274" s="90"/>
      <c r="I274" s="90"/>
      <c r="J274" s="90"/>
      <c r="K274" s="90"/>
      <c r="L274" s="90"/>
      <c r="M274" s="90"/>
      <c r="N274" s="90"/>
    </row>
    <row r="275" spans="1:14">
      <c r="A275" s="90"/>
      <c r="B275" s="90"/>
      <c r="C275" s="90"/>
      <c r="D275" s="90"/>
      <c r="E275" s="90"/>
      <c r="F275" s="90"/>
      <c r="G275" s="90"/>
      <c r="H275" s="90"/>
      <c r="I275" s="90"/>
      <c r="J275" s="90"/>
      <c r="K275" s="90"/>
      <c r="L275" s="90"/>
      <c r="M275" s="90"/>
      <c r="N275" s="90"/>
    </row>
    <row r="276" spans="1:14">
      <c r="A276" s="90"/>
      <c r="B276" s="90"/>
      <c r="C276" s="90"/>
      <c r="D276" s="90"/>
      <c r="E276" s="90"/>
      <c r="F276" s="90"/>
      <c r="G276" s="90"/>
      <c r="H276" s="90"/>
      <c r="I276" s="90"/>
      <c r="J276" s="90"/>
      <c r="K276" s="90"/>
      <c r="L276" s="90"/>
      <c r="M276" s="90"/>
      <c r="N276" s="90"/>
    </row>
    <row r="277" spans="1:14">
      <c r="A277" s="90"/>
      <c r="B277" s="90"/>
      <c r="C277" s="90"/>
      <c r="D277" s="90"/>
      <c r="E277" s="90"/>
      <c r="F277" s="90"/>
      <c r="G277" s="90"/>
      <c r="H277" s="90"/>
      <c r="I277" s="90"/>
      <c r="J277" s="90"/>
      <c r="K277" s="90"/>
      <c r="L277" s="90"/>
      <c r="M277" s="90"/>
      <c r="N277" s="90"/>
    </row>
    <row r="278" spans="1:14">
      <c r="A278" s="90"/>
      <c r="B278" s="90"/>
      <c r="C278" s="90"/>
      <c r="D278" s="90"/>
      <c r="E278" s="90"/>
      <c r="F278" s="90"/>
      <c r="G278" s="90"/>
      <c r="H278" s="90"/>
      <c r="I278" s="90"/>
      <c r="J278" s="90"/>
      <c r="K278" s="90"/>
      <c r="L278" s="90"/>
      <c r="M278" s="90"/>
      <c r="N278" s="90"/>
    </row>
    <row r="279" spans="1:14">
      <c r="A279" s="90"/>
      <c r="B279" s="90"/>
      <c r="C279" s="90"/>
      <c r="D279" s="90"/>
      <c r="E279" s="90"/>
      <c r="F279" s="90"/>
      <c r="G279" s="90"/>
      <c r="H279" s="90"/>
      <c r="I279" s="90"/>
      <c r="J279" s="90"/>
      <c r="K279" s="90"/>
      <c r="L279" s="90"/>
      <c r="M279" s="90"/>
      <c r="N279" s="90"/>
    </row>
  </sheetData>
  <mergeCells count="2">
    <mergeCell ref="B7:F7"/>
    <mergeCell ref="H9:J9"/>
  </mergeCells>
  <pageMargins left="0.70866141732283472" right="0.70866141732283472" top="0.74803149606299213" bottom="0.74803149606299213" header="0.31496062992125984" footer="0.31496062992125984"/>
  <pageSetup paperSize="9" scale="64"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6">
    <tabColor theme="0"/>
    <pageSetUpPr fitToPage="1"/>
  </sheetPr>
  <dimension ref="A1:N279"/>
  <sheetViews>
    <sheetView view="pageBreakPreview" zoomScale="90" zoomScaleNormal="90" zoomScaleSheetLayoutView="90" workbookViewId="0">
      <selection activeCell="F8" sqref="F8"/>
    </sheetView>
  </sheetViews>
  <sheetFormatPr defaultColWidth="9" defaultRowHeight="11.25"/>
  <cols>
    <col min="1" max="1" width="4.140625" style="1" customWidth="1"/>
    <col min="2" max="2" width="60.7109375" style="1" customWidth="1"/>
    <col min="3" max="3" width="22.140625" style="1" customWidth="1"/>
    <col min="4" max="4" width="5.28515625" style="1" customWidth="1"/>
    <col min="5" max="5" width="10.5703125" style="8" customWidth="1"/>
    <col min="6" max="6" width="10.7109375" style="8" customWidth="1"/>
    <col min="7" max="7" width="13.85546875" style="1" customWidth="1"/>
    <col min="8" max="8" width="7.5703125" style="1" customWidth="1"/>
    <col min="9" max="10" width="13.85546875" style="1" customWidth="1"/>
    <col min="11" max="11" width="10.42578125" style="1" customWidth="1"/>
    <col min="12" max="12" width="11.5703125" style="1" customWidth="1"/>
    <col min="13" max="13" width="19.42578125" style="1" customWidth="1"/>
    <col min="14" max="16384" width="9" style="1"/>
  </cols>
  <sheetData>
    <row r="1" spans="1:14" s="2" customFormat="1" ht="32.25" customHeight="1">
      <c r="A1" s="622"/>
      <c r="B1" s="169" t="s">
        <v>966</v>
      </c>
      <c r="C1" s="169"/>
      <c r="D1" s="169"/>
      <c r="E1" s="169"/>
      <c r="F1" s="169"/>
      <c r="G1" s="169"/>
      <c r="H1" s="622"/>
      <c r="I1" s="90"/>
      <c r="J1" s="738"/>
      <c r="K1" s="738"/>
      <c r="L1" s="622"/>
      <c r="M1" s="623" t="s">
        <v>953</v>
      </c>
      <c r="N1" s="622"/>
    </row>
    <row r="2" spans="1:14" s="32" customFormat="1" ht="47.25" customHeight="1">
      <c r="A2" s="204" t="s">
        <v>0</v>
      </c>
      <c r="B2" s="204" t="s">
        <v>1</v>
      </c>
      <c r="C2" s="204" t="s">
        <v>2</v>
      </c>
      <c r="D2" s="204" t="s">
        <v>3</v>
      </c>
      <c r="E2" s="104" t="s">
        <v>4</v>
      </c>
      <c r="F2" s="739" t="s">
        <v>5</v>
      </c>
      <c r="G2" s="204" t="s">
        <v>6</v>
      </c>
      <c r="H2" s="204" t="s">
        <v>78</v>
      </c>
      <c r="I2" s="740" t="s">
        <v>8</v>
      </c>
      <c r="J2" s="214" t="s">
        <v>9</v>
      </c>
      <c r="K2" s="204" t="s">
        <v>10</v>
      </c>
      <c r="L2" s="182" t="s">
        <v>395</v>
      </c>
      <c r="M2" s="732" t="s">
        <v>1052</v>
      </c>
      <c r="N2" s="741"/>
    </row>
    <row r="3" spans="1:14" ht="34.5" customHeight="1">
      <c r="A3" s="742">
        <v>1</v>
      </c>
      <c r="B3" s="743" t="s">
        <v>15</v>
      </c>
      <c r="C3" s="743"/>
      <c r="D3" s="744" t="s">
        <v>13</v>
      </c>
      <c r="E3" s="745">
        <v>1</v>
      </c>
      <c r="F3" s="746"/>
      <c r="G3" s="747">
        <f>F3*E3</f>
        <v>0</v>
      </c>
      <c r="H3" s="748">
        <v>0.08</v>
      </c>
      <c r="I3" s="749">
        <f>G3*1.08</f>
        <v>0</v>
      </c>
      <c r="J3" s="215"/>
      <c r="K3" s="96"/>
      <c r="L3" s="96"/>
      <c r="M3" s="750"/>
      <c r="N3" s="90"/>
    </row>
    <row r="4" spans="1:14" ht="34.5" customHeight="1">
      <c r="A4" s="751">
        <v>2</v>
      </c>
      <c r="B4" s="752" t="s">
        <v>177</v>
      </c>
      <c r="C4" s="752"/>
      <c r="D4" s="753" t="s">
        <v>13</v>
      </c>
      <c r="E4" s="745">
        <v>1</v>
      </c>
      <c r="F4" s="754"/>
      <c r="G4" s="747">
        <f t="shared" ref="G4:G5" si="0">F4*E4</f>
        <v>0</v>
      </c>
      <c r="H4" s="748">
        <v>0.08</v>
      </c>
      <c r="I4" s="749">
        <f t="shared" ref="I4:I5" si="1">G4*1.08</f>
        <v>0</v>
      </c>
      <c r="J4" s="215"/>
      <c r="K4" s="96"/>
      <c r="L4" s="96"/>
      <c r="M4" s="750"/>
      <c r="N4" s="90"/>
    </row>
    <row r="5" spans="1:14" ht="47.25" customHeight="1">
      <c r="A5" s="751">
        <v>3</v>
      </c>
      <c r="B5" s="752" t="s">
        <v>16</v>
      </c>
      <c r="C5" s="752"/>
      <c r="D5" s="753" t="s">
        <v>13</v>
      </c>
      <c r="E5" s="745">
        <v>1</v>
      </c>
      <c r="F5" s="754"/>
      <c r="G5" s="747">
        <f t="shared" si="0"/>
        <v>0</v>
      </c>
      <c r="H5" s="748">
        <v>0.08</v>
      </c>
      <c r="I5" s="749">
        <f t="shared" si="1"/>
        <v>0</v>
      </c>
      <c r="J5" s="215"/>
      <c r="K5" s="96"/>
      <c r="L5" s="96"/>
      <c r="M5" s="96"/>
      <c r="N5" s="90"/>
    </row>
    <row r="6" spans="1:14" s="17" customFormat="1" ht="27.6" customHeight="1">
      <c r="A6" s="2538" t="s">
        <v>12</v>
      </c>
      <c r="B6" s="2538"/>
      <c r="C6" s="2538"/>
      <c r="D6" s="2538"/>
      <c r="E6" s="2538"/>
      <c r="F6" s="2538"/>
      <c r="G6" s="755">
        <f>SUM(G3:G5)</f>
        <v>0</v>
      </c>
      <c r="H6" s="755"/>
      <c r="I6" s="755">
        <f t="shared" ref="I6" si="2">SUM(I3:I5)</f>
        <v>0</v>
      </c>
      <c r="J6" s="500"/>
      <c r="K6" s="756"/>
      <c r="L6" s="756"/>
      <c r="M6" s="756"/>
      <c r="N6" s="580"/>
    </row>
    <row r="7" spans="1:14">
      <c r="A7" s="90"/>
      <c r="B7" s="90"/>
      <c r="C7" s="90"/>
      <c r="D7" s="90"/>
      <c r="E7" s="572"/>
      <c r="F7" s="572"/>
      <c r="G7" s="90"/>
      <c r="H7" s="90"/>
      <c r="I7" s="90"/>
      <c r="J7" s="90"/>
      <c r="K7" s="90"/>
      <c r="L7" s="90"/>
      <c r="M7" s="90"/>
      <c r="N7" s="90"/>
    </row>
    <row r="8" spans="1:14" ht="20.25" customHeight="1">
      <c r="A8" s="26"/>
      <c r="B8" s="26"/>
      <c r="C8" s="26"/>
      <c r="D8" s="26"/>
      <c r="E8" s="26"/>
      <c r="F8" s="26"/>
      <c r="G8" s="26"/>
      <c r="H8" s="26"/>
      <c r="I8" s="26"/>
      <c r="J8" s="26"/>
      <c r="K8" s="26"/>
      <c r="L8" s="90"/>
      <c r="M8" s="90"/>
      <c r="N8" s="90"/>
    </row>
    <row r="9" spans="1:14" ht="20.25" customHeight="1">
      <c r="A9" s="26"/>
      <c r="B9" s="26"/>
      <c r="C9" s="26"/>
      <c r="D9" s="26"/>
      <c r="E9" s="26"/>
      <c r="F9" s="26"/>
      <c r="G9" s="26"/>
      <c r="I9" s="2253" t="s">
        <v>1060</v>
      </c>
      <c r="J9" s="2254"/>
      <c r="K9" s="26"/>
      <c r="L9" s="90"/>
      <c r="M9" s="90"/>
      <c r="N9" s="90"/>
    </row>
    <row r="10" spans="1:14" ht="20.25" customHeight="1">
      <c r="A10" s="26"/>
      <c r="B10" s="26"/>
      <c r="C10" s="26"/>
      <c r="D10" s="26"/>
      <c r="E10" s="26"/>
      <c r="F10" s="26"/>
      <c r="G10" s="26"/>
      <c r="H10" s="26"/>
      <c r="I10" s="26"/>
      <c r="J10" s="26"/>
      <c r="K10" s="26"/>
      <c r="L10" s="90"/>
      <c r="M10" s="90"/>
      <c r="N10" s="90"/>
    </row>
    <row r="11" spans="1:14" ht="20.25" customHeight="1">
      <c r="A11" s="90"/>
      <c r="B11" s="90"/>
      <c r="C11" s="90"/>
      <c r="D11" s="90"/>
      <c r="E11" s="572"/>
      <c r="F11" s="572"/>
      <c r="G11" s="90"/>
      <c r="H11" s="90"/>
      <c r="I11" s="90"/>
      <c r="J11" s="90"/>
      <c r="K11" s="90"/>
      <c r="L11" s="90"/>
      <c r="M11" s="90"/>
      <c r="N11" s="90"/>
    </row>
    <row r="12" spans="1:14">
      <c r="A12" s="90"/>
      <c r="B12" s="90"/>
      <c r="C12" s="90"/>
      <c r="D12" s="90"/>
      <c r="E12" s="572"/>
      <c r="F12" s="572"/>
      <c r="G12" s="90"/>
      <c r="H12" s="90"/>
      <c r="I12" s="90"/>
      <c r="J12" s="90"/>
      <c r="K12" s="90"/>
      <c r="L12" s="90"/>
      <c r="M12" s="90"/>
      <c r="N12" s="90"/>
    </row>
    <row r="13" spans="1:14">
      <c r="A13" s="90"/>
      <c r="B13" s="90"/>
      <c r="C13" s="90"/>
      <c r="D13" s="90"/>
      <c r="E13" s="572"/>
      <c r="F13" s="572"/>
      <c r="G13" s="90"/>
      <c r="H13" s="90"/>
      <c r="I13" s="90"/>
      <c r="J13" s="90"/>
      <c r="K13" s="90"/>
      <c r="L13" s="90"/>
      <c r="M13" s="90"/>
      <c r="N13" s="90"/>
    </row>
    <row r="14" spans="1:14">
      <c r="A14" s="90"/>
      <c r="B14" s="90"/>
      <c r="C14" s="90"/>
      <c r="D14" s="90"/>
      <c r="E14" s="572"/>
      <c r="F14" s="572"/>
      <c r="G14" s="90"/>
      <c r="H14" s="90"/>
      <c r="I14" s="90"/>
      <c r="J14" s="90"/>
      <c r="K14" s="90"/>
      <c r="L14" s="90"/>
      <c r="M14" s="90"/>
      <c r="N14" s="90"/>
    </row>
    <row r="15" spans="1:14">
      <c r="A15" s="90"/>
      <c r="B15" s="90"/>
      <c r="C15" s="90"/>
      <c r="D15" s="90"/>
      <c r="E15" s="572"/>
      <c r="F15" s="572"/>
      <c r="G15" s="90"/>
      <c r="H15" s="90"/>
      <c r="I15" s="90"/>
      <c r="J15" s="90"/>
      <c r="K15" s="90"/>
      <c r="L15" s="90"/>
      <c r="M15" s="90"/>
      <c r="N15" s="90"/>
    </row>
    <row r="16" spans="1:14">
      <c r="A16" s="90"/>
      <c r="B16" s="90"/>
      <c r="C16" s="90"/>
      <c r="D16" s="90"/>
      <c r="E16" s="572"/>
      <c r="F16" s="572"/>
      <c r="G16" s="90"/>
      <c r="H16" s="90"/>
      <c r="I16" s="90"/>
      <c r="J16" s="90"/>
      <c r="K16" s="90"/>
      <c r="L16" s="90"/>
      <c r="M16" s="90"/>
      <c r="N16" s="90"/>
    </row>
    <row r="17" spans="1:14">
      <c r="A17" s="90"/>
      <c r="B17" s="90"/>
      <c r="C17" s="90"/>
      <c r="D17" s="90"/>
      <c r="E17" s="572"/>
      <c r="F17" s="572"/>
      <c r="G17" s="90"/>
      <c r="H17" s="90"/>
      <c r="I17" s="90"/>
      <c r="J17" s="90"/>
      <c r="K17" s="90"/>
      <c r="L17" s="90"/>
      <c r="M17" s="90"/>
      <c r="N17" s="90"/>
    </row>
    <row r="18" spans="1:14">
      <c r="A18" s="90"/>
      <c r="B18" s="90"/>
      <c r="C18" s="90"/>
      <c r="D18" s="90"/>
      <c r="E18" s="572"/>
      <c r="F18" s="572"/>
      <c r="G18" s="90"/>
      <c r="H18" s="90"/>
      <c r="I18" s="90"/>
      <c r="J18" s="90"/>
      <c r="K18" s="90"/>
      <c r="L18" s="90"/>
      <c r="M18" s="90"/>
      <c r="N18" s="90"/>
    </row>
    <row r="19" spans="1:14">
      <c r="A19" s="90"/>
      <c r="B19" s="90"/>
      <c r="C19" s="90"/>
      <c r="D19" s="90"/>
      <c r="E19" s="572"/>
      <c r="F19" s="572"/>
      <c r="G19" s="90"/>
      <c r="H19" s="90"/>
      <c r="I19" s="90"/>
      <c r="J19" s="90"/>
      <c r="K19" s="90"/>
      <c r="L19" s="90"/>
      <c r="M19" s="90"/>
      <c r="N19" s="90"/>
    </row>
    <row r="20" spans="1:14">
      <c r="A20" s="90"/>
      <c r="B20" s="90"/>
      <c r="C20" s="90"/>
      <c r="D20" s="90"/>
      <c r="E20" s="572"/>
      <c r="F20" s="572"/>
      <c r="G20" s="90"/>
      <c r="H20" s="90"/>
      <c r="I20" s="90"/>
      <c r="J20" s="90"/>
      <c r="K20" s="90"/>
      <c r="L20" s="90"/>
      <c r="M20" s="90"/>
      <c r="N20" s="90"/>
    </row>
    <row r="21" spans="1:14">
      <c r="A21" s="90"/>
      <c r="B21" s="90"/>
      <c r="C21" s="90"/>
      <c r="D21" s="90"/>
      <c r="E21" s="572"/>
      <c r="F21" s="572"/>
      <c r="G21" s="90"/>
      <c r="H21" s="90"/>
      <c r="I21" s="90"/>
      <c r="J21" s="90"/>
      <c r="K21" s="90"/>
      <c r="L21" s="90"/>
      <c r="M21" s="90"/>
      <c r="N21" s="90"/>
    </row>
    <row r="22" spans="1:14">
      <c r="A22" s="90"/>
      <c r="B22" s="90"/>
      <c r="C22" s="90"/>
      <c r="D22" s="90"/>
      <c r="E22" s="572"/>
      <c r="F22" s="572"/>
      <c r="G22" s="90"/>
      <c r="H22" s="90"/>
      <c r="I22" s="90"/>
      <c r="J22" s="90"/>
      <c r="K22" s="90"/>
      <c r="L22" s="90"/>
      <c r="M22" s="90"/>
      <c r="N22" s="90"/>
    </row>
    <row r="23" spans="1:14">
      <c r="A23" s="90"/>
      <c r="B23" s="90"/>
      <c r="C23" s="90"/>
      <c r="D23" s="90"/>
      <c r="E23" s="572"/>
      <c r="F23" s="572"/>
      <c r="G23" s="90"/>
      <c r="H23" s="90"/>
      <c r="I23" s="90"/>
      <c r="J23" s="90"/>
      <c r="K23" s="90"/>
      <c r="L23" s="90"/>
      <c r="M23" s="90"/>
      <c r="N23" s="90"/>
    </row>
    <row r="24" spans="1:14">
      <c r="A24" s="90"/>
      <c r="B24" s="90"/>
      <c r="C24" s="90"/>
      <c r="D24" s="90"/>
      <c r="E24" s="572"/>
      <c r="F24" s="572"/>
      <c r="G24" s="90"/>
      <c r="H24" s="90"/>
      <c r="I24" s="90"/>
      <c r="J24" s="90"/>
      <c r="K24" s="90"/>
      <c r="L24" s="90"/>
      <c r="M24" s="90"/>
      <c r="N24" s="90"/>
    </row>
    <row r="25" spans="1:14" ht="23.45" customHeight="1">
      <c r="A25" s="90"/>
      <c r="B25" s="90"/>
      <c r="C25" s="90"/>
      <c r="D25" s="90"/>
      <c r="E25" s="572"/>
      <c r="F25" s="572"/>
      <c r="G25" s="90"/>
      <c r="H25" s="90"/>
      <c r="I25" s="90"/>
      <c r="J25" s="90"/>
      <c r="K25" s="90"/>
      <c r="L25" s="90"/>
      <c r="M25" s="90"/>
      <c r="N25" s="90"/>
    </row>
    <row r="26" spans="1:14">
      <c r="A26" s="90"/>
      <c r="B26" s="90"/>
      <c r="C26" s="90"/>
      <c r="D26" s="90"/>
      <c r="E26" s="572"/>
      <c r="F26" s="572"/>
      <c r="G26" s="90"/>
      <c r="H26" s="90"/>
      <c r="I26" s="90"/>
      <c r="J26" s="90"/>
      <c r="K26" s="90"/>
      <c r="L26" s="90"/>
      <c r="M26" s="90"/>
      <c r="N26" s="90"/>
    </row>
    <row r="27" spans="1:14">
      <c r="A27" s="90"/>
      <c r="B27" s="90"/>
      <c r="C27" s="90"/>
      <c r="D27" s="90"/>
      <c r="E27" s="572"/>
      <c r="F27" s="572"/>
      <c r="G27" s="90"/>
      <c r="H27" s="90"/>
      <c r="I27" s="90"/>
      <c r="J27" s="90"/>
      <c r="K27" s="90"/>
      <c r="L27" s="90"/>
      <c r="M27" s="90"/>
      <c r="N27" s="90"/>
    </row>
    <row r="28" spans="1:14">
      <c r="A28" s="90"/>
      <c r="B28" s="90"/>
      <c r="C28" s="90"/>
      <c r="D28" s="90"/>
      <c r="E28" s="572"/>
      <c r="F28" s="572"/>
      <c r="G28" s="90"/>
      <c r="H28" s="90"/>
      <c r="I28" s="90"/>
      <c r="J28" s="90"/>
      <c r="K28" s="90"/>
      <c r="L28" s="90"/>
      <c r="M28" s="90"/>
      <c r="N28" s="90"/>
    </row>
    <row r="29" spans="1:14">
      <c r="A29" s="90"/>
      <c r="B29" s="90"/>
      <c r="C29" s="90"/>
      <c r="D29" s="90"/>
      <c r="E29" s="572"/>
      <c r="F29" s="572"/>
      <c r="G29" s="90"/>
      <c r="H29" s="90"/>
      <c r="I29" s="90"/>
      <c r="J29" s="90"/>
      <c r="K29" s="90"/>
      <c r="L29" s="90"/>
      <c r="M29" s="90"/>
      <c r="N29" s="90"/>
    </row>
    <row r="30" spans="1:14">
      <c r="A30" s="90"/>
      <c r="B30" s="90"/>
      <c r="C30" s="90"/>
      <c r="D30" s="90"/>
      <c r="E30" s="572"/>
      <c r="F30" s="572"/>
      <c r="G30" s="90"/>
      <c r="H30" s="90"/>
      <c r="I30" s="90"/>
      <c r="J30" s="90"/>
      <c r="K30" s="90"/>
      <c r="L30" s="90"/>
      <c r="M30" s="90"/>
      <c r="N30" s="90"/>
    </row>
    <row r="31" spans="1:14">
      <c r="A31" s="90"/>
      <c r="B31" s="90"/>
      <c r="C31" s="90"/>
      <c r="D31" s="90"/>
      <c r="E31" s="572"/>
      <c r="F31" s="572"/>
      <c r="G31" s="90"/>
      <c r="H31" s="90"/>
      <c r="I31" s="90"/>
      <c r="J31" s="90"/>
      <c r="K31" s="90"/>
      <c r="L31" s="90"/>
      <c r="M31" s="90"/>
      <c r="N31" s="90"/>
    </row>
    <row r="32" spans="1:14">
      <c r="A32" s="90"/>
      <c r="B32" s="90"/>
      <c r="C32" s="90"/>
      <c r="D32" s="90"/>
      <c r="E32" s="572"/>
      <c r="F32" s="572"/>
      <c r="G32" s="90"/>
      <c r="H32" s="90"/>
      <c r="I32" s="90"/>
      <c r="J32" s="90"/>
      <c r="K32" s="90"/>
      <c r="L32" s="90"/>
      <c r="M32" s="90"/>
      <c r="N32" s="90"/>
    </row>
    <row r="33" spans="1:14">
      <c r="A33" s="90"/>
      <c r="B33" s="90"/>
      <c r="C33" s="90"/>
      <c r="D33" s="90"/>
      <c r="E33" s="572"/>
      <c r="F33" s="572"/>
      <c r="G33" s="90"/>
      <c r="H33" s="90"/>
      <c r="I33" s="90"/>
      <c r="J33" s="90"/>
      <c r="K33" s="90"/>
      <c r="L33" s="90"/>
      <c r="M33" s="90"/>
      <c r="N33" s="90"/>
    </row>
    <row r="34" spans="1:14">
      <c r="A34" s="90"/>
      <c r="B34" s="90"/>
      <c r="C34" s="90"/>
      <c r="D34" s="90"/>
      <c r="E34" s="572"/>
      <c r="F34" s="572"/>
      <c r="G34" s="90"/>
      <c r="H34" s="90"/>
      <c r="I34" s="90"/>
      <c r="J34" s="90"/>
      <c r="K34" s="90"/>
      <c r="L34" s="90"/>
      <c r="M34" s="90"/>
      <c r="N34" s="90"/>
    </row>
    <row r="35" spans="1:14">
      <c r="A35" s="90"/>
      <c r="B35" s="90"/>
      <c r="C35" s="90"/>
      <c r="D35" s="90"/>
      <c r="E35" s="572"/>
      <c r="F35" s="572"/>
      <c r="G35" s="90"/>
      <c r="H35" s="90"/>
      <c r="I35" s="90"/>
      <c r="J35" s="90"/>
      <c r="K35" s="90"/>
      <c r="L35" s="90"/>
      <c r="M35" s="90"/>
      <c r="N35" s="90"/>
    </row>
    <row r="36" spans="1:14">
      <c r="A36" s="90"/>
      <c r="B36" s="90"/>
      <c r="C36" s="90"/>
      <c r="D36" s="90"/>
      <c r="E36" s="572"/>
      <c r="F36" s="572"/>
      <c r="G36" s="90"/>
      <c r="H36" s="90"/>
      <c r="I36" s="90"/>
      <c r="J36" s="90"/>
      <c r="K36" s="90"/>
      <c r="L36" s="90"/>
      <c r="M36" s="90"/>
      <c r="N36" s="90"/>
    </row>
    <row r="37" spans="1:14">
      <c r="A37" s="90"/>
      <c r="B37" s="90"/>
      <c r="C37" s="90"/>
      <c r="D37" s="90"/>
      <c r="E37" s="572"/>
      <c r="F37" s="572"/>
      <c r="G37" s="90"/>
      <c r="H37" s="90"/>
      <c r="I37" s="90"/>
      <c r="J37" s="90"/>
      <c r="K37" s="90"/>
      <c r="L37" s="90"/>
      <c r="M37" s="90"/>
      <c r="N37" s="90"/>
    </row>
    <row r="38" spans="1:14">
      <c r="A38" s="90"/>
      <c r="B38" s="90"/>
      <c r="C38" s="90"/>
      <c r="D38" s="90"/>
      <c r="E38" s="572"/>
      <c r="F38" s="572"/>
      <c r="G38" s="90"/>
      <c r="H38" s="90"/>
      <c r="I38" s="90"/>
      <c r="J38" s="90"/>
      <c r="K38" s="90"/>
      <c r="L38" s="90"/>
      <c r="M38" s="90"/>
      <c r="N38" s="90"/>
    </row>
    <row r="39" spans="1:14">
      <c r="A39" s="90"/>
      <c r="B39" s="90"/>
      <c r="C39" s="90"/>
      <c r="D39" s="90"/>
      <c r="E39" s="572"/>
      <c r="F39" s="572"/>
      <c r="G39" s="90"/>
      <c r="H39" s="90"/>
      <c r="I39" s="90"/>
      <c r="J39" s="90"/>
      <c r="K39" s="90"/>
      <c r="L39" s="90"/>
      <c r="M39" s="90"/>
      <c r="N39" s="90"/>
    </row>
    <row r="40" spans="1:14">
      <c r="A40" s="90"/>
      <c r="B40" s="90"/>
      <c r="C40" s="90"/>
      <c r="D40" s="90"/>
      <c r="E40" s="572"/>
      <c r="F40" s="572"/>
      <c r="G40" s="90"/>
      <c r="H40" s="90"/>
      <c r="I40" s="90"/>
      <c r="J40" s="90"/>
      <c r="K40" s="90"/>
      <c r="L40" s="90"/>
      <c r="M40" s="90"/>
      <c r="N40" s="90"/>
    </row>
    <row r="41" spans="1:14">
      <c r="A41" s="90"/>
      <c r="B41" s="90"/>
      <c r="C41" s="90"/>
      <c r="D41" s="90"/>
      <c r="E41" s="572"/>
      <c r="F41" s="572"/>
      <c r="G41" s="90"/>
      <c r="H41" s="90"/>
      <c r="I41" s="90"/>
      <c r="J41" s="90"/>
      <c r="K41" s="90"/>
      <c r="L41" s="90"/>
      <c r="M41" s="90"/>
      <c r="N41" s="90"/>
    </row>
    <row r="42" spans="1:14">
      <c r="A42" s="90"/>
      <c r="B42" s="90"/>
      <c r="C42" s="90"/>
      <c r="D42" s="90"/>
      <c r="E42" s="572"/>
      <c r="F42" s="572"/>
      <c r="G42" s="90"/>
      <c r="H42" s="90"/>
      <c r="I42" s="90"/>
      <c r="J42" s="90"/>
      <c r="K42" s="90"/>
      <c r="L42" s="90"/>
      <c r="M42" s="90"/>
      <c r="N42" s="90"/>
    </row>
    <row r="43" spans="1:14">
      <c r="A43" s="90"/>
      <c r="B43" s="90"/>
      <c r="C43" s="90"/>
      <c r="D43" s="90"/>
      <c r="E43" s="572"/>
      <c r="F43" s="572"/>
      <c r="G43" s="90"/>
      <c r="H43" s="90"/>
      <c r="I43" s="90"/>
      <c r="J43" s="90"/>
      <c r="K43" s="90"/>
      <c r="L43" s="90"/>
      <c r="M43" s="90"/>
      <c r="N43" s="90"/>
    </row>
    <row r="44" spans="1:14">
      <c r="A44" s="90"/>
      <c r="B44" s="90"/>
      <c r="C44" s="90"/>
      <c r="D44" s="90"/>
      <c r="E44" s="572"/>
      <c r="F44" s="572"/>
      <c r="G44" s="90"/>
      <c r="H44" s="90"/>
      <c r="I44" s="90"/>
      <c r="J44" s="90"/>
      <c r="K44" s="90"/>
      <c r="L44" s="90"/>
      <c r="M44" s="90"/>
      <c r="N44" s="90"/>
    </row>
    <row r="45" spans="1:14">
      <c r="A45" s="90"/>
      <c r="B45" s="90"/>
      <c r="C45" s="90"/>
      <c r="D45" s="90"/>
      <c r="E45" s="572"/>
      <c r="F45" s="572"/>
      <c r="G45" s="90"/>
      <c r="H45" s="90"/>
      <c r="I45" s="90"/>
      <c r="J45" s="90"/>
      <c r="K45" s="90"/>
      <c r="L45" s="90"/>
      <c r="M45" s="90"/>
      <c r="N45" s="90"/>
    </row>
    <row r="46" spans="1:14">
      <c r="A46" s="90"/>
      <c r="B46" s="90"/>
      <c r="C46" s="90"/>
      <c r="D46" s="90"/>
      <c r="E46" s="572"/>
      <c r="F46" s="572"/>
      <c r="G46" s="90"/>
      <c r="H46" s="90"/>
      <c r="I46" s="90"/>
      <c r="J46" s="90"/>
      <c r="K46" s="90"/>
      <c r="L46" s="90"/>
      <c r="M46" s="90"/>
      <c r="N46" s="90"/>
    </row>
    <row r="47" spans="1:14">
      <c r="A47" s="90"/>
      <c r="B47" s="90"/>
      <c r="C47" s="90"/>
      <c r="D47" s="90"/>
      <c r="E47" s="572"/>
      <c r="F47" s="572"/>
      <c r="G47" s="90"/>
      <c r="H47" s="90"/>
      <c r="I47" s="90"/>
      <c r="J47" s="90"/>
      <c r="K47" s="90"/>
      <c r="L47" s="90"/>
      <c r="M47" s="90"/>
      <c r="N47" s="90"/>
    </row>
    <row r="48" spans="1:14">
      <c r="A48" s="90"/>
      <c r="B48" s="90"/>
      <c r="C48" s="90"/>
      <c r="D48" s="90"/>
      <c r="E48" s="572"/>
      <c r="F48" s="572"/>
      <c r="G48" s="90"/>
      <c r="H48" s="90"/>
      <c r="I48" s="90"/>
      <c r="J48" s="90"/>
      <c r="K48" s="90"/>
      <c r="L48" s="90"/>
      <c r="M48" s="90"/>
      <c r="N48" s="90"/>
    </row>
    <row r="49" spans="1:14">
      <c r="A49" s="90"/>
      <c r="B49" s="90"/>
      <c r="C49" s="90"/>
      <c r="D49" s="90"/>
      <c r="E49" s="572"/>
      <c r="F49" s="572"/>
      <c r="G49" s="90"/>
      <c r="H49" s="90"/>
      <c r="I49" s="90"/>
      <c r="J49" s="90"/>
      <c r="K49" s="90"/>
      <c r="L49" s="90"/>
      <c r="M49" s="90"/>
      <c r="N49" s="90"/>
    </row>
    <row r="50" spans="1:14">
      <c r="A50" s="90"/>
      <c r="B50" s="90"/>
      <c r="C50" s="90"/>
      <c r="D50" s="90"/>
      <c r="E50" s="572"/>
      <c r="F50" s="572"/>
      <c r="G50" s="90"/>
      <c r="H50" s="90"/>
      <c r="I50" s="90"/>
      <c r="J50" s="90"/>
      <c r="K50" s="90"/>
      <c r="L50" s="90"/>
      <c r="M50" s="90"/>
      <c r="N50" s="90"/>
    </row>
    <row r="51" spans="1:14">
      <c r="A51" s="90"/>
      <c r="B51" s="90"/>
      <c r="C51" s="90"/>
      <c r="D51" s="90"/>
      <c r="E51" s="572"/>
      <c r="F51" s="572"/>
      <c r="G51" s="90"/>
      <c r="H51" s="90"/>
      <c r="I51" s="90"/>
      <c r="J51" s="90"/>
      <c r="K51" s="90"/>
      <c r="L51" s="90"/>
      <c r="M51" s="90"/>
      <c r="N51" s="90"/>
    </row>
    <row r="52" spans="1:14">
      <c r="A52" s="90"/>
      <c r="B52" s="90"/>
      <c r="C52" s="90"/>
      <c r="D52" s="90"/>
      <c r="E52" s="572"/>
      <c r="F52" s="572"/>
      <c r="G52" s="90"/>
      <c r="H52" s="90"/>
      <c r="I52" s="90"/>
      <c r="J52" s="90"/>
      <c r="K52" s="90"/>
      <c r="L52" s="90"/>
      <c r="M52" s="90"/>
      <c r="N52" s="90"/>
    </row>
    <row r="53" spans="1:14">
      <c r="A53" s="90"/>
      <c r="B53" s="90"/>
      <c r="C53" s="90"/>
      <c r="D53" s="90"/>
      <c r="E53" s="572"/>
      <c r="F53" s="572"/>
      <c r="G53" s="90"/>
      <c r="H53" s="90"/>
      <c r="I53" s="90"/>
      <c r="J53" s="90"/>
      <c r="K53" s="90"/>
      <c r="L53" s="90"/>
      <c r="M53" s="90"/>
      <c r="N53" s="90"/>
    </row>
    <row r="54" spans="1:14">
      <c r="A54" s="90"/>
      <c r="B54" s="90"/>
      <c r="C54" s="90"/>
      <c r="D54" s="90"/>
      <c r="E54" s="572"/>
      <c r="F54" s="572"/>
      <c r="G54" s="90"/>
      <c r="H54" s="90"/>
      <c r="I54" s="90"/>
      <c r="J54" s="90"/>
      <c r="K54" s="90"/>
      <c r="L54" s="90"/>
      <c r="M54" s="90"/>
      <c r="N54" s="90"/>
    </row>
    <row r="55" spans="1:14">
      <c r="A55" s="90"/>
      <c r="B55" s="90"/>
      <c r="C55" s="90"/>
      <c r="D55" s="90"/>
      <c r="E55" s="572"/>
      <c r="F55" s="572"/>
      <c r="G55" s="90"/>
      <c r="H55" s="90"/>
      <c r="I55" s="90"/>
      <c r="J55" s="90"/>
      <c r="K55" s="90"/>
      <c r="L55" s="90"/>
      <c r="M55" s="90"/>
      <c r="N55" s="90"/>
    </row>
    <row r="56" spans="1:14">
      <c r="A56" s="90"/>
      <c r="B56" s="90"/>
      <c r="C56" s="90"/>
      <c r="D56" s="90"/>
      <c r="E56" s="572"/>
      <c r="F56" s="572"/>
      <c r="G56" s="90"/>
      <c r="H56" s="90"/>
      <c r="I56" s="90"/>
      <c r="J56" s="90"/>
      <c r="K56" s="90"/>
      <c r="L56" s="90"/>
      <c r="M56" s="90"/>
      <c r="N56" s="90"/>
    </row>
    <row r="57" spans="1:14">
      <c r="A57" s="90"/>
      <c r="B57" s="90"/>
      <c r="C57" s="90"/>
      <c r="D57" s="90"/>
      <c r="E57" s="572"/>
      <c r="F57" s="572"/>
      <c r="G57" s="90"/>
      <c r="H57" s="90"/>
      <c r="I57" s="90"/>
      <c r="J57" s="90"/>
      <c r="K57" s="90"/>
      <c r="L57" s="90"/>
      <c r="M57" s="90"/>
      <c r="N57" s="90"/>
    </row>
    <row r="58" spans="1:14">
      <c r="A58" s="90"/>
      <c r="B58" s="90"/>
      <c r="C58" s="90"/>
      <c r="D58" s="90"/>
      <c r="E58" s="572"/>
      <c r="F58" s="572"/>
      <c r="G58" s="90"/>
      <c r="H58" s="90"/>
      <c r="I58" s="90"/>
      <c r="J58" s="90"/>
      <c r="K58" s="90"/>
      <c r="L58" s="90"/>
      <c r="M58" s="90"/>
      <c r="N58" s="90"/>
    </row>
    <row r="59" spans="1:14">
      <c r="A59" s="90"/>
      <c r="B59" s="90"/>
      <c r="C59" s="90"/>
      <c r="D59" s="90"/>
      <c r="E59" s="572"/>
      <c r="F59" s="572"/>
      <c r="G59" s="90"/>
      <c r="H59" s="90"/>
      <c r="I59" s="90"/>
      <c r="J59" s="90"/>
      <c r="K59" s="90"/>
      <c r="L59" s="90"/>
      <c r="M59" s="90"/>
      <c r="N59" s="90"/>
    </row>
    <row r="60" spans="1:14">
      <c r="A60" s="90"/>
      <c r="B60" s="90"/>
      <c r="C60" s="90"/>
      <c r="D60" s="90"/>
      <c r="E60" s="572"/>
      <c r="F60" s="572"/>
      <c r="G60" s="90"/>
      <c r="H60" s="90"/>
      <c r="I60" s="90"/>
      <c r="J60" s="90"/>
      <c r="K60" s="90"/>
      <c r="L60" s="90"/>
      <c r="M60" s="90"/>
      <c r="N60" s="90"/>
    </row>
    <row r="61" spans="1:14">
      <c r="A61" s="90"/>
      <c r="B61" s="90"/>
      <c r="C61" s="90"/>
      <c r="D61" s="90"/>
      <c r="E61" s="572"/>
      <c r="F61" s="572"/>
      <c r="G61" s="90"/>
      <c r="H61" s="90"/>
      <c r="I61" s="90"/>
      <c r="J61" s="90"/>
      <c r="K61" s="90"/>
      <c r="L61" s="90"/>
      <c r="M61" s="90"/>
      <c r="N61" s="90"/>
    </row>
    <row r="62" spans="1:14">
      <c r="A62" s="90"/>
      <c r="B62" s="90"/>
      <c r="C62" s="90"/>
      <c r="D62" s="90"/>
      <c r="E62" s="572"/>
      <c r="F62" s="572"/>
      <c r="G62" s="90"/>
      <c r="H62" s="90"/>
      <c r="I62" s="90"/>
      <c r="J62" s="90"/>
      <c r="K62" s="90"/>
      <c r="L62" s="90"/>
      <c r="M62" s="90"/>
      <c r="N62" s="90"/>
    </row>
    <row r="63" spans="1:14">
      <c r="A63" s="90"/>
      <c r="B63" s="90"/>
      <c r="C63" s="90"/>
      <c r="D63" s="90"/>
      <c r="E63" s="572"/>
      <c r="F63" s="572"/>
      <c r="G63" s="90"/>
      <c r="H63" s="90"/>
      <c r="I63" s="90"/>
      <c r="J63" s="90"/>
      <c r="K63" s="90"/>
      <c r="L63" s="90"/>
      <c r="M63" s="90"/>
      <c r="N63" s="90"/>
    </row>
    <row r="64" spans="1:14">
      <c r="A64" s="90"/>
      <c r="B64" s="90"/>
      <c r="C64" s="90"/>
      <c r="D64" s="90"/>
      <c r="E64" s="572"/>
      <c r="F64" s="572"/>
      <c r="G64" s="90"/>
      <c r="H64" s="90"/>
      <c r="I64" s="90"/>
      <c r="J64" s="90"/>
      <c r="K64" s="90"/>
      <c r="L64" s="90"/>
      <c r="M64" s="90"/>
      <c r="N64" s="90"/>
    </row>
    <row r="65" spans="1:14">
      <c r="A65" s="90"/>
      <c r="B65" s="90"/>
      <c r="C65" s="90"/>
      <c r="D65" s="90"/>
      <c r="E65" s="572"/>
      <c r="F65" s="572"/>
      <c r="G65" s="90"/>
      <c r="H65" s="90"/>
      <c r="I65" s="90"/>
      <c r="J65" s="90"/>
      <c r="K65" s="90"/>
      <c r="L65" s="90"/>
      <c r="M65" s="90"/>
      <c r="N65" s="90"/>
    </row>
    <row r="66" spans="1:14">
      <c r="A66" s="90"/>
      <c r="B66" s="90"/>
      <c r="C66" s="90"/>
      <c r="D66" s="90"/>
      <c r="E66" s="572"/>
      <c r="F66" s="572"/>
      <c r="G66" s="90"/>
      <c r="H66" s="90"/>
      <c r="I66" s="90"/>
      <c r="J66" s="90"/>
      <c r="K66" s="90"/>
      <c r="L66" s="90"/>
      <c r="M66" s="90"/>
      <c r="N66" s="90"/>
    </row>
    <row r="67" spans="1:14">
      <c r="A67" s="90"/>
      <c r="B67" s="90"/>
      <c r="C67" s="90"/>
      <c r="D67" s="90"/>
      <c r="E67" s="572"/>
      <c r="F67" s="572"/>
      <c r="G67" s="90"/>
      <c r="H67" s="90"/>
      <c r="I67" s="90"/>
      <c r="J67" s="90"/>
      <c r="K67" s="90"/>
      <c r="L67" s="90"/>
      <c r="M67" s="90"/>
      <c r="N67" s="90"/>
    </row>
    <row r="68" spans="1:14">
      <c r="A68" s="90"/>
      <c r="B68" s="90"/>
      <c r="C68" s="90"/>
      <c r="D68" s="90"/>
      <c r="E68" s="572"/>
      <c r="F68" s="572"/>
      <c r="G68" s="90"/>
      <c r="H68" s="90"/>
      <c r="I68" s="90"/>
      <c r="J68" s="90"/>
      <c r="K68" s="90"/>
      <c r="L68" s="90"/>
      <c r="M68" s="90"/>
      <c r="N68" s="90"/>
    </row>
    <row r="69" spans="1:14">
      <c r="A69" s="90"/>
      <c r="B69" s="90"/>
      <c r="C69" s="90"/>
      <c r="D69" s="90"/>
      <c r="E69" s="572"/>
      <c r="F69" s="572"/>
      <c r="G69" s="90"/>
      <c r="H69" s="90"/>
      <c r="I69" s="90"/>
      <c r="J69" s="90"/>
      <c r="K69" s="90"/>
      <c r="L69" s="90"/>
      <c r="M69" s="90"/>
      <c r="N69" s="90"/>
    </row>
    <row r="70" spans="1:14">
      <c r="A70" s="90"/>
      <c r="B70" s="90"/>
      <c r="C70" s="90"/>
      <c r="D70" s="90"/>
      <c r="E70" s="572"/>
      <c r="F70" s="572"/>
      <c r="G70" s="90"/>
      <c r="H70" s="90"/>
      <c r="I70" s="90"/>
      <c r="J70" s="90"/>
      <c r="K70" s="90"/>
      <c r="L70" s="90"/>
      <c r="M70" s="90"/>
      <c r="N70" s="90"/>
    </row>
    <row r="71" spans="1:14">
      <c r="A71" s="90"/>
      <c r="B71" s="90"/>
      <c r="C71" s="90"/>
      <c r="D71" s="90"/>
      <c r="E71" s="572"/>
      <c r="F71" s="572"/>
      <c r="G71" s="90"/>
      <c r="H71" s="90"/>
      <c r="I71" s="90"/>
      <c r="J71" s="90"/>
      <c r="K71" s="90"/>
      <c r="L71" s="90"/>
      <c r="M71" s="90"/>
      <c r="N71" s="90"/>
    </row>
    <row r="72" spans="1:14">
      <c r="A72" s="90"/>
      <c r="B72" s="90"/>
      <c r="C72" s="90"/>
      <c r="D72" s="90"/>
      <c r="E72" s="572"/>
      <c r="F72" s="572"/>
      <c r="G72" s="90"/>
      <c r="H72" s="90"/>
      <c r="I72" s="90"/>
      <c r="J72" s="90"/>
      <c r="K72" s="90"/>
      <c r="L72" s="90"/>
      <c r="M72" s="90"/>
      <c r="N72" s="90"/>
    </row>
    <row r="73" spans="1:14">
      <c r="A73" s="90"/>
      <c r="B73" s="90"/>
      <c r="C73" s="90"/>
      <c r="D73" s="90"/>
      <c r="E73" s="572"/>
      <c r="F73" s="572"/>
      <c r="G73" s="90"/>
      <c r="H73" s="90"/>
      <c r="I73" s="90"/>
      <c r="J73" s="90"/>
      <c r="K73" s="90"/>
      <c r="L73" s="90"/>
      <c r="M73" s="90"/>
      <c r="N73" s="90"/>
    </row>
    <row r="74" spans="1:14">
      <c r="A74" s="90"/>
      <c r="B74" s="90"/>
      <c r="C74" s="90"/>
      <c r="D74" s="90"/>
      <c r="E74" s="572"/>
      <c r="F74" s="572"/>
      <c r="G74" s="90"/>
      <c r="H74" s="90"/>
      <c r="I74" s="90"/>
      <c r="J74" s="90"/>
      <c r="K74" s="90"/>
      <c r="L74" s="90"/>
      <c r="M74" s="90"/>
      <c r="N74" s="90"/>
    </row>
    <row r="75" spans="1:14">
      <c r="A75" s="90"/>
      <c r="B75" s="90"/>
      <c r="C75" s="90"/>
      <c r="D75" s="90"/>
      <c r="E75" s="572"/>
      <c r="F75" s="572"/>
      <c r="G75" s="90"/>
      <c r="H75" s="90"/>
      <c r="I75" s="90"/>
      <c r="J75" s="90"/>
      <c r="K75" s="90"/>
      <c r="L75" s="90"/>
      <c r="M75" s="90"/>
      <c r="N75" s="90"/>
    </row>
    <row r="76" spans="1:14">
      <c r="A76" s="90"/>
      <c r="B76" s="90"/>
      <c r="C76" s="90"/>
      <c r="D76" s="90"/>
      <c r="E76" s="572"/>
      <c r="F76" s="572"/>
      <c r="G76" s="90"/>
      <c r="H76" s="90"/>
      <c r="I76" s="90"/>
      <c r="J76" s="90"/>
      <c r="K76" s="90"/>
      <c r="L76" s="90"/>
      <c r="M76" s="90"/>
      <c r="N76" s="90"/>
    </row>
    <row r="77" spans="1:14">
      <c r="A77" s="90"/>
      <c r="B77" s="90"/>
      <c r="C77" s="90"/>
      <c r="D77" s="90"/>
      <c r="E77" s="572"/>
      <c r="F77" s="572"/>
      <c r="G77" s="90"/>
      <c r="H77" s="90"/>
      <c r="I77" s="90"/>
      <c r="J77" s="90"/>
      <c r="K77" s="90"/>
      <c r="L77" s="90"/>
      <c r="M77" s="90"/>
      <c r="N77" s="90"/>
    </row>
    <row r="78" spans="1:14">
      <c r="A78" s="90"/>
      <c r="B78" s="90"/>
      <c r="C78" s="90"/>
      <c r="D78" s="90"/>
      <c r="E78" s="572"/>
      <c r="F78" s="572"/>
      <c r="G78" s="90"/>
      <c r="H78" s="90"/>
      <c r="I78" s="90"/>
      <c r="J78" s="90"/>
      <c r="K78" s="90"/>
      <c r="L78" s="90"/>
      <c r="M78" s="90"/>
      <c r="N78" s="90"/>
    </row>
    <row r="79" spans="1:14">
      <c r="A79" s="90"/>
      <c r="B79" s="90"/>
      <c r="C79" s="90"/>
      <c r="D79" s="90"/>
      <c r="E79" s="572"/>
      <c r="F79" s="572"/>
      <c r="G79" s="90"/>
      <c r="H79" s="90"/>
      <c r="I79" s="90"/>
      <c r="J79" s="90"/>
      <c r="K79" s="90"/>
      <c r="L79" s="90"/>
      <c r="M79" s="90"/>
      <c r="N79" s="90"/>
    </row>
    <row r="80" spans="1:14">
      <c r="A80" s="90"/>
      <c r="B80" s="90"/>
      <c r="C80" s="90"/>
      <c r="D80" s="90"/>
      <c r="E80" s="572"/>
      <c r="F80" s="572"/>
      <c r="G80" s="90"/>
      <c r="H80" s="90"/>
      <c r="I80" s="90"/>
      <c r="J80" s="90"/>
      <c r="K80" s="90"/>
      <c r="L80" s="90"/>
      <c r="M80" s="90"/>
      <c r="N80" s="90"/>
    </row>
    <row r="81" spans="1:14">
      <c r="A81" s="90"/>
      <c r="B81" s="90"/>
      <c r="C81" s="90"/>
      <c r="D81" s="90"/>
      <c r="E81" s="572"/>
      <c r="F81" s="572"/>
      <c r="G81" s="90"/>
      <c r="H81" s="90"/>
      <c r="I81" s="90"/>
      <c r="J81" s="90"/>
      <c r="K81" s="90"/>
      <c r="L81" s="90"/>
      <c r="M81" s="90"/>
      <c r="N81" s="90"/>
    </row>
    <row r="82" spans="1:14">
      <c r="A82" s="90"/>
      <c r="B82" s="90"/>
      <c r="C82" s="90"/>
      <c r="D82" s="90"/>
      <c r="E82" s="572"/>
      <c r="F82" s="572"/>
      <c r="G82" s="90"/>
      <c r="H82" s="90"/>
      <c r="I82" s="90"/>
      <c r="J82" s="90"/>
      <c r="K82" s="90"/>
      <c r="L82" s="90"/>
      <c r="M82" s="90"/>
      <c r="N82" s="90"/>
    </row>
    <row r="83" spans="1:14">
      <c r="A83" s="90"/>
      <c r="B83" s="90"/>
      <c r="C83" s="90"/>
      <c r="D83" s="90"/>
      <c r="E83" s="572"/>
      <c r="F83" s="572"/>
      <c r="G83" s="90"/>
      <c r="H83" s="90"/>
      <c r="I83" s="90"/>
      <c r="J83" s="90"/>
      <c r="K83" s="90"/>
      <c r="L83" s="90"/>
      <c r="M83" s="90"/>
      <c r="N83" s="90"/>
    </row>
    <row r="84" spans="1:14">
      <c r="A84" s="90"/>
      <c r="B84" s="90"/>
      <c r="C84" s="90"/>
      <c r="D84" s="90"/>
      <c r="E84" s="572"/>
      <c r="F84" s="572"/>
      <c r="G84" s="90"/>
      <c r="H84" s="90"/>
      <c r="I84" s="90"/>
      <c r="J84" s="90"/>
      <c r="K84" s="90"/>
      <c r="L84" s="90"/>
      <c r="M84" s="90"/>
      <c r="N84" s="90"/>
    </row>
    <row r="85" spans="1:14">
      <c r="A85" s="90"/>
      <c r="B85" s="90"/>
      <c r="C85" s="90"/>
      <c r="D85" s="90"/>
      <c r="E85" s="572"/>
      <c r="F85" s="572"/>
      <c r="G85" s="90"/>
      <c r="H85" s="90"/>
      <c r="I85" s="90"/>
      <c r="J85" s="90"/>
      <c r="K85" s="90"/>
      <c r="L85" s="90"/>
      <c r="M85" s="90"/>
      <c r="N85" s="90"/>
    </row>
    <row r="86" spans="1:14">
      <c r="A86" s="90"/>
      <c r="B86" s="90"/>
      <c r="C86" s="90"/>
      <c r="D86" s="90"/>
      <c r="E86" s="572"/>
      <c r="F86" s="572"/>
      <c r="G86" s="90"/>
      <c r="H86" s="90"/>
      <c r="I86" s="90"/>
      <c r="J86" s="90"/>
      <c r="K86" s="90"/>
      <c r="L86" s="90"/>
      <c r="M86" s="90"/>
      <c r="N86" s="90"/>
    </row>
    <row r="87" spans="1:14">
      <c r="A87" s="90"/>
      <c r="B87" s="90"/>
      <c r="C87" s="90"/>
      <c r="D87" s="90"/>
      <c r="E87" s="572"/>
      <c r="F87" s="572"/>
      <c r="G87" s="90"/>
      <c r="H87" s="90"/>
      <c r="I87" s="90"/>
      <c r="J87" s="90"/>
      <c r="K87" s="90"/>
      <c r="L87" s="90"/>
      <c r="M87" s="90"/>
      <c r="N87" s="90"/>
    </row>
    <row r="88" spans="1:14">
      <c r="A88" s="90"/>
      <c r="B88" s="90"/>
      <c r="C88" s="90"/>
      <c r="D88" s="90"/>
      <c r="E88" s="572"/>
      <c r="F88" s="572"/>
      <c r="G88" s="90"/>
      <c r="H88" s="90"/>
      <c r="I88" s="90"/>
      <c r="J88" s="90"/>
      <c r="K88" s="90"/>
      <c r="L88" s="90"/>
      <c r="M88" s="90"/>
      <c r="N88" s="90"/>
    </row>
    <row r="89" spans="1:14">
      <c r="A89" s="90"/>
      <c r="B89" s="90"/>
      <c r="C89" s="90"/>
      <c r="D89" s="90"/>
      <c r="E89" s="572"/>
      <c r="F89" s="572"/>
      <c r="G89" s="90"/>
      <c r="H89" s="90"/>
      <c r="I89" s="90"/>
      <c r="J89" s="90"/>
      <c r="K89" s="90"/>
      <c r="L89" s="90"/>
      <c r="M89" s="90"/>
      <c r="N89" s="90"/>
    </row>
    <row r="90" spans="1:14">
      <c r="A90" s="90"/>
      <c r="B90" s="90"/>
      <c r="C90" s="90"/>
      <c r="D90" s="90"/>
      <c r="E90" s="572"/>
      <c r="F90" s="572"/>
      <c r="G90" s="90"/>
      <c r="H90" s="90"/>
      <c r="I90" s="90"/>
      <c r="J90" s="90"/>
      <c r="K90" s="90"/>
      <c r="L90" s="90"/>
      <c r="M90" s="90"/>
      <c r="N90" s="90"/>
    </row>
    <row r="91" spans="1:14">
      <c r="A91" s="90"/>
      <c r="B91" s="90"/>
      <c r="C91" s="90"/>
      <c r="D91" s="90"/>
      <c r="E91" s="572"/>
      <c r="F91" s="572"/>
      <c r="G91" s="90"/>
      <c r="H91" s="90"/>
      <c r="I91" s="90"/>
      <c r="J91" s="90"/>
      <c r="K91" s="90"/>
      <c r="L91" s="90"/>
      <c r="M91" s="90"/>
      <c r="N91" s="90"/>
    </row>
    <row r="92" spans="1:14">
      <c r="A92" s="90"/>
      <c r="B92" s="90"/>
      <c r="C92" s="90"/>
      <c r="D92" s="90"/>
      <c r="E92" s="572"/>
      <c r="F92" s="572"/>
      <c r="G92" s="90"/>
      <c r="H92" s="90"/>
      <c r="I92" s="90"/>
      <c r="J92" s="90"/>
      <c r="K92" s="90"/>
      <c r="L92" s="90"/>
      <c r="M92" s="90"/>
      <c r="N92" s="90"/>
    </row>
    <row r="93" spans="1:14">
      <c r="A93" s="90"/>
      <c r="B93" s="90"/>
      <c r="C93" s="90"/>
      <c r="D93" s="90"/>
      <c r="E93" s="572"/>
      <c r="F93" s="572"/>
      <c r="G93" s="90"/>
      <c r="H93" s="90"/>
      <c r="I93" s="90"/>
      <c r="J93" s="90"/>
      <c r="K93" s="90"/>
      <c r="L93" s="90"/>
      <c r="M93" s="90"/>
      <c r="N93" s="90"/>
    </row>
    <row r="94" spans="1:14">
      <c r="A94" s="90"/>
      <c r="B94" s="90"/>
      <c r="C94" s="90"/>
      <c r="D94" s="90"/>
      <c r="E94" s="572"/>
      <c r="F94" s="572"/>
      <c r="G94" s="90"/>
      <c r="H94" s="90"/>
      <c r="I94" s="90"/>
      <c r="J94" s="90"/>
      <c r="K94" s="90"/>
      <c r="L94" s="90"/>
      <c r="M94" s="90"/>
      <c r="N94" s="90"/>
    </row>
    <row r="95" spans="1:14">
      <c r="A95" s="90"/>
      <c r="B95" s="90"/>
      <c r="C95" s="90"/>
      <c r="D95" s="90"/>
      <c r="E95" s="572"/>
      <c r="F95" s="572"/>
      <c r="G95" s="90"/>
      <c r="H95" s="90"/>
      <c r="I95" s="90"/>
      <c r="J95" s="90"/>
      <c r="K95" s="90"/>
      <c r="L95" s="90"/>
      <c r="M95" s="90"/>
      <c r="N95" s="90"/>
    </row>
    <row r="96" spans="1:14">
      <c r="A96" s="90"/>
      <c r="B96" s="90"/>
      <c r="C96" s="90"/>
      <c r="D96" s="90"/>
      <c r="E96" s="572"/>
      <c r="F96" s="572"/>
      <c r="G96" s="90"/>
      <c r="H96" s="90"/>
      <c r="I96" s="90"/>
      <c r="J96" s="90"/>
      <c r="K96" s="90"/>
      <c r="L96" s="90"/>
      <c r="M96" s="90"/>
      <c r="N96" s="90"/>
    </row>
    <row r="97" spans="1:14">
      <c r="A97" s="90"/>
      <c r="B97" s="90"/>
      <c r="C97" s="90"/>
      <c r="D97" s="90"/>
      <c r="E97" s="572"/>
      <c r="F97" s="572"/>
      <c r="G97" s="90"/>
      <c r="H97" s="90"/>
      <c r="I97" s="90"/>
      <c r="J97" s="90"/>
      <c r="K97" s="90"/>
      <c r="L97" s="90"/>
      <c r="M97" s="90"/>
      <c r="N97" s="90"/>
    </row>
    <row r="98" spans="1:14">
      <c r="A98" s="90"/>
      <c r="B98" s="90"/>
      <c r="C98" s="90"/>
      <c r="D98" s="90"/>
      <c r="E98" s="572"/>
      <c r="F98" s="572"/>
      <c r="G98" s="90"/>
      <c r="H98" s="90"/>
      <c r="I98" s="90"/>
      <c r="J98" s="90"/>
      <c r="K98" s="90"/>
      <c r="L98" s="90"/>
      <c r="M98" s="90"/>
      <c r="N98" s="90"/>
    </row>
    <row r="99" spans="1:14">
      <c r="A99" s="90"/>
      <c r="B99" s="90"/>
      <c r="C99" s="90"/>
      <c r="D99" s="90"/>
      <c r="E99" s="572"/>
      <c r="F99" s="572"/>
      <c r="G99" s="90"/>
      <c r="H99" s="90"/>
      <c r="I99" s="90"/>
      <c r="J99" s="90"/>
      <c r="K99" s="90"/>
      <c r="L99" s="90"/>
      <c r="M99" s="90"/>
      <c r="N99" s="90"/>
    </row>
    <row r="100" spans="1:14">
      <c r="A100" s="90"/>
      <c r="B100" s="90"/>
      <c r="C100" s="90"/>
      <c r="D100" s="90"/>
      <c r="E100" s="572"/>
      <c r="F100" s="572"/>
      <c r="G100" s="90"/>
      <c r="H100" s="90"/>
      <c r="I100" s="90"/>
      <c r="J100" s="90"/>
      <c r="K100" s="90"/>
      <c r="L100" s="90"/>
      <c r="M100" s="90"/>
      <c r="N100" s="90"/>
    </row>
    <row r="101" spans="1:14">
      <c r="A101" s="90"/>
      <c r="B101" s="90"/>
      <c r="C101" s="90"/>
      <c r="D101" s="90"/>
      <c r="E101" s="572"/>
      <c r="F101" s="572"/>
      <c r="G101" s="90"/>
      <c r="H101" s="90"/>
      <c r="I101" s="90"/>
      <c r="J101" s="90"/>
      <c r="K101" s="90"/>
      <c r="L101" s="90"/>
      <c r="M101" s="90"/>
      <c r="N101" s="90"/>
    </row>
    <row r="102" spans="1:14">
      <c r="A102" s="90"/>
      <c r="B102" s="90"/>
      <c r="C102" s="90"/>
      <c r="D102" s="90"/>
      <c r="E102" s="572"/>
      <c r="F102" s="572"/>
      <c r="G102" s="90"/>
      <c r="H102" s="90"/>
      <c r="I102" s="90"/>
      <c r="J102" s="90"/>
      <c r="K102" s="90"/>
      <c r="L102" s="90"/>
      <c r="M102" s="90"/>
      <c r="N102" s="90"/>
    </row>
    <row r="103" spans="1:14">
      <c r="A103" s="90"/>
      <c r="B103" s="90"/>
      <c r="C103" s="90"/>
      <c r="D103" s="90"/>
      <c r="E103" s="572"/>
      <c r="F103" s="572"/>
      <c r="G103" s="90"/>
      <c r="H103" s="90"/>
      <c r="I103" s="90"/>
      <c r="J103" s="90"/>
      <c r="K103" s="90"/>
      <c r="L103" s="90"/>
      <c r="M103" s="90"/>
      <c r="N103" s="90"/>
    </row>
    <row r="104" spans="1:14">
      <c r="A104" s="90"/>
      <c r="B104" s="90"/>
      <c r="C104" s="90"/>
      <c r="D104" s="90"/>
      <c r="E104" s="572"/>
      <c r="F104" s="572"/>
      <c r="G104" s="90"/>
      <c r="H104" s="90"/>
      <c r="I104" s="90"/>
      <c r="J104" s="90"/>
      <c r="K104" s="90"/>
      <c r="L104" s="90"/>
      <c r="M104" s="90"/>
      <c r="N104" s="90"/>
    </row>
    <row r="105" spans="1:14">
      <c r="A105" s="90"/>
      <c r="B105" s="90"/>
      <c r="C105" s="90"/>
      <c r="D105" s="90"/>
      <c r="E105" s="572"/>
      <c r="F105" s="572"/>
      <c r="G105" s="90"/>
      <c r="H105" s="90"/>
      <c r="I105" s="90"/>
      <c r="J105" s="90"/>
      <c r="K105" s="90"/>
      <c r="L105" s="90"/>
      <c r="M105" s="90"/>
      <c r="N105" s="90"/>
    </row>
    <row r="106" spans="1:14">
      <c r="A106" s="90"/>
      <c r="B106" s="90"/>
      <c r="C106" s="90"/>
      <c r="D106" s="90"/>
      <c r="E106" s="572"/>
      <c r="F106" s="572"/>
      <c r="G106" s="90"/>
      <c r="H106" s="90"/>
      <c r="I106" s="90"/>
      <c r="J106" s="90"/>
      <c r="K106" s="90"/>
      <c r="L106" s="90"/>
      <c r="M106" s="90"/>
      <c r="N106" s="90"/>
    </row>
    <row r="107" spans="1:14">
      <c r="A107" s="90"/>
      <c r="B107" s="90"/>
      <c r="C107" s="90"/>
      <c r="D107" s="90"/>
      <c r="E107" s="572"/>
      <c r="F107" s="572"/>
      <c r="G107" s="90"/>
      <c r="H107" s="90"/>
      <c r="I107" s="90"/>
      <c r="J107" s="90"/>
      <c r="K107" s="90"/>
      <c r="L107" s="90"/>
      <c r="M107" s="90"/>
      <c r="N107" s="90"/>
    </row>
    <row r="108" spans="1:14">
      <c r="A108" s="90"/>
      <c r="B108" s="90"/>
      <c r="C108" s="90"/>
      <c r="D108" s="90"/>
      <c r="E108" s="572"/>
      <c r="F108" s="572"/>
      <c r="G108" s="90"/>
      <c r="H108" s="90"/>
      <c r="I108" s="90"/>
      <c r="J108" s="90"/>
      <c r="K108" s="90"/>
      <c r="L108" s="90"/>
      <c r="M108" s="90"/>
      <c r="N108" s="90"/>
    </row>
    <row r="109" spans="1:14">
      <c r="A109" s="90"/>
      <c r="B109" s="90"/>
      <c r="C109" s="90"/>
      <c r="D109" s="90"/>
      <c r="E109" s="572"/>
      <c r="F109" s="572"/>
      <c r="G109" s="90"/>
      <c r="H109" s="90"/>
      <c r="I109" s="90"/>
      <c r="J109" s="90"/>
      <c r="K109" s="90"/>
      <c r="L109" s="90"/>
      <c r="M109" s="90"/>
      <c r="N109" s="90"/>
    </row>
    <row r="110" spans="1:14">
      <c r="A110" s="90"/>
      <c r="B110" s="90"/>
      <c r="C110" s="90"/>
      <c r="D110" s="90"/>
      <c r="E110" s="572"/>
      <c r="F110" s="572"/>
      <c r="G110" s="90"/>
      <c r="H110" s="90"/>
      <c r="I110" s="90"/>
      <c r="J110" s="90"/>
      <c r="K110" s="90"/>
      <c r="L110" s="90"/>
      <c r="M110" s="90"/>
      <c r="N110" s="90"/>
    </row>
    <row r="111" spans="1:14">
      <c r="A111" s="90"/>
      <c r="B111" s="90"/>
      <c r="C111" s="90"/>
      <c r="D111" s="90"/>
      <c r="E111" s="572"/>
      <c r="F111" s="572"/>
      <c r="G111" s="90"/>
      <c r="H111" s="90"/>
      <c r="I111" s="90"/>
      <c r="J111" s="90"/>
      <c r="K111" s="90"/>
      <c r="L111" s="90"/>
      <c r="M111" s="90"/>
      <c r="N111" s="90"/>
    </row>
    <row r="112" spans="1:14">
      <c r="A112" s="90"/>
      <c r="B112" s="90"/>
      <c r="C112" s="90"/>
      <c r="D112" s="90"/>
      <c r="E112" s="572"/>
      <c r="F112" s="572"/>
      <c r="G112" s="90"/>
      <c r="H112" s="90"/>
      <c r="I112" s="90"/>
      <c r="J112" s="90"/>
      <c r="K112" s="90"/>
      <c r="L112" s="90"/>
      <c r="M112" s="90"/>
      <c r="N112" s="90"/>
    </row>
    <row r="113" spans="1:14">
      <c r="A113" s="90"/>
      <c r="B113" s="90"/>
      <c r="C113" s="90"/>
      <c r="D113" s="90"/>
      <c r="E113" s="572"/>
      <c r="F113" s="572"/>
      <c r="G113" s="90"/>
      <c r="H113" s="90"/>
      <c r="I113" s="90"/>
      <c r="J113" s="90"/>
      <c r="K113" s="90"/>
      <c r="L113" s="90"/>
      <c r="M113" s="90"/>
      <c r="N113" s="90"/>
    </row>
    <row r="114" spans="1:14">
      <c r="A114" s="90"/>
      <c r="B114" s="90"/>
      <c r="C114" s="90"/>
      <c r="D114" s="90"/>
      <c r="E114" s="572"/>
      <c r="F114" s="572"/>
      <c r="G114" s="90"/>
      <c r="H114" s="90"/>
      <c r="I114" s="90"/>
      <c r="J114" s="90"/>
      <c r="K114" s="90"/>
      <c r="L114" s="90"/>
      <c r="M114" s="90"/>
      <c r="N114" s="90"/>
    </row>
    <row r="115" spans="1:14">
      <c r="A115" s="90"/>
      <c r="B115" s="90"/>
      <c r="C115" s="90"/>
      <c r="D115" s="90"/>
      <c r="E115" s="572"/>
      <c r="F115" s="572"/>
      <c r="G115" s="90"/>
      <c r="H115" s="90"/>
      <c r="I115" s="90"/>
      <c r="J115" s="90"/>
      <c r="K115" s="90"/>
      <c r="L115" s="90"/>
      <c r="M115" s="90"/>
      <c r="N115" s="90"/>
    </row>
    <row r="116" spans="1:14">
      <c r="A116" s="90"/>
      <c r="B116" s="90"/>
      <c r="C116" s="90"/>
      <c r="D116" s="90"/>
      <c r="E116" s="572"/>
      <c r="F116" s="572"/>
      <c r="G116" s="90"/>
      <c r="H116" s="90"/>
      <c r="I116" s="90"/>
      <c r="J116" s="90"/>
      <c r="K116" s="90"/>
      <c r="L116" s="90"/>
      <c r="M116" s="90"/>
      <c r="N116" s="90"/>
    </row>
    <row r="117" spans="1:14">
      <c r="A117" s="90"/>
      <c r="B117" s="90"/>
      <c r="C117" s="90"/>
      <c r="D117" s="90"/>
      <c r="E117" s="572"/>
      <c r="F117" s="572"/>
      <c r="G117" s="90"/>
      <c r="H117" s="90"/>
      <c r="I117" s="90"/>
      <c r="J117" s="90"/>
      <c r="K117" s="90"/>
      <c r="L117" s="90"/>
      <c r="M117" s="90"/>
      <c r="N117" s="90"/>
    </row>
    <row r="118" spans="1:14">
      <c r="A118" s="90"/>
      <c r="B118" s="90"/>
      <c r="C118" s="90"/>
      <c r="D118" s="90"/>
      <c r="E118" s="572"/>
      <c r="F118" s="572"/>
      <c r="G118" s="90"/>
      <c r="H118" s="90"/>
      <c r="I118" s="90"/>
      <c r="J118" s="90"/>
      <c r="K118" s="90"/>
      <c r="L118" s="90"/>
      <c r="M118" s="90"/>
      <c r="N118" s="90"/>
    </row>
    <row r="119" spans="1:14">
      <c r="A119" s="90"/>
      <c r="B119" s="90"/>
      <c r="C119" s="90"/>
      <c r="D119" s="90"/>
      <c r="E119" s="572"/>
      <c r="F119" s="572"/>
      <c r="G119" s="90"/>
      <c r="H119" s="90"/>
      <c r="I119" s="90"/>
      <c r="J119" s="90"/>
      <c r="K119" s="90"/>
      <c r="L119" s="90"/>
      <c r="M119" s="90"/>
      <c r="N119" s="90"/>
    </row>
    <row r="120" spans="1:14">
      <c r="A120" s="90"/>
      <c r="B120" s="90"/>
      <c r="C120" s="90"/>
      <c r="D120" s="90"/>
      <c r="E120" s="572"/>
      <c r="F120" s="572"/>
      <c r="G120" s="90"/>
      <c r="H120" s="90"/>
      <c r="I120" s="90"/>
      <c r="J120" s="90"/>
      <c r="K120" s="90"/>
      <c r="L120" s="90"/>
      <c r="M120" s="90"/>
      <c r="N120" s="90"/>
    </row>
    <row r="121" spans="1:14">
      <c r="A121" s="90"/>
      <c r="B121" s="90"/>
      <c r="C121" s="90"/>
      <c r="D121" s="90"/>
      <c r="E121" s="572"/>
      <c r="F121" s="572"/>
      <c r="G121" s="90"/>
      <c r="H121" s="90"/>
      <c r="I121" s="90"/>
      <c r="J121" s="90"/>
      <c r="K121" s="90"/>
      <c r="L121" s="90"/>
      <c r="M121" s="90"/>
      <c r="N121" s="90"/>
    </row>
    <row r="122" spans="1:14">
      <c r="A122" s="90"/>
      <c r="B122" s="90"/>
      <c r="C122" s="90"/>
      <c r="D122" s="90"/>
      <c r="E122" s="572"/>
      <c r="F122" s="572"/>
      <c r="G122" s="90"/>
      <c r="H122" s="90"/>
      <c r="I122" s="90"/>
      <c r="J122" s="90"/>
      <c r="K122" s="90"/>
      <c r="L122" s="90"/>
      <c r="M122" s="90"/>
      <c r="N122" s="90"/>
    </row>
    <row r="123" spans="1:14">
      <c r="A123" s="90"/>
      <c r="B123" s="90"/>
      <c r="C123" s="90"/>
      <c r="D123" s="90"/>
      <c r="E123" s="572"/>
      <c r="F123" s="572"/>
      <c r="G123" s="90"/>
      <c r="H123" s="90"/>
      <c r="I123" s="90"/>
      <c r="J123" s="90"/>
      <c r="K123" s="90"/>
      <c r="L123" s="90"/>
      <c r="M123" s="90"/>
      <c r="N123" s="90"/>
    </row>
    <row r="124" spans="1:14">
      <c r="A124" s="90"/>
      <c r="B124" s="90"/>
      <c r="C124" s="90"/>
      <c r="D124" s="90"/>
      <c r="E124" s="572"/>
      <c r="F124" s="572"/>
      <c r="G124" s="90"/>
      <c r="H124" s="90"/>
      <c r="I124" s="90"/>
      <c r="J124" s="90"/>
      <c r="K124" s="90"/>
      <c r="L124" s="90"/>
      <c r="M124" s="90"/>
      <c r="N124" s="90"/>
    </row>
    <row r="125" spans="1:14">
      <c r="A125" s="90"/>
      <c r="B125" s="90"/>
      <c r="C125" s="90"/>
      <c r="D125" s="90"/>
      <c r="E125" s="572"/>
      <c r="F125" s="572"/>
      <c r="G125" s="90"/>
      <c r="H125" s="90"/>
      <c r="I125" s="90"/>
      <c r="J125" s="90"/>
      <c r="K125" s="90"/>
      <c r="L125" s="90"/>
      <c r="M125" s="90"/>
      <c r="N125" s="90"/>
    </row>
    <row r="126" spans="1:14">
      <c r="A126" s="90"/>
      <c r="B126" s="90"/>
      <c r="C126" s="90"/>
      <c r="D126" s="90"/>
      <c r="E126" s="572"/>
      <c r="F126" s="572"/>
      <c r="G126" s="90"/>
      <c r="H126" s="90"/>
      <c r="I126" s="90"/>
      <c r="J126" s="90"/>
      <c r="K126" s="90"/>
      <c r="L126" s="90"/>
      <c r="M126" s="90"/>
      <c r="N126" s="90"/>
    </row>
    <row r="127" spans="1:14">
      <c r="A127" s="90"/>
      <c r="B127" s="90"/>
      <c r="C127" s="90"/>
      <c r="D127" s="90"/>
      <c r="E127" s="572"/>
      <c r="F127" s="572"/>
      <c r="G127" s="90"/>
      <c r="H127" s="90"/>
      <c r="I127" s="90"/>
      <c r="J127" s="90"/>
      <c r="K127" s="90"/>
      <c r="L127" s="90"/>
      <c r="M127" s="90"/>
      <c r="N127" s="90"/>
    </row>
    <row r="128" spans="1:14">
      <c r="A128" s="90"/>
      <c r="B128" s="90"/>
      <c r="C128" s="90"/>
      <c r="D128" s="90"/>
      <c r="E128" s="572"/>
      <c r="F128" s="572"/>
      <c r="G128" s="90"/>
      <c r="H128" s="90"/>
      <c r="I128" s="90"/>
      <c r="J128" s="90"/>
      <c r="K128" s="90"/>
      <c r="L128" s="90"/>
      <c r="M128" s="90"/>
      <c r="N128" s="90"/>
    </row>
    <row r="129" spans="1:14">
      <c r="A129" s="90"/>
      <c r="B129" s="90"/>
      <c r="C129" s="90"/>
      <c r="D129" s="90"/>
      <c r="E129" s="572"/>
      <c r="F129" s="572"/>
      <c r="G129" s="90"/>
      <c r="H129" s="90"/>
      <c r="I129" s="90"/>
      <c r="J129" s="90"/>
      <c r="K129" s="90"/>
      <c r="L129" s="90"/>
      <c r="M129" s="90"/>
      <c r="N129" s="90"/>
    </row>
    <row r="130" spans="1:14">
      <c r="A130" s="90"/>
      <c r="B130" s="90"/>
      <c r="C130" s="90"/>
      <c r="D130" s="90"/>
      <c r="E130" s="572"/>
      <c r="F130" s="572"/>
      <c r="G130" s="90"/>
      <c r="H130" s="90"/>
      <c r="I130" s="90"/>
      <c r="J130" s="90"/>
      <c r="K130" s="90"/>
      <c r="L130" s="90"/>
      <c r="M130" s="90"/>
      <c r="N130" s="90"/>
    </row>
    <row r="131" spans="1:14">
      <c r="A131" s="90"/>
      <c r="B131" s="90"/>
      <c r="C131" s="90"/>
      <c r="D131" s="90"/>
      <c r="E131" s="572"/>
      <c r="F131" s="572"/>
      <c r="G131" s="90"/>
      <c r="H131" s="90"/>
      <c r="I131" s="90"/>
      <c r="J131" s="90"/>
      <c r="K131" s="90"/>
      <c r="L131" s="90"/>
      <c r="M131" s="90"/>
      <c r="N131" s="90"/>
    </row>
    <row r="132" spans="1:14">
      <c r="A132" s="90"/>
      <c r="B132" s="90"/>
      <c r="C132" s="90"/>
      <c r="D132" s="90"/>
      <c r="E132" s="572"/>
      <c r="F132" s="572"/>
      <c r="G132" s="90"/>
      <c r="H132" s="90"/>
      <c r="I132" s="90"/>
      <c r="J132" s="90"/>
      <c r="K132" s="90"/>
      <c r="L132" s="90"/>
      <c r="M132" s="90"/>
      <c r="N132" s="90"/>
    </row>
    <row r="133" spans="1:14">
      <c r="A133" s="90"/>
      <c r="B133" s="90"/>
      <c r="C133" s="90"/>
      <c r="D133" s="90"/>
      <c r="E133" s="572"/>
      <c r="F133" s="572"/>
      <c r="G133" s="90"/>
      <c r="H133" s="90"/>
      <c r="I133" s="90"/>
      <c r="J133" s="90"/>
      <c r="K133" s="90"/>
      <c r="L133" s="90"/>
      <c r="M133" s="90"/>
      <c r="N133" s="90"/>
    </row>
    <row r="134" spans="1:14">
      <c r="A134" s="90"/>
      <c r="B134" s="90"/>
      <c r="C134" s="90"/>
      <c r="D134" s="90"/>
      <c r="E134" s="572"/>
      <c r="F134" s="572"/>
      <c r="G134" s="90"/>
      <c r="H134" s="90"/>
      <c r="I134" s="90"/>
      <c r="J134" s="90"/>
      <c r="K134" s="90"/>
      <c r="L134" s="90"/>
      <c r="M134" s="90"/>
      <c r="N134" s="90"/>
    </row>
    <row r="135" spans="1:14">
      <c r="A135" s="90"/>
      <c r="B135" s="90"/>
      <c r="C135" s="90"/>
      <c r="D135" s="90"/>
      <c r="E135" s="572"/>
      <c r="F135" s="572"/>
      <c r="G135" s="90"/>
      <c r="H135" s="90"/>
      <c r="I135" s="90"/>
      <c r="J135" s="90"/>
      <c r="K135" s="90"/>
      <c r="L135" s="90"/>
      <c r="M135" s="90"/>
      <c r="N135" s="90"/>
    </row>
    <row r="136" spans="1:14">
      <c r="A136" s="90"/>
      <c r="B136" s="90"/>
      <c r="C136" s="90"/>
      <c r="D136" s="90"/>
      <c r="E136" s="572"/>
      <c r="F136" s="572"/>
      <c r="G136" s="90"/>
      <c r="H136" s="90"/>
      <c r="I136" s="90"/>
      <c r="J136" s="90"/>
      <c r="K136" s="90"/>
      <c r="L136" s="90"/>
      <c r="M136" s="90"/>
      <c r="N136" s="90"/>
    </row>
    <row r="137" spans="1:14">
      <c r="A137" s="90"/>
      <c r="B137" s="90"/>
      <c r="C137" s="90"/>
      <c r="D137" s="90"/>
      <c r="E137" s="572"/>
      <c r="F137" s="572"/>
      <c r="G137" s="90"/>
      <c r="H137" s="90"/>
      <c r="I137" s="90"/>
      <c r="J137" s="90"/>
      <c r="K137" s="90"/>
      <c r="L137" s="90"/>
      <c r="M137" s="90"/>
      <c r="N137" s="90"/>
    </row>
    <row r="138" spans="1:14">
      <c r="A138" s="90"/>
      <c r="B138" s="90"/>
      <c r="C138" s="90"/>
      <c r="D138" s="90"/>
      <c r="E138" s="572"/>
      <c r="F138" s="572"/>
      <c r="G138" s="90"/>
      <c r="H138" s="90"/>
      <c r="I138" s="90"/>
      <c r="J138" s="90"/>
      <c r="K138" s="90"/>
      <c r="L138" s="90"/>
      <c r="M138" s="90"/>
      <c r="N138" s="90"/>
    </row>
    <row r="139" spans="1:14">
      <c r="A139" s="90"/>
      <c r="B139" s="90"/>
      <c r="C139" s="90"/>
      <c r="D139" s="90"/>
      <c r="E139" s="572"/>
      <c r="F139" s="572"/>
      <c r="G139" s="90"/>
      <c r="H139" s="90"/>
      <c r="I139" s="90"/>
      <c r="J139" s="90"/>
      <c r="K139" s="90"/>
      <c r="L139" s="90"/>
      <c r="M139" s="90"/>
      <c r="N139" s="90"/>
    </row>
    <row r="140" spans="1:14">
      <c r="A140" s="90"/>
      <c r="B140" s="90"/>
      <c r="C140" s="90"/>
      <c r="D140" s="90"/>
      <c r="E140" s="572"/>
      <c r="F140" s="572"/>
      <c r="G140" s="90"/>
      <c r="H140" s="90"/>
      <c r="I140" s="90"/>
      <c r="J140" s="90"/>
      <c r="K140" s="90"/>
      <c r="L140" s="90"/>
      <c r="M140" s="90"/>
      <c r="N140" s="90"/>
    </row>
    <row r="141" spans="1:14">
      <c r="A141" s="90"/>
      <c r="B141" s="90"/>
      <c r="C141" s="90"/>
      <c r="D141" s="90"/>
      <c r="E141" s="572"/>
      <c r="F141" s="572"/>
      <c r="G141" s="90"/>
      <c r="H141" s="90"/>
      <c r="I141" s="90"/>
      <c r="J141" s="90"/>
      <c r="K141" s="90"/>
      <c r="L141" s="90"/>
      <c r="M141" s="90"/>
      <c r="N141" s="90"/>
    </row>
    <row r="142" spans="1:14">
      <c r="A142" s="90"/>
      <c r="B142" s="90"/>
      <c r="C142" s="90"/>
      <c r="D142" s="90"/>
      <c r="E142" s="572"/>
      <c r="F142" s="572"/>
      <c r="G142" s="90"/>
      <c r="H142" s="90"/>
      <c r="I142" s="90"/>
      <c r="J142" s="90"/>
      <c r="K142" s="90"/>
      <c r="L142" s="90"/>
      <c r="M142" s="90"/>
      <c r="N142" s="90"/>
    </row>
    <row r="143" spans="1:14">
      <c r="A143" s="90"/>
      <c r="B143" s="90"/>
      <c r="C143" s="90"/>
      <c r="D143" s="90"/>
      <c r="E143" s="572"/>
      <c r="F143" s="572"/>
      <c r="G143" s="90"/>
      <c r="H143" s="90"/>
      <c r="I143" s="90"/>
      <c r="J143" s="90"/>
      <c r="K143" s="90"/>
      <c r="L143" s="90"/>
      <c r="M143" s="90"/>
      <c r="N143" s="90"/>
    </row>
    <row r="144" spans="1:14">
      <c r="A144" s="90"/>
      <c r="B144" s="90"/>
      <c r="C144" s="90"/>
      <c r="D144" s="90"/>
      <c r="E144" s="572"/>
      <c r="F144" s="572"/>
      <c r="G144" s="90"/>
      <c r="H144" s="90"/>
      <c r="I144" s="90"/>
      <c r="J144" s="90"/>
      <c r="K144" s="90"/>
      <c r="L144" s="90"/>
      <c r="M144" s="90"/>
      <c r="N144" s="90"/>
    </row>
    <row r="145" spans="1:14">
      <c r="A145" s="90"/>
      <c r="B145" s="90"/>
      <c r="C145" s="90"/>
      <c r="D145" s="90"/>
      <c r="E145" s="572"/>
      <c r="F145" s="572"/>
      <c r="G145" s="90"/>
      <c r="H145" s="90"/>
      <c r="I145" s="90"/>
      <c r="J145" s="90"/>
      <c r="K145" s="90"/>
      <c r="L145" s="90"/>
      <c r="M145" s="90"/>
      <c r="N145" s="90"/>
    </row>
    <row r="146" spans="1:14">
      <c r="A146" s="90"/>
      <c r="B146" s="90"/>
      <c r="C146" s="90"/>
      <c r="D146" s="90"/>
      <c r="E146" s="572"/>
      <c r="F146" s="572"/>
      <c r="G146" s="90"/>
      <c r="H146" s="90"/>
      <c r="I146" s="90"/>
      <c r="J146" s="90"/>
      <c r="K146" s="90"/>
      <c r="L146" s="90"/>
      <c r="M146" s="90"/>
      <c r="N146" s="90"/>
    </row>
    <row r="147" spans="1:14">
      <c r="A147" s="90"/>
      <c r="B147" s="90"/>
      <c r="C147" s="90"/>
      <c r="D147" s="90"/>
      <c r="E147" s="572"/>
      <c r="F147" s="572"/>
      <c r="G147" s="90"/>
      <c r="H147" s="90"/>
      <c r="I147" s="90"/>
      <c r="J147" s="90"/>
      <c r="K147" s="90"/>
      <c r="L147" s="90"/>
      <c r="M147" s="90"/>
      <c r="N147" s="90"/>
    </row>
    <row r="148" spans="1:14">
      <c r="A148" s="90"/>
      <c r="B148" s="90"/>
      <c r="C148" s="90"/>
      <c r="D148" s="90"/>
      <c r="E148" s="572"/>
      <c r="F148" s="572"/>
      <c r="G148" s="90"/>
      <c r="H148" s="90"/>
      <c r="I148" s="90"/>
      <c r="J148" s="90"/>
      <c r="K148" s="90"/>
      <c r="L148" s="90"/>
      <c r="M148" s="90"/>
      <c r="N148" s="90"/>
    </row>
    <row r="149" spans="1:14">
      <c r="A149" s="90"/>
      <c r="B149" s="90"/>
      <c r="C149" s="90"/>
      <c r="D149" s="90"/>
      <c r="E149" s="572"/>
      <c r="F149" s="572"/>
      <c r="G149" s="90"/>
      <c r="H149" s="90"/>
      <c r="I149" s="90"/>
      <c r="J149" s="90"/>
      <c r="K149" s="90"/>
      <c r="L149" s="90"/>
      <c r="M149" s="90"/>
      <c r="N149" s="90"/>
    </row>
    <row r="150" spans="1:14">
      <c r="A150" s="90"/>
      <c r="B150" s="90"/>
      <c r="C150" s="90"/>
      <c r="D150" s="90"/>
      <c r="E150" s="572"/>
      <c r="F150" s="572"/>
      <c r="G150" s="90"/>
      <c r="H150" s="90"/>
      <c r="I150" s="90"/>
      <c r="J150" s="90"/>
      <c r="K150" s="90"/>
      <c r="L150" s="90"/>
      <c r="M150" s="90"/>
      <c r="N150" s="90"/>
    </row>
    <row r="151" spans="1:14">
      <c r="A151" s="90"/>
      <c r="B151" s="90"/>
      <c r="C151" s="90"/>
      <c r="D151" s="90"/>
      <c r="E151" s="572"/>
      <c r="F151" s="572"/>
      <c r="G151" s="90"/>
      <c r="H151" s="90"/>
      <c r="I151" s="90"/>
      <c r="J151" s="90"/>
      <c r="K151" s="90"/>
      <c r="L151" s="90"/>
      <c r="M151" s="90"/>
      <c r="N151" s="90"/>
    </row>
    <row r="152" spans="1:14">
      <c r="A152" s="90"/>
      <c r="B152" s="90"/>
      <c r="C152" s="90"/>
      <c r="D152" s="90"/>
      <c r="E152" s="572"/>
      <c r="F152" s="572"/>
      <c r="G152" s="90"/>
      <c r="H152" s="90"/>
      <c r="I152" s="90"/>
      <c r="J152" s="90"/>
      <c r="K152" s="90"/>
      <c r="L152" s="90"/>
      <c r="M152" s="90"/>
      <c r="N152" s="90"/>
    </row>
    <row r="153" spans="1:14">
      <c r="A153" s="90"/>
      <c r="B153" s="90"/>
      <c r="C153" s="90"/>
      <c r="D153" s="90"/>
      <c r="E153" s="572"/>
      <c r="F153" s="572"/>
      <c r="G153" s="90"/>
      <c r="H153" s="90"/>
      <c r="I153" s="90"/>
      <c r="J153" s="90"/>
      <c r="K153" s="90"/>
      <c r="L153" s="90"/>
      <c r="M153" s="90"/>
      <c r="N153" s="90"/>
    </row>
    <row r="154" spans="1:14">
      <c r="A154" s="90"/>
      <c r="B154" s="90"/>
      <c r="C154" s="90"/>
      <c r="D154" s="90"/>
      <c r="E154" s="572"/>
      <c r="F154" s="572"/>
      <c r="G154" s="90"/>
      <c r="H154" s="90"/>
      <c r="I154" s="90"/>
      <c r="J154" s="90"/>
      <c r="K154" s="90"/>
      <c r="L154" s="90"/>
      <c r="M154" s="90"/>
      <c r="N154" s="90"/>
    </row>
    <row r="155" spans="1:14">
      <c r="A155" s="90"/>
      <c r="B155" s="90"/>
      <c r="C155" s="90"/>
      <c r="D155" s="90"/>
      <c r="E155" s="572"/>
      <c r="F155" s="572"/>
      <c r="G155" s="90"/>
      <c r="H155" s="90"/>
      <c r="I155" s="90"/>
      <c r="J155" s="90"/>
      <c r="K155" s="90"/>
      <c r="L155" s="90"/>
      <c r="M155" s="90"/>
      <c r="N155" s="90"/>
    </row>
    <row r="156" spans="1:14">
      <c r="A156" s="90"/>
      <c r="B156" s="90"/>
      <c r="C156" s="90"/>
      <c r="D156" s="90"/>
      <c r="E156" s="572"/>
      <c r="F156" s="572"/>
      <c r="G156" s="90"/>
      <c r="H156" s="90"/>
      <c r="I156" s="90"/>
      <c r="J156" s="90"/>
      <c r="K156" s="90"/>
      <c r="L156" s="90"/>
      <c r="M156" s="90"/>
      <c r="N156" s="90"/>
    </row>
    <row r="157" spans="1:14">
      <c r="A157" s="90"/>
      <c r="B157" s="90"/>
      <c r="C157" s="90"/>
      <c r="D157" s="90"/>
      <c r="E157" s="572"/>
      <c r="F157" s="572"/>
      <c r="G157" s="90"/>
      <c r="H157" s="90"/>
      <c r="I157" s="90"/>
      <c r="J157" s="90"/>
      <c r="K157" s="90"/>
      <c r="L157" s="90"/>
      <c r="M157" s="90"/>
      <c r="N157" s="90"/>
    </row>
    <row r="158" spans="1:14">
      <c r="A158" s="90"/>
      <c r="B158" s="90"/>
      <c r="C158" s="90"/>
      <c r="D158" s="90"/>
      <c r="E158" s="572"/>
      <c r="F158" s="572"/>
      <c r="G158" s="90"/>
      <c r="H158" s="90"/>
      <c r="I158" s="90"/>
      <c r="J158" s="90"/>
      <c r="K158" s="90"/>
      <c r="L158" s="90"/>
      <c r="M158" s="90"/>
      <c r="N158" s="90"/>
    </row>
    <row r="159" spans="1:14">
      <c r="A159" s="90"/>
      <c r="B159" s="90"/>
      <c r="C159" s="90"/>
      <c r="D159" s="90"/>
      <c r="E159" s="572"/>
      <c r="F159" s="572"/>
      <c r="G159" s="90"/>
      <c r="H159" s="90"/>
      <c r="I159" s="90"/>
      <c r="J159" s="90"/>
      <c r="K159" s="90"/>
      <c r="L159" s="90"/>
      <c r="M159" s="90"/>
      <c r="N159" s="90"/>
    </row>
    <row r="160" spans="1:14">
      <c r="A160" s="90"/>
      <c r="B160" s="90"/>
      <c r="C160" s="90"/>
      <c r="D160" s="90"/>
      <c r="E160" s="572"/>
      <c r="F160" s="572"/>
      <c r="G160" s="90"/>
      <c r="H160" s="90"/>
      <c r="I160" s="90"/>
      <c r="J160" s="90"/>
      <c r="K160" s="90"/>
      <c r="L160" s="90"/>
      <c r="M160" s="90"/>
      <c r="N160" s="90"/>
    </row>
    <row r="161" spans="1:14">
      <c r="A161" s="90"/>
      <c r="B161" s="90"/>
      <c r="C161" s="90"/>
      <c r="D161" s="90"/>
      <c r="E161" s="572"/>
      <c r="F161" s="572"/>
      <c r="G161" s="90"/>
      <c r="H161" s="90"/>
      <c r="I161" s="90"/>
      <c r="J161" s="90"/>
      <c r="K161" s="90"/>
      <c r="L161" s="90"/>
      <c r="M161" s="90"/>
      <c r="N161" s="90"/>
    </row>
    <row r="162" spans="1:14">
      <c r="A162" s="90"/>
      <c r="B162" s="90"/>
      <c r="C162" s="90"/>
      <c r="D162" s="90"/>
      <c r="E162" s="572"/>
      <c r="F162" s="572"/>
      <c r="G162" s="90"/>
      <c r="H162" s="90"/>
      <c r="I162" s="90"/>
      <c r="J162" s="90"/>
      <c r="K162" s="90"/>
      <c r="L162" s="90"/>
      <c r="M162" s="90"/>
      <c r="N162" s="90"/>
    </row>
    <row r="163" spans="1:14">
      <c r="A163" s="90"/>
      <c r="B163" s="90"/>
      <c r="C163" s="90"/>
      <c r="D163" s="90"/>
      <c r="E163" s="572"/>
      <c r="F163" s="572"/>
      <c r="G163" s="90"/>
      <c r="H163" s="90"/>
      <c r="I163" s="90"/>
      <c r="J163" s="90"/>
      <c r="K163" s="90"/>
      <c r="L163" s="90"/>
      <c r="M163" s="90"/>
      <c r="N163" s="90"/>
    </row>
    <row r="164" spans="1:14">
      <c r="A164" s="90"/>
      <c r="B164" s="90"/>
      <c r="C164" s="90"/>
      <c r="D164" s="90"/>
      <c r="E164" s="572"/>
      <c r="F164" s="572"/>
      <c r="G164" s="90"/>
      <c r="H164" s="90"/>
      <c r="I164" s="90"/>
      <c r="J164" s="90"/>
      <c r="K164" s="90"/>
      <c r="L164" s="90"/>
      <c r="M164" s="90"/>
      <c r="N164" s="90"/>
    </row>
    <row r="165" spans="1:14">
      <c r="A165" s="90"/>
      <c r="B165" s="90"/>
      <c r="C165" s="90"/>
      <c r="D165" s="90"/>
      <c r="E165" s="572"/>
      <c r="F165" s="572"/>
      <c r="G165" s="90"/>
      <c r="H165" s="90"/>
      <c r="I165" s="90"/>
      <c r="J165" s="90"/>
      <c r="K165" s="90"/>
      <c r="L165" s="90"/>
      <c r="M165" s="90"/>
      <c r="N165" s="90"/>
    </row>
    <row r="166" spans="1:14">
      <c r="A166" s="90"/>
      <c r="B166" s="90"/>
      <c r="C166" s="90"/>
      <c r="D166" s="90"/>
      <c r="E166" s="572"/>
      <c r="F166" s="572"/>
      <c r="G166" s="90"/>
      <c r="H166" s="90"/>
      <c r="I166" s="90"/>
      <c r="J166" s="90"/>
      <c r="K166" s="90"/>
      <c r="L166" s="90"/>
      <c r="M166" s="90"/>
      <c r="N166" s="90"/>
    </row>
    <row r="167" spans="1:14">
      <c r="A167" s="90"/>
      <c r="B167" s="90"/>
      <c r="C167" s="90"/>
      <c r="D167" s="90"/>
      <c r="E167" s="572"/>
      <c r="F167" s="572"/>
      <c r="G167" s="90"/>
      <c r="H167" s="90"/>
      <c r="I167" s="90"/>
      <c r="J167" s="90"/>
      <c r="K167" s="90"/>
      <c r="L167" s="90"/>
      <c r="M167" s="90"/>
      <c r="N167" s="90"/>
    </row>
    <row r="168" spans="1:14">
      <c r="A168" s="90"/>
      <c r="B168" s="90"/>
      <c r="C168" s="90"/>
      <c r="D168" s="90"/>
      <c r="E168" s="572"/>
      <c r="F168" s="572"/>
      <c r="G168" s="90"/>
      <c r="H168" s="90"/>
      <c r="I168" s="90"/>
      <c r="J168" s="90"/>
      <c r="K168" s="90"/>
      <c r="L168" s="90"/>
      <c r="M168" s="90"/>
      <c r="N168" s="90"/>
    </row>
    <row r="169" spans="1:14">
      <c r="A169" s="90"/>
      <c r="B169" s="90"/>
      <c r="C169" s="90"/>
      <c r="D169" s="90"/>
      <c r="E169" s="572"/>
      <c r="F169" s="572"/>
      <c r="G169" s="90"/>
      <c r="H169" s="90"/>
      <c r="I169" s="90"/>
      <c r="J169" s="90"/>
      <c r="K169" s="90"/>
      <c r="L169" s="90"/>
      <c r="M169" s="90"/>
      <c r="N169" s="90"/>
    </row>
    <row r="170" spans="1:14">
      <c r="A170" s="90"/>
      <c r="B170" s="90"/>
      <c r="C170" s="90"/>
      <c r="D170" s="90"/>
      <c r="E170" s="572"/>
      <c r="F170" s="572"/>
      <c r="G170" s="90"/>
      <c r="H170" s="90"/>
      <c r="I170" s="90"/>
      <c r="J170" s="90"/>
      <c r="K170" s="90"/>
      <c r="L170" s="90"/>
      <c r="M170" s="90"/>
      <c r="N170" s="90"/>
    </row>
    <row r="171" spans="1:14">
      <c r="A171" s="90"/>
      <c r="B171" s="90"/>
      <c r="C171" s="90"/>
      <c r="D171" s="90"/>
      <c r="E171" s="572"/>
      <c r="F171" s="572"/>
      <c r="G171" s="90"/>
      <c r="H171" s="90"/>
      <c r="I171" s="90"/>
      <c r="J171" s="90"/>
      <c r="K171" s="90"/>
      <c r="L171" s="90"/>
      <c r="M171" s="90"/>
      <c r="N171" s="90"/>
    </row>
    <row r="172" spans="1:14">
      <c r="A172" s="90"/>
      <c r="B172" s="90"/>
      <c r="C172" s="90"/>
      <c r="D172" s="90"/>
      <c r="E172" s="572"/>
      <c r="F172" s="572"/>
      <c r="G172" s="90"/>
      <c r="H172" s="90"/>
      <c r="I172" s="90"/>
      <c r="J172" s="90"/>
      <c r="K172" s="90"/>
      <c r="L172" s="90"/>
      <c r="M172" s="90"/>
      <c r="N172" s="90"/>
    </row>
    <row r="173" spans="1:14">
      <c r="A173" s="90"/>
      <c r="B173" s="90"/>
      <c r="C173" s="90"/>
      <c r="D173" s="90"/>
      <c r="E173" s="572"/>
      <c r="F173" s="572"/>
      <c r="G173" s="90"/>
      <c r="H173" s="90"/>
      <c r="I173" s="90"/>
      <c r="J173" s="90"/>
      <c r="K173" s="90"/>
      <c r="L173" s="90"/>
      <c r="M173" s="90"/>
      <c r="N173" s="90"/>
    </row>
    <row r="174" spans="1:14">
      <c r="A174" s="90"/>
      <c r="B174" s="90"/>
      <c r="C174" s="90"/>
      <c r="D174" s="90"/>
      <c r="E174" s="572"/>
      <c r="F174" s="572"/>
      <c r="G174" s="90"/>
      <c r="H174" s="90"/>
      <c r="I174" s="90"/>
      <c r="J174" s="90"/>
      <c r="K174" s="90"/>
      <c r="L174" s="90"/>
      <c r="M174" s="90"/>
      <c r="N174" s="90"/>
    </row>
    <row r="175" spans="1:14">
      <c r="A175" s="90"/>
      <c r="B175" s="90"/>
      <c r="C175" s="90"/>
      <c r="D175" s="90"/>
      <c r="E175" s="572"/>
      <c r="F175" s="572"/>
      <c r="G175" s="90"/>
      <c r="H175" s="90"/>
      <c r="I175" s="90"/>
      <c r="J175" s="90"/>
      <c r="K175" s="90"/>
      <c r="L175" s="90"/>
      <c r="M175" s="90"/>
      <c r="N175" s="90"/>
    </row>
    <row r="176" spans="1:14">
      <c r="A176" s="90"/>
      <c r="B176" s="90"/>
      <c r="C176" s="90"/>
      <c r="D176" s="90"/>
      <c r="E176" s="572"/>
      <c r="F176" s="572"/>
      <c r="G176" s="90"/>
      <c r="H176" s="90"/>
      <c r="I176" s="90"/>
      <c r="J176" s="90"/>
      <c r="K176" s="90"/>
      <c r="L176" s="90"/>
      <c r="M176" s="90"/>
      <c r="N176" s="90"/>
    </row>
    <row r="177" spans="1:14">
      <c r="A177" s="90"/>
      <c r="B177" s="90"/>
      <c r="C177" s="90"/>
      <c r="D177" s="90"/>
      <c r="E177" s="572"/>
      <c r="F177" s="572"/>
      <c r="G177" s="90"/>
      <c r="H177" s="90"/>
      <c r="I177" s="90"/>
      <c r="J177" s="90"/>
      <c r="K177" s="90"/>
      <c r="L177" s="90"/>
      <c r="M177" s="90"/>
      <c r="N177" s="90"/>
    </row>
    <row r="178" spans="1:14">
      <c r="A178" s="90"/>
      <c r="B178" s="90"/>
      <c r="C178" s="90"/>
      <c r="D178" s="90"/>
      <c r="E178" s="572"/>
      <c r="F178" s="572"/>
      <c r="G178" s="90"/>
      <c r="H178" s="90"/>
      <c r="I178" s="90"/>
      <c r="J178" s="90"/>
      <c r="K178" s="90"/>
      <c r="L178" s="90"/>
      <c r="M178" s="90"/>
      <c r="N178" s="90"/>
    </row>
    <row r="179" spans="1:14">
      <c r="A179" s="90"/>
      <c r="B179" s="90"/>
      <c r="C179" s="90"/>
      <c r="D179" s="90"/>
      <c r="E179" s="572"/>
      <c r="F179" s="572"/>
      <c r="G179" s="90"/>
      <c r="H179" s="90"/>
      <c r="I179" s="90"/>
      <c r="J179" s="90"/>
      <c r="K179" s="90"/>
      <c r="L179" s="90"/>
      <c r="M179" s="90"/>
      <c r="N179" s="90"/>
    </row>
    <row r="180" spans="1:14">
      <c r="A180" s="90"/>
      <c r="B180" s="90"/>
      <c r="C180" s="90"/>
      <c r="D180" s="90"/>
      <c r="E180" s="572"/>
      <c r="F180" s="572"/>
      <c r="G180" s="90"/>
      <c r="H180" s="90"/>
      <c r="I180" s="90"/>
      <c r="J180" s="90"/>
      <c r="K180" s="90"/>
      <c r="L180" s="90"/>
      <c r="M180" s="90"/>
      <c r="N180" s="90"/>
    </row>
    <row r="181" spans="1:14">
      <c r="A181" s="90"/>
      <c r="B181" s="90"/>
      <c r="C181" s="90"/>
      <c r="D181" s="90"/>
      <c r="E181" s="572"/>
      <c r="F181" s="572"/>
      <c r="G181" s="90"/>
      <c r="H181" s="90"/>
      <c r="I181" s="90"/>
      <c r="J181" s="90"/>
      <c r="K181" s="90"/>
      <c r="L181" s="90"/>
      <c r="M181" s="90"/>
      <c r="N181" s="90"/>
    </row>
    <row r="182" spans="1:14">
      <c r="A182" s="90"/>
      <c r="B182" s="90"/>
      <c r="C182" s="90"/>
      <c r="D182" s="90"/>
      <c r="E182" s="572"/>
      <c r="F182" s="572"/>
      <c r="G182" s="90"/>
      <c r="H182" s="90"/>
      <c r="I182" s="90"/>
      <c r="J182" s="90"/>
      <c r="K182" s="90"/>
      <c r="L182" s="90"/>
      <c r="M182" s="90"/>
      <c r="N182" s="90"/>
    </row>
    <row r="183" spans="1:14">
      <c r="A183" s="90"/>
      <c r="B183" s="90"/>
      <c r="C183" s="90"/>
      <c r="D183" s="90"/>
      <c r="E183" s="572"/>
      <c r="F183" s="572"/>
      <c r="G183" s="90"/>
      <c r="H183" s="90"/>
      <c r="I183" s="90"/>
      <c r="J183" s="90"/>
      <c r="K183" s="90"/>
      <c r="L183" s="90"/>
      <c r="M183" s="90"/>
      <c r="N183" s="90"/>
    </row>
    <row r="184" spans="1:14">
      <c r="A184" s="90"/>
      <c r="B184" s="90"/>
      <c r="C184" s="90"/>
      <c r="D184" s="90"/>
      <c r="E184" s="572"/>
      <c r="F184" s="572"/>
      <c r="G184" s="90"/>
      <c r="H184" s="90"/>
      <c r="I184" s="90"/>
      <c r="J184" s="90"/>
      <c r="K184" s="90"/>
      <c r="L184" s="90"/>
      <c r="M184" s="90"/>
      <c r="N184" s="90"/>
    </row>
    <row r="185" spans="1:14">
      <c r="A185" s="90"/>
      <c r="B185" s="90"/>
      <c r="C185" s="90"/>
      <c r="D185" s="90"/>
      <c r="E185" s="572"/>
      <c r="F185" s="572"/>
      <c r="G185" s="90"/>
      <c r="H185" s="90"/>
      <c r="I185" s="90"/>
      <c r="J185" s="90"/>
      <c r="K185" s="90"/>
      <c r="L185" s="90"/>
      <c r="M185" s="90"/>
      <c r="N185" s="90"/>
    </row>
    <row r="186" spans="1:14">
      <c r="A186" s="90"/>
      <c r="B186" s="90"/>
      <c r="C186" s="90"/>
      <c r="D186" s="90"/>
      <c r="E186" s="572"/>
      <c r="F186" s="572"/>
      <c r="G186" s="90"/>
      <c r="H186" s="90"/>
      <c r="I186" s="90"/>
      <c r="J186" s="90"/>
      <c r="K186" s="90"/>
      <c r="L186" s="90"/>
      <c r="M186" s="90"/>
      <c r="N186" s="90"/>
    </row>
    <row r="187" spans="1:14">
      <c r="A187" s="90"/>
      <c r="B187" s="90"/>
      <c r="C187" s="90"/>
      <c r="D187" s="90"/>
      <c r="E187" s="572"/>
      <c r="F187" s="572"/>
      <c r="G187" s="90"/>
      <c r="H187" s="90"/>
      <c r="I187" s="90"/>
      <c r="J187" s="90"/>
      <c r="K187" s="90"/>
      <c r="L187" s="90"/>
      <c r="M187" s="90"/>
      <c r="N187" s="90"/>
    </row>
    <row r="188" spans="1:14">
      <c r="A188" s="90"/>
      <c r="B188" s="90"/>
      <c r="C188" s="90"/>
      <c r="D188" s="90"/>
      <c r="E188" s="572"/>
      <c r="F188" s="572"/>
      <c r="G188" s="90"/>
      <c r="H188" s="90"/>
      <c r="I188" s="90"/>
      <c r="J188" s="90"/>
      <c r="K188" s="90"/>
      <c r="L188" s="90"/>
      <c r="M188" s="90"/>
      <c r="N188" s="90"/>
    </row>
    <row r="189" spans="1:14">
      <c r="A189" s="90"/>
      <c r="B189" s="90"/>
      <c r="C189" s="90"/>
      <c r="D189" s="90"/>
      <c r="E189" s="572"/>
      <c r="F189" s="572"/>
      <c r="G189" s="90"/>
      <c r="H189" s="90"/>
      <c r="I189" s="90"/>
      <c r="J189" s="90"/>
      <c r="K189" s="90"/>
      <c r="L189" s="90"/>
      <c r="M189" s="90"/>
      <c r="N189" s="90"/>
    </row>
    <row r="190" spans="1:14">
      <c r="A190" s="90"/>
      <c r="B190" s="90"/>
      <c r="C190" s="90"/>
      <c r="D190" s="90"/>
      <c r="E190" s="572"/>
      <c r="F190" s="572"/>
      <c r="G190" s="90"/>
      <c r="H190" s="90"/>
      <c r="I190" s="90"/>
      <c r="J190" s="90"/>
      <c r="K190" s="90"/>
      <c r="L190" s="90"/>
      <c r="M190" s="90"/>
      <c r="N190" s="90"/>
    </row>
    <row r="191" spans="1:14">
      <c r="A191" s="90"/>
      <c r="B191" s="90"/>
      <c r="C191" s="90"/>
      <c r="D191" s="90"/>
      <c r="E191" s="572"/>
      <c r="F191" s="572"/>
      <c r="G191" s="90"/>
      <c r="H191" s="90"/>
      <c r="I191" s="90"/>
      <c r="J191" s="90"/>
      <c r="K191" s="90"/>
      <c r="L191" s="90"/>
      <c r="M191" s="90"/>
      <c r="N191" s="90"/>
    </row>
    <row r="192" spans="1:14">
      <c r="A192" s="90"/>
      <c r="B192" s="90"/>
      <c r="C192" s="90"/>
      <c r="D192" s="90"/>
      <c r="E192" s="572"/>
      <c r="F192" s="572"/>
      <c r="G192" s="90"/>
      <c r="H192" s="90"/>
      <c r="I192" s="90"/>
      <c r="J192" s="90"/>
      <c r="K192" s="90"/>
      <c r="L192" s="90"/>
      <c r="M192" s="90"/>
      <c r="N192" s="90"/>
    </row>
    <row r="193" spans="1:14">
      <c r="A193" s="90"/>
      <c r="B193" s="90"/>
      <c r="C193" s="90"/>
      <c r="D193" s="90"/>
      <c r="E193" s="572"/>
      <c r="F193" s="572"/>
      <c r="G193" s="90"/>
      <c r="H193" s="90"/>
      <c r="I193" s="90"/>
      <c r="J193" s="90"/>
      <c r="K193" s="90"/>
      <c r="L193" s="90"/>
      <c r="M193" s="90"/>
      <c r="N193" s="90"/>
    </row>
    <row r="194" spans="1:14">
      <c r="A194" s="90"/>
      <c r="B194" s="90"/>
      <c r="C194" s="90"/>
      <c r="D194" s="90"/>
      <c r="E194" s="572"/>
      <c r="F194" s="572"/>
      <c r="G194" s="90"/>
      <c r="H194" s="90"/>
      <c r="I194" s="90"/>
      <c r="J194" s="90"/>
      <c r="K194" s="90"/>
      <c r="L194" s="90"/>
      <c r="M194" s="90"/>
      <c r="N194" s="90"/>
    </row>
    <row r="195" spans="1:14">
      <c r="A195" s="90"/>
      <c r="B195" s="90"/>
      <c r="C195" s="90"/>
      <c r="D195" s="90"/>
      <c r="E195" s="572"/>
      <c r="F195" s="572"/>
      <c r="G195" s="90"/>
      <c r="H195" s="90"/>
      <c r="I195" s="90"/>
      <c r="J195" s="90"/>
      <c r="K195" s="90"/>
      <c r="L195" s="90"/>
      <c r="M195" s="90"/>
      <c r="N195" s="90"/>
    </row>
    <row r="196" spans="1:14">
      <c r="A196" s="90"/>
      <c r="B196" s="90"/>
      <c r="C196" s="90"/>
      <c r="D196" s="90"/>
      <c r="E196" s="572"/>
      <c r="F196" s="572"/>
      <c r="G196" s="90"/>
      <c r="H196" s="90"/>
      <c r="I196" s="90"/>
      <c r="J196" s="90"/>
      <c r="K196" s="90"/>
      <c r="L196" s="90"/>
      <c r="M196" s="90"/>
      <c r="N196" s="90"/>
    </row>
    <row r="197" spans="1:14">
      <c r="A197" s="90"/>
      <c r="B197" s="90"/>
      <c r="C197" s="90"/>
      <c r="D197" s="90"/>
      <c r="E197" s="572"/>
      <c r="F197" s="572"/>
      <c r="G197" s="90"/>
      <c r="H197" s="90"/>
      <c r="I197" s="90"/>
      <c r="J197" s="90"/>
      <c r="K197" s="90"/>
      <c r="L197" s="90"/>
      <c r="M197" s="90"/>
      <c r="N197" s="90"/>
    </row>
    <row r="198" spans="1:14">
      <c r="A198" s="90"/>
      <c r="B198" s="90"/>
      <c r="C198" s="90"/>
      <c r="D198" s="90"/>
      <c r="E198" s="572"/>
      <c r="F198" s="572"/>
      <c r="G198" s="90"/>
      <c r="H198" s="90"/>
      <c r="I198" s="90"/>
      <c r="J198" s="90"/>
      <c r="K198" s="90"/>
      <c r="L198" s="90"/>
      <c r="M198" s="90"/>
      <c r="N198" s="90"/>
    </row>
    <row r="199" spans="1:14">
      <c r="A199" s="90"/>
      <c r="B199" s="90"/>
      <c r="C199" s="90"/>
      <c r="D199" s="90"/>
      <c r="E199" s="572"/>
      <c r="F199" s="572"/>
      <c r="G199" s="90"/>
      <c r="H199" s="90"/>
      <c r="I199" s="90"/>
      <c r="J199" s="90"/>
      <c r="K199" s="90"/>
      <c r="L199" s="90"/>
      <c r="M199" s="90"/>
      <c r="N199" s="90"/>
    </row>
    <row r="200" spans="1:14">
      <c r="A200" s="90"/>
      <c r="B200" s="90"/>
      <c r="C200" s="90"/>
      <c r="D200" s="90"/>
      <c r="E200" s="572"/>
      <c r="F200" s="572"/>
      <c r="G200" s="90"/>
      <c r="H200" s="90"/>
      <c r="I200" s="90"/>
      <c r="J200" s="90"/>
      <c r="K200" s="90"/>
      <c r="L200" s="90"/>
      <c r="M200" s="90"/>
      <c r="N200" s="90"/>
    </row>
    <row r="201" spans="1:14">
      <c r="A201" s="90"/>
      <c r="B201" s="90"/>
      <c r="C201" s="90"/>
      <c r="D201" s="90"/>
      <c r="E201" s="572"/>
      <c r="F201" s="572"/>
      <c r="G201" s="90"/>
      <c r="H201" s="90"/>
      <c r="I201" s="90"/>
      <c r="J201" s="90"/>
      <c r="K201" s="90"/>
      <c r="L201" s="90"/>
      <c r="M201" s="90"/>
      <c r="N201" s="90"/>
    </row>
    <row r="202" spans="1:14">
      <c r="A202" s="90"/>
      <c r="B202" s="90"/>
      <c r="C202" s="90"/>
      <c r="D202" s="90"/>
      <c r="E202" s="572"/>
      <c r="F202" s="572"/>
      <c r="G202" s="90"/>
      <c r="H202" s="90"/>
      <c r="I202" s="90"/>
      <c r="J202" s="90"/>
      <c r="K202" s="90"/>
      <c r="L202" s="90"/>
      <c r="M202" s="90"/>
      <c r="N202" s="90"/>
    </row>
    <row r="203" spans="1:14">
      <c r="A203" s="90"/>
      <c r="B203" s="90"/>
      <c r="C203" s="90"/>
      <c r="D203" s="90"/>
      <c r="E203" s="572"/>
      <c r="F203" s="572"/>
      <c r="G203" s="90"/>
      <c r="H203" s="90"/>
      <c r="I203" s="90"/>
      <c r="J203" s="90"/>
      <c r="K203" s="90"/>
      <c r="L203" s="90"/>
      <c r="M203" s="90"/>
      <c r="N203" s="90"/>
    </row>
    <row r="204" spans="1:14">
      <c r="A204" s="90"/>
      <c r="B204" s="90"/>
      <c r="C204" s="90"/>
      <c r="D204" s="90"/>
      <c r="E204" s="572"/>
      <c r="F204" s="572"/>
      <c r="G204" s="90"/>
      <c r="H204" s="90"/>
      <c r="I204" s="90"/>
      <c r="J204" s="90"/>
      <c r="K204" s="90"/>
      <c r="L204" s="90"/>
      <c r="M204" s="90"/>
      <c r="N204" s="90"/>
    </row>
    <row r="205" spans="1:14">
      <c r="A205" s="90"/>
      <c r="B205" s="90"/>
      <c r="C205" s="90"/>
      <c r="D205" s="90"/>
      <c r="E205" s="572"/>
      <c r="F205" s="572"/>
      <c r="G205" s="90"/>
      <c r="H205" s="90"/>
      <c r="I205" s="90"/>
      <c r="J205" s="90"/>
      <c r="K205" s="90"/>
      <c r="L205" s="90"/>
      <c r="M205" s="90"/>
      <c r="N205" s="90"/>
    </row>
    <row r="206" spans="1:14">
      <c r="A206" s="90"/>
      <c r="B206" s="90"/>
      <c r="C206" s="90"/>
      <c r="D206" s="90"/>
      <c r="E206" s="572"/>
      <c r="F206" s="572"/>
      <c r="G206" s="90"/>
      <c r="H206" s="90"/>
      <c r="I206" s="90"/>
      <c r="J206" s="90"/>
      <c r="K206" s="90"/>
      <c r="L206" s="90"/>
      <c r="M206" s="90"/>
      <c r="N206" s="90"/>
    </row>
    <row r="207" spans="1:14">
      <c r="A207" s="90"/>
      <c r="B207" s="90"/>
      <c r="C207" s="90"/>
      <c r="D207" s="90"/>
      <c r="E207" s="572"/>
      <c r="F207" s="572"/>
      <c r="G207" s="90"/>
      <c r="H207" s="90"/>
      <c r="I207" s="90"/>
      <c r="J207" s="90"/>
      <c r="K207" s="90"/>
      <c r="L207" s="90"/>
      <c r="M207" s="90"/>
      <c r="N207" s="90"/>
    </row>
    <row r="208" spans="1:14">
      <c r="A208" s="90"/>
      <c r="B208" s="90"/>
      <c r="C208" s="90"/>
      <c r="D208" s="90"/>
      <c r="E208" s="572"/>
      <c r="F208" s="572"/>
      <c r="G208" s="90"/>
      <c r="H208" s="90"/>
      <c r="I208" s="90"/>
      <c r="J208" s="90"/>
      <c r="K208" s="90"/>
      <c r="L208" s="90"/>
      <c r="M208" s="90"/>
      <c r="N208" s="90"/>
    </row>
    <row r="209" spans="1:14">
      <c r="A209" s="90"/>
      <c r="B209" s="90"/>
      <c r="C209" s="90"/>
      <c r="D209" s="90"/>
      <c r="E209" s="572"/>
      <c r="F209" s="572"/>
      <c r="G209" s="90"/>
      <c r="H209" s="90"/>
      <c r="I209" s="90"/>
      <c r="J209" s="90"/>
      <c r="K209" s="90"/>
      <c r="L209" s="90"/>
      <c r="M209" s="90"/>
      <c r="N209" s="90"/>
    </row>
    <row r="210" spans="1:14">
      <c r="A210" s="90"/>
      <c r="B210" s="90"/>
      <c r="C210" s="90"/>
      <c r="D210" s="90"/>
      <c r="E210" s="572"/>
      <c r="F210" s="572"/>
      <c r="G210" s="90"/>
      <c r="H210" s="90"/>
      <c r="I210" s="90"/>
      <c r="J210" s="90"/>
      <c r="K210" s="90"/>
      <c r="L210" s="90"/>
      <c r="M210" s="90"/>
      <c r="N210" s="90"/>
    </row>
    <row r="211" spans="1:14">
      <c r="A211" s="90"/>
      <c r="B211" s="90"/>
      <c r="C211" s="90"/>
      <c r="D211" s="90"/>
      <c r="E211" s="572"/>
      <c r="F211" s="572"/>
      <c r="G211" s="90"/>
      <c r="H211" s="90"/>
      <c r="I211" s="90"/>
      <c r="J211" s="90"/>
      <c r="K211" s="90"/>
      <c r="L211" s="90"/>
      <c r="M211" s="90"/>
      <c r="N211" s="90"/>
    </row>
    <row r="212" spans="1:14">
      <c r="A212" s="90"/>
      <c r="B212" s="90"/>
      <c r="C212" s="90"/>
      <c r="D212" s="90"/>
      <c r="E212" s="572"/>
      <c r="F212" s="572"/>
      <c r="G212" s="90"/>
      <c r="H212" s="90"/>
      <c r="I212" s="90"/>
      <c r="J212" s="90"/>
      <c r="K212" s="90"/>
      <c r="L212" s="90"/>
      <c r="M212" s="90"/>
      <c r="N212" s="90"/>
    </row>
    <row r="213" spans="1:14">
      <c r="A213" s="90"/>
      <c r="B213" s="90"/>
      <c r="C213" s="90"/>
      <c r="D213" s="90"/>
      <c r="E213" s="572"/>
      <c r="F213" s="572"/>
      <c r="G213" s="90"/>
      <c r="H213" s="90"/>
      <c r="I213" s="90"/>
      <c r="J213" s="90"/>
      <c r="K213" s="90"/>
      <c r="L213" s="90"/>
      <c r="M213" s="90"/>
      <c r="N213" s="90"/>
    </row>
    <row r="214" spans="1:14">
      <c r="A214" s="90"/>
      <c r="B214" s="90"/>
      <c r="C214" s="90"/>
      <c r="D214" s="90"/>
      <c r="E214" s="572"/>
      <c r="F214" s="572"/>
      <c r="G214" s="90"/>
      <c r="H214" s="90"/>
      <c r="I214" s="90"/>
      <c r="J214" s="90"/>
      <c r="K214" s="90"/>
      <c r="L214" s="90"/>
      <c r="M214" s="90"/>
      <c r="N214" s="90"/>
    </row>
    <row r="215" spans="1:14">
      <c r="A215" s="90"/>
      <c r="B215" s="90"/>
      <c r="C215" s="90"/>
      <c r="D215" s="90"/>
      <c r="E215" s="572"/>
      <c r="F215" s="572"/>
      <c r="G215" s="90"/>
      <c r="H215" s="90"/>
      <c r="I215" s="90"/>
      <c r="J215" s="90"/>
      <c r="K215" s="90"/>
      <c r="L215" s="90"/>
      <c r="M215" s="90"/>
      <c r="N215" s="90"/>
    </row>
    <row r="216" spans="1:14">
      <c r="A216" s="90"/>
      <c r="B216" s="90"/>
      <c r="C216" s="90"/>
      <c r="D216" s="90"/>
      <c r="E216" s="572"/>
      <c r="F216" s="572"/>
      <c r="G216" s="90"/>
      <c r="H216" s="90"/>
      <c r="I216" s="90"/>
      <c r="J216" s="90"/>
      <c r="K216" s="90"/>
      <c r="L216" s="90"/>
      <c r="M216" s="90"/>
      <c r="N216" s="90"/>
    </row>
    <row r="217" spans="1:14">
      <c r="A217" s="90"/>
      <c r="B217" s="90"/>
      <c r="C217" s="90"/>
      <c r="D217" s="90"/>
      <c r="E217" s="572"/>
      <c r="F217" s="572"/>
      <c r="G217" s="90"/>
      <c r="H217" s="90"/>
      <c r="I217" s="90"/>
      <c r="J217" s="90"/>
      <c r="K217" s="90"/>
      <c r="L217" s="90"/>
      <c r="M217" s="90"/>
      <c r="N217" s="90"/>
    </row>
    <row r="218" spans="1:14">
      <c r="A218" s="90"/>
      <c r="B218" s="90"/>
      <c r="C218" s="90"/>
      <c r="D218" s="90"/>
      <c r="E218" s="572"/>
      <c r="F218" s="572"/>
      <c r="G218" s="90"/>
      <c r="H218" s="90"/>
      <c r="I218" s="90"/>
      <c r="J218" s="90"/>
      <c r="K218" s="90"/>
      <c r="L218" s="90"/>
      <c r="M218" s="90"/>
      <c r="N218" s="90"/>
    </row>
    <row r="219" spans="1:14">
      <c r="A219" s="90"/>
      <c r="B219" s="90"/>
      <c r="C219" s="90"/>
      <c r="D219" s="90"/>
      <c r="E219" s="572"/>
      <c r="F219" s="572"/>
      <c r="G219" s="90"/>
      <c r="H219" s="90"/>
      <c r="I219" s="90"/>
      <c r="J219" s="90"/>
      <c r="K219" s="90"/>
      <c r="L219" s="90"/>
      <c r="M219" s="90"/>
      <c r="N219" s="90"/>
    </row>
    <row r="220" spans="1:14">
      <c r="A220" s="90"/>
      <c r="B220" s="90"/>
      <c r="C220" s="90"/>
      <c r="D220" s="90"/>
      <c r="E220" s="572"/>
      <c r="F220" s="572"/>
      <c r="G220" s="90"/>
      <c r="H220" s="90"/>
      <c r="I220" s="90"/>
      <c r="J220" s="90"/>
      <c r="K220" s="90"/>
      <c r="L220" s="90"/>
      <c r="M220" s="90"/>
      <c r="N220" s="90"/>
    </row>
    <row r="221" spans="1:14">
      <c r="A221" s="90"/>
      <c r="B221" s="90"/>
      <c r="C221" s="90"/>
      <c r="D221" s="90"/>
      <c r="E221" s="572"/>
      <c r="F221" s="572"/>
      <c r="G221" s="90"/>
      <c r="H221" s="90"/>
      <c r="I221" s="90"/>
      <c r="J221" s="90"/>
      <c r="K221" s="90"/>
      <c r="L221" s="90"/>
      <c r="M221" s="90"/>
      <c r="N221" s="90"/>
    </row>
    <row r="222" spans="1:14">
      <c r="A222" s="90"/>
      <c r="B222" s="90"/>
      <c r="C222" s="90"/>
      <c r="D222" s="90"/>
      <c r="E222" s="572"/>
      <c r="F222" s="572"/>
      <c r="G222" s="90"/>
      <c r="H222" s="90"/>
      <c r="I222" s="90"/>
      <c r="J222" s="90"/>
      <c r="K222" s="90"/>
      <c r="L222" s="90"/>
      <c r="M222" s="90"/>
      <c r="N222" s="90"/>
    </row>
    <row r="223" spans="1:14">
      <c r="A223" s="90"/>
      <c r="B223" s="90"/>
      <c r="C223" s="90"/>
      <c r="D223" s="90"/>
      <c r="E223" s="572"/>
      <c r="F223" s="572"/>
      <c r="G223" s="90"/>
      <c r="H223" s="90"/>
      <c r="I223" s="90"/>
      <c r="J223" s="90"/>
      <c r="K223" s="90"/>
      <c r="L223" s="90"/>
      <c r="M223" s="90"/>
      <c r="N223" s="90"/>
    </row>
    <row r="224" spans="1:14">
      <c r="A224" s="90"/>
      <c r="B224" s="90"/>
      <c r="C224" s="90"/>
      <c r="D224" s="90"/>
      <c r="E224" s="572"/>
      <c r="F224" s="572"/>
      <c r="G224" s="90"/>
      <c r="H224" s="90"/>
      <c r="I224" s="90"/>
      <c r="J224" s="90"/>
      <c r="K224" s="90"/>
      <c r="L224" s="90"/>
      <c r="M224" s="90"/>
      <c r="N224" s="90"/>
    </row>
    <row r="225" spans="1:14">
      <c r="A225" s="90"/>
      <c r="B225" s="90"/>
      <c r="C225" s="90"/>
      <c r="D225" s="90"/>
      <c r="E225" s="572"/>
      <c r="F225" s="572"/>
      <c r="G225" s="90"/>
      <c r="H225" s="90"/>
      <c r="I225" s="90"/>
      <c r="J225" s="90"/>
      <c r="K225" s="90"/>
      <c r="L225" s="90"/>
      <c r="M225" s="90"/>
      <c r="N225" s="90"/>
    </row>
    <row r="226" spans="1:14">
      <c r="A226" s="90"/>
      <c r="B226" s="90"/>
      <c r="C226" s="90"/>
      <c r="D226" s="90"/>
      <c r="E226" s="572"/>
      <c r="F226" s="572"/>
      <c r="G226" s="90"/>
      <c r="H226" s="90"/>
      <c r="I226" s="90"/>
      <c r="J226" s="90"/>
      <c r="K226" s="90"/>
      <c r="L226" s="90"/>
      <c r="M226" s="90"/>
      <c r="N226" s="90"/>
    </row>
    <row r="227" spans="1:14">
      <c r="A227" s="90"/>
      <c r="B227" s="90"/>
      <c r="C227" s="90"/>
      <c r="D227" s="90"/>
      <c r="E227" s="572"/>
      <c r="F227" s="572"/>
      <c r="G227" s="90"/>
      <c r="H227" s="90"/>
      <c r="I227" s="90"/>
      <c r="J227" s="90"/>
      <c r="K227" s="90"/>
      <c r="L227" s="90"/>
      <c r="M227" s="90"/>
      <c r="N227" s="90"/>
    </row>
    <row r="228" spans="1:14">
      <c r="A228" s="90"/>
      <c r="B228" s="90"/>
      <c r="C228" s="90"/>
      <c r="D228" s="90"/>
      <c r="E228" s="572"/>
      <c r="F228" s="572"/>
      <c r="G228" s="90"/>
      <c r="H228" s="90"/>
      <c r="I228" s="90"/>
      <c r="J228" s="90"/>
      <c r="K228" s="90"/>
      <c r="L228" s="90"/>
      <c r="M228" s="90"/>
      <c r="N228" s="90"/>
    </row>
    <row r="229" spans="1:14">
      <c r="A229" s="90"/>
      <c r="B229" s="90"/>
      <c r="C229" s="90"/>
      <c r="D229" s="90"/>
      <c r="E229" s="572"/>
      <c r="F229" s="572"/>
      <c r="G229" s="90"/>
      <c r="H229" s="90"/>
      <c r="I229" s="90"/>
      <c r="J229" s="90"/>
      <c r="K229" s="90"/>
      <c r="L229" s="90"/>
      <c r="M229" s="90"/>
      <c r="N229" s="90"/>
    </row>
    <row r="230" spans="1:14">
      <c r="A230" s="90"/>
      <c r="B230" s="90"/>
      <c r="C230" s="90"/>
      <c r="D230" s="90"/>
      <c r="E230" s="572"/>
      <c r="F230" s="572"/>
      <c r="G230" s="90"/>
      <c r="H230" s="90"/>
      <c r="I230" s="90"/>
      <c r="J230" s="90"/>
      <c r="K230" s="90"/>
      <c r="L230" s="90"/>
      <c r="M230" s="90"/>
      <c r="N230" s="90"/>
    </row>
    <row r="231" spans="1:14">
      <c r="A231" s="90"/>
      <c r="B231" s="90"/>
      <c r="C231" s="90"/>
      <c r="D231" s="90"/>
      <c r="E231" s="572"/>
      <c r="F231" s="572"/>
      <c r="G231" s="90"/>
      <c r="H231" s="90"/>
      <c r="I231" s="90"/>
      <c r="J231" s="90"/>
      <c r="K231" s="90"/>
      <c r="L231" s="90"/>
      <c r="M231" s="90"/>
      <c r="N231" s="90"/>
    </row>
    <row r="232" spans="1:14">
      <c r="A232" s="90"/>
      <c r="B232" s="90"/>
      <c r="C232" s="90"/>
      <c r="D232" s="90"/>
      <c r="E232" s="572"/>
      <c r="F232" s="572"/>
      <c r="G232" s="90"/>
      <c r="H232" s="90"/>
      <c r="I232" s="90"/>
      <c r="J232" s="90"/>
      <c r="K232" s="90"/>
      <c r="L232" s="90"/>
      <c r="M232" s="90"/>
      <c r="N232" s="90"/>
    </row>
    <row r="233" spans="1:14">
      <c r="A233" s="90"/>
      <c r="B233" s="90"/>
      <c r="C233" s="90"/>
      <c r="D233" s="90"/>
      <c r="E233" s="572"/>
      <c r="F233" s="572"/>
      <c r="G233" s="90"/>
      <c r="H233" s="90"/>
      <c r="I233" s="90"/>
      <c r="J233" s="90"/>
      <c r="K233" s="90"/>
      <c r="L233" s="90"/>
      <c r="M233" s="90"/>
      <c r="N233" s="90"/>
    </row>
    <row r="234" spans="1:14">
      <c r="A234" s="90"/>
      <c r="B234" s="90"/>
      <c r="C234" s="90"/>
      <c r="D234" s="90"/>
      <c r="E234" s="572"/>
      <c r="F234" s="572"/>
      <c r="G234" s="90"/>
      <c r="H234" s="90"/>
      <c r="I234" s="90"/>
      <c r="J234" s="90"/>
      <c r="K234" s="90"/>
      <c r="L234" s="90"/>
      <c r="M234" s="90"/>
      <c r="N234" s="90"/>
    </row>
    <row r="235" spans="1:14">
      <c r="A235" s="90"/>
      <c r="B235" s="90"/>
      <c r="C235" s="90"/>
      <c r="D235" s="90"/>
      <c r="E235" s="572"/>
      <c r="F235" s="572"/>
      <c r="G235" s="90"/>
      <c r="H235" s="90"/>
      <c r="I235" s="90"/>
      <c r="J235" s="90"/>
      <c r="K235" s="90"/>
      <c r="L235" s="90"/>
      <c r="M235" s="90"/>
      <c r="N235" s="90"/>
    </row>
    <row r="236" spans="1:14">
      <c r="A236" s="90"/>
      <c r="B236" s="90"/>
      <c r="C236" s="90"/>
      <c r="D236" s="90"/>
      <c r="E236" s="572"/>
      <c r="F236" s="572"/>
      <c r="G236" s="90"/>
      <c r="H236" s="90"/>
      <c r="I236" s="90"/>
      <c r="J236" s="90"/>
      <c r="K236" s="90"/>
      <c r="L236" s="90"/>
      <c r="M236" s="90"/>
      <c r="N236" s="90"/>
    </row>
    <row r="237" spans="1:14">
      <c r="A237" s="90"/>
      <c r="B237" s="90"/>
      <c r="C237" s="90"/>
      <c r="D237" s="90"/>
      <c r="E237" s="572"/>
      <c r="F237" s="572"/>
      <c r="G237" s="90"/>
      <c r="H237" s="90"/>
      <c r="I237" s="90"/>
      <c r="J237" s="90"/>
      <c r="K237" s="90"/>
      <c r="L237" s="90"/>
      <c r="M237" s="90"/>
      <c r="N237" s="90"/>
    </row>
    <row r="238" spans="1:14">
      <c r="A238" s="90"/>
      <c r="B238" s="90"/>
      <c r="C238" s="90"/>
      <c r="D238" s="90"/>
      <c r="E238" s="572"/>
      <c r="F238" s="572"/>
      <c r="G238" s="90"/>
      <c r="H238" s="90"/>
      <c r="I238" s="90"/>
      <c r="J238" s="90"/>
      <c r="K238" s="90"/>
      <c r="L238" s="90"/>
      <c r="M238" s="90"/>
      <c r="N238" s="90"/>
    </row>
    <row r="239" spans="1:14">
      <c r="A239" s="90"/>
      <c r="B239" s="90"/>
      <c r="C239" s="90"/>
      <c r="D239" s="90"/>
      <c r="E239" s="572"/>
      <c r="F239" s="572"/>
      <c r="G239" s="90"/>
      <c r="H239" s="90"/>
      <c r="I239" s="90"/>
      <c r="J239" s="90"/>
      <c r="K239" s="90"/>
      <c r="L239" s="90"/>
      <c r="M239" s="90"/>
      <c r="N239" s="90"/>
    </row>
    <row r="240" spans="1:14">
      <c r="A240" s="90"/>
      <c r="B240" s="90"/>
      <c r="C240" s="90"/>
      <c r="D240" s="90"/>
      <c r="E240" s="572"/>
      <c r="F240" s="572"/>
      <c r="G240" s="90"/>
      <c r="H240" s="90"/>
      <c r="I240" s="90"/>
      <c r="J240" s="90"/>
      <c r="K240" s="90"/>
      <c r="L240" s="90"/>
      <c r="M240" s="90"/>
      <c r="N240" s="90"/>
    </row>
    <row r="241" spans="1:14">
      <c r="A241" s="90"/>
      <c r="B241" s="90"/>
      <c r="C241" s="90"/>
      <c r="D241" s="90"/>
      <c r="E241" s="572"/>
      <c r="F241" s="572"/>
      <c r="G241" s="90"/>
      <c r="H241" s="90"/>
      <c r="I241" s="90"/>
      <c r="J241" s="90"/>
      <c r="K241" s="90"/>
      <c r="L241" s="90"/>
      <c r="M241" s="90"/>
      <c r="N241" s="90"/>
    </row>
    <row r="242" spans="1:14">
      <c r="A242" s="90"/>
      <c r="B242" s="90"/>
      <c r="C242" s="90"/>
      <c r="D242" s="90"/>
      <c r="E242" s="572"/>
      <c r="F242" s="572"/>
      <c r="G242" s="90"/>
      <c r="H242" s="90"/>
      <c r="I242" s="90"/>
      <c r="J242" s="90"/>
      <c r="K242" s="90"/>
      <c r="L242" s="90"/>
      <c r="M242" s="90"/>
      <c r="N242" s="90"/>
    </row>
    <row r="243" spans="1:14">
      <c r="A243" s="90"/>
      <c r="B243" s="90"/>
      <c r="C243" s="90"/>
      <c r="D243" s="90"/>
      <c r="E243" s="572"/>
      <c r="F243" s="572"/>
      <c r="G243" s="90"/>
      <c r="H243" s="90"/>
      <c r="I243" s="90"/>
      <c r="J243" s="90"/>
      <c r="K243" s="90"/>
      <c r="L243" s="90"/>
      <c r="M243" s="90"/>
      <c r="N243" s="90"/>
    </row>
    <row r="244" spans="1:14">
      <c r="A244" s="90"/>
      <c r="B244" s="90"/>
      <c r="C244" s="90"/>
      <c r="D244" s="90"/>
      <c r="E244" s="572"/>
      <c r="F244" s="572"/>
      <c r="G244" s="90"/>
      <c r="H244" s="90"/>
      <c r="I244" s="90"/>
      <c r="J244" s="90"/>
      <c r="K244" s="90"/>
      <c r="L244" s="90"/>
      <c r="M244" s="90"/>
      <c r="N244" s="90"/>
    </row>
    <row r="245" spans="1:14">
      <c r="A245" s="90"/>
      <c r="B245" s="90"/>
      <c r="C245" s="90"/>
      <c r="D245" s="90"/>
      <c r="E245" s="572"/>
      <c r="F245" s="572"/>
      <c r="G245" s="90"/>
      <c r="H245" s="90"/>
      <c r="I245" s="90"/>
      <c r="J245" s="90"/>
      <c r="K245" s="90"/>
      <c r="L245" s="90"/>
      <c r="M245" s="90"/>
      <c r="N245" s="90"/>
    </row>
    <row r="246" spans="1:14">
      <c r="A246" s="90"/>
      <c r="B246" s="90"/>
      <c r="C246" s="90"/>
      <c r="D246" s="90"/>
      <c r="E246" s="572"/>
      <c r="F246" s="572"/>
      <c r="G246" s="90"/>
      <c r="H246" s="90"/>
      <c r="I246" s="90"/>
      <c r="J246" s="90"/>
      <c r="K246" s="90"/>
      <c r="L246" s="90"/>
      <c r="M246" s="90"/>
      <c r="N246" s="90"/>
    </row>
    <row r="247" spans="1:14">
      <c r="A247" s="90"/>
      <c r="B247" s="90"/>
      <c r="C247" s="90"/>
      <c r="D247" s="90"/>
      <c r="E247" s="572"/>
      <c r="F247" s="572"/>
      <c r="G247" s="90"/>
      <c r="H247" s="90"/>
      <c r="I247" s="90"/>
      <c r="J247" s="90"/>
      <c r="K247" s="90"/>
      <c r="L247" s="90"/>
      <c r="M247" s="90"/>
      <c r="N247" s="90"/>
    </row>
    <row r="248" spans="1:14">
      <c r="A248" s="90"/>
      <c r="B248" s="90"/>
      <c r="C248" s="90"/>
      <c r="D248" s="90"/>
      <c r="E248" s="572"/>
      <c r="F248" s="572"/>
      <c r="G248" s="90"/>
      <c r="H248" s="90"/>
      <c r="I248" s="90"/>
      <c r="J248" s="90"/>
      <c r="K248" s="90"/>
      <c r="L248" s="90"/>
      <c r="M248" s="90"/>
      <c r="N248" s="90"/>
    </row>
    <row r="249" spans="1:14">
      <c r="A249" s="90"/>
      <c r="B249" s="90"/>
      <c r="C249" s="90"/>
      <c r="D249" s="90"/>
      <c r="E249" s="572"/>
      <c r="F249" s="572"/>
      <c r="G249" s="90"/>
      <c r="H249" s="90"/>
      <c r="I249" s="90"/>
      <c r="J249" s="90"/>
      <c r="K249" s="90"/>
      <c r="L249" s="90"/>
      <c r="M249" s="90"/>
      <c r="N249" s="90"/>
    </row>
    <row r="250" spans="1:14">
      <c r="A250" s="90"/>
      <c r="B250" s="90"/>
      <c r="C250" s="90"/>
      <c r="D250" s="90"/>
      <c r="E250" s="572"/>
      <c r="F250" s="572"/>
      <c r="G250" s="90"/>
      <c r="H250" s="90"/>
      <c r="I250" s="90"/>
      <c r="J250" s="90"/>
      <c r="K250" s="90"/>
      <c r="L250" s="90"/>
      <c r="M250" s="90"/>
      <c r="N250" s="90"/>
    </row>
    <row r="251" spans="1:14">
      <c r="A251" s="90"/>
      <c r="B251" s="90"/>
      <c r="C251" s="90"/>
      <c r="D251" s="90"/>
      <c r="E251" s="572"/>
      <c r="F251" s="572"/>
      <c r="G251" s="90"/>
      <c r="H251" s="90"/>
      <c r="I251" s="90"/>
      <c r="J251" s="90"/>
      <c r="K251" s="90"/>
      <c r="L251" s="90"/>
      <c r="M251" s="90"/>
      <c r="N251" s="90"/>
    </row>
    <row r="252" spans="1:14">
      <c r="A252" s="90"/>
      <c r="B252" s="90"/>
      <c r="C252" s="90"/>
      <c r="D252" s="90"/>
      <c r="E252" s="572"/>
      <c r="F252" s="572"/>
      <c r="G252" s="90"/>
      <c r="H252" s="90"/>
      <c r="I252" s="90"/>
      <c r="J252" s="90"/>
      <c r="K252" s="90"/>
      <c r="L252" s="90"/>
      <c r="M252" s="90"/>
      <c r="N252" s="90"/>
    </row>
    <row r="253" spans="1:14">
      <c r="A253" s="90"/>
      <c r="B253" s="90"/>
      <c r="C253" s="90"/>
      <c r="D253" s="90"/>
      <c r="E253" s="572"/>
      <c r="F253" s="572"/>
      <c r="G253" s="90"/>
      <c r="H253" s="90"/>
      <c r="I253" s="90"/>
      <c r="J253" s="90"/>
      <c r="K253" s="90"/>
      <c r="L253" s="90"/>
      <c r="M253" s="90"/>
      <c r="N253" s="90"/>
    </row>
    <row r="254" spans="1:14">
      <c r="A254" s="90"/>
      <c r="B254" s="90"/>
      <c r="C254" s="90"/>
      <c r="D254" s="90"/>
      <c r="E254" s="572"/>
      <c r="F254" s="572"/>
      <c r="G254" s="90"/>
      <c r="H254" s="90"/>
      <c r="I254" s="90"/>
      <c r="J254" s="90"/>
      <c r="K254" s="90"/>
      <c r="L254" s="90"/>
      <c r="M254" s="90"/>
      <c r="N254" s="90"/>
    </row>
    <row r="255" spans="1:14">
      <c r="A255" s="90"/>
      <c r="B255" s="90"/>
      <c r="C255" s="90"/>
      <c r="D255" s="90"/>
      <c r="E255" s="572"/>
      <c r="F255" s="572"/>
      <c r="G255" s="90"/>
      <c r="H255" s="90"/>
      <c r="I255" s="90"/>
      <c r="J255" s="90"/>
      <c r="K255" s="90"/>
      <c r="L255" s="90"/>
      <c r="M255" s="90"/>
      <c r="N255" s="90"/>
    </row>
    <row r="256" spans="1:14">
      <c r="A256" s="90"/>
      <c r="B256" s="90"/>
      <c r="C256" s="90"/>
      <c r="D256" s="90"/>
      <c r="E256" s="572"/>
      <c r="F256" s="572"/>
      <c r="G256" s="90"/>
      <c r="H256" s="90"/>
      <c r="I256" s="90"/>
      <c r="J256" s="90"/>
      <c r="K256" s="90"/>
      <c r="L256" s="90"/>
      <c r="M256" s="90"/>
      <c r="N256" s="90"/>
    </row>
    <row r="257" spans="1:14">
      <c r="A257" s="90"/>
      <c r="B257" s="90"/>
      <c r="C257" s="90"/>
      <c r="D257" s="90"/>
      <c r="E257" s="572"/>
      <c r="F257" s="572"/>
      <c r="G257" s="90"/>
      <c r="H257" s="90"/>
      <c r="I257" s="90"/>
      <c r="J257" s="90"/>
      <c r="K257" s="90"/>
      <c r="L257" s="90"/>
      <c r="M257" s="90"/>
      <c r="N257" s="90"/>
    </row>
    <row r="258" spans="1:14">
      <c r="A258" s="90"/>
      <c r="B258" s="90"/>
      <c r="C258" s="90"/>
      <c r="D258" s="90"/>
      <c r="E258" s="572"/>
      <c r="F258" s="572"/>
      <c r="G258" s="90"/>
      <c r="H258" s="90"/>
      <c r="I258" s="90"/>
      <c r="J258" s="90"/>
      <c r="K258" s="90"/>
      <c r="L258" s="90"/>
      <c r="M258" s="90"/>
      <c r="N258" s="90"/>
    </row>
    <row r="259" spans="1:14">
      <c r="A259" s="90"/>
      <c r="B259" s="90"/>
      <c r="C259" s="90"/>
      <c r="D259" s="90"/>
      <c r="E259" s="572"/>
      <c r="F259" s="572"/>
      <c r="G259" s="90"/>
      <c r="H259" s="90"/>
      <c r="I259" s="90"/>
      <c r="J259" s="90"/>
      <c r="K259" s="90"/>
      <c r="L259" s="90"/>
      <c r="M259" s="90"/>
      <c r="N259" s="90"/>
    </row>
    <row r="260" spans="1:14">
      <c r="A260" s="90"/>
      <c r="B260" s="90"/>
      <c r="C260" s="90"/>
      <c r="D260" s="90"/>
      <c r="E260" s="572"/>
      <c r="F260" s="572"/>
      <c r="G260" s="90"/>
      <c r="H260" s="90"/>
      <c r="I260" s="90"/>
      <c r="J260" s="90"/>
      <c r="K260" s="90"/>
      <c r="L260" s="90"/>
      <c r="M260" s="90"/>
      <c r="N260" s="90"/>
    </row>
    <row r="261" spans="1:14">
      <c r="A261" s="90"/>
      <c r="B261" s="90"/>
      <c r="C261" s="90"/>
      <c r="D261" s="90"/>
      <c r="E261" s="572"/>
      <c r="F261" s="572"/>
      <c r="G261" s="90"/>
      <c r="H261" s="90"/>
      <c r="I261" s="90"/>
      <c r="J261" s="90"/>
      <c r="K261" s="90"/>
      <c r="L261" s="90"/>
      <c r="M261" s="90"/>
      <c r="N261" s="90"/>
    </row>
    <row r="262" spans="1:14">
      <c r="A262" s="90"/>
      <c r="B262" s="90"/>
      <c r="C262" s="90"/>
      <c r="D262" s="90"/>
      <c r="E262" s="572"/>
      <c r="F262" s="572"/>
      <c r="G262" s="90"/>
      <c r="H262" s="90"/>
      <c r="I262" s="90"/>
      <c r="J262" s="90"/>
      <c r="K262" s="90"/>
      <c r="L262" s="90"/>
      <c r="M262" s="90"/>
      <c r="N262" s="90"/>
    </row>
    <row r="263" spans="1:14">
      <c r="A263" s="90"/>
      <c r="B263" s="90"/>
      <c r="C263" s="90"/>
      <c r="D263" s="90"/>
      <c r="E263" s="572"/>
      <c r="F263" s="572"/>
      <c r="G263" s="90"/>
      <c r="H263" s="90"/>
      <c r="I263" s="90"/>
      <c r="J263" s="90"/>
      <c r="K263" s="90"/>
      <c r="L263" s="90"/>
      <c r="M263" s="90"/>
      <c r="N263" s="90"/>
    </row>
    <row r="264" spans="1:14">
      <c r="A264" s="90"/>
      <c r="B264" s="90"/>
      <c r="C264" s="90"/>
      <c r="D264" s="90"/>
      <c r="E264" s="572"/>
      <c r="F264" s="572"/>
      <c r="G264" s="90"/>
      <c r="H264" s="90"/>
      <c r="I264" s="90"/>
      <c r="J264" s="90"/>
      <c r="K264" s="90"/>
      <c r="L264" s="90"/>
      <c r="M264" s="90"/>
      <c r="N264" s="90"/>
    </row>
    <row r="265" spans="1:14">
      <c r="A265" s="90"/>
      <c r="B265" s="90"/>
      <c r="C265" s="90"/>
      <c r="D265" s="90"/>
      <c r="E265" s="572"/>
      <c r="F265" s="572"/>
      <c r="G265" s="90"/>
      <c r="H265" s="90"/>
      <c r="I265" s="90"/>
      <c r="J265" s="90"/>
      <c r="K265" s="90"/>
      <c r="L265" s="90"/>
      <c r="M265" s="90"/>
      <c r="N265" s="90"/>
    </row>
    <row r="266" spans="1:14">
      <c r="A266" s="90"/>
      <c r="B266" s="90"/>
      <c r="C266" s="90"/>
      <c r="D266" s="90"/>
      <c r="E266" s="572"/>
      <c r="F266" s="572"/>
      <c r="G266" s="90"/>
      <c r="H266" s="90"/>
      <c r="I266" s="90"/>
      <c r="J266" s="90"/>
      <c r="K266" s="90"/>
      <c r="L266" s="90"/>
      <c r="M266" s="90"/>
      <c r="N266" s="90"/>
    </row>
    <row r="267" spans="1:14">
      <c r="A267" s="90"/>
      <c r="B267" s="90"/>
      <c r="C267" s="90"/>
      <c r="D267" s="90"/>
      <c r="E267" s="572"/>
      <c r="F267" s="572"/>
      <c r="G267" s="90"/>
      <c r="H267" s="90"/>
      <c r="I267" s="90"/>
      <c r="J267" s="90"/>
      <c r="K267" s="90"/>
      <c r="L267" s="90"/>
      <c r="M267" s="90"/>
      <c r="N267" s="90"/>
    </row>
    <row r="268" spans="1:14">
      <c r="A268" s="90"/>
      <c r="B268" s="90"/>
      <c r="C268" s="90"/>
      <c r="D268" s="90"/>
      <c r="E268" s="572"/>
      <c r="F268" s="572"/>
      <c r="G268" s="90"/>
      <c r="H268" s="90"/>
      <c r="I268" s="90"/>
      <c r="J268" s="90"/>
      <c r="K268" s="90"/>
      <c r="L268" s="90"/>
      <c r="M268" s="90"/>
      <c r="N268" s="90"/>
    </row>
    <row r="269" spans="1:14">
      <c r="A269" s="90"/>
      <c r="B269" s="90"/>
      <c r="C269" s="90"/>
      <c r="D269" s="90"/>
      <c r="E269" s="572"/>
      <c r="F269" s="572"/>
      <c r="G269" s="90"/>
      <c r="H269" s="90"/>
      <c r="I269" s="90"/>
      <c r="J269" s="90"/>
      <c r="K269" s="90"/>
      <c r="L269" s="90"/>
      <c r="M269" s="90"/>
      <c r="N269" s="90"/>
    </row>
    <row r="270" spans="1:14">
      <c r="A270" s="90"/>
      <c r="B270" s="90"/>
      <c r="C270" s="90"/>
      <c r="D270" s="90"/>
      <c r="E270" s="572"/>
      <c r="F270" s="572"/>
      <c r="G270" s="90"/>
      <c r="H270" s="90"/>
      <c r="I270" s="90"/>
      <c r="J270" s="90"/>
      <c r="K270" s="90"/>
      <c r="L270" s="90"/>
      <c r="M270" s="90"/>
      <c r="N270" s="90"/>
    </row>
    <row r="271" spans="1:14">
      <c r="A271" s="90"/>
      <c r="B271" s="90"/>
      <c r="C271" s="90"/>
      <c r="D271" s="90"/>
      <c r="E271" s="572"/>
      <c r="F271" s="572"/>
      <c r="G271" s="90"/>
      <c r="H271" s="90"/>
      <c r="I271" s="90"/>
      <c r="J271" s="90"/>
      <c r="K271" s="90"/>
      <c r="L271" s="90"/>
      <c r="M271" s="90"/>
      <c r="N271" s="90"/>
    </row>
    <row r="272" spans="1:14">
      <c r="A272" s="90"/>
      <c r="B272" s="90"/>
      <c r="C272" s="90"/>
      <c r="D272" s="90"/>
      <c r="E272" s="572"/>
      <c r="F272" s="572"/>
      <c r="G272" s="90"/>
      <c r="H272" s="90"/>
      <c r="I272" s="90"/>
      <c r="J272" s="90"/>
      <c r="K272" s="90"/>
      <c r="L272" s="90"/>
      <c r="M272" s="90"/>
      <c r="N272" s="90"/>
    </row>
    <row r="273" spans="1:14">
      <c r="A273" s="90"/>
      <c r="B273" s="90"/>
      <c r="C273" s="90"/>
      <c r="D273" s="90"/>
      <c r="E273" s="572"/>
      <c r="F273" s="572"/>
      <c r="G273" s="90"/>
      <c r="H273" s="90"/>
      <c r="I273" s="90"/>
      <c r="J273" s="90"/>
      <c r="K273" s="90"/>
      <c r="L273" s="90"/>
      <c r="M273" s="90"/>
      <c r="N273" s="90"/>
    </row>
    <row r="274" spans="1:14">
      <c r="A274" s="90"/>
      <c r="B274" s="90"/>
      <c r="C274" s="90"/>
      <c r="D274" s="90"/>
      <c r="E274" s="572"/>
      <c r="F274" s="572"/>
      <c r="G274" s="90"/>
      <c r="H274" s="90"/>
      <c r="I274" s="90"/>
      <c r="J274" s="90"/>
      <c r="K274" s="90"/>
      <c r="L274" s="90"/>
      <c r="M274" s="90"/>
      <c r="N274" s="90"/>
    </row>
    <row r="275" spans="1:14">
      <c r="A275" s="90"/>
      <c r="B275" s="90"/>
      <c r="C275" s="90"/>
      <c r="D275" s="90"/>
      <c r="E275" s="572"/>
      <c r="F275" s="572"/>
      <c r="G275" s="90"/>
      <c r="H275" s="90"/>
      <c r="I275" s="90"/>
      <c r="J275" s="90"/>
      <c r="K275" s="90"/>
      <c r="L275" s="90"/>
      <c r="M275" s="90"/>
      <c r="N275" s="90"/>
    </row>
    <row r="276" spans="1:14">
      <c r="A276" s="90"/>
      <c r="B276" s="90"/>
      <c r="C276" s="90"/>
      <c r="D276" s="90"/>
      <c r="E276" s="572"/>
      <c r="F276" s="572"/>
      <c r="G276" s="90"/>
      <c r="H276" s="90"/>
      <c r="I276" s="90"/>
      <c r="J276" s="90"/>
      <c r="K276" s="90"/>
      <c r="L276" s="90"/>
      <c r="M276" s="90"/>
      <c r="N276" s="90"/>
    </row>
    <row r="277" spans="1:14">
      <c r="A277" s="90"/>
      <c r="B277" s="90"/>
      <c r="C277" s="90"/>
      <c r="D277" s="90"/>
      <c r="E277" s="572"/>
      <c r="F277" s="572"/>
      <c r="G277" s="90"/>
      <c r="H277" s="90"/>
      <c r="I277" s="90"/>
      <c r="J277" s="90"/>
      <c r="K277" s="90"/>
      <c r="L277" s="90"/>
      <c r="M277" s="90"/>
      <c r="N277" s="90"/>
    </row>
    <row r="278" spans="1:14">
      <c r="A278" s="90"/>
      <c r="B278" s="90"/>
      <c r="C278" s="90"/>
      <c r="D278" s="90"/>
      <c r="E278" s="572"/>
      <c r="F278" s="572"/>
      <c r="G278" s="90"/>
      <c r="H278" s="90"/>
      <c r="I278" s="90"/>
      <c r="J278" s="90"/>
      <c r="K278" s="90"/>
      <c r="L278" s="90"/>
      <c r="M278" s="90"/>
      <c r="N278" s="90"/>
    </row>
    <row r="279" spans="1:14">
      <c r="A279" s="90"/>
      <c r="B279" s="90"/>
      <c r="C279" s="90"/>
      <c r="D279" s="90"/>
      <c r="E279" s="572"/>
      <c r="F279" s="572"/>
      <c r="G279" s="90"/>
      <c r="H279" s="90"/>
      <c r="I279" s="90"/>
      <c r="J279" s="90"/>
      <c r="K279" s="90"/>
      <c r="L279" s="90"/>
      <c r="M279" s="90"/>
      <c r="N279" s="90"/>
    </row>
  </sheetData>
  <sheetProtection selectLockedCells="1" selectUnlockedCells="1"/>
  <mergeCells count="2">
    <mergeCell ref="A6:F6"/>
    <mergeCell ref="I9:J9"/>
  </mergeCells>
  <pageMargins left="0.70866141732283472" right="0.70866141732283472" top="0.74803149606299213" bottom="0.74803149606299213" header="0.31496062992125984" footer="0.31496062992125984"/>
  <pageSetup paperSize="9" scale="65" firstPageNumber="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7">
    <tabColor theme="0"/>
    <pageSetUpPr fitToPage="1"/>
  </sheetPr>
  <dimension ref="A1:N279"/>
  <sheetViews>
    <sheetView view="pageBreakPreview" zoomScaleNormal="106" zoomScaleSheetLayoutView="100" workbookViewId="0">
      <selection activeCell="H7" sqref="H7:I7"/>
    </sheetView>
  </sheetViews>
  <sheetFormatPr defaultColWidth="9.140625" defaultRowHeight="12.75"/>
  <cols>
    <col min="1" max="1" width="4.28515625" style="125" customWidth="1"/>
    <col min="2" max="2" width="30.42578125" style="125" customWidth="1"/>
    <col min="3" max="3" width="17.85546875" style="125" customWidth="1"/>
    <col min="4" max="4" width="4.28515625" style="125" customWidth="1"/>
    <col min="5" max="5" width="6.42578125" style="125" customWidth="1"/>
    <col min="6" max="6" width="11" style="125" customWidth="1"/>
    <col min="7" max="7" width="13.85546875" style="125" customWidth="1"/>
    <col min="8" max="8" width="9.5703125" style="125" customWidth="1"/>
    <col min="9" max="9" width="12.85546875" style="125" customWidth="1"/>
    <col min="10" max="10" width="12.7109375" style="125" customWidth="1"/>
    <col min="11" max="11" width="10.85546875" style="125" customWidth="1"/>
    <col min="12" max="12" width="11.5703125" style="125" customWidth="1"/>
    <col min="13" max="13" width="19.42578125" style="125" customWidth="1"/>
    <col min="14" max="16384" width="9.140625" style="125"/>
  </cols>
  <sheetData>
    <row r="1" spans="1:14" s="131" customFormat="1" ht="23.45" customHeight="1">
      <c r="A1" s="2255" t="s">
        <v>967</v>
      </c>
      <c r="B1" s="2256"/>
      <c r="C1" s="2256"/>
      <c r="D1" s="685"/>
      <c r="E1" s="685"/>
      <c r="F1" s="685"/>
      <c r="G1" s="685"/>
      <c r="H1" s="685"/>
      <c r="I1" s="685"/>
      <c r="J1" s="686"/>
      <c r="K1" s="686"/>
      <c r="L1" s="687"/>
      <c r="M1" s="688" t="s">
        <v>433</v>
      </c>
      <c r="N1" s="689"/>
    </row>
    <row r="2" spans="1:14" s="130" customFormat="1" ht="35.450000000000003" customHeight="1">
      <c r="A2" s="729" t="s">
        <v>372</v>
      </c>
      <c r="B2" s="691" t="s">
        <v>397</v>
      </c>
      <c r="C2" s="205" t="s">
        <v>168</v>
      </c>
      <c r="D2" s="205" t="s">
        <v>3</v>
      </c>
      <c r="E2" s="205" t="s">
        <v>100</v>
      </c>
      <c r="F2" s="730" t="s">
        <v>5</v>
      </c>
      <c r="G2" s="205" t="s">
        <v>6</v>
      </c>
      <c r="H2" s="205" t="s">
        <v>79</v>
      </c>
      <c r="I2" s="731" t="s">
        <v>8</v>
      </c>
      <c r="J2" s="205" t="s">
        <v>9</v>
      </c>
      <c r="K2" s="205" t="s">
        <v>10</v>
      </c>
      <c r="L2" s="692" t="s">
        <v>395</v>
      </c>
      <c r="M2" s="732" t="s">
        <v>1052</v>
      </c>
      <c r="N2" s="693"/>
    </row>
    <row r="3" spans="1:14" ht="108" customHeight="1">
      <c r="A3" s="694">
        <v>1</v>
      </c>
      <c r="B3" s="180" t="s">
        <v>519</v>
      </c>
      <c r="C3" s="695"/>
      <c r="D3" s="694" t="s">
        <v>11</v>
      </c>
      <c r="E3" s="696">
        <v>35</v>
      </c>
      <c r="F3" s="697"/>
      <c r="G3" s="697">
        <f>F3*E3</f>
        <v>0</v>
      </c>
      <c r="H3" s="564">
        <v>0.08</v>
      </c>
      <c r="I3" s="565">
        <f>G3*1.08</f>
        <v>0</v>
      </c>
      <c r="J3" s="208"/>
      <c r="K3" s="217"/>
      <c r="L3" s="610"/>
      <c r="M3" s="733"/>
      <c r="N3" s="734"/>
    </row>
    <row r="4" spans="1:14" ht="18.75" customHeight="1">
      <c r="A4" s="701"/>
      <c r="B4" s="702"/>
      <c r="C4" s="702"/>
      <c r="D4" s="702"/>
      <c r="E4" s="702"/>
      <c r="F4" s="735" t="s">
        <v>17</v>
      </c>
      <c r="G4" s="703">
        <f>SUM(G3)</f>
        <v>0</v>
      </c>
      <c r="H4" s="704"/>
      <c r="I4" s="703">
        <f>G4*1.08</f>
        <v>0</v>
      </c>
      <c r="J4" s="209"/>
      <c r="K4" s="736"/>
      <c r="L4" s="708"/>
      <c r="M4" s="737"/>
      <c r="N4" s="127"/>
    </row>
    <row r="5" spans="1:14">
      <c r="A5" s="127"/>
      <c r="B5" s="127"/>
      <c r="C5" s="127"/>
      <c r="D5" s="127"/>
      <c r="E5" s="127"/>
      <c r="F5" s="127"/>
      <c r="G5" s="127"/>
      <c r="H5" s="127"/>
      <c r="I5" s="127"/>
      <c r="J5" s="127"/>
      <c r="K5" s="127"/>
      <c r="L5" s="127"/>
      <c r="M5" s="127"/>
      <c r="N5" s="127"/>
    </row>
    <row r="6" spans="1:14" s="129" customFormat="1" ht="52.15" customHeight="1">
      <c r="A6" s="709"/>
      <c r="B6" s="709"/>
      <c r="C6" s="709"/>
      <c r="D6" s="2257"/>
      <c r="E6" s="2257"/>
      <c r="F6" s="2257"/>
      <c r="G6" s="2417"/>
      <c r="H6" s="2417" t="s">
        <v>1060</v>
      </c>
      <c r="I6" s="2539"/>
      <c r="J6" s="710"/>
      <c r="K6" s="710"/>
      <c r="L6" s="710"/>
      <c r="M6" s="710"/>
      <c r="N6" s="710"/>
    </row>
    <row r="7" spans="1:14" s="129" customFormat="1">
      <c r="A7" s="710"/>
      <c r="B7" s="710"/>
      <c r="C7" s="710"/>
      <c r="D7" s="2257"/>
      <c r="E7" s="2257"/>
      <c r="F7" s="2257"/>
      <c r="G7" s="2417"/>
      <c r="H7" s="2540"/>
      <c r="I7" s="2540"/>
      <c r="J7" s="710"/>
      <c r="K7" s="710"/>
      <c r="L7" s="710"/>
      <c r="M7" s="710"/>
      <c r="N7" s="710"/>
    </row>
    <row r="8" spans="1:14">
      <c r="A8" s="127"/>
      <c r="B8" s="128"/>
      <c r="C8" s="127"/>
      <c r="D8" s="127"/>
      <c r="E8" s="127"/>
      <c r="F8" s="127"/>
      <c r="G8" s="127"/>
      <c r="H8" s="2223"/>
      <c r="I8" s="2223"/>
      <c r="J8" s="127"/>
      <c r="K8" s="127"/>
      <c r="L8" s="127"/>
      <c r="M8" s="127"/>
      <c r="N8" s="127"/>
    </row>
    <row r="9" spans="1:14">
      <c r="A9" s="127"/>
      <c r="B9" s="127"/>
      <c r="C9" s="127"/>
      <c r="D9" s="127"/>
      <c r="E9" s="127"/>
      <c r="F9" s="127"/>
      <c r="G9" s="127"/>
      <c r="H9" s="127"/>
      <c r="I9" s="127"/>
      <c r="J9" s="127"/>
      <c r="K9" s="127"/>
      <c r="L9" s="127"/>
      <c r="M9" s="127"/>
      <c r="N9" s="127"/>
    </row>
    <row r="10" spans="1:14">
      <c r="A10" s="127"/>
      <c r="B10" s="127"/>
      <c r="C10" s="127"/>
      <c r="D10" s="127"/>
      <c r="E10" s="127"/>
      <c r="F10" s="127"/>
      <c r="G10" s="127"/>
      <c r="H10" s="127"/>
      <c r="I10" s="127"/>
      <c r="J10" s="127"/>
      <c r="K10" s="127"/>
      <c r="L10" s="127"/>
      <c r="M10" s="127"/>
      <c r="N10" s="127"/>
    </row>
    <row r="11" spans="1:14">
      <c r="A11" s="127"/>
      <c r="B11" s="127"/>
      <c r="C11" s="127"/>
      <c r="D11" s="127"/>
      <c r="E11" s="127"/>
      <c r="F11" s="127"/>
      <c r="G11" s="127"/>
      <c r="H11" s="127"/>
      <c r="I11" s="127"/>
      <c r="J11" s="127"/>
      <c r="K11" s="127"/>
      <c r="L11" s="127"/>
      <c r="M11" s="127"/>
      <c r="N11" s="127"/>
    </row>
    <row r="12" spans="1:14">
      <c r="A12" s="127"/>
      <c r="B12" s="127"/>
      <c r="C12" s="127"/>
      <c r="D12" s="127"/>
      <c r="E12" s="127"/>
      <c r="F12" s="127"/>
      <c r="G12" s="127"/>
      <c r="H12" s="127"/>
      <c r="I12" s="127"/>
      <c r="J12" s="127"/>
      <c r="K12" s="127"/>
      <c r="L12" s="127"/>
      <c r="M12" s="127"/>
      <c r="N12" s="127"/>
    </row>
    <row r="13" spans="1:14">
      <c r="A13" s="127"/>
      <c r="B13" s="127"/>
      <c r="C13" s="127"/>
      <c r="D13" s="127"/>
      <c r="E13" s="127"/>
      <c r="F13" s="127"/>
      <c r="G13" s="127"/>
      <c r="H13" s="127"/>
      <c r="I13" s="127"/>
      <c r="J13" s="127"/>
      <c r="K13" s="127"/>
      <c r="L13" s="127"/>
      <c r="M13" s="127"/>
      <c r="N13" s="127"/>
    </row>
    <row r="14" spans="1:14">
      <c r="A14" s="127"/>
      <c r="B14" s="127"/>
      <c r="C14" s="127"/>
      <c r="D14" s="127"/>
      <c r="E14" s="127"/>
      <c r="F14" s="127"/>
      <c r="G14" s="127"/>
      <c r="H14" s="127"/>
      <c r="I14" s="127"/>
      <c r="J14" s="127"/>
      <c r="K14" s="127"/>
      <c r="L14" s="127"/>
      <c r="M14" s="127"/>
      <c r="N14" s="127"/>
    </row>
    <row r="15" spans="1:14" ht="25.5" customHeight="1">
      <c r="A15" s="127"/>
      <c r="B15" s="127"/>
      <c r="C15" s="127"/>
      <c r="D15" s="127"/>
      <c r="E15" s="127"/>
      <c r="F15" s="127"/>
      <c r="G15" s="127"/>
      <c r="H15" s="127"/>
      <c r="I15" s="127"/>
      <c r="J15" s="127"/>
      <c r="K15" s="127"/>
      <c r="L15" s="127"/>
      <c r="M15" s="127"/>
      <c r="N15" s="127"/>
    </row>
    <row r="16" spans="1:14">
      <c r="A16" s="127"/>
      <c r="B16" s="127"/>
      <c r="C16" s="127"/>
      <c r="D16" s="127"/>
      <c r="E16" s="127"/>
      <c r="F16" s="127"/>
      <c r="G16" s="127"/>
      <c r="H16" s="127"/>
      <c r="I16" s="127"/>
      <c r="J16" s="127"/>
      <c r="K16" s="127"/>
      <c r="L16" s="127"/>
      <c r="M16" s="127"/>
      <c r="N16" s="127"/>
    </row>
    <row r="17" spans="1:14">
      <c r="A17" s="127"/>
      <c r="B17" s="127"/>
      <c r="C17" s="127"/>
      <c r="D17" s="127"/>
      <c r="E17" s="127"/>
      <c r="F17" s="127"/>
      <c r="G17" s="127"/>
      <c r="H17" s="127"/>
      <c r="I17" s="127"/>
      <c r="J17" s="127"/>
      <c r="K17" s="127"/>
      <c r="L17" s="127"/>
      <c r="M17" s="127"/>
      <c r="N17" s="127"/>
    </row>
    <row r="18" spans="1:14">
      <c r="A18" s="127"/>
      <c r="B18" s="127"/>
      <c r="C18" s="127"/>
      <c r="D18" s="127"/>
      <c r="E18" s="127"/>
      <c r="F18" s="127"/>
      <c r="G18" s="127"/>
      <c r="H18" s="127"/>
      <c r="I18" s="127"/>
      <c r="J18" s="127"/>
      <c r="K18" s="127"/>
      <c r="L18" s="127"/>
      <c r="M18" s="127"/>
      <c r="N18" s="127"/>
    </row>
    <row r="19" spans="1:14">
      <c r="A19" s="127"/>
      <c r="B19" s="127"/>
      <c r="C19" s="127"/>
      <c r="D19" s="127"/>
      <c r="E19" s="127"/>
      <c r="F19" s="127"/>
      <c r="G19" s="127"/>
      <c r="H19" s="127"/>
      <c r="I19" s="127"/>
      <c r="J19" s="127"/>
      <c r="K19" s="127"/>
      <c r="L19" s="127"/>
      <c r="M19" s="127"/>
      <c r="N19" s="127"/>
    </row>
    <row r="20" spans="1:14">
      <c r="A20" s="127"/>
      <c r="B20" s="127"/>
      <c r="C20" s="127"/>
      <c r="D20" s="127"/>
      <c r="E20" s="127"/>
      <c r="F20" s="127"/>
      <c r="G20" s="127"/>
      <c r="H20" s="127"/>
      <c r="I20" s="127"/>
      <c r="J20" s="127"/>
      <c r="K20" s="127"/>
      <c r="L20" s="127"/>
      <c r="M20" s="127"/>
      <c r="N20" s="127"/>
    </row>
    <row r="21" spans="1:14">
      <c r="A21" s="127"/>
      <c r="B21" s="127"/>
      <c r="C21" s="127"/>
      <c r="D21" s="127"/>
      <c r="E21" s="127"/>
      <c r="F21" s="127"/>
      <c r="G21" s="127"/>
      <c r="H21" s="127"/>
      <c r="I21" s="127"/>
      <c r="J21" s="127"/>
      <c r="K21" s="127"/>
      <c r="L21" s="127"/>
      <c r="M21" s="127"/>
      <c r="N21" s="127"/>
    </row>
    <row r="22" spans="1:14">
      <c r="A22" s="127"/>
      <c r="B22" s="127"/>
      <c r="C22" s="127"/>
      <c r="D22" s="127"/>
      <c r="E22" s="127"/>
      <c r="F22" s="127"/>
      <c r="G22" s="127"/>
      <c r="H22" s="127"/>
      <c r="I22" s="127"/>
      <c r="J22" s="127"/>
      <c r="K22" s="127"/>
      <c r="L22" s="127"/>
      <c r="M22" s="127"/>
      <c r="N22" s="127"/>
    </row>
    <row r="23" spans="1:14">
      <c r="A23" s="127"/>
      <c r="B23" s="127"/>
      <c r="C23" s="127"/>
      <c r="D23" s="127"/>
      <c r="E23" s="127"/>
      <c r="F23" s="127"/>
      <c r="G23" s="127"/>
      <c r="H23" s="127"/>
      <c r="I23" s="127"/>
      <c r="J23" s="127"/>
      <c r="K23" s="127"/>
      <c r="L23" s="127"/>
      <c r="M23" s="127"/>
      <c r="N23" s="127"/>
    </row>
    <row r="24" spans="1:14">
      <c r="A24" s="127"/>
      <c r="B24" s="127"/>
      <c r="C24" s="127"/>
      <c r="D24" s="127"/>
      <c r="E24" s="127"/>
      <c r="F24" s="127"/>
      <c r="G24" s="127"/>
      <c r="H24" s="127"/>
      <c r="I24" s="127"/>
      <c r="J24" s="127"/>
      <c r="K24" s="127"/>
      <c r="L24" s="127"/>
      <c r="M24" s="127"/>
      <c r="N24" s="127"/>
    </row>
    <row r="25" spans="1:14">
      <c r="A25" s="127"/>
      <c r="B25" s="127"/>
      <c r="C25" s="127"/>
      <c r="D25" s="127"/>
      <c r="E25" s="127"/>
      <c r="F25" s="127"/>
      <c r="G25" s="127"/>
      <c r="H25" s="127"/>
      <c r="I25" s="127"/>
      <c r="J25" s="127"/>
      <c r="K25" s="127"/>
      <c r="L25" s="127"/>
      <c r="M25" s="127"/>
      <c r="N25" s="127"/>
    </row>
    <row r="26" spans="1:14">
      <c r="A26" s="127"/>
      <c r="B26" s="127"/>
      <c r="C26" s="127"/>
      <c r="D26" s="127"/>
      <c r="E26" s="127"/>
      <c r="F26" s="127"/>
      <c r="G26" s="127"/>
      <c r="H26" s="127"/>
      <c r="I26" s="127"/>
      <c r="J26" s="127"/>
      <c r="K26" s="127"/>
      <c r="L26" s="127"/>
      <c r="M26" s="127"/>
      <c r="N26" s="127"/>
    </row>
    <row r="27" spans="1:14">
      <c r="A27" s="127"/>
      <c r="B27" s="127"/>
      <c r="C27" s="127"/>
      <c r="D27" s="127"/>
      <c r="E27" s="127"/>
      <c r="F27" s="127"/>
      <c r="G27" s="127"/>
      <c r="H27" s="127"/>
      <c r="I27" s="127"/>
      <c r="J27" s="127"/>
      <c r="K27" s="127"/>
      <c r="L27" s="127"/>
      <c r="M27" s="127"/>
      <c r="N27" s="127"/>
    </row>
    <row r="28" spans="1:14">
      <c r="A28" s="127"/>
      <c r="B28" s="127"/>
      <c r="C28" s="127"/>
      <c r="D28" s="127"/>
      <c r="E28" s="127"/>
      <c r="F28" s="127"/>
      <c r="G28" s="127"/>
      <c r="H28" s="127"/>
      <c r="I28" s="127"/>
      <c r="J28" s="127"/>
      <c r="K28" s="127"/>
      <c r="L28" s="127"/>
      <c r="M28" s="127"/>
      <c r="N28" s="127"/>
    </row>
    <row r="29" spans="1:14">
      <c r="A29" s="127"/>
      <c r="B29" s="127"/>
      <c r="C29" s="127"/>
      <c r="D29" s="127"/>
      <c r="E29" s="127"/>
      <c r="F29" s="127"/>
      <c r="G29" s="127"/>
      <c r="H29" s="127"/>
      <c r="I29" s="127"/>
      <c r="J29" s="127"/>
      <c r="K29" s="127"/>
      <c r="L29" s="127"/>
      <c r="M29" s="127"/>
      <c r="N29" s="127"/>
    </row>
    <row r="30" spans="1:14">
      <c r="A30" s="127"/>
      <c r="B30" s="127"/>
      <c r="C30" s="127"/>
      <c r="D30" s="127"/>
      <c r="E30" s="127"/>
      <c r="F30" s="127"/>
      <c r="G30" s="127"/>
      <c r="H30" s="127"/>
      <c r="I30" s="127"/>
      <c r="J30" s="127"/>
      <c r="K30" s="127"/>
      <c r="L30" s="127"/>
      <c r="M30" s="127"/>
      <c r="N30" s="127"/>
    </row>
    <row r="31" spans="1:14" ht="32.25" customHeight="1">
      <c r="A31" s="127"/>
      <c r="B31" s="127"/>
      <c r="C31" s="127"/>
      <c r="D31" s="127"/>
      <c r="E31" s="127"/>
      <c r="F31" s="127"/>
      <c r="G31" s="127"/>
      <c r="H31" s="127"/>
      <c r="I31" s="127"/>
      <c r="J31" s="127"/>
      <c r="K31" s="127"/>
      <c r="L31" s="127"/>
      <c r="M31" s="127"/>
      <c r="N31" s="127"/>
    </row>
    <row r="32" spans="1:14" s="127" customFormat="1" ht="58.5" customHeight="1"/>
    <row r="33" spans="1:14">
      <c r="A33" s="127"/>
      <c r="B33" s="127"/>
      <c r="C33" s="127"/>
      <c r="D33" s="127"/>
      <c r="E33" s="127"/>
      <c r="F33" s="127"/>
      <c r="G33" s="127"/>
      <c r="H33" s="127"/>
      <c r="I33" s="127"/>
      <c r="J33" s="127"/>
      <c r="K33" s="127"/>
      <c r="L33" s="127"/>
      <c r="M33" s="127"/>
      <c r="N33" s="127"/>
    </row>
    <row r="34" spans="1:14">
      <c r="A34" s="127"/>
      <c r="B34" s="127"/>
      <c r="C34" s="127"/>
      <c r="D34" s="127"/>
      <c r="E34" s="127"/>
      <c r="F34" s="127"/>
      <c r="G34" s="127"/>
      <c r="H34" s="127"/>
      <c r="I34" s="127"/>
      <c r="J34" s="127"/>
      <c r="K34" s="127"/>
      <c r="L34" s="127"/>
      <c r="M34" s="127"/>
      <c r="N34" s="127"/>
    </row>
    <row r="35" spans="1:14" s="126" customFormat="1">
      <c r="A35" s="127"/>
      <c r="B35" s="127"/>
      <c r="C35" s="127"/>
      <c r="D35" s="127"/>
      <c r="E35" s="127"/>
      <c r="F35" s="127"/>
      <c r="G35" s="127"/>
      <c r="H35" s="127"/>
      <c r="I35" s="127"/>
      <c r="J35" s="127"/>
      <c r="K35" s="127"/>
      <c r="L35" s="127"/>
      <c r="M35" s="127"/>
      <c r="N35" s="127"/>
    </row>
    <row r="36" spans="1:14">
      <c r="A36" s="127"/>
      <c r="B36" s="127"/>
      <c r="C36" s="127"/>
      <c r="D36" s="127"/>
      <c r="E36" s="127"/>
      <c r="F36" s="127"/>
      <c r="G36" s="127"/>
      <c r="H36" s="127"/>
      <c r="I36" s="127"/>
      <c r="J36" s="127"/>
      <c r="K36" s="127"/>
      <c r="L36" s="127"/>
      <c r="M36" s="127"/>
      <c r="N36" s="127"/>
    </row>
    <row r="37" spans="1:14">
      <c r="A37" s="127"/>
      <c r="B37" s="127"/>
      <c r="C37" s="127"/>
      <c r="D37" s="127"/>
      <c r="E37" s="127"/>
      <c r="F37" s="127"/>
      <c r="G37" s="127"/>
      <c r="H37" s="127"/>
      <c r="I37" s="127"/>
      <c r="J37" s="127"/>
      <c r="K37" s="127"/>
      <c r="L37" s="127"/>
      <c r="M37" s="127"/>
      <c r="N37" s="127"/>
    </row>
    <row r="38" spans="1:14">
      <c r="A38" s="127"/>
      <c r="B38" s="127"/>
      <c r="C38" s="127"/>
      <c r="D38" s="127"/>
      <c r="E38" s="127"/>
      <c r="F38" s="127"/>
      <c r="G38" s="127"/>
      <c r="H38" s="127"/>
      <c r="I38" s="127"/>
      <c r="J38" s="127"/>
      <c r="K38" s="127"/>
      <c r="L38" s="127"/>
      <c r="M38" s="127"/>
      <c r="N38" s="127"/>
    </row>
    <row r="39" spans="1:14">
      <c r="A39" s="127"/>
      <c r="B39" s="127"/>
      <c r="C39" s="127"/>
      <c r="D39" s="127"/>
      <c r="E39" s="127"/>
      <c r="F39" s="127"/>
      <c r="G39" s="127"/>
      <c r="H39" s="127"/>
      <c r="I39" s="127"/>
      <c r="J39" s="127"/>
      <c r="K39" s="127"/>
      <c r="L39" s="127"/>
      <c r="M39" s="127"/>
      <c r="N39" s="127"/>
    </row>
    <row r="40" spans="1:14">
      <c r="A40" s="127"/>
      <c r="B40" s="127"/>
      <c r="C40" s="127"/>
      <c r="D40" s="127"/>
      <c r="E40" s="127"/>
      <c r="F40" s="127"/>
      <c r="G40" s="127"/>
      <c r="H40" s="127"/>
      <c r="I40" s="127"/>
      <c r="J40" s="127"/>
      <c r="K40" s="127"/>
      <c r="L40" s="127"/>
      <c r="M40" s="127"/>
      <c r="N40" s="127"/>
    </row>
    <row r="41" spans="1:14">
      <c r="A41" s="127"/>
      <c r="B41" s="127"/>
      <c r="C41" s="127"/>
      <c r="D41" s="127"/>
      <c r="E41" s="127"/>
      <c r="F41" s="127"/>
      <c r="G41" s="127"/>
      <c r="H41" s="127"/>
      <c r="I41" s="127"/>
      <c r="J41" s="127"/>
      <c r="K41" s="127"/>
      <c r="L41" s="127"/>
      <c r="M41" s="127"/>
      <c r="N41" s="127"/>
    </row>
    <row r="42" spans="1:14" ht="29.25" customHeight="1">
      <c r="A42" s="127"/>
      <c r="B42" s="127"/>
      <c r="C42" s="127"/>
      <c r="D42" s="127"/>
      <c r="E42" s="127"/>
      <c r="F42" s="127"/>
      <c r="G42" s="127"/>
      <c r="H42" s="127"/>
      <c r="I42" s="127"/>
      <c r="J42" s="127"/>
      <c r="K42" s="127"/>
      <c r="L42" s="127"/>
      <c r="M42" s="127"/>
      <c r="N42" s="127"/>
    </row>
    <row r="43" spans="1:14" ht="24.75" customHeight="1">
      <c r="A43" s="127"/>
      <c r="B43" s="127"/>
      <c r="C43" s="127"/>
      <c r="D43" s="127"/>
      <c r="E43" s="127"/>
      <c r="F43" s="127"/>
      <c r="G43" s="127"/>
      <c r="H43" s="127"/>
      <c r="I43" s="127"/>
      <c r="J43" s="127"/>
      <c r="K43" s="127"/>
      <c r="L43" s="127"/>
      <c r="M43" s="127"/>
      <c r="N43" s="127"/>
    </row>
    <row r="44" spans="1:14" ht="24.75" customHeight="1">
      <c r="A44" s="127"/>
      <c r="B44" s="127"/>
      <c r="C44" s="127"/>
      <c r="D44" s="127"/>
      <c r="E44" s="127"/>
      <c r="F44" s="127"/>
      <c r="G44" s="127"/>
      <c r="H44" s="127"/>
      <c r="I44" s="127"/>
      <c r="J44" s="127"/>
      <c r="K44" s="127"/>
      <c r="L44" s="127"/>
      <c r="M44" s="127"/>
      <c r="N44" s="127"/>
    </row>
    <row r="45" spans="1:14" ht="21.75" customHeight="1">
      <c r="A45" s="127"/>
      <c r="B45" s="127"/>
      <c r="C45" s="127"/>
      <c r="D45" s="127"/>
      <c r="E45" s="127"/>
      <c r="F45" s="127"/>
      <c r="G45" s="127"/>
      <c r="H45" s="127"/>
      <c r="I45" s="127"/>
      <c r="J45" s="127"/>
      <c r="K45" s="127"/>
      <c r="L45" s="127"/>
      <c r="M45" s="127"/>
      <c r="N45" s="127"/>
    </row>
    <row r="46" spans="1:14">
      <c r="A46" s="127"/>
      <c r="B46" s="127"/>
      <c r="C46" s="127"/>
      <c r="D46" s="127"/>
      <c r="E46" s="127"/>
      <c r="F46" s="127"/>
      <c r="G46" s="127"/>
      <c r="H46" s="127"/>
      <c r="I46" s="127"/>
      <c r="J46" s="127"/>
      <c r="K46" s="127"/>
      <c r="L46" s="127"/>
      <c r="M46" s="127"/>
      <c r="N46" s="127"/>
    </row>
    <row r="47" spans="1:14">
      <c r="A47" s="127"/>
      <c r="B47" s="127"/>
      <c r="C47" s="127"/>
      <c r="D47" s="127"/>
      <c r="E47" s="127"/>
      <c r="F47" s="127"/>
      <c r="G47" s="127"/>
      <c r="H47" s="127"/>
      <c r="I47" s="127"/>
      <c r="J47" s="127"/>
      <c r="K47" s="127"/>
      <c r="L47" s="127"/>
      <c r="M47" s="127"/>
      <c r="N47" s="127"/>
    </row>
    <row r="48" spans="1:14">
      <c r="A48" s="127"/>
      <c r="B48" s="127"/>
      <c r="C48" s="127"/>
      <c r="D48" s="127"/>
      <c r="E48" s="127"/>
      <c r="F48" s="127"/>
      <c r="G48" s="127"/>
      <c r="H48" s="127"/>
      <c r="I48" s="127"/>
      <c r="J48" s="127"/>
      <c r="K48" s="127"/>
      <c r="L48" s="127"/>
      <c r="M48" s="127"/>
      <c r="N48" s="127"/>
    </row>
    <row r="49" spans="1:14">
      <c r="A49" s="127"/>
      <c r="B49" s="127"/>
      <c r="C49" s="127"/>
      <c r="D49" s="127"/>
      <c r="E49" s="127"/>
      <c r="F49" s="127"/>
      <c r="G49" s="127"/>
      <c r="H49" s="127"/>
      <c r="I49" s="127"/>
      <c r="J49" s="127"/>
      <c r="K49" s="127"/>
      <c r="L49" s="127"/>
      <c r="M49" s="127"/>
      <c r="N49" s="127"/>
    </row>
    <row r="50" spans="1:14">
      <c r="A50" s="127"/>
      <c r="B50" s="127"/>
      <c r="C50" s="127"/>
      <c r="D50" s="127"/>
      <c r="E50" s="127"/>
      <c r="F50" s="127"/>
      <c r="G50" s="127"/>
      <c r="H50" s="127"/>
      <c r="I50" s="127"/>
      <c r="J50" s="127"/>
      <c r="K50" s="127"/>
      <c r="L50" s="127"/>
      <c r="M50" s="127"/>
      <c r="N50" s="127"/>
    </row>
    <row r="51" spans="1:14">
      <c r="A51" s="127"/>
      <c r="B51" s="127"/>
      <c r="C51" s="127"/>
      <c r="D51" s="127"/>
      <c r="E51" s="127"/>
      <c r="F51" s="127"/>
      <c r="G51" s="127"/>
      <c r="H51" s="127"/>
      <c r="I51" s="127"/>
      <c r="J51" s="127"/>
      <c r="K51" s="127"/>
      <c r="L51" s="127"/>
      <c r="M51" s="127"/>
      <c r="N51" s="127"/>
    </row>
    <row r="52" spans="1:14">
      <c r="A52" s="127"/>
      <c r="B52" s="127"/>
      <c r="C52" s="127"/>
      <c r="D52" s="127"/>
      <c r="E52" s="127"/>
      <c r="F52" s="127"/>
      <c r="G52" s="127"/>
      <c r="H52" s="127"/>
      <c r="I52" s="127"/>
      <c r="J52" s="127"/>
      <c r="K52" s="127"/>
      <c r="L52" s="127"/>
      <c r="M52" s="127"/>
      <c r="N52" s="127"/>
    </row>
    <row r="53" spans="1:14">
      <c r="A53" s="127"/>
      <c r="B53" s="127"/>
      <c r="C53" s="127"/>
      <c r="D53" s="127"/>
      <c r="E53" s="127"/>
      <c r="F53" s="127"/>
      <c r="G53" s="127"/>
      <c r="H53" s="127"/>
      <c r="I53" s="127"/>
      <c r="J53" s="127"/>
      <c r="K53" s="127"/>
      <c r="L53" s="127"/>
      <c r="M53" s="127"/>
      <c r="N53" s="127"/>
    </row>
    <row r="54" spans="1:14">
      <c r="A54" s="127"/>
      <c r="B54" s="127"/>
      <c r="C54" s="127"/>
      <c r="D54" s="127"/>
      <c r="E54" s="127"/>
      <c r="F54" s="127"/>
      <c r="G54" s="127"/>
      <c r="H54" s="127"/>
      <c r="I54" s="127"/>
      <c r="J54" s="127"/>
      <c r="K54" s="127"/>
      <c r="L54" s="127"/>
      <c r="M54" s="127"/>
      <c r="N54" s="127"/>
    </row>
    <row r="55" spans="1:14">
      <c r="A55" s="127"/>
      <c r="B55" s="127"/>
      <c r="C55" s="127"/>
      <c r="D55" s="127"/>
      <c r="E55" s="127"/>
      <c r="F55" s="127"/>
      <c r="G55" s="127"/>
      <c r="H55" s="127"/>
      <c r="I55" s="127"/>
      <c r="J55" s="127"/>
      <c r="K55" s="127"/>
      <c r="L55" s="127"/>
      <c r="M55" s="127"/>
      <c r="N55" s="127"/>
    </row>
    <row r="56" spans="1:14">
      <c r="A56" s="127"/>
      <c r="B56" s="127"/>
      <c r="C56" s="127"/>
      <c r="D56" s="127"/>
      <c r="E56" s="127"/>
      <c r="F56" s="127"/>
      <c r="G56" s="127"/>
      <c r="H56" s="127"/>
      <c r="I56" s="127"/>
      <c r="J56" s="127"/>
      <c r="K56" s="127"/>
      <c r="L56" s="127"/>
      <c r="M56" s="127"/>
      <c r="N56" s="127"/>
    </row>
    <row r="57" spans="1:14">
      <c r="A57" s="127"/>
      <c r="B57" s="127"/>
      <c r="C57" s="127"/>
      <c r="D57" s="127"/>
      <c r="E57" s="127"/>
      <c r="F57" s="127"/>
      <c r="G57" s="127"/>
      <c r="H57" s="127"/>
      <c r="I57" s="127"/>
      <c r="J57" s="127"/>
      <c r="K57" s="127"/>
      <c r="L57" s="127"/>
      <c r="M57" s="127"/>
      <c r="N57" s="127"/>
    </row>
    <row r="58" spans="1:14">
      <c r="A58" s="127"/>
      <c r="B58" s="127"/>
      <c r="C58" s="127"/>
      <c r="D58" s="127"/>
      <c r="E58" s="127"/>
      <c r="F58" s="127"/>
      <c r="G58" s="127"/>
      <c r="H58" s="127"/>
      <c r="I58" s="127"/>
      <c r="J58" s="127"/>
      <c r="K58" s="127"/>
      <c r="L58" s="127"/>
      <c r="M58" s="127"/>
      <c r="N58" s="127"/>
    </row>
    <row r="59" spans="1:14">
      <c r="A59" s="127"/>
      <c r="B59" s="127"/>
      <c r="C59" s="127"/>
      <c r="D59" s="127"/>
      <c r="E59" s="127"/>
      <c r="F59" s="127"/>
      <c r="G59" s="127"/>
      <c r="H59" s="127"/>
      <c r="I59" s="127"/>
      <c r="J59" s="127"/>
      <c r="K59" s="127"/>
      <c r="L59" s="127"/>
      <c r="M59" s="127"/>
      <c r="N59" s="127"/>
    </row>
    <row r="60" spans="1:14">
      <c r="A60" s="127"/>
      <c r="B60" s="127"/>
      <c r="C60" s="127"/>
      <c r="D60" s="127"/>
      <c r="E60" s="127"/>
      <c r="F60" s="127"/>
      <c r="G60" s="127"/>
      <c r="H60" s="127"/>
      <c r="I60" s="127"/>
      <c r="J60" s="127"/>
      <c r="K60" s="127"/>
      <c r="L60" s="127"/>
      <c r="M60" s="127"/>
      <c r="N60" s="127"/>
    </row>
    <row r="61" spans="1:14">
      <c r="A61" s="127"/>
      <c r="B61" s="127"/>
      <c r="C61" s="127"/>
      <c r="D61" s="127"/>
      <c r="E61" s="127"/>
      <c r="F61" s="127"/>
      <c r="G61" s="127"/>
      <c r="H61" s="127"/>
      <c r="I61" s="127"/>
      <c r="J61" s="127"/>
      <c r="K61" s="127"/>
      <c r="L61" s="127"/>
      <c r="M61" s="127"/>
      <c r="N61" s="127"/>
    </row>
    <row r="62" spans="1:14">
      <c r="A62" s="127"/>
      <c r="B62" s="127"/>
      <c r="C62" s="127"/>
      <c r="D62" s="127"/>
      <c r="E62" s="127"/>
      <c r="F62" s="127"/>
      <c r="G62" s="127"/>
      <c r="H62" s="127"/>
      <c r="I62" s="127"/>
      <c r="J62" s="127"/>
      <c r="K62" s="127"/>
      <c r="L62" s="127"/>
      <c r="M62" s="127"/>
      <c r="N62" s="127"/>
    </row>
    <row r="63" spans="1:14">
      <c r="A63" s="127"/>
      <c r="B63" s="127"/>
      <c r="C63" s="127"/>
      <c r="D63" s="127"/>
      <c r="E63" s="127"/>
      <c r="F63" s="127"/>
      <c r="G63" s="127"/>
      <c r="H63" s="127"/>
      <c r="I63" s="127"/>
      <c r="J63" s="127"/>
      <c r="K63" s="127"/>
      <c r="L63" s="127"/>
      <c r="M63" s="127"/>
      <c r="N63" s="127"/>
    </row>
    <row r="64" spans="1:14">
      <c r="A64" s="127"/>
      <c r="B64" s="127"/>
      <c r="C64" s="127"/>
      <c r="D64" s="127"/>
      <c r="E64" s="127"/>
      <c r="F64" s="127"/>
      <c r="G64" s="127"/>
      <c r="H64" s="127"/>
      <c r="I64" s="127"/>
      <c r="J64" s="127"/>
      <c r="K64" s="127"/>
      <c r="L64" s="127"/>
      <c r="M64" s="127"/>
      <c r="N64" s="127"/>
    </row>
    <row r="65" spans="1:14">
      <c r="A65" s="127"/>
      <c r="B65" s="127"/>
      <c r="C65" s="127"/>
      <c r="D65" s="127"/>
      <c r="E65" s="127"/>
      <c r="F65" s="127"/>
      <c r="G65" s="127"/>
      <c r="H65" s="127"/>
      <c r="I65" s="127"/>
      <c r="J65" s="127"/>
      <c r="K65" s="127"/>
      <c r="L65" s="127"/>
      <c r="M65" s="127"/>
      <c r="N65" s="127"/>
    </row>
    <row r="66" spans="1:14">
      <c r="A66" s="127"/>
      <c r="B66" s="127"/>
      <c r="C66" s="127"/>
      <c r="D66" s="127"/>
      <c r="E66" s="127"/>
      <c r="F66" s="127"/>
      <c r="G66" s="127"/>
      <c r="H66" s="127"/>
      <c r="I66" s="127"/>
      <c r="J66" s="127"/>
      <c r="K66" s="127"/>
      <c r="L66" s="127"/>
      <c r="M66" s="127"/>
      <c r="N66" s="127"/>
    </row>
    <row r="67" spans="1:14">
      <c r="A67" s="127"/>
      <c r="B67" s="127"/>
      <c r="C67" s="127"/>
      <c r="D67" s="127"/>
      <c r="E67" s="127"/>
      <c r="F67" s="127"/>
      <c r="G67" s="127"/>
      <c r="H67" s="127"/>
      <c r="I67" s="127"/>
      <c r="J67" s="127"/>
      <c r="K67" s="127"/>
      <c r="L67" s="127"/>
      <c r="M67" s="127"/>
      <c r="N67" s="127"/>
    </row>
    <row r="68" spans="1:14">
      <c r="A68" s="127"/>
      <c r="B68" s="127"/>
      <c r="C68" s="127"/>
      <c r="D68" s="127"/>
      <c r="E68" s="127"/>
      <c r="F68" s="127"/>
      <c r="G68" s="127"/>
      <c r="H68" s="127"/>
      <c r="I68" s="127"/>
      <c r="J68" s="127"/>
      <c r="K68" s="127"/>
      <c r="L68" s="127"/>
      <c r="M68" s="127"/>
      <c r="N68" s="127"/>
    </row>
    <row r="69" spans="1:14">
      <c r="A69" s="127"/>
      <c r="B69" s="127"/>
      <c r="C69" s="127"/>
      <c r="D69" s="127"/>
      <c r="E69" s="127"/>
      <c r="F69" s="127"/>
      <c r="G69" s="127"/>
      <c r="H69" s="127"/>
      <c r="I69" s="127"/>
      <c r="J69" s="127"/>
      <c r="K69" s="127"/>
      <c r="L69" s="127"/>
      <c r="M69" s="127"/>
      <c r="N69" s="127"/>
    </row>
    <row r="70" spans="1:14">
      <c r="A70" s="127"/>
      <c r="B70" s="127"/>
      <c r="C70" s="127"/>
      <c r="D70" s="127"/>
      <c r="E70" s="127"/>
      <c r="F70" s="127"/>
      <c r="G70" s="127"/>
      <c r="H70" s="127"/>
      <c r="I70" s="127"/>
      <c r="J70" s="127"/>
      <c r="K70" s="127"/>
      <c r="L70" s="127"/>
      <c r="M70" s="127"/>
      <c r="N70" s="127"/>
    </row>
    <row r="71" spans="1:14">
      <c r="A71" s="127"/>
      <c r="B71" s="127"/>
      <c r="C71" s="127"/>
      <c r="D71" s="127"/>
      <c r="E71" s="127"/>
      <c r="F71" s="127"/>
      <c r="G71" s="127"/>
      <c r="H71" s="127"/>
      <c r="I71" s="127"/>
      <c r="J71" s="127"/>
      <c r="K71" s="127"/>
      <c r="L71" s="127"/>
      <c r="M71" s="127"/>
      <c r="N71" s="127"/>
    </row>
    <row r="72" spans="1:14">
      <c r="A72" s="127"/>
      <c r="B72" s="127"/>
      <c r="C72" s="127"/>
      <c r="D72" s="127"/>
      <c r="E72" s="127"/>
      <c r="F72" s="127"/>
      <c r="G72" s="127"/>
      <c r="H72" s="127"/>
      <c r="I72" s="127"/>
      <c r="J72" s="127"/>
      <c r="K72" s="127"/>
      <c r="L72" s="127"/>
      <c r="M72" s="127"/>
      <c r="N72" s="127"/>
    </row>
    <row r="73" spans="1:14">
      <c r="A73" s="127"/>
      <c r="B73" s="127"/>
      <c r="C73" s="127"/>
      <c r="D73" s="127"/>
      <c r="E73" s="127"/>
      <c r="F73" s="127"/>
      <c r="G73" s="127"/>
      <c r="H73" s="127"/>
      <c r="I73" s="127"/>
      <c r="J73" s="127"/>
      <c r="K73" s="127"/>
      <c r="L73" s="127"/>
      <c r="M73" s="127"/>
      <c r="N73" s="127"/>
    </row>
    <row r="74" spans="1:14">
      <c r="A74" s="127"/>
      <c r="B74" s="127"/>
      <c r="C74" s="127"/>
      <c r="D74" s="127"/>
      <c r="E74" s="127"/>
      <c r="F74" s="127"/>
      <c r="G74" s="127"/>
      <c r="H74" s="127"/>
      <c r="I74" s="127"/>
      <c r="J74" s="127"/>
      <c r="K74" s="127"/>
      <c r="L74" s="127"/>
      <c r="M74" s="127"/>
      <c r="N74" s="127"/>
    </row>
    <row r="75" spans="1:14">
      <c r="A75" s="127"/>
      <c r="B75" s="127"/>
      <c r="C75" s="127"/>
      <c r="D75" s="127"/>
      <c r="E75" s="127"/>
      <c r="F75" s="127"/>
      <c r="G75" s="127"/>
      <c r="H75" s="127"/>
      <c r="I75" s="127"/>
      <c r="J75" s="127"/>
      <c r="K75" s="127"/>
      <c r="L75" s="127"/>
      <c r="M75" s="127"/>
      <c r="N75" s="127"/>
    </row>
    <row r="76" spans="1:14">
      <c r="A76" s="127"/>
      <c r="B76" s="576"/>
      <c r="C76" s="127"/>
      <c r="D76" s="127"/>
      <c r="E76" s="127"/>
      <c r="F76" s="127"/>
      <c r="G76" s="127"/>
      <c r="H76" s="127"/>
      <c r="I76" s="127"/>
      <c r="J76" s="127"/>
      <c r="K76" s="127"/>
      <c r="L76" s="127"/>
      <c r="M76" s="127"/>
      <c r="N76" s="127"/>
    </row>
    <row r="77" spans="1:14">
      <c r="A77" s="127"/>
      <c r="B77" s="127"/>
      <c r="C77" s="127"/>
      <c r="D77" s="127"/>
      <c r="E77" s="127"/>
      <c r="F77" s="127"/>
      <c r="G77" s="127"/>
      <c r="H77" s="127"/>
      <c r="I77" s="127"/>
      <c r="J77" s="127"/>
      <c r="K77" s="127"/>
      <c r="L77" s="127"/>
      <c r="M77" s="127"/>
      <c r="N77" s="127"/>
    </row>
    <row r="78" spans="1:14">
      <c r="A78" s="127"/>
      <c r="B78" s="127"/>
      <c r="C78" s="127"/>
      <c r="D78" s="127"/>
      <c r="E78" s="127"/>
      <c r="F78" s="127"/>
      <c r="G78" s="127"/>
      <c r="H78" s="127"/>
      <c r="I78" s="127"/>
      <c r="J78" s="127"/>
      <c r="K78" s="127"/>
      <c r="L78" s="127"/>
      <c r="M78" s="127"/>
      <c r="N78" s="127"/>
    </row>
    <row r="79" spans="1:14">
      <c r="A79" s="127"/>
      <c r="B79" s="127"/>
      <c r="C79" s="127"/>
      <c r="D79" s="127"/>
      <c r="E79" s="127"/>
      <c r="F79" s="127"/>
      <c r="G79" s="127"/>
      <c r="H79" s="127"/>
      <c r="I79" s="127"/>
      <c r="J79" s="127"/>
      <c r="K79" s="127"/>
      <c r="L79" s="127"/>
      <c r="M79" s="127"/>
      <c r="N79" s="127"/>
    </row>
    <row r="80" spans="1:14">
      <c r="A80" s="127"/>
      <c r="B80" s="127"/>
      <c r="C80" s="127"/>
      <c r="D80" s="127"/>
      <c r="E80" s="127"/>
      <c r="F80" s="127"/>
      <c r="G80" s="127"/>
      <c r="H80" s="127"/>
      <c r="I80" s="127"/>
      <c r="J80" s="127"/>
      <c r="K80" s="127"/>
      <c r="L80" s="127"/>
      <c r="M80" s="127"/>
      <c r="N80" s="127"/>
    </row>
    <row r="81" spans="1:14">
      <c r="A81" s="127"/>
      <c r="B81" s="127"/>
      <c r="C81" s="127"/>
      <c r="D81" s="127"/>
      <c r="E81" s="127"/>
      <c r="F81" s="127"/>
      <c r="G81" s="127"/>
      <c r="H81" s="127"/>
      <c r="I81" s="127"/>
      <c r="J81" s="127"/>
      <c r="K81" s="127"/>
      <c r="L81" s="127"/>
      <c r="M81" s="127"/>
      <c r="N81" s="127"/>
    </row>
    <row r="82" spans="1:14">
      <c r="A82" s="127"/>
      <c r="B82" s="127"/>
      <c r="C82" s="127"/>
      <c r="D82" s="127"/>
      <c r="E82" s="127"/>
      <c r="F82" s="127"/>
      <c r="G82" s="127"/>
      <c r="H82" s="127"/>
      <c r="I82" s="127"/>
      <c r="J82" s="127"/>
      <c r="K82" s="127"/>
      <c r="L82" s="127"/>
      <c r="M82" s="127"/>
      <c r="N82" s="127"/>
    </row>
    <row r="83" spans="1:14">
      <c r="A83" s="127"/>
      <c r="B83" s="127"/>
      <c r="C83" s="127"/>
      <c r="D83" s="127"/>
      <c r="E83" s="127"/>
      <c r="F83" s="127"/>
      <c r="G83" s="127"/>
      <c r="H83" s="127"/>
      <c r="I83" s="127"/>
      <c r="J83" s="127"/>
      <c r="K83" s="127"/>
      <c r="L83" s="127"/>
      <c r="M83" s="127"/>
      <c r="N83" s="127"/>
    </row>
    <row r="84" spans="1:14">
      <c r="A84" s="127"/>
      <c r="B84" s="127"/>
      <c r="C84" s="127"/>
      <c r="D84" s="127"/>
      <c r="E84" s="127"/>
      <c r="F84" s="127"/>
      <c r="G84" s="127"/>
      <c r="H84" s="127"/>
      <c r="I84" s="127"/>
      <c r="J84" s="127"/>
      <c r="K84" s="127"/>
      <c r="L84" s="127"/>
      <c r="M84" s="127"/>
      <c r="N84" s="127"/>
    </row>
    <row r="85" spans="1:14">
      <c r="A85" s="127"/>
      <c r="B85" s="127"/>
      <c r="C85" s="127"/>
      <c r="D85" s="127"/>
      <c r="E85" s="127"/>
      <c r="F85" s="127"/>
      <c r="G85" s="127"/>
      <c r="H85" s="127"/>
      <c r="I85" s="127"/>
      <c r="J85" s="127"/>
      <c r="K85" s="127"/>
      <c r="L85" s="127"/>
      <c r="M85" s="127"/>
      <c r="N85" s="127"/>
    </row>
    <row r="86" spans="1:14">
      <c r="A86" s="127"/>
      <c r="B86" s="127"/>
      <c r="C86" s="127"/>
      <c r="D86" s="127"/>
      <c r="E86" s="127"/>
      <c r="F86" s="127"/>
      <c r="G86" s="127"/>
      <c r="H86" s="127"/>
      <c r="I86" s="127"/>
      <c r="J86" s="127"/>
      <c r="K86" s="127"/>
      <c r="L86" s="127"/>
      <c r="M86" s="127"/>
      <c r="N86" s="127"/>
    </row>
    <row r="87" spans="1:14">
      <c r="A87" s="127"/>
      <c r="B87" s="127"/>
      <c r="C87" s="127"/>
      <c r="D87" s="127"/>
      <c r="E87" s="127"/>
      <c r="F87" s="127"/>
      <c r="G87" s="127"/>
      <c r="H87" s="127"/>
      <c r="I87" s="127"/>
      <c r="J87" s="127"/>
      <c r="K87" s="127"/>
      <c r="L87" s="127"/>
      <c r="M87" s="127"/>
      <c r="N87" s="127"/>
    </row>
    <row r="88" spans="1:14">
      <c r="A88" s="127"/>
      <c r="B88" s="127"/>
      <c r="C88" s="127"/>
      <c r="D88" s="127"/>
      <c r="E88" s="127"/>
      <c r="F88" s="127"/>
      <c r="G88" s="127"/>
      <c r="H88" s="127"/>
      <c r="I88" s="127"/>
      <c r="J88" s="127"/>
      <c r="K88" s="127"/>
      <c r="L88" s="127"/>
      <c r="M88" s="127"/>
      <c r="N88" s="127"/>
    </row>
    <row r="89" spans="1:14">
      <c r="A89" s="127"/>
      <c r="B89" s="127"/>
      <c r="C89" s="127"/>
      <c r="D89" s="127"/>
      <c r="E89" s="127"/>
      <c r="F89" s="127"/>
      <c r="G89" s="127"/>
      <c r="H89" s="127"/>
      <c r="I89" s="127"/>
      <c r="J89" s="127"/>
      <c r="K89" s="127"/>
      <c r="L89" s="127"/>
      <c r="M89" s="127"/>
      <c r="N89" s="127"/>
    </row>
    <row r="90" spans="1:14">
      <c r="A90" s="127"/>
      <c r="B90" s="127"/>
      <c r="C90" s="127"/>
      <c r="D90" s="127"/>
      <c r="E90" s="127"/>
      <c r="F90" s="127"/>
      <c r="G90" s="127"/>
      <c r="H90" s="127"/>
      <c r="I90" s="127"/>
      <c r="J90" s="127"/>
      <c r="K90" s="127"/>
      <c r="L90" s="127"/>
      <c r="M90" s="127"/>
      <c r="N90" s="127"/>
    </row>
    <row r="91" spans="1:14">
      <c r="A91" s="127"/>
      <c r="B91" s="127"/>
      <c r="C91" s="127"/>
      <c r="D91" s="127"/>
      <c r="E91" s="127"/>
      <c r="F91" s="127"/>
      <c r="G91" s="127"/>
      <c r="H91" s="127"/>
      <c r="I91" s="127"/>
      <c r="J91" s="127"/>
      <c r="K91" s="127"/>
      <c r="L91" s="127"/>
      <c r="M91" s="127"/>
      <c r="N91" s="127"/>
    </row>
    <row r="92" spans="1:14">
      <c r="A92" s="127"/>
      <c r="B92" s="127"/>
      <c r="C92" s="127"/>
      <c r="D92" s="127"/>
      <c r="E92" s="127"/>
      <c r="F92" s="127"/>
      <c r="G92" s="127"/>
      <c r="H92" s="127"/>
      <c r="I92" s="127"/>
      <c r="J92" s="127"/>
      <c r="K92" s="127"/>
      <c r="L92" s="127"/>
      <c r="M92" s="127"/>
      <c r="N92" s="127"/>
    </row>
    <row r="93" spans="1:14">
      <c r="A93" s="127"/>
      <c r="B93" s="127"/>
      <c r="C93" s="127"/>
      <c r="D93" s="127"/>
      <c r="E93" s="127"/>
      <c r="F93" s="127"/>
      <c r="G93" s="127"/>
      <c r="H93" s="127"/>
      <c r="I93" s="127"/>
      <c r="J93" s="127"/>
      <c r="K93" s="127"/>
      <c r="L93" s="127"/>
      <c r="M93" s="127"/>
      <c r="N93" s="127"/>
    </row>
    <row r="94" spans="1:14">
      <c r="A94" s="127"/>
      <c r="B94" s="127"/>
      <c r="C94" s="127"/>
      <c r="D94" s="127"/>
      <c r="E94" s="127"/>
      <c r="F94" s="127"/>
      <c r="G94" s="127"/>
      <c r="H94" s="127"/>
      <c r="I94" s="127"/>
      <c r="J94" s="127"/>
      <c r="K94" s="127"/>
      <c r="L94" s="127"/>
      <c r="M94" s="127"/>
      <c r="N94" s="127"/>
    </row>
    <row r="95" spans="1:14">
      <c r="A95" s="127"/>
      <c r="B95" s="127"/>
      <c r="C95" s="127"/>
      <c r="D95" s="127"/>
      <c r="E95" s="127"/>
      <c r="F95" s="127"/>
      <c r="G95" s="127"/>
      <c r="H95" s="127"/>
      <c r="I95" s="127"/>
      <c r="J95" s="127"/>
      <c r="K95" s="127"/>
      <c r="L95" s="127"/>
      <c r="M95" s="127"/>
      <c r="N95" s="127"/>
    </row>
    <row r="96" spans="1:14">
      <c r="A96" s="127"/>
      <c r="B96" s="127"/>
      <c r="C96" s="127"/>
      <c r="D96" s="127"/>
      <c r="E96" s="127"/>
      <c r="F96" s="127"/>
      <c r="G96" s="127"/>
      <c r="H96" s="127"/>
      <c r="I96" s="127"/>
      <c r="J96" s="127"/>
      <c r="K96" s="127"/>
      <c r="L96" s="127"/>
      <c r="M96" s="127"/>
      <c r="N96" s="127"/>
    </row>
    <row r="97" spans="1:14">
      <c r="A97" s="127"/>
      <c r="B97" s="127"/>
      <c r="C97" s="127"/>
      <c r="D97" s="127"/>
      <c r="E97" s="127"/>
      <c r="F97" s="127"/>
      <c r="G97" s="127"/>
      <c r="H97" s="127"/>
      <c r="I97" s="127"/>
      <c r="J97" s="127"/>
      <c r="K97" s="127"/>
      <c r="L97" s="127"/>
      <c r="M97" s="127"/>
      <c r="N97" s="127"/>
    </row>
    <row r="98" spans="1:14">
      <c r="A98" s="127"/>
      <c r="B98" s="127"/>
      <c r="C98" s="127"/>
      <c r="D98" s="127"/>
      <c r="E98" s="127"/>
      <c r="F98" s="127"/>
      <c r="G98" s="127"/>
      <c r="H98" s="127"/>
      <c r="I98" s="127"/>
      <c r="J98" s="127"/>
      <c r="K98" s="127"/>
      <c r="L98" s="127"/>
      <c r="M98" s="127"/>
      <c r="N98" s="127"/>
    </row>
    <row r="99" spans="1:14">
      <c r="A99" s="127"/>
      <c r="B99" s="127"/>
      <c r="C99" s="127"/>
      <c r="D99" s="127"/>
      <c r="E99" s="127"/>
      <c r="F99" s="127"/>
      <c r="G99" s="127"/>
      <c r="H99" s="127"/>
      <c r="I99" s="127"/>
      <c r="J99" s="127"/>
      <c r="K99" s="127"/>
      <c r="L99" s="127"/>
      <c r="M99" s="127"/>
      <c r="N99" s="127"/>
    </row>
    <row r="100" spans="1:14">
      <c r="A100" s="127"/>
      <c r="B100" s="127"/>
      <c r="C100" s="127"/>
      <c r="D100" s="127"/>
      <c r="E100" s="127"/>
      <c r="F100" s="127"/>
      <c r="G100" s="127"/>
      <c r="H100" s="127"/>
      <c r="I100" s="127"/>
      <c r="J100" s="127"/>
      <c r="K100" s="127"/>
      <c r="L100" s="127"/>
      <c r="M100" s="127"/>
      <c r="N100" s="127"/>
    </row>
    <row r="101" spans="1:14">
      <c r="A101" s="127"/>
      <c r="B101" s="127"/>
      <c r="C101" s="127"/>
      <c r="D101" s="127"/>
      <c r="E101" s="127"/>
      <c r="F101" s="127"/>
      <c r="G101" s="127"/>
      <c r="H101" s="127"/>
      <c r="I101" s="127"/>
      <c r="J101" s="127"/>
      <c r="K101" s="127"/>
      <c r="L101" s="127"/>
      <c r="M101" s="127"/>
      <c r="N101" s="127"/>
    </row>
    <row r="102" spans="1:14">
      <c r="A102" s="127"/>
      <c r="B102" s="127"/>
      <c r="C102" s="127"/>
      <c r="D102" s="127"/>
      <c r="E102" s="127"/>
      <c r="F102" s="127"/>
      <c r="G102" s="127"/>
      <c r="H102" s="127"/>
      <c r="I102" s="127"/>
      <c r="J102" s="127"/>
      <c r="K102" s="127"/>
      <c r="L102" s="127"/>
      <c r="M102" s="127"/>
      <c r="N102" s="127"/>
    </row>
    <row r="103" spans="1:14">
      <c r="A103" s="127"/>
      <c r="B103" s="127"/>
      <c r="C103" s="127"/>
      <c r="D103" s="127"/>
      <c r="E103" s="127"/>
      <c r="F103" s="127"/>
      <c r="G103" s="127"/>
      <c r="H103" s="127"/>
      <c r="I103" s="127"/>
      <c r="J103" s="127"/>
      <c r="K103" s="127"/>
      <c r="L103" s="127"/>
      <c r="M103" s="127"/>
      <c r="N103" s="127"/>
    </row>
    <row r="104" spans="1:14">
      <c r="A104" s="127"/>
      <c r="B104" s="127"/>
      <c r="C104" s="127"/>
      <c r="D104" s="127"/>
      <c r="E104" s="127"/>
      <c r="F104" s="127"/>
      <c r="G104" s="127"/>
      <c r="H104" s="127"/>
      <c r="I104" s="127"/>
      <c r="J104" s="127"/>
      <c r="K104" s="127"/>
      <c r="L104" s="127"/>
      <c r="M104" s="127"/>
      <c r="N104" s="127"/>
    </row>
    <row r="105" spans="1:14">
      <c r="A105" s="127"/>
      <c r="B105" s="127"/>
      <c r="C105" s="127"/>
      <c r="D105" s="127"/>
      <c r="E105" s="127"/>
      <c r="F105" s="127"/>
      <c r="G105" s="127"/>
      <c r="H105" s="127"/>
      <c r="I105" s="127"/>
      <c r="J105" s="127"/>
      <c r="K105" s="127"/>
      <c r="L105" s="127"/>
      <c r="M105" s="127"/>
      <c r="N105" s="127"/>
    </row>
    <row r="106" spans="1:14">
      <c r="A106" s="127"/>
      <c r="B106" s="127"/>
      <c r="C106" s="127"/>
      <c r="D106" s="127"/>
      <c r="E106" s="127"/>
      <c r="F106" s="127"/>
      <c r="G106" s="127"/>
      <c r="H106" s="127"/>
      <c r="I106" s="127"/>
      <c r="J106" s="127"/>
      <c r="K106" s="127"/>
      <c r="L106" s="127"/>
      <c r="M106" s="127"/>
      <c r="N106" s="127"/>
    </row>
    <row r="107" spans="1:14">
      <c r="A107" s="127"/>
      <c r="B107" s="127"/>
      <c r="C107" s="127"/>
      <c r="D107" s="127"/>
      <c r="E107" s="127"/>
      <c r="F107" s="127"/>
      <c r="G107" s="127"/>
      <c r="H107" s="127"/>
      <c r="I107" s="127"/>
      <c r="J107" s="127"/>
      <c r="K107" s="127"/>
      <c r="L107" s="127"/>
      <c r="M107" s="127"/>
      <c r="N107" s="127"/>
    </row>
    <row r="108" spans="1:14">
      <c r="A108" s="127"/>
      <c r="B108" s="127"/>
      <c r="C108" s="127"/>
      <c r="D108" s="127"/>
      <c r="E108" s="127"/>
      <c r="F108" s="127"/>
      <c r="G108" s="127"/>
      <c r="H108" s="127"/>
      <c r="I108" s="127"/>
      <c r="J108" s="127"/>
      <c r="K108" s="127"/>
      <c r="L108" s="127"/>
      <c r="M108" s="127"/>
      <c r="N108" s="127"/>
    </row>
    <row r="109" spans="1:14">
      <c r="A109" s="127"/>
      <c r="B109" s="127"/>
      <c r="C109" s="127"/>
      <c r="D109" s="127"/>
      <c r="E109" s="127"/>
      <c r="F109" s="127"/>
      <c r="G109" s="127"/>
      <c r="H109" s="127"/>
      <c r="I109" s="127"/>
      <c r="J109" s="127"/>
      <c r="K109" s="127"/>
      <c r="L109" s="127"/>
      <c r="M109" s="127"/>
      <c r="N109" s="127"/>
    </row>
    <row r="110" spans="1:14">
      <c r="A110" s="127"/>
      <c r="B110" s="127"/>
      <c r="C110" s="127"/>
      <c r="D110" s="127"/>
      <c r="E110" s="127"/>
      <c r="F110" s="127"/>
      <c r="G110" s="127"/>
      <c r="H110" s="127"/>
      <c r="I110" s="127"/>
      <c r="J110" s="127"/>
      <c r="K110" s="127"/>
      <c r="L110" s="127"/>
      <c r="M110" s="127"/>
      <c r="N110" s="127"/>
    </row>
    <row r="111" spans="1:14">
      <c r="A111" s="127"/>
      <c r="B111" s="127"/>
      <c r="C111" s="127"/>
      <c r="D111" s="127"/>
      <c r="E111" s="127"/>
      <c r="F111" s="127"/>
      <c r="G111" s="127"/>
      <c r="H111" s="127"/>
      <c r="I111" s="127"/>
      <c r="J111" s="127"/>
      <c r="K111" s="127"/>
      <c r="L111" s="127"/>
      <c r="M111" s="127"/>
      <c r="N111" s="127"/>
    </row>
    <row r="112" spans="1:14">
      <c r="A112" s="127"/>
      <c r="B112" s="127"/>
      <c r="C112" s="127"/>
      <c r="D112" s="127"/>
      <c r="E112" s="127"/>
      <c r="F112" s="127"/>
      <c r="G112" s="127"/>
      <c r="H112" s="127"/>
      <c r="I112" s="127"/>
      <c r="J112" s="127"/>
      <c r="K112" s="127"/>
      <c r="L112" s="127"/>
      <c r="M112" s="127"/>
      <c r="N112" s="127"/>
    </row>
    <row r="113" spans="1:14">
      <c r="A113" s="127"/>
      <c r="B113" s="127"/>
      <c r="C113" s="127"/>
      <c r="D113" s="127"/>
      <c r="E113" s="127"/>
      <c r="F113" s="127"/>
      <c r="G113" s="127"/>
      <c r="H113" s="127"/>
      <c r="I113" s="127"/>
      <c r="J113" s="127"/>
      <c r="K113" s="127"/>
      <c r="L113" s="127"/>
      <c r="M113" s="127"/>
      <c r="N113" s="127"/>
    </row>
    <row r="114" spans="1:14">
      <c r="A114" s="127"/>
      <c r="B114" s="127"/>
      <c r="C114" s="127"/>
      <c r="D114" s="127"/>
      <c r="E114" s="127"/>
      <c r="F114" s="127"/>
      <c r="G114" s="127"/>
      <c r="H114" s="127"/>
      <c r="I114" s="127"/>
      <c r="J114" s="127"/>
      <c r="K114" s="127"/>
      <c r="L114" s="127"/>
      <c r="M114" s="127"/>
      <c r="N114" s="127"/>
    </row>
    <row r="115" spans="1:14">
      <c r="A115" s="127"/>
      <c r="B115" s="127"/>
      <c r="C115" s="127"/>
      <c r="D115" s="127"/>
      <c r="E115" s="127"/>
      <c r="F115" s="127"/>
      <c r="G115" s="127"/>
      <c r="H115" s="127"/>
      <c r="I115" s="127"/>
      <c r="J115" s="127"/>
      <c r="K115" s="127"/>
      <c r="L115" s="127"/>
      <c r="M115" s="127"/>
      <c r="N115" s="127"/>
    </row>
    <row r="116" spans="1:14">
      <c r="A116" s="127"/>
      <c r="B116" s="127"/>
      <c r="C116" s="127"/>
      <c r="D116" s="127"/>
      <c r="E116" s="127"/>
      <c r="F116" s="127"/>
      <c r="G116" s="127"/>
      <c r="H116" s="127"/>
      <c r="I116" s="127"/>
      <c r="J116" s="127"/>
      <c r="K116" s="127"/>
      <c r="L116" s="127"/>
      <c r="M116" s="127"/>
      <c r="N116" s="127"/>
    </row>
    <row r="117" spans="1:14">
      <c r="A117" s="127"/>
      <c r="B117" s="127"/>
      <c r="C117" s="127"/>
      <c r="D117" s="127"/>
      <c r="E117" s="127"/>
      <c r="F117" s="127"/>
      <c r="G117" s="127"/>
      <c r="H117" s="127"/>
      <c r="I117" s="127"/>
      <c r="J117" s="127"/>
      <c r="K117" s="127"/>
      <c r="L117" s="127"/>
      <c r="M117" s="127"/>
      <c r="N117" s="127"/>
    </row>
    <row r="118" spans="1:14">
      <c r="A118" s="127"/>
      <c r="B118" s="127"/>
      <c r="C118" s="127"/>
      <c r="D118" s="127"/>
      <c r="E118" s="127"/>
      <c r="F118" s="127"/>
      <c r="G118" s="127"/>
      <c r="H118" s="127"/>
      <c r="I118" s="127"/>
      <c r="J118" s="127"/>
      <c r="K118" s="127"/>
      <c r="L118" s="127"/>
      <c r="M118" s="127"/>
      <c r="N118" s="127"/>
    </row>
    <row r="119" spans="1:14">
      <c r="A119" s="127"/>
      <c r="B119" s="127"/>
      <c r="C119" s="127"/>
      <c r="D119" s="127"/>
      <c r="E119" s="127"/>
      <c r="F119" s="127"/>
      <c r="G119" s="127"/>
      <c r="H119" s="127"/>
      <c r="I119" s="127"/>
      <c r="J119" s="127"/>
      <c r="K119" s="127"/>
      <c r="L119" s="127"/>
      <c r="M119" s="127"/>
      <c r="N119" s="127"/>
    </row>
    <row r="120" spans="1:14">
      <c r="A120" s="127"/>
      <c r="B120" s="127"/>
      <c r="C120" s="127"/>
      <c r="D120" s="127"/>
      <c r="E120" s="127"/>
      <c r="F120" s="127"/>
      <c r="G120" s="127"/>
      <c r="H120" s="127"/>
      <c r="I120" s="127"/>
      <c r="J120" s="127"/>
      <c r="K120" s="127"/>
      <c r="L120" s="127"/>
      <c r="M120" s="127"/>
      <c r="N120" s="127"/>
    </row>
    <row r="121" spans="1:14">
      <c r="A121" s="127"/>
      <c r="B121" s="127"/>
      <c r="C121" s="127"/>
      <c r="D121" s="127"/>
      <c r="E121" s="127"/>
      <c r="F121" s="127"/>
      <c r="G121" s="127"/>
      <c r="H121" s="127"/>
      <c r="I121" s="127"/>
      <c r="J121" s="127"/>
      <c r="K121" s="127"/>
      <c r="L121" s="127"/>
      <c r="M121" s="127"/>
      <c r="N121" s="127"/>
    </row>
    <row r="122" spans="1:14">
      <c r="A122" s="127"/>
      <c r="B122" s="127"/>
      <c r="C122" s="127"/>
      <c r="D122" s="127"/>
      <c r="E122" s="127"/>
      <c r="F122" s="127"/>
      <c r="G122" s="127"/>
      <c r="H122" s="127"/>
      <c r="I122" s="127"/>
      <c r="J122" s="127"/>
      <c r="K122" s="127"/>
      <c r="L122" s="127"/>
      <c r="M122" s="127"/>
      <c r="N122" s="127"/>
    </row>
    <row r="123" spans="1:14">
      <c r="A123" s="127"/>
      <c r="B123" s="127"/>
      <c r="C123" s="127"/>
      <c r="D123" s="127"/>
      <c r="E123" s="127"/>
      <c r="F123" s="127"/>
      <c r="G123" s="127"/>
      <c r="H123" s="127"/>
      <c r="I123" s="127"/>
      <c r="J123" s="127"/>
      <c r="K123" s="127"/>
      <c r="L123" s="127"/>
      <c r="M123" s="127"/>
      <c r="N123" s="127"/>
    </row>
    <row r="124" spans="1:14">
      <c r="A124" s="127"/>
      <c r="B124" s="127"/>
      <c r="C124" s="127"/>
      <c r="D124" s="127"/>
      <c r="E124" s="127"/>
      <c r="F124" s="127"/>
      <c r="G124" s="127"/>
      <c r="H124" s="127"/>
      <c r="I124" s="127"/>
      <c r="J124" s="127"/>
      <c r="K124" s="127"/>
      <c r="L124" s="127"/>
      <c r="M124" s="127"/>
      <c r="N124" s="127"/>
    </row>
    <row r="125" spans="1:14">
      <c r="A125" s="127"/>
      <c r="B125" s="127"/>
      <c r="C125" s="127"/>
      <c r="D125" s="127"/>
      <c r="E125" s="127"/>
      <c r="F125" s="127"/>
      <c r="G125" s="127"/>
      <c r="H125" s="127"/>
      <c r="I125" s="127"/>
      <c r="J125" s="127"/>
      <c r="K125" s="127"/>
      <c r="L125" s="127"/>
      <c r="M125" s="127"/>
      <c r="N125" s="127"/>
    </row>
    <row r="126" spans="1:14">
      <c r="A126" s="127"/>
      <c r="B126" s="127"/>
      <c r="C126" s="127"/>
      <c r="D126" s="127"/>
      <c r="E126" s="127"/>
      <c r="F126" s="127"/>
      <c r="G126" s="127"/>
      <c r="H126" s="127"/>
      <c r="I126" s="127"/>
      <c r="J126" s="127"/>
      <c r="K126" s="127"/>
      <c r="L126" s="127"/>
      <c r="M126" s="127"/>
      <c r="N126" s="127"/>
    </row>
    <row r="127" spans="1:14">
      <c r="A127" s="127"/>
      <c r="B127" s="127"/>
      <c r="C127" s="127"/>
      <c r="D127" s="127"/>
      <c r="E127" s="127"/>
      <c r="F127" s="127"/>
      <c r="G127" s="127"/>
      <c r="H127" s="127"/>
      <c r="I127" s="127"/>
      <c r="J127" s="127"/>
      <c r="K127" s="127"/>
      <c r="L127" s="127"/>
      <c r="M127" s="127"/>
      <c r="N127" s="127"/>
    </row>
    <row r="128" spans="1:14">
      <c r="A128" s="127"/>
      <c r="B128" s="127"/>
      <c r="C128" s="127"/>
      <c r="D128" s="127"/>
      <c r="E128" s="127"/>
      <c r="F128" s="127"/>
      <c r="G128" s="127"/>
      <c r="H128" s="127"/>
      <c r="I128" s="127"/>
      <c r="J128" s="127"/>
      <c r="K128" s="127"/>
      <c r="L128" s="127"/>
      <c r="M128" s="127"/>
      <c r="N128" s="127"/>
    </row>
    <row r="129" spans="1:14">
      <c r="A129" s="127"/>
      <c r="B129" s="127"/>
      <c r="C129" s="127"/>
      <c r="D129" s="127"/>
      <c r="E129" s="127"/>
      <c r="F129" s="127"/>
      <c r="G129" s="127"/>
      <c r="H129" s="127"/>
      <c r="I129" s="127"/>
      <c r="J129" s="127"/>
      <c r="K129" s="127"/>
      <c r="L129" s="127"/>
      <c r="M129" s="127"/>
      <c r="N129" s="127"/>
    </row>
    <row r="130" spans="1:14">
      <c r="A130" s="127"/>
      <c r="B130" s="127"/>
      <c r="C130" s="127"/>
      <c r="D130" s="127"/>
      <c r="E130" s="127"/>
      <c r="F130" s="127"/>
      <c r="G130" s="127"/>
      <c r="H130" s="127"/>
      <c r="I130" s="127"/>
      <c r="J130" s="127"/>
      <c r="K130" s="127"/>
      <c r="L130" s="127"/>
      <c r="M130" s="127"/>
      <c r="N130" s="127"/>
    </row>
    <row r="131" spans="1:14">
      <c r="A131" s="127"/>
      <c r="B131" s="127"/>
      <c r="C131" s="127"/>
      <c r="D131" s="127"/>
      <c r="E131" s="127"/>
      <c r="F131" s="127"/>
      <c r="G131" s="127"/>
      <c r="H131" s="127"/>
      <c r="I131" s="127"/>
      <c r="J131" s="127"/>
      <c r="K131" s="127"/>
      <c r="L131" s="127"/>
      <c r="M131" s="127"/>
      <c r="N131" s="127"/>
    </row>
    <row r="132" spans="1:14">
      <c r="A132" s="127"/>
      <c r="B132" s="127"/>
      <c r="C132" s="127"/>
      <c r="D132" s="127"/>
      <c r="E132" s="127"/>
      <c r="F132" s="127"/>
      <c r="G132" s="127"/>
      <c r="H132" s="127"/>
      <c r="I132" s="127"/>
      <c r="J132" s="127"/>
      <c r="K132" s="127"/>
      <c r="L132" s="127"/>
      <c r="M132" s="127"/>
      <c r="N132" s="127"/>
    </row>
    <row r="133" spans="1:14">
      <c r="A133" s="127"/>
      <c r="B133" s="127"/>
      <c r="C133" s="127"/>
      <c r="D133" s="127"/>
      <c r="E133" s="127"/>
      <c r="F133" s="127"/>
      <c r="G133" s="127"/>
      <c r="H133" s="127"/>
      <c r="I133" s="127"/>
      <c r="J133" s="127"/>
      <c r="K133" s="127"/>
      <c r="L133" s="127"/>
      <c r="M133" s="127"/>
      <c r="N133" s="127"/>
    </row>
    <row r="134" spans="1:14">
      <c r="A134" s="127"/>
      <c r="B134" s="127"/>
      <c r="C134" s="127"/>
      <c r="D134" s="127"/>
      <c r="E134" s="127"/>
      <c r="F134" s="127"/>
      <c r="G134" s="127"/>
      <c r="H134" s="127"/>
      <c r="I134" s="127"/>
      <c r="J134" s="127"/>
      <c r="K134" s="127"/>
      <c r="L134" s="127"/>
      <c r="M134" s="127"/>
      <c r="N134" s="127"/>
    </row>
    <row r="135" spans="1:14">
      <c r="A135" s="127"/>
      <c r="B135" s="127"/>
      <c r="C135" s="127"/>
      <c r="D135" s="127"/>
      <c r="E135" s="127"/>
      <c r="F135" s="127"/>
      <c r="G135" s="127"/>
      <c r="H135" s="127"/>
      <c r="I135" s="127"/>
      <c r="J135" s="127"/>
      <c r="K135" s="127"/>
      <c r="L135" s="127"/>
      <c r="M135" s="127"/>
      <c r="N135" s="127"/>
    </row>
    <row r="136" spans="1:14">
      <c r="A136" s="127"/>
      <c r="B136" s="127"/>
      <c r="C136" s="127"/>
      <c r="D136" s="127"/>
      <c r="E136" s="127"/>
      <c r="F136" s="127"/>
      <c r="G136" s="127"/>
      <c r="H136" s="127"/>
      <c r="I136" s="127"/>
      <c r="J136" s="127"/>
      <c r="K136" s="127"/>
      <c r="L136" s="127"/>
      <c r="M136" s="127"/>
      <c r="N136" s="127"/>
    </row>
    <row r="137" spans="1:14">
      <c r="A137" s="127"/>
      <c r="B137" s="127"/>
      <c r="C137" s="127"/>
      <c r="D137" s="127"/>
      <c r="E137" s="127"/>
      <c r="F137" s="127"/>
      <c r="G137" s="127"/>
      <c r="H137" s="127"/>
      <c r="I137" s="127"/>
      <c r="J137" s="127"/>
      <c r="K137" s="127"/>
      <c r="L137" s="127"/>
      <c r="M137" s="127"/>
      <c r="N137" s="127"/>
    </row>
    <row r="138" spans="1:14">
      <c r="A138" s="127"/>
      <c r="B138" s="127"/>
      <c r="C138" s="127"/>
      <c r="D138" s="127"/>
      <c r="E138" s="127"/>
      <c r="F138" s="127"/>
      <c r="G138" s="127"/>
      <c r="H138" s="127"/>
      <c r="I138" s="127"/>
      <c r="J138" s="127"/>
      <c r="K138" s="127"/>
      <c r="L138" s="127"/>
      <c r="M138" s="127"/>
      <c r="N138" s="127"/>
    </row>
    <row r="139" spans="1:14">
      <c r="A139" s="127"/>
      <c r="B139" s="127"/>
      <c r="C139" s="127"/>
      <c r="D139" s="127"/>
      <c r="E139" s="127"/>
      <c r="F139" s="127"/>
      <c r="G139" s="127"/>
      <c r="H139" s="127"/>
      <c r="I139" s="127"/>
      <c r="J139" s="127"/>
      <c r="K139" s="127"/>
      <c r="L139" s="127"/>
      <c r="M139" s="127"/>
      <c r="N139" s="127"/>
    </row>
    <row r="140" spans="1:14">
      <c r="A140" s="127"/>
      <c r="B140" s="127"/>
      <c r="C140" s="127"/>
      <c r="D140" s="127"/>
      <c r="E140" s="127"/>
      <c r="F140" s="127"/>
      <c r="G140" s="127"/>
      <c r="H140" s="127"/>
      <c r="I140" s="127"/>
      <c r="J140" s="127"/>
      <c r="K140" s="127"/>
      <c r="L140" s="127"/>
      <c r="M140" s="127"/>
      <c r="N140" s="127"/>
    </row>
    <row r="141" spans="1:14">
      <c r="A141" s="127"/>
      <c r="B141" s="127"/>
      <c r="C141" s="127"/>
      <c r="D141" s="127"/>
      <c r="E141" s="127"/>
      <c r="F141" s="127"/>
      <c r="G141" s="127"/>
      <c r="H141" s="127"/>
      <c r="I141" s="127"/>
      <c r="J141" s="127"/>
      <c r="K141" s="127"/>
      <c r="L141" s="127"/>
      <c r="M141" s="127"/>
      <c r="N141" s="127"/>
    </row>
    <row r="142" spans="1:14">
      <c r="A142" s="127"/>
      <c r="B142" s="127"/>
      <c r="C142" s="127"/>
      <c r="D142" s="127"/>
      <c r="E142" s="127"/>
      <c r="F142" s="127"/>
      <c r="G142" s="127"/>
      <c r="H142" s="127"/>
      <c r="I142" s="127"/>
      <c r="J142" s="127"/>
      <c r="K142" s="127"/>
      <c r="L142" s="127"/>
      <c r="M142" s="127"/>
      <c r="N142" s="127"/>
    </row>
    <row r="143" spans="1:14">
      <c r="A143" s="127"/>
      <c r="B143" s="127"/>
      <c r="C143" s="127"/>
      <c r="D143" s="127"/>
      <c r="E143" s="127"/>
      <c r="F143" s="127"/>
      <c r="G143" s="127"/>
      <c r="H143" s="127"/>
      <c r="I143" s="127"/>
      <c r="J143" s="127"/>
      <c r="K143" s="127"/>
      <c r="L143" s="127"/>
      <c r="M143" s="127"/>
      <c r="N143" s="127"/>
    </row>
    <row r="144" spans="1:14">
      <c r="A144" s="127"/>
      <c r="B144" s="127"/>
      <c r="C144" s="127"/>
      <c r="D144" s="127"/>
      <c r="E144" s="127"/>
      <c r="F144" s="127"/>
      <c r="G144" s="127"/>
      <c r="H144" s="127"/>
      <c r="I144" s="127"/>
      <c r="J144" s="127"/>
      <c r="K144" s="127"/>
      <c r="L144" s="127"/>
      <c r="M144" s="127"/>
      <c r="N144" s="127"/>
    </row>
    <row r="145" spans="1:14">
      <c r="A145" s="127"/>
      <c r="B145" s="127"/>
      <c r="C145" s="127"/>
      <c r="D145" s="127"/>
      <c r="E145" s="127"/>
      <c r="F145" s="127"/>
      <c r="G145" s="127"/>
      <c r="H145" s="127"/>
      <c r="I145" s="127"/>
      <c r="J145" s="127"/>
      <c r="K145" s="127"/>
      <c r="L145" s="127"/>
      <c r="M145" s="127"/>
      <c r="N145" s="127"/>
    </row>
    <row r="146" spans="1:14">
      <c r="A146" s="127"/>
      <c r="B146" s="127"/>
      <c r="C146" s="127"/>
      <c r="D146" s="127"/>
      <c r="E146" s="127"/>
      <c r="F146" s="127"/>
      <c r="G146" s="127"/>
      <c r="H146" s="127"/>
      <c r="I146" s="127"/>
      <c r="J146" s="127"/>
      <c r="K146" s="127"/>
      <c r="L146" s="127"/>
      <c r="M146" s="127"/>
      <c r="N146" s="127"/>
    </row>
    <row r="147" spans="1:14">
      <c r="A147" s="127"/>
      <c r="B147" s="127"/>
      <c r="C147" s="127"/>
      <c r="D147" s="127"/>
      <c r="E147" s="127"/>
      <c r="F147" s="127"/>
      <c r="G147" s="127"/>
      <c r="H147" s="127"/>
      <c r="I147" s="127"/>
      <c r="J147" s="127"/>
      <c r="K147" s="127"/>
      <c r="L147" s="127"/>
      <c r="M147" s="127"/>
      <c r="N147" s="127"/>
    </row>
    <row r="148" spans="1:14">
      <c r="A148" s="127"/>
      <c r="B148" s="127"/>
      <c r="C148" s="127"/>
      <c r="D148" s="127"/>
      <c r="E148" s="127"/>
      <c r="F148" s="127"/>
      <c r="G148" s="127"/>
      <c r="H148" s="127"/>
      <c r="I148" s="127"/>
      <c r="J148" s="127"/>
      <c r="K148" s="127"/>
      <c r="L148" s="127"/>
      <c r="M148" s="127"/>
      <c r="N148" s="127"/>
    </row>
    <row r="149" spans="1:14">
      <c r="A149" s="127"/>
      <c r="B149" s="127"/>
      <c r="C149" s="127"/>
      <c r="D149" s="127"/>
      <c r="E149" s="127"/>
      <c r="F149" s="127"/>
      <c r="G149" s="127"/>
      <c r="H149" s="127"/>
      <c r="I149" s="127"/>
      <c r="J149" s="127"/>
      <c r="K149" s="127"/>
      <c r="L149" s="127"/>
      <c r="M149" s="127"/>
      <c r="N149" s="127"/>
    </row>
    <row r="150" spans="1:14">
      <c r="A150" s="127"/>
      <c r="B150" s="127"/>
      <c r="C150" s="127"/>
      <c r="D150" s="127"/>
      <c r="E150" s="127"/>
      <c r="F150" s="127"/>
      <c r="G150" s="127"/>
      <c r="H150" s="127"/>
      <c r="I150" s="127"/>
      <c r="J150" s="127"/>
      <c r="K150" s="127"/>
      <c r="L150" s="127"/>
      <c r="M150" s="127"/>
      <c r="N150" s="127"/>
    </row>
    <row r="151" spans="1:14">
      <c r="A151" s="127"/>
      <c r="B151" s="127"/>
      <c r="C151" s="127"/>
      <c r="D151" s="127"/>
      <c r="E151" s="127"/>
      <c r="F151" s="127"/>
      <c r="G151" s="127"/>
      <c r="H151" s="127"/>
      <c r="I151" s="127"/>
      <c r="J151" s="127"/>
      <c r="K151" s="127"/>
      <c r="L151" s="127"/>
      <c r="M151" s="127"/>
      <c r="N151" s="127"/>
    </row>
    <row r="152" spans="1:14">
      <c r="A152" s="127"/>
      <c r="B152" s="127"/>
      <c r="C152" s="127"/>
      <c r="D152" s="127"/>
      <c r="E152" s="127"/>
      <c r="F152" s="127"/>
      <c r="G152" s="127"/>
      <c r="H152" s="127"/>
      <c r="I152" s="127"/>
      <c r="J152" s="127"/>
      <c r="K152" s="127"/>
      <c r="L152" s="127"/>
      <c r="M152" s="127"/>
      <c r="N152" s="127"/>
    </row>
    <row r="153" spans="1:14">
      <c r="A153" s="127"/>
      <c r="B153" s="127"/>
      <c r="C153" s="127"/>
      <c r="D153" s="127"/>
      <c r="E153" s="127"/>
      <c r="F153" s="127"/>
      <c r="G153" s="127"/>
      <c r="H153" s="127"/>
      <c r="I153" s="127"/>
      <c r="J153" s="127"/>
      <c r="K153" s="127"/>
      <c r="L153" s="127"/>
      <c r="M153" s="127"/>
      <c r="N153" s="127"/>
    </row>
    <row r="154" spans="1:14">
      <c r="A154" s="127"/>
      <c r="B154" s="127"/>
      <c r="C154" s="127"/>
      <c r="D154" s="127"/>
      <c r="E154" s="127"/>
      <c r="F154" s="127"/>
      <c r="G154" s="127"/>
      <c r="H154" s="127"/>
      <c r="I154" s="127"/>
      <c r="J154" s="127"/>
      <c r="K154" s="127"/>
      <c r="L154" s="127"/>
      <c r="M154" s="127"/>
      <c r="N154" s="127"/>
    </row>
    <row r="155" spans="1:14">
      <c r="A155" s="127"/>
      <c r="B155" s="127"/>
      <c r="C155" s="127"/>
      <c r="D155" s="127"/>
      <c r="E155" s="127"/>
      <c r="F155" s="127"/>
      <c r="G155" s="127"/>
      <c r="H155" s="127"/>
      <c r="I155" s="127"/>
      <c r="J155" s="127"/>
      <c r="K155" s="127"/>
      <c r="L155" s="127"/>
      <c r="M155" s="127"/>
      <c r="N155" s="127"/>
    </row>
    <row r="156" spans="1:14">
      <c r="A156" s="127"/>
      <c r="B156" s="127"/>
      <c r="C156" s="127"/>
      <c r="D156" s="127"/>
      <c r="E156" s="127"/>
      <c r="F156" s="127"/>
      <c r="G156" s="127"/>
      <c r="H156" s="127"/>
      <c r="I156" s="127"/>
      <c r="J156" s="127"/>
      <c r="K156" s="127"/>
      <c r="L156" s="127"/>
      <c r="M156" s="127"/>
      <c r="N156" s="127"/>
    </row>
    <row r="157" spans="1:14">
      <c r="A157" s="127"/>
      <c r="B157" s="127"/>
      <c r="C157" s="127"/>
      <c r="D157" s="127"/>
      <c r="E157" s="127"/>
      <c r="F157" s="127"/>
      <c r="G157" s="127"/>
      <c r="H157" s="127"/>
      <c r="I157" s="127"/>
      <c r="J157" s="127"/>
      <c r="K157" s="127"/>
      <c r="L157" s="127"/>
      <c r="M157" s="127"/>
      <c r="N157" s="127"/>
    </row>
    <row r="158" spans="1:14">
      <c r="A158" s="127"/>
      <c r="B158" s="127"/>
      <c r="C158" s="127"/>
      <c r="D158" s="127"/>
      <c r="E158" s="127"/>
      <c r="F158" s="127"/>
      <c r="G158" s="127"/>
      <c r="H158" s="127"/>
      <c r="I158" s="127"/>
      <c r="J158" s="127"/>
      <c r="K158" s="127"/>
      <c r="L158" s="127"/>
      <c r="M158" s="127"/>
      <c r="N158" s="127"/>
    </row>
    <row r="159" spans="1:14">
      <c r="A159" s="127"/>
      <c r="B159" s="127"/>
      <c r="C159" s="127"/>
      <c r="D159" s="127"/>
      <c r="E159" s="127"/>
      <c r="F159" s="127"/>
      <c r="G159" s="127"/>
      <c r="H159" s="127"/>
      <c r="I159" s="127"/>
      <c r="J159" s="127"/>
      <c r="K159" s="127"/>
      <c r="L159" s="127"/>
      <c r="M159" s="127"/>
      <c r="N159" s="127"/>
    </row>
    <row r="160" spans="1:14">
      <c r="A160" s="127"/>
      <c r="B160" s="127"/>
      <c r="C160" s="127"/>
      <c r="D160" s="127"/>
      <c r="E160" s="127"/>
      <c r="F160" s="127"/>
      <c r="G160" s="127"/>
      <c r="H160" s="127"/>
      <c r="I160" s="127"/>
      <c r="J160" s="127"/>
      <c r="K160" s="127"/>
      <c r="L160" s="127"/>
      <c r="M160" s="127"/>
      <c r="N160" s="127"/>
    </row>
    <row r="161" spans="1:14">
      <c r="A161" s="127"/>
      <c r="B161" s="127"/>
      <c r="C161" s="127"/>
      <c r="D161" s="127"/>
      <c r="E161" s="127"/>
      <c r="F161" s="127"/>
      <c r="G161" s="127"/>
      <c r="H161" s="127"/>
      <c r="I161" s="127"/>
      <c r="J161" s="127"/>
      <c r="K161" s="127"/>
      <c r="L161" s="127"/>
      <c r="M161" s="127"/>
      <c r="N161" s="127"/>
    </row>
    <row r="162" spans="1:14">
      <c r="A162" s="127"/>
      <c r="B162" s="127"/>
      <c r="C162" s="127"/>
      <c r="D162" s="127"/>
      <c r="E162" s="127"/>
      <c r="F162" s="127"/>
      <c r="G162" s="127"/>
      <c r="H162" s="127"/>
      <c r="I162" s="127"/>
      <c r="J162" s="127"/>
      <c r="K162" s="127"/>
      <c r="L162" s="127"/>
      <c r="M162" s="127"/>
      <c r="N162" s="127"/>
    </row>
    <row r="163" spans="1:14">
      <c r="A163" s="127"/>
      <c r="B163" s="127"/>
      <c r="C163" s="127"/>
      <c r="D163" s="127"/>
      <c r="E163" s="127"/>
      <c r="F163" s="127"/>
      <c r="G163" s="127"/>
      <c r="H163" s="127"/>
      <c r="I163" s="127"/>
      <c r="J163" s="127"/>
      <c r="K163" s="127"/>
      <c r="L163" s="127"/>
      <c r="M163" s="127"/>
      <c r="N163" s="127"/>
    </row>
    <row r="164" spans="1:14">
      <c r="A164" s="127"/>
      <c r="B164" s="127"/>
      <c r="C164" s="127"/>
      <c r="D164" s="127"/>
      <c r="E164" s="127"/>
      <c r="F164" s="127"/>
      <c r="G164" s="127"/>
      <c r="H164" s="127"/>
      <c r="I164" s="127"/>
      <c r="J164" s="127"/>
      <c r="K164" s="127"/>
      <c r="L164" s="127"/>
      <c r="M164" s="127"/>
      <c r="N164" s="127"/>
    </row>
    <row r="165" spans="1:14">
      <c r="A165" s="127"/>
      <c r="B165" s="127"/>
      <c r="C165" s="127"/>
      <c r="D165" s="127"/>
      <c r="E165" s="127"/>
      <c r="F165" s="127"/>
      <c r="G165" s="127"/>
      <c r="H165" s="127"/>
      <c r="I165" s="127"/>
      <c r="J165" s="127"/>
      <c r="K165" s="127"/>
      <c r="L165" s="127"/>
      <c r="M165" s="127"/>
      <c r="N165" s="127"/>
    </row>
    <row r="166" spans="1:14">
      <c r="A166" s="127"/>
      <c r="B166" s="127"/>
      <c r="C166" s="127"/>
      <c r="D166" s="127"/>
      <c r="E166" s="127"/>
      <c r="F166" s="127"/>
      <c r="G166" s="127"/>
      <c r="H166" s="127"/>
      <c r="I166" s="127"/>
      <c r="J166" s="127"/>
      <c r="K166" s="127"/>
      <c r="L166" s="127"/>
      <c r="M166" s="127"/>
      <c r="N166" s="127"/>
    </row>
    <row r="167" spans="1:14">
      <c r="A167" s="127"/>
      <c r="B167" s="127"/>
      <c r="C167" s="127"/>
      <c r="D167" s="127"/>
      <c r="E167" s="127"/>
      <c r="F167" s="127"/>
      <c r="G167" s="127"/>
      <c r="H167" s="127"/>
      <c r="I167" s="127"/>
      <c r="J167" s="127"/>
      <c r="K167" s="127"/>
      <c r="L167" s="127"/>
      <c r="M167" s="127"/>
      <c r="N167" s="127"/>
    </row>
    <row r="168" spans="1:14">
      <c r="A168" s="127"/>
      <c r="B168" s="127"/>
      <c r="C168" s="127"/>
      <c r="D168" s="127"/>
      <c r="E168" s="127"/>
      <c r="F168" s="127"/>
      <c r="G168" s="127"/>
      <c r="H168" s="127"/>
      <c r="I168" s="127"/>
      <c r="J168" s="127"/>
      <c r="K168" s="127"/>
      <c r="L168" s="127"/>
      <c r="M168" s="127"/>
      <c r="N168" s="127"/>
    </row>
    <row r="169" spans="1:14">
      <c r="A169" s="127"/>
      <c r="B169" s="127"/>
      <c r="C169" s="127"/>
      <c r="D169" s="127"/>
      <c r="E169" s="127"/>
      <c r="F169" s="127"/>
      <c r="G169" s="127"/>
      <c r="H169" s="127"/>
      <c r="I169" s="127"/>
      <c r="J169" s="127"/>
      <c r="K169" s="127"/>
      <c r="L169" s="127"/>
      <c r="M169" s="127"/>
      <c r="N169" s="127"/>
    </row>
    <row r="170" spans="1:14">
      <c r="A170" s="127"/>
      <c r="B170" s="127"/>
      <c r="C170" s="127"/>
      <c r="D170" s="127"/>
      <c r="E170" s="127"/>
      <c r="F170" s="127"/>
      <c r="G170" s="127"/>
      <c r="H170" s="127"/>
      <c r="I170" s="127"/>
      <c r="J170" s="127"/>
      <c r="K170" s="127"/>
      <c r="L170" s="127"/>
      <c r="M170" s="127"/>
      <c r="N170" s="127"/>
    </row>
    <row r="171" spans="1:14">
      <c r="A171" s="127"/>
      <c r="B171" s="127"/>
      <c r="C171" s="127"/>
      <c r="D171" s="127"/>
      <c r="E171" s="127"/>
      <c r="F171" s="127"/>
      <c r="G171" s="127"/>
      <c r="H171" s="127"/>
      <c r="I171" s="127"/>
      <c r="J171" s="127"/>
      <c r="K171" s="127"/>
      <c r="L171" s="127"/>
      <c r="M171" s="127"/>
      <c r="N171" s="127"/>
    </row>
    <row r="172" spans="1:14">
      <c r="A172" s="127"/>
      <c r="B172" s="127"/>
      <c r="C172" s="127"/>
      <c r="D172" s="127"/>
      <c r="E172" s="127"/>
      <c r="F172" s="127"/>
      <c r="G172" s="127"/>
      <c r="H172" s="127"/>
      <c r="I172" s="127"/>
      <c r="J172" s="127"/>
      <c r="K172" s="127"/>
      <c r="L172" s="127"/>
      <c r="M172" s="127"/>
      <c r="N172" s="127"/>
    </row>
    <row r="173" spans="1:14">
      <c r="A173" s="127"/>
      <c r="B173" s="127"/>
      <c r="C173" s="127"/>
      <c r="D173" s="127"/>
      <c r="E173" s="127"/>
      <c r="F173" s="127"/>
      <c r="G173" s="127"/>
      <c r="H173" s="127"/>
      <c r="I173" s="127"/>
      <c r="J173" s="127"/>
      <c r="K173" s="127"/>
      <c r="L173" s="127"/>
      <c r="M173" s="127"/>
      <c r="N173" s="127"/>
    </row>
    <row r="174" spans="1:14">
      <c r="A174" s="127"/>
      <c r="B174" s="127"/>
      <c r="C174" s="127"/>
      <c r="D174" s="127"/>
      <c r="E174" s="127"/>
      <c r="F174" s="127"/>
      <c r="G174" s="127"/>
      <c r="H174" s="127"/>
      <c r="I174" s="127"/>
      <c r="J174" s="127"/>
      <c r="K174" s="127"/>
      <c r="L174" s="127"/>
      <c r="M174" s="127"/>
      <c r="N174" s="127"/>
    </row>
    <row r="175" spans="1:14">
      <c r="A175" s="127"/>
      <c r="B175" s="127"/>
      <c r="C175" s="127"/>
      <c r="D175" s="127"/>
      <c r="E175" s="127"/>
      <c r="F175" s="127"/>
      <c r="G175" s="127"/>
      <c r="H175" s="127"/>
      <c r="I175" s="127"/>
      <c r="J175" s="127"/>
      <c r="K175" s="127"/>
      <c r="L175" s="127"/>
      <c r="M175" s="127"/>
      <c r="N175" s="127"/>
    </row>
    <row r="176" spans="1:14">
      <c r="A176" s="127"/>
      <c r="B176" s="127"/>
      <c r="C176" s="127"/>
      <c r="D176" s="127"/>
      <c r="E176" s="127"/>
      <c r="F176" s="127"/>
      <c r="G176" s="127"/>
      <c r="H176" s="127"/>
      <c r="I176" s="127"/>
      <c r="J176" s="127"/>
      <c r="K176" s="127"/>
      <c r="L176" s="127"/>
      <c r="M176" s="127"/>
      <c r="N176" s="127"/>
    </row>
    <row r="177" spans="1:14">
      <c r="A177" s="127"/>
      <c r="B177" s="127"/>
      <c r="C177" s="127"/>
      <c r="D177" s="127"/>
      <c r="E177" s="127"/>
      <c r="F177" s="127"/>
      <c r="G177" s="127"/>
      <c r="H177" s="127"/>
      <c r="I177" s="127"/>
      <c r="J177" s="127"/>
      <c r="K177" s="127"/>
      <c r="L177" s="127"/>
      <c r="M177" s="127"/>
      <c r="N177" s="127"/>
    </row>
    <row r="178" spans="1:14">
      <c r="A178" s="127"/>
      <c r="B178" s="127"/>
      <c r="C178" s="127"/>
      <c r="D178" s="127"/>
      <c r="E178" s="127"/>
      <c r="F178" s="127"/>
      <c r="G178" s="127"/>
      <c r="H178" s="127"/>
      <c r="I178" s="127"/>
      <c r="J178" s="127"/>
      <c r="K178" s="127"/>
      <c r="L178" s="127"/>
      <c r="M178" s="127"/>
      <c r="N178" s="127"/>
    </row>
    <row r="179" spans="1:14">
      <c r="A179" s="127"/>
      <c r="B179" s="127"/>
      <c r="C179" s="127"/>
      <c r="D179" s="127"/>
      <c r="E179" s="127"/>
      <c r="F179" s="127"/>
      <c r="G179" s="127"/>
      <c r="H179" s="127"/>
      <c r="I179" s="127"/>
      <c r="J179" s="127"/>
      <c r="K179" s="127"/>
      <c r="L179" s="127"/>
      <c r="M179" s="127"/>
      <c r="N179" s="127"/>
    </row>
    <row r="180" spans="1:14">
      <c r="A180" s="127"/>
      <c r="B180" s="127"/>
      <c r="C180" s="127"/>
      <c r="D180" s="127"/>
      <c r="E180" s="127"/>
      <c r="F180" s="127"/>
      <c r="G180" s="127"/>
      <c r="H180" s="127"/>
      <c r="I180" s="127"/>
      <c r="J180" s="127"/>
      <c r="K180" s="127"/>
      <c r="L180" s="127"/>
      <c r="M180" s="127"/>
      <c r="N180" s="127"/>
    </row>
    <row r="181" spans="1:14">
      <c r="A181" s="127"/>
      <c r="B181" s="127"/>
      <c r="C181" s="127"/>
      <c r="D181" s="127"/>
      <c r="E181" s="127"/>
      <c r="F181" s="127"/>
      <c r="G181" s="127"/>
      <c r="H181" s="127"/>
      <c r="I181" s="127"/>
      <c r="J181" s="127"/>
      <c r="K181" s="127"/>
      <c r="L181" s="127"/>
      <c r="M181" s="127"/>
      <c r="N181" s="127"/>
    </row>
    <row r="182" spans="1:14">
      <c r="A182" s="127"/>
      <c r="B182" s="127"/>
      <c r="C182" s="127"/>
      <c r="D182" s="127"/>
      <c r="E182" s="127"/>
      <c r="F182" s="127"/>
      <c r="G182" s="127"/>
      <c r="H182" s="127"/>
      <c r="I182" s="127"/>
      <c r="J182" s="127"/>
      <c r="K182" s="127"/>
      <c r="L182" s="127"/>
      <c r="M182" s="127"/>
      <c r="N182" s="127"/>
    </row>
    <row r="183" spans="1:14">
      <c r="A183" s="127"/>
      <c r="B183" s="127"/>
      <c r="C183" s="127"/>
      <c r="D183" s="127"/>
      <c r="E183" s="127"/>
      <c r="F183" s="127"/>
      <c r="G183" s="127"/>
      <c r="H183" s="127"/>
      <c r="I183" s="127"/>
      <c r="J183" s="127"/>
      <c r="K183" s="127"/>
      <c r="L183" s="127"/>
      <c r="M183" s="127"/>
      <c r="N183" s="127"/>
    </row>
    <row r="184" spans="1:14">
      <c r="A184" s="127"/>
      <c r="B184" s="127"/>
      <c r="C184" s="127"/>
      <c r="D184" s="127"/>
      <c r="E184" s="127"/>
      <c r="F184" s="127"/>
      <c r="G184" s="127"/>
      <c r="H184" s="127"/>
      <c r="I184" s="127"/>
      <c r="J184" s="127"/>
      <c r="K184" s="127"/>
      <c r="L184" s="127"/>
      <c r="M184" s="127"/>
      <c r="N184" s="127"/>
    </row>
    <row r="185" spans="1:14">
      <c r="A185" s="127"/>
      <c r="B185" s="127"/>
      <c r="C185" s="127"/>
      <c r="D185" s="127"/>
      <c r="E185" s="127"/>
      <c r="F185" s="127"/>
      <c r="G185" s="127"/>
      <c r="H185" s="127"/>
      <c r="I185" s="127"/>
      <c r="J185" s="127"/>
      <c r="K185" s="127"/>
      <c r="L185" s="127"/>
      <c r="M185" s="127"/>
      <c r="N185" s="127"/>
    </row>
    <row r="186" spans="1:14">
      <c r="A186" s="127"/>
      <c r="B186" s="127"/>
      <c r="C186" s="127"/>
      <c r="D186" s="127"/>
      <c r="E186" s="127"/>
      <c r="F186" s="127"/>
      <c r="G186" s="127"/>
      <c r="H186" s="127"/>
      <c r="I186" s="127"/>
      <c r="J186" s="127"/>
      <c r="K186" s="127"/>
      <c r="L186" s="127"/>
      <c r="M186" s="127"/>
      <c r="N186" s="127"/>
    </row>
    <row r="187" spans="1:14">
      <c r="A187" s="127"/>
      <c r="B187" s="127"/>
      <c r="C187" s="127"/>
      <c r="D187" s="127"/>
      <c r="E187" s="127"/>
      <c r="F187" s="127"/>
      <c r="G187" s="127"/>
      <c r="H187" s="127"/>
      <c r="I187" s="127"/>
      <c r="J187" s="127"/>
      <c r="K187" s="127"/>
      <c r="L187" s="127"/>
      <c r="M187" s="127"/>
      <c r="N187" s="127"/>
    </row>
    <row r="188" spans="1:14">
      <c r="A188" s="127"/>
      <c r="B188" s="127"/>
      <c r="C188" s="127"/>
      <c r="D188" s="127"/>
      <c r="E188" s="127"/>
      <c r="F188" s="127"/>
      <c r="G188" s="127"/>
      <c r="H188" s="127"/>
      <c r="I188" s="127"/>
      <c r="J188" s="127"/>
      <c r="K188" s="127"/>
      <c r="L188" s="127"/>
      <c r="M188" s="127"/>
      <c r="N188" s="127"/>
    </row>
    <row r="189" spans="1:14">
      <c r="A189" s="127"/>
      <c r="B189" s="127"/>
      <c r="C189" s="127"/>
      <c r="D189" s="127"/>
      <c r="E189" s="127"/>
      <c r="F189" s="127"/>
      <c r="G189" s="127"/>
      <c r="H189" s="127"/>
      <c r="I189" s="127"/>
      <c r="J189" s="127"/>
      <c r="K189" s="127"/>
      <c r="L189" s="127"/>
      <c r="M189" s="127"/>
      <c r="N189" s="127"/>
    </row>
    <row r="190" spans="1:14">
      <c r="A190" s="127"/>
      <c r="B190" s="127"/>
      <c r="C190" s="127"/>
      <c r="D190" s="127"/>
      <c r="E190" s="127"/>
      <c r="F190" s="127"/>
      <c r="G190" s="127"/>
      <c r="H190" s="127"/>
      <c r="I190" s="127"/>
      <c r="J190" s="127"/>
      <c r="K190" s="127"/>
      <c r="L190" s="127"/>
      <c r="M190" s="127"/>
      <c r="N190" s="127"/>
    </row>
    <row r="191" spans="1:14">
      <c r="A191" s="127"/>
      <c r="B191" s="127"/>
      <c r="C191" s="127"/>
      <c r="D191" s="127"/>
      <c r="E191" s="127"/>
      <c r="F191" s="127"/>
      <c r="G191" s="127"/>
      <c r="H191" s="127"/>
      <c r="I191" s="127"/>
      <c r="J191" s="127"/>
      <c r="K191" s="127"/>
      <c r="L191" s="127"/>
      <c r="M191" s="127"/>
      <c r="N191" s="127"/>
    </row>
    <row r="192" spans="1:14">
      <c r="A192" s="127"/>
      <c r="B192" s="127"/>
      <c r="C192" s="127"/>
      <c r="D192" s="127"/>
      <c r="E192" s="127"/>
      <c r="F192" s="127"/>
      <c r="G192" s="127"/>
      <c r="H192" s="127"/>
      <c r="I192" s="127"/>
      <c r="J192" s="127"/>
      <c r="K192" s="127"/>
      <c r="L192" s="127"/>
      <c r="M192" s="127"/>
      <c r="N192" s="127"/>
    </row>
    <row r="193" spans="1:14">
      <c r="A193" s="127"/>
      <c r="B193" s="127"/>
      <c r="C193" s="127"/>
      <c r="D193" s="127"/>
      <c r="E193" s="127"/>
      <c r="F193" s="127"/>
      <c r="G193" s="127"/>
      <c r="H193" s="127"/>
      <c r="I193" s="127"/>
      <c r="J193" s="127"/>
      <c r="K193" s="127"/>
      <c r="L193" s="127"/>
      <c r="M193" s="127"/>
      <c r="N193" s="127"/>
    </row>
    <row r="194" spans="1:14">
      <c r="A194" s="127"/>
      <c r="B194" s="127"/>
      <c r="C194" s="127"/>
      <c r="D194" s="127"/>
      <c r="E194" s="127"/>
      <c r="F194" s="127"/>
      <c r="G194" s="127"/>
      <c r="H194" s="127"/>
      <c r="I194" s="127"/>
      <c r="J194" s="127"/>
      <c r="K194" s="127"/>
      <c r="L194" s="127"/>
      <c r="M194" s="127"/>
      <c r="N194" s="127"/>
    </row>
    <row r="195" spans="1:14">
      <c r="A195" s="127"/>
      <c r="B195" s="127"/>
      <c r="C195" s="127"/>
      <c r="D195" s="127"/>
      <c r="E195" s="127"/>
      <c r="F195" s="127"/>
      <c r="G195" s="127"/>
      <c r="H195" s="127"/>
      <c r="I195" s="127"/>
      <c r="J195" s="127"/>
      <c r="K195" s="127"/>
      <c r="L195" s="127"/>
      <c r="M195" s="127"/>
      <c r="N195" s="127"/>
    </row>
    <row r="196" spans="1:14">
      <c r="A196" s="127"/>
      <c r="B196" s="127"/>
      <c r="C196" s="127"/>
      <c r="D196" s="127"/>
      <c r="E196" s="127"/>
      <c r="F196" s="127"/>
      <c r="G196" s="127"/>
      <c r="H196" s="127"/>
      <c r="I196" s="127"/>
      <c r="J196" s="127"/>
      <c r="K196" s="127"/>
      <c r="L196" s="127"/>
      <c r="M196" s="127"/>
      <c r="N196" s="127"/>
    </row>
    <row r="197" spans="1:14">
      <c r="A197" s="127"/>
      <c r="B197" s="127"/>
      <c r="C197" s="127"/>
      <c r="D197" s="127"/>
      <c r="E197" s="127"/>
      <c r="F197" s="127"/>
      <c r="G197" s="127"/>
      <c r="H197" s="127"/>
      <c r="I197" s="127"/>
      <c r="J197" s="127"/>
      <c r="K197" s="127"/>
      <c r="L197" s="127"/>
      <c r="M197" s="127"/>
      <c r="N197" s="127"/>
    </row>
    <row r="198" spans="1:14">
      <c r="A198" s="127"/>
      <c r="B198" s="127"/>
      <c r="C198" s="127"/>
      <c r="D198" s="127"/>
      <c r="E198" s="127"/>
      <c r="F198" s="127"/>
      <c r="G198" s="127"/>
      <c r="H198" s="127"/>
      <c r="I198" s="127"/>
      <c r="J198" s="127"/>
      <c r="K198" s="127"/>
      <c r="L198" s="127"/>
      <c r="M198" s="127"/>
      <c r="N198" s="127"/>
    </row>
    <row r="199" spans="1:14">
      <c r="A199" s="127"/>
      <c r="B199" s="127"/>
      <c r="C199" s="127"/>
      <c r="D199" s="127"/>
      <c r="E199" s="127"/>
      <c r="F199" s="127"/>
      <c r="G199" s="127"/>
      <c r="H199" s="127"/>
      <c r="I199" s="127"/>
      <c r="J199" s="127"/>
      <c r="K199" s="127"/>
      <c r="L199" s="127"/>
      <c r="M199" s="127"/>
      <c r="N199" s="127"/>
    </row>
    <row r="200" spans="1:14">
      <c r="A200" s="127"/>
      <c r="B200" s="127"/>
      <c r="C200" s="127"/>
      <c r="D200" s="127"/>
      <c r="E200" s="127"/>
      <c r="F200" s="127"/>
      <c r="G200" s="127"/>
      <c r="H200" s="127"/>
      <c r="I200" s="127"/>
      <c r="J200" s="127"/>
      <c r="K200" s="127"/>
      <c r="L200" s="127"/>
      <c r="M200" s="127"/>
      <c r="N200" s="127"/>
    </row>
    <row r="201" spans="1:14">
      <c r="A201" s="127"/>
      <c r="B201" s="127"/>
      <c r="C201" s="127"/>
      <c r="D201" s="127"/>
      <c r="E201" s="127"/>
      <c r="F201" s="127"/>
      <c r="G201" s="127"/>
      <c r="H201" s="127"/>
      <c r="I201" s="127"/>
      <c r="J201" s="127"/>
      <c r="K201" s="127"/>
      <c r="L201" s="127"/>
      <c r="M201" s="127"/>
      <c r="N201" s="127"/>
    </row>
    <row r="202" spans="1:14">
      <c r="A202" s="127"/>
      <c r="B202" s="127"/>
      <c r="C202" s="127"/>
      <c r="D202" s="127"/>
      <c r="E202" s="127"/>
      <c r="F202" s="127"/>
      <c r="G202" s="127"/>
      <c r="H202" s="127"/>
      <c r="I202" s="127"/>
      <c r="J202" s="127"/>
      <c r="K202" s="127"/>
      <c r="L202" s="127"/>
      <c r="M202" s="127"/>
      <c r="N202" s="127"/>
    </row>
    <row r="203" spans="1:14">
      <c r="A203" s="127"/>
      <c r="B203" s="127"/>
      <c r="C203" s="127"/>
      <c r="D203" s="127"/>
      <c r="E203" s="127"/>
      <c r="F203" s="127"/>
      <c r="G203" s="127"/>
      <c r="H203" s="127"/>
      <c r="I203" s="127"/>
      <c r="J203" s="127"/>
      <c r="K203" s="127"/>
      <c r="L203" s="127"/>
      <c r="M203" s="127"/>
      <c r="N203" s="127"/>
    </row>
    <row r="204" spans="1:14">
      <c r="A204" s="127"/>
      <c r="B204" s="127"/>
      <c r="C204" s="127"/>
      <c r="D204" s="127"/>
      <c r="E204" s="127"/>
      <c r="F204" s="127"/>
      <c r="G204" s="127"/>
      <c r="H204" s="127"/>
      <c r="I204" s="127"/>
      <c r="J204" s="127"/>
      <c r="K204" s="127"/>
      <c r="L204" s="127"/>
      <c r="M204" s="127"/>
      <c r="N204" s="127"/>
    </row>
    <row r="205" spans="1:14">
      <c r="A205" s="127"/>
      <c r="B205" s="127"/>
      <c r="C205" s="127"/>
      <c r="D205" s="127"/>
      <c r="E205" s="127"/>
      <c r="F205" s="127"/>
      <c r="G205" s="127"/>
      <c r="H205" s="127"/>
      <c r="I205" s="127"/>
      <c r="J205" s="127"/>
      <c r="K205" s="127"/>
      <c r="L205" s="127"/>
      <c r="M205" s="127"/>
      <c r="N205" s="127"/>
    </row>
    <row r="206" spans="1:14">
      <c r="A206" s="127"/>
      <c r="B206" s="127"/>
      <c r="C206" s="127"/>
      <c r="D206" s="127"/>
      <c r="E206" s="127"/>
      <c r="F206" s="127"/>
      <c r="G206" s="127"/>
      <c r="H206" s="127"/>
      <c r="I206" s="127"/>
      <c r="J206" s="127"/>
      <c r="K206" s="127"/>
      <c r="L206" s="127"/>
      <c r="M206" s="127"/>
      <c r="N206" s="127"/>
    </row>
    <row r="207" spans="1:14">
      <c r="A207" s="127"/>
      <c r="B207" s="127"/>
      <c r="C207" s="127"/>
      <c r="D207" s="127"/>
      <c r="E207" s="127"/>
      <c r="F207" s="127"/>
      <c r="G207" s="127"/>
      <c r="H207" s="127"/>
      <c r="I207" s="127"/>
      <c r="J207" s="127"/>
      <c r="K207" s="127"/>
      <c r="L207" s="127"/>
      <c r="M207" s="127"/>
      <c r="N207" s="127"/>
    </row>
    <row r="208" spans="1:14">
      <c r="A208" s="127"/>
      <c r="B208" s="127"/>
      <c r="C208" s="127"/>
      <c r="D208" s="127"/>
      <c r="E208" s="127"/>
      <c r="F208" s="127"/>
      <c r="G208" s="127"/>
      <c r="H208" s="127"/>
      <c r="I208" s="127"/>
      <c r="J208" s="127"/>
      <c r="K208" s="127"/>
      <c r="L208" s="127"/>
      <c r="M208" s="127"/>
      <c r="N208" s="127"/>
    </row>
    <row r="209" spans="1:14">
      <c r="A209" s="127"/>
      <c r="B209" s="127"/>
      <c r="C209" s="127"/>
      <c r="D209" s="127"/>
      <c r="E209" s="127"/>
      <c r="F209" s="127"/>
      <c r="G209" s="127"/>
      <c r="H209" s="127"/>
      <c r="I209" s="127"/>
      <c r="J209" s="127"/>
      <c r="K209" s="127"/>
      <c r="L209" s="127"/>
      <c r="M209" s="127"/>
      <c r="N209" s="127"/>
    </row>
    <row r="210" spans="1:14">
      <c r="A210" s="127"/>
      <c r="B210" s="127"/>
      <c r="C210" s="127"/>
      <c r="D210" s="127"/>
      <c r="E210" s="127"/>
      <c r="F210" s="127"/>
      <c r="G210" s="127"/>
      <c r="H210" s="127"/>
      <c r="I210" s="127"/>
      <c r="J210" s="127"/>
      <c r="K210" s="127"/>
      <c r="L210" s="127"/>
      <c r="M210" s="127"/>
      <c r="N210" s="127"/>
    </row>
    <row r="211" spans="1:14">
      <c r="A211" s="127"/>
      <c r="B211" s="127"/>
      <c r="C211" s="127"/>
      <c r="D211" s="127"/>
      <c r="E211" s="127"/>
      <c r="F211" s="127"/>
      <c r="G211" s="127"/>
      <c r="H211" s="127"/>
      <c r="I211" s="127"/>
      <c r="J211" s="127"/>
      <c r="K211" s="127"/>
      <c r="L211" s="127"/>
      <c r="M211" s="127"/>
      <c r="N211" s="127"/>
    </row>
    <row r="212" spans="1:14">
      <c r="A212" s="127"/>
      <c r="B212" s="127"/>
      <c r="C212" s="127"/>
      <c r="D212" s="127"/>
      <c r="E212" s="127"/>
      <c r="F212" s="127"/>
      <c r="G212" s="127"/>
      <c r="H212" s="127"/>
      <c r="I212" s="127"/>
      <c r="J212" s="127"/>
      <c r="K212" s="127"/>
      <c r="L212" s="127"/>
      <c r="M212" s="127"/>
      <c r="N212" s="127"/>
    </row>
    <row r="213" spans="1:14">
      <c r="A213" s="127"/>
      <c r="B213" s="127"/>
      <c r="C213" s="127"/>
      <c r="D213" s="127"/>
      <c r="E213" s="127"/>
      <c r="F213" s="127"/>
      <c r="G213" s="127"/>
      <c r="H213" s="127"/>
      <c r="I213" s="127"/>
      <c r="J213" s="127"/>
      <c r="K213" s="127"/>
      <c r="L213" s="127"/>
      <c r="M213" s="127"/>
      <c r="N213" s="127"/>
    </row>
    <row r="214" spans="1:14">
      <c r="A214" s="127"/>
      <c r="B214" s="127"/>
      <c r="C214" s="127"/>
      <c r="D214" s="127"/>
      <c r="E214" s="127"/>
      <c r="F214" s="127"/>
      <c r="G214" s="127"/>
      <c r="H214" s="127"/>
      <c r="I214" s="127"/>
      <c r="J214" s="127"/>
      <c r="K214" s="127"/>
      <c r="L214" s="127"/>
      <c r="M214" s="127"/>
      <c r="N214" s="127"/>
    </row>
    <row r="215" spans="1:14">
      <c r="A215" s="127"/>
      <c r="B215" s="127"/>
      <c r="C215" s="127"/>
      <c r="D215" s="127"/>
      <c r="E215" s="127"/>
      <c r="F215" s="127"/>
      <c r="G215" s="127"/>
      <c r="H215" s="127"/>
      <c r="I215" s="127"/>
      <c r="J215" s="127"/>
      <c r="K215" s="127"/>
      <c r="L215" s="127"/>
      <c r="M215" s="127"/>
      <c r="N215" s="127"/>
    </row>
    <row r="216" spans="1:14">
      <c r="A216" s="127"/>
      <c r="B216" s="127"/>
      <c r="C216" s="127"/>
      <c r="D216" s="127"/>
      <c r="E216" s="127"/>
      <c r="F216" s="127"/>
      <c r="G216" s="127"/>
      <c r="H216" s="127"/>
      <c r="I216" s="127"/>
      <c r="J216" s="127"/>
      <c r="K216" s="127"/>
      <c r="L216" s="127"/>
      <c r="M216" s="127"/>
      <c r="N216" s="127"/>
    </row>
    <row r="217" spans="1:14">
      <c r="A217" s="127"/>
      <c r="B217" s="127"/>
      <c r="C217" s="127"/>
      <c r="D217" s="127"/>
      <c r="E217" s="127"/>
      <c r="F217" s="127"/>
      <c r="G217" s="127"/>
      <c r="H217" s="127"/>
      <c r="I217" s="127"/>
      <c r="J217" s="127"/>
      <c r="K217" s="127"/>
      <c r="L217" s="127"/>
      <c r="M217" s="127"/>
      <c r="N217" s="127"/>
    </row>
    <row r="218" spans="1:14">
      <c r="A218" s="127"/>
      <c r="B218" s="127"/>
      <c r="C218" s="127"/>
      <c r="D218" s="127"/>
      <c r="E218" s="127"/>
      <c r="F218" s="127"/>
      <c r="G218" s="127"/>
      <c r="H218" s="127"/>
      <c r="I218" s="127"/>
      <c r="J218" s="127"/>
      <c r="K218" s="127"/>
      <c r="L218" s="127"/>
      <c r="M218" s="127"/>
      <c r="N218" s="127"/>
    </row>
    <row r="219" spans="1:14">
      <c r="A219" s="127"/>
      <c r="B219" s="127"/>
      <c r="C219" s="127"/>
      <c r="D219" s="127"/>
      <c r="E219" s="127"/>
      <c r="F219" s="127"/>
      <c r="G219" s="127"/>
      <c r="H219" s="127"/>
      <c r="I219" s="127"/>
      <c r="J219" s="127"/>
      <c r="K219" s="127"/>
      <c r="L219" s="127"/>
      <c r="M219" s="127"/>
      <c r="N219" s="127"/>
    </row>
    <row r="220" spans="1:14">
      <c r="A220" s="127"/>
      <c r="B220" s="127"/>
      <c r="C220" s="127"/>
      <c r="D220" s="127"/>
      <c r="E220" s="127"/>
      <c r="F220" s="127"/>
      <c r="G220" s="127"/>
      <c r="H220" s="127"/>
      <c r="I220" s="127"/>
      <c r="J220" s="127"/>
      <c r="K220" s="127"/>
      <c r="L220" s="127"/>
      <c r="M220" s="127"/>
      <c r="N220" s="127"/>
    </row>
    <row r="221" spans="1:14">
      <c r="A221" s="127"/>
      <c r="B221" s="127"/>
      <c r="C221" s="127"/>
      <c r="D221" s="127"/>
      <c r="E221" s="127"/>
      <c r="F221" s="127"/>
      <c r="G221" s="127"/>
      <c r="H221" s="127"/>
      <c r="I221" s="127"/>
      <c r="J221" s="127"/>
      <c r="K221" s="127"/>
      <c r="L221" s="127"/>
      <c r="M221" s="127"/>
      <c r="N221" s="127"/>
    </row>
    <row r="222" spans="1:14">
      <c r="A222" s="127"/>
      <c r="B222" s="127"/>
      <c r="C222" s="127"/>
      <c r="D222" s="127"/>
      <c r="E222" s="127"/>
      <c r="F222" s="127"/>
      <c r="G222" s="127"/>
      <c r="H222" s="127"/>
      <c r="I222" s="127"/>
      <c r="J222" s="127"/>
      <c r="K222" s="127"/>
      <c r="L222" s="127"/>
      <c r="M222" s="127"/>
      <c r="N222" s="127"/>
    </row>
    <row r="223" spans="1:14">
      <c r="A223" s="127"/>
      <c r="B223" s="127"/>
      <c r="C223" s="127"/>
      <c r="D223" s="127"/>
      <c r="E223" s="127"/>
      <c r="F223" s="127"/>
      <c r="G223" s="127"/>
      <c r="H223" s="127"/>
      <c r="I223" s="127"/>
      <c r="J223" s="127"/>
      <c r="K223" s="127"/>
      <c r="L223" s="127"/>
      <c r="M223" s="127"/>
      <c r="N223" s="127"/>
    </row>
    <row r="224" spans="1:14">
      <c r="A224" s="127"/>
      <c r="B224" s="127"/>
      <c r="C224" s="127"/>
      <c r="D224" s="127"/>
      <c r="E224" s="127"/>
      <c r="F224" s="127"/>
      <c r="G224" s="127"/>
      <c r="H224" s="127"/>
      <c r="I224" s="127"/>
      <c r="J224" s="127"/>
      <c r="K224" s="127"/>
      <c r="L224" s="127"/>
      <c r="M224" s="127"/>
      <c r="N224" s="127"/>
    </row>
    <row r="225" spans="1:14">
      <c r="A225" s="127"/>
      <c r="B225" s="127"/>
      <c r="C225" s="127"/>
      <c r="D225" s="127"/>
      <c r="E225" s="127"/>
      <c r="F225" s="127"/>
      <c r="G225" s="127"/>
      <c r="H225" s="127"/>
      <c r="I225" s="127"/>
      <c r="J225" s="127"/>
      <c r="K225" s="127"/>
      <c r="L225" s="127"/>
      <c r="M225" s="127"/>
      <c r="N225" s="127"/>
    </row>
    <row r="226" spans="1:14">
      <c r="A226" s="127"/>
      <c r="B226" s="127"/>
      <c r="C226" s="127"/>
      <c r="D226" s="127"/>
      <c r="E226" s="127"/>
      <c r="F226" s="127"/>
      <c r="G226" s="127"/>
      <c r="H226" s="127"/>
      <c r="I226" s="127"/>
      <c r="J226" s="127"/>
      <c r="K226" s="127"/>
      <c r="L226" s="127"/>
      <c r="M226" s="127"/>
      <c r="N226" s="127"/>
    </row>
    <row r="227" spans="1:14">
      <c r="A227" s="127"/>
      <c r="B227" s="127"/>
      <c r="C227" s="127"/>
      <c r="D227" s="127"/>
      <c r="E227" s="127"/>
      <c r="F227" s="127"/>
      <c r="G227" s="127"/>
      <c r="H227" s="127"/>
      <c r="I227" s="127"/>
      <c r="J227" s="127"/>
      <c r="K227" s="127"/>
      <c r="L227" s="127"/>
      <c r="M227" s="127"/>
      <c r="N227" s="127"/>
    </row>
    <row r="228" spans="1:14">
      <c r="A228" s="127"/>
      <c r="B228" s="127"/>
      <c r="C228" s="127"/>
      <c r="D228" s="127"/>
      <c r="E228" s="127"/>
      <c r="F228" s="127"/>
      <c r="G228" s="127"/>
      <c r="H228" s="127"/>
      <c r="I228" s="127"/>
      <c r="J228" s="127"/>
      <c r="K228" s="127"/>
      <c r="L228" s="127"/>
      <c r="M228" s="127"/>
      <c r="N228" s="127"/>
    </row>
    <row r="229" spans="1:14">
      <c r="A229" s="127"/>
      <c r="B229" s="127"/>
      <c r="C229" s="127"/>
      <c r="D229" s="127"/>
      <c r="E229" s="127"/>
      <c r="F229" s="127"/>
      <c r="G229" s="127"/>
      <c r="H229" s="127"/>
      <c r="I229" s="127"/>
      <c r="J229" s="127"/>
      <c r="K229" s="127"/>
      <c r="L229" s="127"/>
      <c r="M229" s="127"/>
      <c r="N229" s="127"/>
    </row>
    <row r="230" spans="1:14">
      <c r="A230" s="127"/>
      <c r="B230" s="127"/>
      <c r="C230" s="127"/>
      <c r="D230" s="127"/>
      <c r="E230" s="127"/>
      <c r="F230" s="127"/>
      <c r="G230" s="127"/>
      <c r="H230" s="127"/>
      <c r="I230" s="127"/>
      <c r="J230" s="127"/>
      <c r="K230" s="127"/>
      <c r="L230" s="127"/>
      <c r="M230" s="127"/>
      <c r="N230" s="127"/>
    </row>
    <row r="231" spans="1:14">
      <c r="A231" s="127"/>
      <c r="B231" s="127"/>
      <c r="C231" s="127"/>
      <c r="D231" s="127"/>
      <c r="E231" s="127"/>
      <c r="F231" s="127"/>
      <c r="G231" s="127"/>
      <c r="H231" s="127"/>
      <c r="I231" s="127"/>
      <c r="J231" s="127"/>
      <c r="K231" s="127"/>
      <c r="L231" s="127"/>
      <c r="M231" s="127"/>
      <c r="N231" s="127"/>
    </row>
    <row r="232" spans="1:14">
      <c r="A232" s="127"/>
      <c r="B232" s="127"/>
      <c r="C232" s="127"/>
      <c r="D232" s="127"/>
      <c r="E232" s="127"/>
      <c r="F232" s="127"/>
      <c r="G232" s="127"/>
      <c r="H232" s="127"/>
      <c r="I232" s="127"/>
      <c r="J232" s="127"/>
      <c r="K232" s="127"/>
      <c r="L232" s="127"/>
      <c r="M232" s="127"/>
      <c r="N232" s="127"/>
    </row>
    <row r="233" spans="1:14">
      <c r="A233" s="127"/>
      <c r="B233" s="127"/>
      <c r="C233" s="127"/>
      <c r="D233" s="127"/>
      <c r="E233" s="127"/>
      <c r="F233" s="127"/>
      <c r="G233" s="127"/>
      <c r="H233" s="127"/>
      <c r="I233" s="127"/>
      <c r="J233" s="127"/>
      <c r="K233" s="127"/>
      <c r="L233" s="127"/>
      <c r="M233" s="127"/>
      <c r="N233" s="127"/>
    </row>
    <row r="234" spans="1:14">
      <c r="A234" s="127"/>
      <c r="B234" s="127"/>
      <c r="C234" s="127"/>
      <c r="D234" s="127"/>
      <c r="E234" s="127"/>
      <c r="F234" s="127"/>
      <c r="G234" s="127"/>
      <c r="H234" s="127"/>
      <c r="I234" s="127"/>
      <c r="J234" s="127"/>
      <c r="K234" s="127"/>
      <c r="L234" s="127"/>
      <c r="M234" s="127"/>
      <c r="N234" s="127"/>
    </row>
    <row r="235" spans="1:14">
      <c r="A235" s="127"/>
      <c r="B235" s="127"/>
      <c r="C235" s="127"/>
      <c r="D235" s="127"/>
      <c r="E235" s="127"/>
      <c r="F235" s="127"/>
      <c r="G235" s="127"/>
      <c r="H235" s="127"/>
      <c r="I235" s="127"/>
      <c r="J235" s="127"/>
      <c r="K235" s="127"/>
      <c r="L235" s="127"/>
      <c r="M235" s="127"/>
      <c r="N235" s="127"/>
    </row>
    <row r="236" spans="1:14">
      <c r="A236" s="127"/>
      <c r="B236" s="127"/>
      <c r="C236" s="127"/>
      <c r="D236" s="127"/>
      <c r="E236" s="127"/>
      <c r="F236" s="127"/>
      <c r="G236" s="127"/>
      <c r="H236" s="127"/>
      <c r="I236" s="127"/>
      <c r="J236" s="127"/>
      <c r="K236" s="127"/>
      <c r="L236" s="127"/>
      <c r="M236" s="127"/>
      <c r="N236" s="127"/>
    </row>
    <row r="237" spans="1:14">
      <c r="A237" s="127"/>
      <c r="B237" s="127"/>
      <c r="C237" s="127"/>
      <c r="D237" s="127"/>
      <c r="E237" s="127"/>
      <c r="F237" s="127"/>
      <c r="G237" s="127"/>
      <c r="H237" s="127"/>
      <c r="I237" s="127"/>
      <c r="J237" s="127"/>
      <c r="K237" s="127"/>
      <c r="L237" s="127"/>
      <c r="M237" s="127"/>
      <c r="N237" s="127"/>
    </row>
    <row r="238" spans="1:14">
      <c r="A238" s="127"/>
      <c r="B238" s="127"/>
      <c r="C238" s="127"/>
      <c r="D238" s="127"/>
      <c r="E238" s="127"/>
      <c r="F238" s="127"/>
      <c r="G238" s="127"/>
      <c r="H238" s="127"/>
      <c r="I238" s="127"/>
      <c r="J238" s="127"/>
      <c r="K238" s="127"/>
      <c r="L238" s="127"/>
      <c r="M238" s="127"/>
      <c r="N238" s="127"/>
    </row>
    <row r="239" spans="1:14">
      <c r="A239" s="127"/>
      <c r="B239" s="127"/>
      <c r="C239" s="127"/>
      <c r="D239" s="127"/>
      <c r="E239" s="127"/>
      <c r="F239" s="127"/>
      <c r="G239" s="127"/>
      <c r="H239" s="127"/>
      <c r="I239" s="127"/>
      <c r="J239" s="127"/>
      <c r="K239" s="127"/>
      <c r="L239" s="127"/>
      <c r="M239" s="127"/>
      <c r="N239" s="127"/>
    </row>
    <row r="240" spans="1:14">
      <c r="A240" s="127"/>
      <c r="B240" s="127"/>
      <c r="C240" s="127"/>
      <c r="D240" s="127"/>
      <c r="E240" s="127"/>
      <c r="F240" s="127"/>
      <c r="G240" s="127"/>
      <c r="H240" s="127"/>
      <c r="I240" s="127"/>
      <c r="J240" s="127"/>
      <c r="K240" s="127"/>
      <c r="L240" s="127"/>
      <c r="M240" s="127"/>
      <c r="N240" s="127"/>
    </row>
    <row r="241" spans="1:14">
      <c r="A241" s="127"/>
      <c r="B241" s="127"/>
      <c r="C241" s="127"/>
      <c r="D241" s="127"/>
      <c r="E241" s="127"/>
      <c r="F241" s="127"/>
      <c r="G241" s="127"/>
      <c r="H241" s="127"/>
      <c r="I241" s="127"/>
      <c r="J241" s="127"/>
      <c r="K241" s="127"/>
      <c r="L241" s="127"/>
      <c r="M241" s="127"/>
      <c r="N241" s="127"/>
    </row>
    <row r="242" spans="1:14">
      <c r="A242" s="127"/>
      <c r="B242" s="127"/>
      <c r="C242" s="127"/>
      <c r="D242" s="127"/>
      <c r="E242" s="127"/>
      <c r="F242" s="127"/>
      <c r="G242" s="127"/>
      <c r="H242" s="127"/>
      <c r="I242" s="127"/>
      <c r="J242" s="127"/>
      <c r="K242" s="127"/>
      <c r="L242" s="127"/>
      <c r="M242" s="127"/>
      <c r="N242" s="127"/>
    </row>
    <row r="243" spans="1:14">
      <c r="A243" s="127"/>
      <c r="B243" s="127"/>
      <c r="C243" s="127"/>
      <c r="D243" s="127"/>
      <c r="E243" s="127"/>
      <c r="F243" s="127"/>
      <c r="G243" s="127"/>
      <c r="H243" s="127"/>
      <c r="I243" s="127"/>
      <c r="J243" s="127"/>
      <c r="K243" s="127"/>
      <c r="L243" s="127"/>
      <c r="M243" s="127"/>
      <c r="N243" s="127"/>
    </row>
    <row r="244" spans="1:14">
      <c r="A244" s="127"/>
      <c r="B244" s="127"/>
      <c r="C244" s="127"/>
      <c r="D244" s="127"/>
      <c r="E244" s="127"/>
      <c r="F244" s="127"/>
      <c r="G244" s="127"/>
      <c r="H244" s="127"/>
      <c r="I244" s="127"/>
      <c r="J244" s="127"/>
      <c r="K244" s="127"/>
      <c r="L244" s="127"/>
      <c r="M244" s="127"/>
      <c r="N244" s="127"/>
    </row>
    <row r="245" spans="1:14">
      <c r="A245" s="127"/>
      <c r="B245" s="127"/>
      <c r="C245" s="127"/>
      <c r="D245" s="127"/>
      <c r="E245" s="127"/>
      <c r="F245" s="127"/>
      <c r="G245" s="127"/>
      <c r="H245" s="127"/>
      <c r="I245" s="127"/>
      <c r="J245" s="127"/>
      <c r="K245" s="127"/>
      <c r="L245" s="127"/>
      <c r="M245" s="127"/>
      <c r="N245" s="127"/>
    </row>
    <row r="246" spans="1:14">
      <c r="A246" s="127"/>
      <c r="B246" s="127"/>
      <c r="C246" s="127"/>
      <c r="D246" s="127"/>
      <c r="E246" s="127"/>
      <c r="F246" s="127"/>
      <c r="G246" s="127"/>
      <c r="H246" s="127"/>
      <c r="I246" s="127"/>
      <c r="J246" s="127"/>
      <c r="K246" s="127"/>
      <c r="L246" s="127"/>
      <c r="M246" s="127"/>
      <c r="N246" s="127"/>
    </row>
    <row r="247" spans="1:14">
      <c r="A247" s="127"/>
      <c r="B247" s="127"/>
      <c r="C247" s="127"/>
      <c r="D247" s="127"/>
      <c r="E247" s="127"/>
      <c r="F247" s="127"/>
      <c r="G247" s="127"/>
      <c r="H247" s="127"/>
      <c r="I247" s="127"/>
      <c r="J247" s="127"/>
      <c r="K247" s="127"/>
      <c r="L247" s="127"/>
      <c r="M247" s="127"/>
      <c r="N247" s="127"/>
    </row>
    <row r="248" spans="1:14">
      <c r="A248" s="127"/>
      <c r="B248" s="127"/>
      <c r="C248" s="127"/>
      <c r="D248" s="127"/>
      <c r="E248" s="127"/>
      <c r="F248" s="127"/>
      <c r="G248" s="127"/>
      <c r="H248" s="127"/>
      <c r="I248" s="127"/>
      <c r="J248" s="127"/>
      <c r="K248" s="127"/>
      <c r="L248" s="127"/>
      <c r="M248" s="127"/>
      <c r="N248" s="127"/>
    </row>
    <row r="249" spans="1:14">
      <c r="A249" s="127"/>
      <c r="B249" s="127"/>
      <c r="C249" s="127"/>
      <c r="D249" s="127"/>
      <c r="E249" s="127"/>
      <c r="F249" s="127"/>
      <c r="G249" s="127"/>
      <c r="H249" s="127"/>
      <c r="I249" s="127"/>
      <c r="J249" s="127"/>
      <c r="K249" s="127"/>
      <c r="L249" s="127"/>
      <c r="M249" s="127"/>
      <c r="N249" s="127"/>
    </row>
    <row r="250" spans="1:14">
      <c r="A250" s="127"/>
      <c r="B250" s="127"/>
      <c r="C250" s="127"/>
      <c r="D250" s="127"/>
      <c r="E250" s="127"/>
      <c r="F250" s="127"/>
      <c r="G250" s="127"/>
      <c r="H250" s="127"/>
      <c r="I250" s="127"/>
      <c r="J250" s="127"/>
      <c r="K250" s="127"/>
      <c r="L250" s="127"/>
      <c r="M250" s="127"/>
      <c r="N250" s="127"/>
    </row>
    <row r="251" spans="1:14">
      <c r="A251" s="127"/>
      <c r="B251" s="127"/>
      <c r="C251" s="127"/>
      <c r="D251" s="127"/>
      <c r="E251" s="127"/>
      <c r="F251" s="127"/>
      <c r="G251" s="127"/>
      <c r="H251" s="127"/>
      <c r="I251" s="127"/>
      <c r="J251" s="127"/>
      <c r="K251" s="127"/>
      <c r="L251" s="127"/>
      <c r="M251" s="127"/>
      <c r="N251" s="127"/>
    </row>
    <row r="252" spans="1:14">
      <c r="A252" s="127"/>
      <c r="B252" s="127"/>
      <c r="C252" s="127"/>
      <c r="D252" s="127"/>
      <c r="E252" s="127"/>
      <c r="F252" s="127"/>
      <c r="G252" s="127"/>
      <c r="H252" s="127"/>
      <c r="I252" s="127"/>
      <c r="J252" s="127"/>
      <c r="K252" s="127"/>
      <c r="L252" s="127"/>
      <c r="M252" s="127"/>
      <c r="N252" s="127"/>
    </row>
    <row r="253" spans="1:14">
      <c r="A253" s="127"/>
      <c r="B253" s="127"/>
      <c r="C253" s="127"/>
      <c r="D253" s="127"/>
      <c r="E253" s="127"/>
      <c r="F253" s="127"/>
      <c r="G253" s="127"/>
      <c r="H253" s="127"/>
      <c r="I253" s="127"/>
      <c r="J253" s="127"/>
      <c r="K253" s="127"/>
      <c r="L253" s="127"/>
      <c r="M253" s="127"/>
      <c r="N253" s="127"/>
    </row>
    <row r="254" spans="1:14">
      <c r="A254" s="127"/>
      <c r="B254" s="127"/>
      <c r="C254" s="127"/>
      <c r="D254" s="127"/>
      <c r="E254" s="127"/>
      <c r="F254" s="127"/>
      <c r="G254" s="127"/>
      <c r="H254" s="127"/>
      <c r="I254" s="127"/>
      <c r="J254" s="127"/>
      <c r="K254" s="127"/>
      <c r="L254" s="127"/>
      <c r="M254" s="127"/>
      <c r="N254" s="127"/>
    </row>
    <row r="255" spans="1:14">
      <c r="A255" s="127"/>
      <c r="B255" s="127"/>
      <c r="C255" s="127"/>
      <c r="D255" s="127"/>
      <c r="E255" s="127"/>
      <c r="F255" s="127"/>
      <c r="G255" s="127"/>
      <c r="H255" s="127"/>
      <c r="I255" s="127"/>
      <c r="J255" s="127"/>
      <c r="K255" s="127"/>
      <c r="L255" s="127"/>
      <c r="M255" s="127"/>
      <c r="N255" s="127"/>
    </row>
    <row r="256" spans="1:14">
      <c r="A256" s="127"/>
      <c r="B256" s="127"/>
      <c r="C256" s="127"/>
      <c r="D256" s="127"/>
      <c r="E256" s="127"/>
      <c r="F256" s="127"/>
      <c r="G256" s="127"/>
      <c r="H256" s="127"/>
      <c r="I256" s="127"/>
      <c r="J256" s="127"/>
      <c r="K256" s="127"/>
      <c r="L256" s="127"/>
      <c r="M256" s="127"/>
      <c r="N256" s="127"/>
    </row>
    <row r="257" spans="1:14">
      <c r="A257" s="127"/>
      <c r="B257" s="127"/>
      <c r="C257" s="127"/>
      <c r="D257" s="127"/>
      <c r="E257" s="127"/>
      <c r="F257" s="127"/>
      <c r="G257" s="127"/>
      <c r="H257" s="127"/>
      <c r="I257" s="127"/>
      <c r="J257" s="127"/>
      <c r="K257" s="127"/>
      <c r="L257" s="127"/>
      <c r="M257" s="127"/>
      <c r="N257" s="127"/>
    </row>
    <row r="258" spans="1:14">
      <c r="A258" s="127"/>
      <c r="B258" s="127"/>
      <c r="C258" s="127"/>
      <c r="D258" s="127"/>
      <c r="E258" s="127"/>
      <c r="F258" s="127"/>
      <c r="G258" s="127"/>
      <c r="H258" s="127"/>
      <c r="I258" s="127"/>
      <c r="J258" s="127"/>
      <c r="K258" s="127"/>
      <c r="L258" s="127"/>
      <c r="M258" s="127"/>
      <c r="N258" s="127"/>
    </row>
    <row r="259" spans="1:14">
      <c r="A259" s="127"/>
      <c r="B259" s="127"/>
      <c r="C259" s="127"/>
      <c r="D259" s="127"/>
      <c r="E259" s="127"/>
      <c r="F259" s="127"/>
      <c r="G259" s="127"/>
      <c r="H259" s="127"/>
      <c r="I259" s="127"/>
      <c r="J259" s="127"/>
      <c r="K259" s="127"/>
      <c r="L259" s="127"/>
      <c r="M259" s="127"/>
      <c r="N259" s="127"/>
    </row>
    <row r="260" spans="1:14">
      <c r="A260" s="127"/>
      <c r="B260" s="127"/>
      <c r="C260" s="127"/>
      <c r="D260" s="127"/>
      <c r="E260" s="127"/>
      <c r="F260" s="127"/>
      <c r="G260" s="127"/>
      <c r="H260" s="127"/>
      <c r="I260" s="127"/>
      <c r="J260" s="127"/>
      <c r="K260" s="127"/>
      <c r="L260" s="127"/>
      <c r="M260" s="127"/>
      <c r="N260" s="127"/>
    </row>
    <row r="261" spans="1:14">
      <c r="A261" s="127"/>
      <c r="B261" s="127"/>
      <c r="C261" s="127"/>
      <c r="D261" s="127"/>
      <c r="E261" s="127"/>
      <c r="F261" s="127"/>
      <c r="G261" s="127"/>
      <c r="H261" s="127"/>
      <c r="I261" s="127"/>
      <c r="J261" s="127"/>
      <c r="K261" s="127"/>
      <c r="L261" s="127"/>
      <c r="M261" s="127"/>
      <c r="N261" s="127"/>
    </row>
    <row r="262" spans="1:14">
      <c r="A262" s="127"/>
      <c r="B262" s="127"/>
      <c r="C262" s="127"/>
      <c r="D262" s="127"/>
      <c r="E262" s="127"/>
      <c r="F262" s="127"/>
      <c r="G262" s="127"/>
      <c r="H262" s="127"/>
      <c r="I262" s="127"/>
      <c r="J262" s="127"/>
      <c r="K262" s="127"/>
      <c r="L262" s="127"/>
      <c r="M262" s="127"/>
      <c r="N262" s="127"/>
    </row>
    <row r="263" spans="1:14">
      <c r="A263" s="127"/>
      <c r="B263" s="127"/>
      <c r="C263" s="127"/>
      <c r="D263" s="127"/>
      <c r="E263" s="127"/>
      <c r="F263" s="127"/>
      <c r="G263" s="127"/>
      <c r="H263" s="127"/>
      <c r="I263" s="127"/>
      <c r="J263" s="127"/>
      <c r="K263" s="127"/>
      <c r="L263" s="127"/>
      <c r="M263" s="127"/>
      <c r="N263" s="127"/>
    </row>
    <row r="264" spans="1:14">
      <c r="A264" s="127"/>
      <c r="B264" s="127"/>
      <c r="C264" s="127"/>
      <c r="D264" s="127"/>
      <c r="E264" s="127"/>
      <c r="F264" s="127"/>
      <c r="G264" s="127"/>
      <c r="H264" s="127"/>
      <c r="I264" s="127"/>
      <c r="J264" s="127"/>
      <c r="K264" s="127"/>
      <c r="L264" s="127"/>
      <c r="M264" s="127"/>
      <c r="N264" s="127"/>
    </row>
    <row r="265" spans="1:14">
      <c r="A265" s="127"/>
      <c r="B265" s="127"/>
      <c r="C265" s="127"/>
      <c r="D265" s="127"/>
      <c r="E265" s="127"/>
      <c r="F265" s="127"/>
      <c r="G265" s="127"/>
      <c r="H265" s="127"/>
      <c r="I265" s="127"/>
      <c r="J265" s="127"/>
      <c r="K265" s="127"/>
      <c r="L265" s="127"/>
      <c r="M265" s="127"/>
      <c r="N265" s="127"/>
    </row>
    <row r="266" spans="1:14">
      <c r="A266" s="127"/>
      <c r="B266" s="127"/>
      <c r="C266" s="127"/>
      <c r="D266" s="127"/>
      <c r="E266" s="127"/>
      <c r="F266" s="127"/>
      <c r="G266" s="127"/>
      <c r="H266" s="127"/>
      <c r="I266" s="127"/>
      <c r="J266" s="127"/>
      <c r="K266" s="127"/>
      <c r="L266" s="127"/>
      <c r="M266" s="127"/>
      <c r="N266" s="127"/>
    </row>
    <row r="267" spans="1:14">
      <c r="A267" s="127"/>
      <c r="B267" s="127"/>
      <c r="C267" s="127"/>
      <c r="D267" s="127"/>
      <c r="E267" s="127"/>
      <c r="F267" s="127"/>
      <c r="G267" s="127"/>
      <c r="H267" s="127"/>
      <c r="I267" s="127"/>
      <c r="J267" s="127"/>
      <c r="K267" s="127"/>
      <c r="L267" s="127"/>
      <c r="M267" s="127"/>
      <c r="N267" s="127"/>
    </row>
    <row r="268" spans="1:14">
      <c r="A268" s="127"/>
      <c r="B268" s="127"/>
      <c r="C268" s="127"/>
      <c r="D268" s="127"/>
      <c r="E268" s="127"/>
      <c r="F268" s="127"/>
      <c r="G268" s="127"/>
      <c r="H268" s="127"/>
      <c r="I268" s="127"/>
      <c r="J268" s="127"/>
      <c r="K268" s="127"/>
      <c r="L268" s="127"/>
      <c r="M268" s="127"/>
      <c r="N268" s="127"/>
    </row>
    <row r="269" spans="1:14">
      <c r="A269" s="127"/>
      <c r="B269" s="127"/>
      <c r="C269" s="127"/>
      <c r="D269" s="127"/>
      <c r="E269" s="127"/>
      <c r="F269" s="127"/>
      <c r="G269" s="127"/>
      <c r="H269" s="127"/>
      <c r="I269" s="127"/>
      <c r="J269" s="127"/>
      <c r="K269" s="127"/>
      <c r="L269" s="127"/>
      <c r="M269" s="127"/>
      <c r="N269" s="127"/>
    </row>
    <row r="270" spans="1:14">
      <c r="A270" s="127"/>
      <c r="B270" s="127"/>
      <c r="C270" s="127"/>
      <c r="D270" s="127"/>
      <c r="E270" s="127"/>
      <c r="F270" s="127"/>
      <c r="G270" s="127"/>
      <c r="H270" s="127"/>
      <c r="I270" s="127"/>
      <c r="J270" s="127"/>
      <c r="K270" s="127"/>
      <c r="L270" s="127"/>
      <c r="M270" s="127"/>
      <c r="N270" s="127"/>
    </row>
    <row r="271" spans="1:14">
      <c r="A271" s="127"/>
      <c r="B271" s="127"/>
      <c r="C271" s="127"/>
      <c r="D271" s="127"/>
      <c r="E271" s="127"/>
      <c r="F271" s="127"/>
      <c r="G271" s="127"/>
      <c r="H271" s="127"/>
      <c r="I271" s="127"/>
      <c r="J271" s="127"/>
      <c r="K271" s="127"/>
      <c r="L271" s="127"/>
      <c r="M271" s="127"/>
      <c r="N271" s="127"/>
    </row>
    <row r="272" spans="1:14">
      <c r="A272" s="127"/>
      <c r="B272" s="127"/>
      <c r="C272" s="127"/>
      <c r="D272" s="127"/>
      <c r="E272" s="127"/>
      <c r="F272" s="127"/>
      <c r="G272" s="127"/>
      <c r="H272" s="127"/>
      <c r="I272" s="127"/>
      <c r="J272" s="127"/>
      <c r="K272" s="127"/>
      <c r="L272" s="127"/>
      <c r="M272" s="127"/>
      <c r="N272" s="127"/>
    </row>
    <row r="273" spans="1:14">
      <c r="A273" s="127"/>
      <c r="B273" s="127"/>
      <c r="C273" s="127"/>
      <c r="D273" s="127"/>
      <c r="E273" s="127"/>
      <c r="F273" s="127"/>
      <c r="G273" s="127"/>
      <c r="H273" s="127"/>
      <c r="I273" s="127"/>
      <c r="J273" s="127"/>
      <c r="K273" s="127"/>
      <c r="L273" s="127"/>
      <c r="M273" s="127"/>
      <c r="N273" s="127"/>
    </row>
    <row r="274" spans="1:14">
      <c r="A274" s="127"/>
      <c r="B274" s="127"/>
      <c r="C274" s="127"/>
      <c r="D274" s="127"/>
      <c r="E274" s="127"/>
      <c r="F274" s="127"/>
      <c r="G274" s="127"/>
      <c r="H274" s="127"/>
      <c r="I274" s="127"/>
      <c r="J274" s="127"/>
      <c r="K274" s="127"/>
      <c r="L274" s="127"/>
      <c r="M274" s="127"/>
      <c r="N274" s="127"/>
    </row>
    <row r="275" spans="1:14">
      <c r="A275" s="127"/>
      <c r="B275" s="127"/>
      <c r="C275" s="127"/>
      <c r="D275" s="127"/>
      <c r="E275" s="127"/>
      <c r="F275" s="127"/>
      <c r="G275" s="127"/>
      <c r="H275" s="127"/>
      <c r="I275" s="127"/>
      <c r="J275" s="127"/>
      <c r="K275" s="127"/>
      <c r="L275" s="127"/>
      <c r="M275" s="127"/>
      <c r="N275" s="127"/>
    </row>
    <row r="276" spans="1:14">
      <c r="A276" s="127"/>
      <c r="B276" s="127"/>
      <c r="C276" s="127"/>
      <c r="D276" s="127"/>
      <c r="E276" s="127"/>
      <c r="F276" s="127"/>
      <c r="G276" s="127"/>
      <c r="H276" s="127"/>
      <c r="I276" s="127"/>
      <c r="J276" s="127"/>
      <c r="K276" s="127"/>
      <c r="L276" s="127"/>
      <c r="M276" s="127"/>
      <c r="N276" s="127"/>
    </row>
    <row r="277" spans="1:14">
      <c r="A277" s="127"/>
      <c r="B277" s="127"/>
      <c r="C277" s="127"/>
      <c r="D277" s="127"/>
      <c r="E277" s="127"/>
      <c r="F277" s="127"/>
      <c r="G277" s="127"/>
      <c r="H277" s="127"/>
      <c r="I277" s="127"/>
      <c r="J277" s="127"/>
      <c r="K277" s="127"/>
      <c r="L277" s="127"/>
      <c r="M277" s="127"/>
      <c r="N277" s="127"/>
    </row>
    <row r="278" spans="1:14">
      <c r="A278" s="127"/>
      <c r="B278" s="127"/>
      <c r="C278" s="127"/>
      <c r="D278" s="127"/>
      <c r="E278" s="127"/>
      <c r="F278" s="127"/>
      <c r="G278" s="127"/>
      <c r="H278" s="127"/>
      <c r="I278" s="127"/>
      <c r="J278" s="127"/>
      <c r="K278" s="127"/>
      <c r="L278" s="127"/>
      <c r="M278" s="127"/>
      <c r="N278" s="127"/>
    </row>
    <row r="279" spans="1:14">
      <c r="A279" s="127"/>
      <c r="B279" s="127"/>
      <c r="C279" s="127"/>
      <c r="D279" s="127"/>
      <c r="E279" s="127"/>
      <c r="F279" s="127"/>
      <c r="G279" s="127"/>
      <c r="H279" s="127"/>
      <c r="I279" s="127"/>
      <c r="J279" s="127"/>
      <c r="K279" s="127"/>
      <c r="L279" s="127"/>
      <c r="M279" s="127"/>
      <c r="N279" s="127"/>
    </row>
  </sheetData>
  <mergeCells count="4">
    <mergeCell ref="A1:C1"/>
    <mergeCell ref="D6:G7"/>
    <mergeCell ref="H6:I6"/>
    <mergeCell ref="H7:I7"/>
  </mergeCells>
  <pageMargins left="0.70866141732283472" right="0.70866141732283472" top="0.74803149606299213" bottom="0.74803149606299213" header="0.31496062992125984" footer="0.31496062992125984"/>
  <pageSetup paperSize="9" scale="81"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8">
    <tabColor theme="0"/>
  </sheetPr>
  <dimension ref="A1:N279"/>
  <sheetViews>
    <sheetView view="pageBreakPreview" zoomScale="80" zoomScaleSheetLayoutView="80" workbookViewId="0">
      <selection activeCell="C13" sqref="C13"/>
    </sheetView>
  </sheetViews>
  <sheetFormatPr defaultRowHeight="12.75"/>
  <cols>
    <col min="1" max="1" width="4.140625" customWidth="1"/>
    <col min="2" max="2" width="60.7109375" customWidth="1"/>
    <col min="3" max="3" width="27.140625" customWidth="1"/>
    <col min="4" max="4" width="5.28515625" customWidth="1"/>
    <col min="5" max="5" width="10.5703125" customWidth="1"/>
    <col min="6" max="6" width="12.140625" customWidth="1"/>
    <col min="7" max="7" width="13.85546875" customWidth="1"/>
    <col min="8" max="8" width="9.28515625" customWidth="1"/>
    <col min="9" max="9" width="14" customWidth="1"/>
    <col min="11" max="11" width="12" customWidth="1"/>
    <col min="12" max="12" width="11.5703125" customWidth="1"/>
    <col min="13" max="13" width="19.42578125" customWidth="1"/>
  </cols>
  <sheetData>
    <row r="1" spans="1:14" s="2" customFormat="1" ht="32.25" customHeight="1">
      <c r="A1" s="616"/>
      <c r="B1" s="714" t="s">
        <v>968</v>
      </c>
      <c r="C1" s="714"/>
      <c r="D1" s="616"/>
      <c r="E1" s="616"/>
      <c r="F1" s="617"/>
      <c r="G1" s="618"/>
      <c r="H1" s="619"/>
      <c r="I1" s="620"/>
      <c r="J1" s="715"/>
      <c r="K1" s="715"/>
      <c r="L1" s="622"/>
      <c r="M1" s="623" t="s">
        <v>434</v>
      </c>
      <c r="N1" s="622"/>
    </row>
    <row r="2" spans="1:14" s="12" customFormat="1" ht="37.5" customHeight="1">
      <c r="A2" s="104" t="s">
        <v>0</v>
      </c>
      <c r="B2" s="104"/>
      <c r="C2" s="104" t="s">
        <v>2</v>
      </c>
      <c r="D2" s="104" t="s">
        <v>3</v>
      </c>
      <c r="E2" s="104" t="s">
        <v>4</v>
      </c>
      <c r="F2" s="624" t="s">
        <v>91</v>
      </c>
      <c r="G2" s="104" t="s">
        <v>6</v>
      </c>
      <c r="H2" s="104" t="s">
        <v>79</v>
      </c>
      <c r="I2" s="104" t="s">
        <v>8</v>
      </c>
      <c r="J2" s="104" t="s">
        <v>9</v>
      </c>
      <c r="K2" s="104" t="s">
        <v>10</v>
      </c>
      <c r="L2" s="97" t="s">
        <v>395</v>
      </c>
      <c r="M2" s="97" t="s">
        <v>1052</v>
      </c>
      <c r="N2" s="576"/>
    </row>
    <row r="3" spans="1:14" ht="29.25" customHeight="1">
      <c r="A3" s="2485">
        <v>1</v>
      </c>
      <c r="B3" s="716" t="s">
        <v>545</v>
      </c>
      <c r="C3" s="717"/>
      <c r="D3" s="718"/>
      <c r="E3" s="719"/>
      <c r="F3" s="720"/>
      <c r="G3" s="721"/>
      <c r="H3" s="722"/>
      <c r="I3" s="723"/>
      <c r="J3" s="724"/>
      <c r="K3" s="724"/>
      <c r="L3" s="724"/>
      <c r="M3" s="724"/>
      <c r="N3" s="201"/>
    </row>
    <row r="4" spans="1:14" ht="29.25" customHeight="1">
      <c r="A4" s="2332"/>
      <c r="B4" s="716" t="s">
        <v>546</v>
      </c>
      <c r="C4" s="725"/>
      <c r="D4" s="726" t="s">
        <v>14</v>
      </c>
      <c r="E4" s="49">
        <v>20</v>
      </c>
      <c r="F4" s="727"/>
      <c r="G4" s="48">
        <f>F4*E4</f>
        <v>0</v>
      </c>
      <c r="H4" s="230">
        <v>0.08</v>
      </c>
      <c r="I4" s="46">
        <f>G4*1.08</f>
        <v>0</v>
      </c>
      <c r="J4" s="200"/>
      <c r="K4" s="200"/>
      <c r="L4" s="200"/>
      <c r="M4" s="200"/>
      <c r="N4" s="201"/>
    </row>
    <row r="5" spans="1:14" ht="29.25" customHeight="1">
      <c r="A5" s="2541"/>
      <c r="B5" s="716" t="s">
        <v>547</v>
      </c>
      <c r="C5" s="725"/>
      <c r="D5" s="726" t="s">
        <v>181</v>
      </c>
      <c r="E5" s="49">
        <v>50</v>
      </c>
      <c r="F5" s="727"/>
      <c r="G5" s="48">
        <f t="shared" ref="G5:G10" si="0">F5*E5</f>
        <v>0</v>
      </c>
      <c r="H5" s="230">
        <v>0.08</v>
      </c>
      <c r="I5" s="46">
        <f t="shared" ref="I5:I10" si="1">G5*1.08</f>
        <v>0</v>
      </c>
      <c r="J5" s="200"/>
      <c r="K5" s="200"/>
      <c r="L5" s="200"/>
      <c r="M5" s="200"/>
      <c r="N5" s="201"/>
    </row>
    <row r="6" spans="1:14" ht="37.5" customHeight="1">
      <c r="A6" s="49">
        <v>2</v>
      </c>
      <c r="B6" s="716" t="s">
        <v>548</v>
      </c>
      <c r="C6" s="725"/>
      <c r="D6" s="726" t="s">
        <v>14</v>
      </c>
      <c r="E6" s="49">
        <v>1000</v>
      </c>
      <c r="F6" s="727"/>
      <c r="G6" s="48">
        <f t="shared" si="0"/>
        <v>0</v>
      </c>
      <c r="H6" s="230">
        <v>0.08</v>
      </c>
      <c r="I6" s="46">
        <f t="shared" si="1"/>
        <v>0</v>
      </c>
      <c r="J6" s="200"/>
      <c r="K6" s="200"/>
      <c r="L6" s="200"/>
      <c r="M6" s="200"/>
      <c r="N6" s="201"/>
    </row>
    <row r="7" spans="1:14" ht="43.5" customHeight="1">
      <c r="A7" s="49">
        <v>3</v>
      </c>
      <c r="B7" s="716" t="s">
        <v>549</v>
      </c>
      <c r="C7" s="725"/>
      <c r="D7" s="726" t="s">
        <v>14</v>
      </c>
      <c r="E7" s="49">
        <v>500</v>
      </c>
      <c r="F7" s="727"/>
      <c r="G7" s="48">
        <f t="shared" si="0"/>
        <v>0</v>
      </c>
      <c r="H7" s="230">
        <v>0.08</v>
      </c>
      <c r="I7" s="46">
        <f t="shared" si="1"/>
        <v>0</v>
      </c>
      <c r="J7" s="200"/>
      <c r="K7" s="200"/>
      <c r="L7" s="200"/>
      <c r="M7" s="200"/>
      <c r="N7" s="201"/>
    </row>
    <row r="8" spans="1:14" ht="43.5" customHeight="1">
      <c r="A8" s="2485">
        <v>4</v>
      </c>
      <c r="B8" s="716" t="s">
        <v>557</v>
      </c>
      <c r="C8" s="717"/>
      <c r="D8" s="718"/>
      <c r="E8" s="719"/>
      <c r="F8" s="720"/>
      <c r="G8" s="721"/>
      <c r="H8" s="722"/>
      <c r="I8" s="723"/>
      <c r="J8" s="724"/>
      <c r="K8" s="724"/>
      <c r="L8" s="724"/>
      <c r="M8" s="724"/>
      <c r="N8" s="201"/>
    </row>
    <row r="9" spans="1:14" ht="26.25" customHeight="1">
      <c r="A9" s="2332"/>
      <c r="B9" s="716" t="s">
        <v>550</v>
      </c>
      <c r="C9" s="725"/>
      <c r="D9" s="726" t="s">
        <v>14</v>
      </c>
      <c r="E9" s="49">
        <v>100</v>
      </c>
      <c r="F9" s="727"/>
      <c r="G9" s="48">
        <f t="shared" si="0"/>
        <v>0</v>
      </c>
      <c r="H9" s="230">
        <v>0.08</v>
      </c>
      <c r="I9" s="46">
        <f t="shared" si="1"/>
        <v>0</v>
      </c>
      <c r="J9" s="200"/>
      <c r="K9" s="200"/>
      <c r="L9" s="200"/>
      <c r="M9" s="200"/>
      <c r="N9" s="201"/>
    </row>
    <row r="10" spans="1:14" ht="25.5" customHeight="1">
      <c r="A10" s="2541"/>
      <c r="B10" s="716" t="s">
        <v>551</v>
      </c>
      <c r="C10" s="725"/>
      <c r="D10" s="726" t="s">
        <v>14</v>
      </c>
      <c r="E10" s="49">
        <v>100</v>
      </c>
      <c r="F10" s="727"/>
      <c r="G10" s="48">
        <f t="shared" si="0"/>
        <v>0</v>
      </c>
      <c r="H10" s="230">
        <v>0.08</v>
      </c>
      <c r="I10" s="46">
        <f t="shared" si="1"/>
        <v>0</v>
      </c>
      <c r="J10" s="200"/>
      <c r="K10" s="200"/>
      <c r="L10" s="200"/>
      <c r="M10" s="200"/>
      <c r="N10" s="201"/>
    </row>
    <row r="11" spans="1:14" ht="21" customHeight="1">
      <c r="A11" s="2422" t="s">
        <v>17</v>
      </c>
      <c r="B11" s="2542"/>
      <c r="C11" s="2542"/>
      <c r="D11" s="2542"/>
      <c r="E11" s="2542"/>
      <c r="F11" s="2543"/>
      <c r="G11" s="728">
        <f>SUM(G3:G10)</f>
        <v>0</v>
      </c>
      <c r="H11" s="728"/>
      <c r="I11" s="728">
        <f t="shared" ref="I11" si="2">SUM(I3:I10)</f>
        <v>0</v>
      </c>
      <c r="J11" s="200"/>
      <c r="K11" s="200"/>
      <c r="L11" s="200"/>
      <c r="M11" s="200"/>
      <c r="N11" s="201"/>
    </row>
    <row r="12" spans="1:14">
      <c r="A12" s="680"/>
      <c r="B12" s="680"/>
      <c r="C12" s="680"/>
      <c r="D12" s="680"/>
      <c r="E12" s="680"/>
      <c r="F12" s="680"/>
      <c r="G12" s="680"/>
      <c r="H12" s="680"/>
      <c r="I12" s="201"/>
      <c r="J12" s="201"/>
      <c r="K12" s="201"/>
      <c r="L12" s="201"/>
      <c r="M12" s="201"/>
      <c r="N12" s="201"/>
    </row>
    <row r="13" spans="1:14" ht="20.25" customHeight="1">
      <c r="A13" s="26"/>
      <c r="B13" s="26"/>
      <c r="C13" s="26"/>
      <c r="D13" s="26"/>
      <c r="E13" s="26"/>
      <c r="F13" s="26"/>
      <c r="G13" s="26"/>
      <c r="H13" s="26"/>
      <c r="I13" s="2385" t="s">
        <v>1060</v>
      </c>
      <c r="J13" s="2386"/>
      <c r="K13" s="201"/>
      <c r="L13" s="201"/>
      <c r="M13" s="201"/>
      <c r="N13" s="201"/>
    </row>
    <row r="14" spans="1:14" ht="20.25" customHeight="1">
      <c r="A14" s="26"/>
      <c r="B14" s="26"/>
      <c r="C14" s="26"/>
      <c r="D14" s="26"/>
      <c r="E14" s="26"/>
      <c r="F14" s="26"/>
      <c r="G14" s="26"/>
      <c r="H14" s="26"/>
      <c r="I14" s="201"/>
      <c r="J14" s="201"/>
      <c r="K14" s="201"/>
      <c r="L14" s="201"/>
      <c r="M14" s="201"/>
      <c r="N14" s="201"/>
    </row>
    <row r="15" spans="1:14" ht="20.25" customHeight="1">
      <c r="A15" s="26"/>
      <c r="B15" s="26"/>
      <c r="C15" s="26"/>
      <c r="D15" s="26"/>
      <c r="E15" s="26"/>
      <c r="F15" s="26"/>
      <c r="G15" s="26"/>
      <c r="H15" s="26"/>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4">
    <mergeCell ref="A3:A5"/>
    <mergeCell ref="A8:A10"/>
    <mergeCell ref="A11:F11"/>
    <mergeCell ref="I13:J13"/>
  </mergeCells>
  <pageMargins left="0.70866141732283472" right="0.70866141732283472" top="0.74803149606299213" bottom="0.74803149606299213" header="0.31496062992125984" footer="0.31496062992125984"/>
  <pageSetup paperSize="9" scale="47"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4">
    <tabColor theme="0"/>
  </sheetPr>
  <dimension ref="A1:N279"/>
  <sheetViews>
    <sheetView view="pageBreakPreview" zoomScaleNormal="106" zoomScaleSheetLayoutView="100" workbookViewId="0">
      <selection activeCell="G6" sqref="G6"/>
    </sheetView>
  </sheetViews>
  <sheetFormatPr defaultColWidth="9.140625" defaultRowHeight="12.75"/>
  <cols>
    <col min="1" max="1" width="4.28515625" style="125" customWidth="1"/>
    <col min="2" max="2" width="33.7109375" style="125" customWidth="1"/>
    <col min="3" max="3" width="17.85546875" style="125" customWidth="1"/>
    <col min="4" max="4" width="4.28515625" style="125" customWidth="1"/>
    <col min="5" max="5" width="6.42578125" style="125" customWidth="1"/>
    <col min="6" max="6" width="11" style="125" customWidth="1"/>
    <col min="7" max="7" width="13.85546875" style="125" customWidth="1"/>
    <col min="8" max="8" width="9.5703125" style="125" customWidth="1"/>
    <col min="9" max="9" width="12.85546875" style="125" customWidth="1"/>
    <col min="10" max="10" width="12.7109375" style="125" customWidth="1"/>
    <col min="11" max="11" width="10.85546875" style="125" customWidth="1"/>
    <col min="12" max="12" width="11.5703125" style="125" customWidth="1"/>
    <col min="13" max="13" width="19.42578125" style="125" customWidth="1"/>
    <col min="14" max="14" width="11.7109375" style="125" customWidth="1"/>
    <col min="15" max="16384" width="9.140625" style="125"/>
  </cols>
  <sheetData>
    <row r="1" spans="1:14" s="131" customFormat="1" ht="23.45" customHeight="1">
      <c r="A1" s="2255" t="s">
        <v>969</v>
      </c>
      <c r="B1" s="2256"/>
      <c r="C1" s="2256"/>
      <c r="D1" s="685"/>
      <c r="E1" s="685"/>
      <c r="F1" s="685"/>
      <c r="G1" s="685"/>
      <c r="H1" s="685"/>
      <c r="I1" s="685"/>
      <c r="J1" s="686"/>
      <c r="K1" s="686"/>
      <c r="L1" s="687"/>
      <c r="M1" s="688" t="s">
        <v>435</v>
      </c>
      <c r="N1" s="689"/>
    </row>
    <row r="2" spans="1:14" s="130" customFormat="1" ht="35.450000000000003" customHeight="1">
      <c r="A2" s="690" t="s">
        <v>372</v>
      </c>
      <c r="B2" s="691" t="s">
        <v>397</v>
      </c>
      <c r="C2" s="297" t="s">
        <v>168</v>
      </c>
      <c r="D2" s="297" t="s">
        <v>3</v>
      </c>
      <c r="E2" s="297" t="s">
        <v>100</v>
      </c>
      <c r="F2" s="603" t="s">
        <v>5</v>
      </c>
      <c r="G2" s="297" t="s">
        <v>6</v>
      </c>
      <c r="H2" s="297" t="s">
        <v>79</v>
      </c>
      <c r="I2" s="601" t="s">
        <v>8</v>
      </c>
      <c r="J2" s="297" t="s">
        <v>9</v>
      </c>
      <c r="K2" s="297" t="s">
        <v>10</v>
      </c>
      <c r="L2" s="692" t="s">
        <v>395</v>
      </c>
      <c r="M2" s="604" t="s">
        <v>1052</v>
      </c>
      <c r="N2" s="693"/>
    </row>
    <row r="3" spans="1:14" ht="131.25" customHeight="1">
      <c r="A3" s="694">
        <v>1</v>
      </c>
      <c r="B3" s="180" t="s">
        <v>1005</v>
      </c>
      <c r="C3" s="695"/>
      <c r="D3" s="694" t="s">
        <v>14</v>
      </c>
      <c r="E3" s="696">
        <v>300</v>
      </c>
      <c r="F3" s="697"/>
      <c r="G3" s="697">
        <f>F3*E3</f>
        <v>0</v>
      </c>
      <c r="H3" s="564">
        <v>0.08</v>
      </c>
      <c r="I3" s="565">
        <f>G3*1.08</f>
        <v>0</v>
      </c>
      <c r="J3" s="699"/>
      <c r="K3" s="217"/>
      <c r="L3" s="610"/>
      <c r="M3" s="610"/>
      <c r="N3" s="700"/>
    </row>
    <row r="4" spans="1:14" ht="24" customHeight="1">
      <c r="A4" s="701"/>
      <c r="B4" s="702"/>
      <c r="C4" s="702"/>
      <c r="D4" s="702"/>
      <c r="E4" s="702"/>
      <c r="F4" s="702"/>
      <c r="G4" s="703">
        <f>SUM(G3)</f>
        <v>0</v>
      </c>
      <c r="H4" s="704"/>
      <c r="I4" s="705">
        <f>G4*1.08</f>
        <v>0</v>
      </c>
      <c r="J4" s="706"/>
      <c r="K4" s="707"/>
      <c r="L4" s="708"/>
      <c r="M4" s="610"/>
      <c r="N4" s="127"/>
    </row>
    <row r="5" spans="1:14">
      <c r="A5" s="127"/>
      <c r="B5" s="127"/>
      <c r="C5" s="127"/>
      <c r="D5" s="127"/>
      <c r="E5" s="127"/>
      <c r="F5" s="127"/>
      <c r="G5" s="127"/>
      <c r="H5" s="127"/>
      <c r="I5" s="127"/>
      <c r="J5" s="127"/>
      <c r="K5" s="127"/>
      <c r="L5" s="127"/>
      <c r="M5" s="127"/>
      <c r="N5" s="127"/>
    </row>
    <row r="6" spans="1:14" s="129" customFormat="1" ht="52.15" customHeight="1">
      <c r="A6" s="2211"/>
      <c r="B6" s="2211"/>
      <c r="C6" s="2211"/>
      <c r="D6" s="2211"/>
      <c r="E6" s="2211"/>
      <c r="F6" s="2211"/>
      <c r="G6" s="2211"/>
      <c r="H6" s="2539" t="s">
        <v>1061</v>
      </c>
      <c r="I6" s="2539"/>
      <c r="J6" s="710"/>
      <c r="K6" s="710"/>
      <c r="L6" s="710"/>
      <c r="M6" s="710"/>
      <c r="N6" s="710"/>
    </row>
    <row r="7" spans="1:14" s="129" customFormat="1">
      <c r="A7" s="2211"/>
      <c r="B7" s="2211"/>
      <c r="C7" s="2211"/>
      <c r="D7" s="2211"/>
      <c r="E7" s="2211"/>
      <c r="F7" s="2211"/>
      <c r="G7" s="2211"/>
      <c r="H7" s="2225"/>
      <c r="I7" s="2225"/>
      <c r="J7" s="710"/>
      <c r="K7" s="710"/>
      <c r="L7" s="710"/>
      <c r="M7" s="710"/>
      <c r="N7" s="710"/>
    </row>
    <row r="8" spans="1:14">
      <c r="A8" s="2211"/>
      <c r="B8" s="2211"/>
      <c r="C8" s="2211"/>
      <c r="D8" s="2211"/>
      <c r="E8" s="2211"/>
      <c r="F8" s="2211"/>
      <c r="G8" s="2211"/>
      <c r="H8" s="2223"/>
      <c r="I8" s="2223"/>
      <c r="J8" s="127"/>
      <c r="K8" s="127"/>
      <c r="L8" s="127"/>
      <c r="M8" s="127"/>
      <c r="N8" s="127"/>
    </row>
    <row r="9" spans="1:14">
      <c r="A9" s="127"/>
      <c r="B9" s="127"/>
      <c r="C9" s="127"/>
      <c r="D9" s="127"/>
      <c r="E9" s="127"/>
      <c r="F9" s="127"/>
      <c r="G9" s="127"/>
      <c r="H9" s="127"/>
      <c r="I9" s="127"/>
      <c r="J9" s="127"/>
      <c r="K9" s="127"/>
      <c r="L9" s="127"/>
      <c r="M9" s="127"/>
      <c r="N9" s="127"/>
    </row>
    <row r="10" spans="1:14">
      <c r="A10" s="127"/>
      <c r="B10" s="127"/>
      <c r="C10" s="127"/>
      <c r="D10" s="127"/>
      <c r="E10" s="127"/>
      <c r="F10" s="127"/>
      <c r="G10" s="127"/>
      <c r="H10" s="127"/>
      <c r="I10" s="127"/>
      <c r="J10" s="127"/>
      <c r="K10" s="127"/>
      <c r="L10" s="127"/>
      <c r="M10" s="127"/>
      <c r="N10" s="127"/>
    </row>
    <row r="11" spans="1:14">
      <c r="A11" s="127"/>
      <c r="B11" s="127"/>
      <c r="C11" s="127"/>
      <c r="D11" s="127"/>
      <c r="E11" s="127"/>
      <c r="F11" s="127"/>
      <c r="G11" s="127"/>
      <c r="H11" s="127"/>
      <c r="I11" s="127"/>
      <c r="J11" s="127"/>
      <c r="K11" s="127"/>
      <c r="L11" s="127"/>
      <c r="M11" s="127"/>
      <c r="N11" s="127"/>
    </row>
    <row r="12" spans="1:14">
      <c r="A12" s="127"/>
      <c r="B12" s="127"/>
      <c r="C12" s="127"/>
      <c r="D12" s="127"/>
      <c r="E12" s="127"/>
      <c r="F12" s="127"/>
      <c r="G12" s="127"/>
      <c r="H12" s="127"/>
      <c r="I12" s="127"/>
      <c r="J12" s="127"/>
      <c r="K12" s="127"/>
      <c r="L12" s="127"/>
      <c r="M12" s="127"/>
      <c r="N12" s="127"/>
    </row>
    <row r="13" spans="1:14">
      <c r="A13" s="127"/>
      <c r="B13" s="127"/>
      <c r="C13" s="127"/>
      <c r="D13" s="127"/>
      <c r="E13" s="127"/>
      <c r="F13" s="127"/>
      <c r="G13" s="127"/>
      <c r="H13" s="127"/>
      <c r="I13" s="127"/>
      <c r="J13" s="127"/>
      <c r="K13" s="127"/>
      <c r="L13" s="127"/>
      <c r="M13" s="127"/>
      <c r="N13" s="127"/>
    </row>
    <row r="14" spans="1:14">
      <c r="A14" s="127"/>
      <c r="B14" s="127"/>
      <c r="C14" s="127"/>
      <c r="D14" s="127"/>
      <c r="E14" s="127"/>
      <c r="F14" s="127"/>
      <c r="G14" s="127"/>
      <c r="H14" s="127"/>
      <c r="I14" s="127"/>
      <c r="J14" s="127"/>
      <c r="K14" s="127"/>
      <c r="L14" s="127"/>
      <c r="M14" s="127"/>
      <c r="N14" s="127"/>
    </row>
    <row r="15" spans="1:14" ht="25.5" customHeight="1">
      <c r="A15" s="127"/>
      <c r="B15" s="127"/>
      <c r="C15" s="127"/>
      <c r="D15" s="127"/>
      <c r="E15" s="127"/>
      <c r="F15" s="127"/>
      <c r="G15" s="127"/>
      <c r="H15" s="127"/>
      <c r="I15" s="127"/>
      <c r="J15" s="127"/>
      <c r="K15" s="127"/>
      <c r="L15" s="127"/>
      <c r="M15" s="127"/>
      <c r="N15" s="127"/>
    </row>
    <row r="16" spans="1:14">
      <c r="A16" s="127"/>
      <c r="B16" s="127"/>
      <c r="C16" s="127"/>
      <c r="D16" s="127"/>
      <c r="E16" s="127"/>
      <c r="F16" s="127"/>
      <c r="G16" s="127"/>
      <c r="H16" s="127"/>
      <c r="I16" s="127"/>
      <c r="J16" s="127"/>
      <c r="K16" s="127"/>
      <c r="L16" s="127"/>
      <c r="M16" s="127"/>
      <c r="N16" s="127"/>
    </row>
    <row r="17" spans="1:14">
      <c r="A17" s="127"/>
      <c r="B17" s="127"/>
      <c r="C17" s="127"/>
      <c r="D17" s="127"/>
      <c r="E17" s="127"/>
      <c r="F17" s="127"/>
      <c r="G17" s="127"/>
      <c r="H17" s="127"/>
      <c r="I17" s="127"/>
      <c r="J17" s="127"/>
      <c r="K17" s="127"/>
      <c r="L17" s="127"/>
      <c r="M17" s="127"/>
      <c r="N17" s="127"/>
    </row>
    <row r="18" spans="1:14">
      <c r="A18" s="127"/>
      <c r="B18" s="127"/>
      <c r="C18" s="127"/>
      <c r="D18" s="127"/>
      <c r="E18" s="127"/>
      <c r="F18" s="127"/>
      <c r="G18" s="127"/>
      <c r="H18" s="127"/>
      <c r="I18" s="127"/>
      <c r="J18" s="127"/>
      <c r="K18" s="127"/>
      <c r="L18" s="127"/>
      <c r="M18" s="127"/>
      <c r="N18" s="127"/>
    </row>
    <row r="19" spans="1:14">
      <c r="A19" s="127"/>
      <c r="B19" s="127"/>
      <c r="C19" s="127"/>
      <c r="D19" s="127"/>
      <c r="E19" s="127"/>
      <c r="F19" s="127"/>
      <c r="G19" s="127"/>
      <c r="H19" s="127"/>
      <c r="I19" s="127"/>
      <c r="J19" s="127"/>
      <c r="K19" s="127"/>
      <c r="L19" s="127"/>
      <c r="M19" s="127"/>
      <c r="N19" s="127"/>
    </row>
    <row r="20" spans="1:14">
      <c r="A20" s="127"/>
      <c r="B20" s="127"/>
      <c r="C20" s="127"/>
      <c r="D20" s="127"/>
      <c r="E20" s="127"/>
      <c r="F20" s="127"/>
      <c r="G20" s="127"/>
      <c r="H20" s="127"/>
      <c r="I20" s="127"/>
      <c r="J20" s="127"/>
      <c r="K20" s="127"/>
      <c r="L20" s="127"/>
      <c r="M20" s="127"/>
      <c r="N20" s="127"/>
    </row>
    <row r="21" spans="1:14">
      <c r="A21" s="127"/>
      <c r="B21" s="127"/>
      <c r="C21" s="127"/>
      <c r="D21" s="127"/>
      <c r="E21" s="127"/>
      <c r="F21" s="127"/>
      <c r="G21" s="127"/>
      <c r="H21" s="127"/>
      <c r="I21" s="127"/>
      <c r="J21" s="127"/>
      <c r="K21" s="127"/>
      <c r="L21" s="127"/>
      <c r="M21" s="127"/>
      <c r="N21" s="127"/>
    </row>
    <row r="22" spans="1:14">
      <c r="A22" s="127"/>
      <c r="B22" s="127"/>
      <c r="C22" s="127"/>
      <c r="D22" s="127"/>
      <c r="E22" s="127"/>
      <c r="F22" s="127"/>
      <c r="G22" s="127"/>
      <c r="H22" s="127"/>
      <c r="I22" s="127"/>
      <c r="J22" s="127"/>
      <c r="K22" s="127"/>
      <c r="L22" s="127"/>
      <c r="M22" s="127"/>
      <c r="N22" s="127"/>
    </row>
    <row r="23" spans="1:14">
      <c r="A23" s="127"/>
      <c r="B23" s="127"/>
      <c r="C23" s="127"/>
      <c r="D23" s="127"/>
      <c r="E23" s="127"/>
      <c r="F23" s="127"/>
      <c r="G23" s="127"/>
      <c r="H23" s="127"/>
      <c r="I23" s="127"/>
      <c r="J23" s="127"/>
      <c r="K23" s="127"/>
      <c r="L23" s="127"/>
      <c r="M23" s="127"/>
      <c r="N23" s="127"/>
    </row>
    <row r="24" spans="1:14">
      <c r="A24" s="127"/>
      <c r="B24" s="127"/>
      <c r="C24" s="127"/>
      <c r="D24" s="127"/>
      <c r="E24" s="127"/>
      <c r="F24" s="127"/>
      <c r="G24" s="127"/>
      <c r="H24" s="127"/>
      <c r="I24" s="127"/>
      <c r="J24" s="127"/>
      <c r="K24" s="127"/>
      <c r="L24" s="127"/>
      <c r="M24" s="127"/>
      <c r="N24" s="127"/>
    </row>
    <row r="25" spans="1:14">
      <c r="A25" s="127"/>
      <c r="B25" s="127"/>
      <c r="C25" s="127"/>
      <c r="D25" s="127"/>
      <c r="E25" s="127"/>
      <c r="F25" s="127"/>
      <c r="G25" s="127"/>
      <c r="H25" s="127"/>
      <c r="I25" s="127"/>
      <c r="J25" s="127"/>
      <c r="K25" s="127"/>
      <c r="L25" s="127"/>
      <c r="M25" s="127"/>
      <c r="N25" s="127"/>
    </row>
    <row r="26" spans="1:14">
      <c r="A26" s="127"/>
      <c r="B26" s="127"/>
      <c r="C26" s="127"/>
      <c r="D26" s="127"/>
      <c r="E26" s="127"/>
      <c r="F26" s="127"/>
      <c r="G26" s="127"/>
      <c r="H26" s="127"/>
      <c r="I26" s="127"/>
      <c r="J26" s="127"/>
      <c r="K26" s="127"/>
      <c r="L26" s="127"/>
      <c r="M26" s="127"/>
      <c r="N26" s="127"/>
    </row>
    <row r="27" spans="1:14">
      <c r="A27" s="127"/>
      <c r="B27" s="127"/>
      <c r="C27" s="127"/>
      <c r="D27" s="127"/>
      <c r="E27" s="127"/>
      <c r="F27" s="127"/>
      <c r="G27" s="127"/>
      <c r="H27" s="127"/>
      <c r="I27" s="127"/>
      <c r="J27" s="127"/>
      <c r="K27" s="127"/>
      <c r="L27" s="127"/>
      <c r="M27" s="127"/>
      <c r="N27" s="127"/>
    </row>
    <row r="28" spans="1:14">
      <c r="A28" s="127"/>
      <c r="B28" s="127"/>
      <c r="C28" s="127"/>
      <c r="D28" s="127"/>
      <c r="E28" s="127"/>
      <c r="F28" s="127"/>
      <c r="G28" s="127"/>
      <c r="H28" s="127"/>
      <c r="I28" s="127"/>
      <c r="J28" s="127"/>
      <c r="K28" s="127"/>
      <c r="L28" s="127"/>
      <c r="M28" s="127"/>
      <c r="N28" s="127"/>
    </row>
    <row r="29" spans="1:14">
      <c r="A29" s="127"/>
      <c r="B29" s="127"/>
      <c r="C29" s="127"/>
      <c r="D29" s="127"/>
      <c r="E29" s="127"/>
      <c r="F29" s="127"/>
      <c r="G29" s="127"/>
      <c r="H29" s="127"/>
      <c r="I29" s="127"/>
      <c r="J29" s="127"/>
      <c r="K29" s="127"/>
      <c r="L29" s="127"/>
      <c r="M29" s="127"/>
      <c r="N29" s="127"/>
    </row>
    <row r="30" spans="1:14">
      <c r="A30" s="127"/>
      <c r="B30" s="127"/>
      <c r="C30" s="127"/>
      <c r="D30" s="127"/>
      <c r="E30" s="127"/>
      <c r="F30" s="127"/>
      <c r="G30" s="127"/>
      <c r="H30" s="127"/>
      <c r="I30" s="127"/>
      <c r="J30" s="127"/>
      <c r="K30" s="127"/>
      <c r="L30" s="127"/>
      <c r="M30" s="127"/>
      <c r="N30" s="127"/>
    </row>
    <row r="31" spans="1:14" ht="32.25" customHeight="1">
      <c r="A31" s="127"/>
      <c r="B31" s="127"/>
      <c r="C31" s="127"/>
      <c r="D31" s="127"/>
      <c r="E31" s="127"/>
      <c r="F31" s="127"/>
      <c r="G31" s="127"/>
      <c r="H31" s="127"/>
      <c r="I31" s="127"/>
      <c r="J31" s="127"/>
      <c r="K31" s="127"/>
      <c r="L31" s="127"/>
      <c r="M31" s="127"/>
      <c r="N31" s="127"/>
    </row>
    <row r="32" spans="1:14" s="127" customFormat="1" ht="58.5" customHeight="1"/>
    <row r="33" spans="1:14">
      <c r="A33" s="127"/>
      <c r="B33" s="127"/>
      <c r="C33" s="127"/>
      <c r="D33" s="127"/>
      <c r="E33" s="127"/>
      <c r="F33" s="127"/>
      <c r="G33" s="127"/>
      <c r="H33" s="127"/>
      <c r="I33" s="127"/>
      <c r="J33" s="127"/>
      <c r="K33" s="127"/>
      <c r="L33" s="127"/>
      <c r="M33" s="127"/>
      <c r="N33" s="127"/>
    </row>
    <row r="34" spans="1:14">
      <c r="A34" s="127"/>
      <c r="B34" s="127"/>
      <c r="C34" s="127"/>
      <c r="D34" s="127"/>
      <c r="E34" s="127"/>
      <c r="F34" s="127"/>
      <c r="G34" s="127"/>
      <c r="H34" s="127"/>
      <c r="I34" s="127"/>
      <c r="J34" s="127"/>
      <c r="K34" s="127"/>
      <c r="L34" s="127"/>
      <c r="M34" s="127"/>
      <c r="N34" s="127"/>
    </row>
    <row r="35" spans="1:14" s="126" customFormat="1">
      <c r="A35" s="127"/>
      <c r="B35" s="127"/>
      <c r="C35" s="127"/>
      <c r="D35" s="127"/>
      <c r="E35" s="127"/>
      <c r="F35" s="127"/>
      <c r="G35" s="127"/>
      <c r="H35" s="127"/>
      <c r="I35" s="127"/>
      <c r="J35" s="127"/>
      <c r="K35" s="127"/>
      <c r="L35" s="127"/>
      <c r="M35" s="127"/>
      <c r="N35" s="127"/>
    </row>
    <row r="36" spans="1:14">
      <c r="A36" s="127"/>
      <c r="B36" s="127"/>
      <c r="C36" s="127"/>
      <c r="D36" s="127"/>
      <c r="E36" s="127"/>
      <c r="F36" s="127"/>
      <c r="G36" s="127"/>
      <c r="H36" s="127"/>
      <c r="I36" s="127"/>
      <c r="J36" s="127"/>
      <c r="K36" s="127"/>
      <c r="L36" s="127"/>
      <c r="M36" s="127"/>
      <c r="N36" s="127"/>
    </row>
    <row r="37" spans="1:14">
      <c r="A37" s="127"/>
      <c r="B37" s="127"/>
      <c r="C37" s="127"/>
      <c r="D37" s="127"/>
      <c r="E37" s="127"/>
      <c r="F37" s="127"/>
      <c r="G37" s="127"/>
      <c r="H37" s="127"/>
      <c r="I37" s="127"/>
      <c r="J37" s="127"/>
      <c r="K37" s="127"/>
      <c r="L37" s="127"/>
      <c r="M37" s="127"/>
      <c r="N37" s="127"/>
    </row>
    <row r="38" spans="1:14">
      <c r="A38" s="127"/>
      <c r="B38" s="127"/>
      <c r="C38" s="127"/>
      <c r="D38" s="127"/>
      <c r="E38" s="127"/>
      <c r="F38" s="127"/>
      <c r="G38" s="127"/>
      <c r="H38" s="127"/>
      <c r="I38" s="127"/>
      <c r="J38" s="127"/>
      <c r="K38" s="127"/>
      <c r="L38" s="127"/>
      <c r="M38" s="127"/>
      <c r="N38" s="127"/>
    </row>
    <row r="39" spans="1:14">
      <c r="A39" s="127"/>
      <c r="B39" s="127"/>
      <c r="C39" s="127"/>
      <c r="D39" s="127"/>
      <c r="E39" s="127"/>
      <c r="F39" s="127"/>
      <c r="G39" s="127"/>
      <c r="H39" s="127"/>
      <c r="I39" s="127"/>
      <c r="J39" s="127"/>
      <c r="K39" s="127"/>
      <c r="L39" s="127"/>
      <c r="M39" s="127"/>
      <c r="N39" s="127"/>
    </row>
    <row r="40" spans="1:14">
      <c r="A40" s="127"/>
      <c r="B40" s="127"/>
      <c r="C40" s="127"/>
      <c r="D40" s="127"/>
      <c r="E40" s="127"/>
      <c r="F40" s="127"/>
      <c r="G40" s="127"/>
      <c r="H40" s="127"/>
      <c r="I40" s="127"/>
      <c r="J40" s="127"/>
      <c r="K40" s="127"/>
      <c r="L40" s="127"/>
      <c r="M40" s="127"/>
      <c r="N40" s="127"/>
    </row>
    <row r="41" spans="1:14">
      <c r="A41" s="127"/>
      <c r="B41" s="127"/>
      <c r="C41" s="127"/>
      <c r="D41" s="127"/>
      <c r="E41" s="127"/>
      <c r="F41" s="127"/>
      <c r="G41" s="127"/>
      <c r="H41" s="127"/>
      <c r="I41" s="127"/>
      <c r="J41" s="127"/>
      <c r="K41" s="127"/>
      <c r="L41" s="127"/>
      <c r="M41" s="127"/>
      <c r="N41" s="127"/>
    </row>
    <row r="42" spans="1:14" ht="29.25" customHeight="1">
      <c r="A42" s="127"/>
      <c r="B42" s="127"/>
      <c r="C42" s="127"/>
      <c r="D42" s="127"/>
      <c r="E42" s="127"/>
      <c r="F42" s="127"/>
      <c r="G42" s="127"/>
      <c r="H42" s="127"/>
      <c r="I42" s="127"/>
      <c r="J42" s="127"/>
      <c r="K42" s="127"/>
      <c r="L42" s="127"/>
      <c r="M42" s="127"/>
      <c r="N42" s="127"/>
    </row>
    <row r="43" spans="1:14" ht="24.75" customHeight="1">
      <c r="A43" s="127"/>
      <c r="B43" s="127"/>
      <c r="C43" s="127"/>
      <c r="D43" s="127"/>
      <c r="E43" s="127"/>
      <c r="F43" s="127"/>
      <c r="G43" s="127"/>
      <c r="H43" s="127"/>
      <c r="I43" s="127"/>
      <c r="J43" s="127"/>
      <c r="K43" s="127"/>
      <c r="L43" s="127"/>
      <c r="M43" s="127"/>
      <c r="N43" s="127"/>
    </row>
    <row r="44" spans="1:14" ht="24.75" customHeight="1">
      <c r="A44" s="127"/>
      <c r="B44" s="127"/>
      <c r="C44" s="127"/>
      <c r="D44" s="127"/>
      <c r="E44" s="127"/>
      <c r="F44" s="127"/>
      <c r="G44" s="127"/>
      <c r="H44" s="127"/>
      <c r="I44" s="127"/>
      <c r="J44" s="127"/>
      <c r="K44" s="127"/>
      <c r="L44" s="127"/>
      <c r="M44" s="127"/>
      <c r="N44" s="127"/>
    </row>
    <row r="45" spans="1:14" ht="21.75" customHeight="1">
      <c r="A45" s="127"/>
      <c r="B45" s="127"/>
      <c r="C45" s="127"/>
      <c r="D45" s="127"/>
      <c r="E45" s="127"/>
      <c r="F45" s="127"/>
      <c r="G45" s="127"/>
      <c r="H45" s="127"/>
      <c r="I45" s="127"/>
      <c r="J45" s="127"/>
      <c r="K45" s="127"/>
      <c r="L45" s="127"/>
      <c r="M45" s="127"/>
      <c r="N45" s="127"/>
    </row>
    <row r="46" spans="1:14">
      <c r="A46" s="127"/>
      <c r="B46" s="127"/>
      <c r="C46" s="127"/>
      <c r="D46" s="127"/>
      <c r="E46" s="127"/>
      <c r="F46" s="127"/>
      <c r="G46" s="127"/>
      <c r="H46" s="127"/>
      <c r="I46" s="127"/>
      <c r="J46" s="127"/>
      <c r="K46" s="127"/>
      <c r="L46" s="127"/>
      <c r="M46" s="127"/>
      <c r="N46" s="127"/>
    </row>
    <row r="47" spans="1:14">
      <c r="A47" s="127"/>
      <c r="B47" s="127"/>
      <c r="C47" s="127"/>
      <c r="D47" s="127"/>
      <c r="E47" s="127"/>
      <c r="F47" s="127"/>
      <c r="G47" s="127"/>
      <c r="H47" s="127"/>
      <c r="I47" s="127"/>
      <c r="J47" s="127"/>
      <c r="K47" s="127"/>
      <c r="L47" s="127"/>
      <c r="M47" s="127"/>
      <c r="N47" s="127"/>
    </row>
    <row r="48" spans="1:14">
      <c r="A48" s="127"/>
      <c r="B48" s="127"/>
      <c r="C48" s="127"/>
      <c r="D48" s="127"/>
      <c r="E48" s="127"/>
      <c r="F48" s="127"/>
      <c r="G48" s="127"/>
      <c r="H48" s="127"/>
      <c r="I48" s="127"/>
      <c r="J48" s="127"/>
      <c r="K48" s="127"/>
      <c r="L48" s="127"/>
      <c r="M48" s="127"/>
      <c r="N48" s="127"/>
    </row>
    <row r="49" spans="1:14">
      <c r="A49" s="127"/>
      <c r="B49" s="127"/>
      <c r="C49" s="127"/>
      <c r="D49" s="127"/>
      <c r="E49" s="127"/>
      <c r="F49" s="127"/>
      <c r="G49" s="127"/>
      <c r="H49" s="127"/>
      <c r="I49" s="127"/>
      <c r="J49" s="127"/>
      <c r="K49" s="127"/>
      <c r="L49" s="127"/>
      <c r="M49" s="127"/>
      <c r="N49" s="127"/>
    </row>
    <row r="50" spans="1:14">
      <c r="A50" s="127"/>
      <c r="B50" s="127"/>
      <c r="C50" s="127"/>
      <c r="D50" s="127"/>
      <c r="E50" s="127"/>
      <c r="F50" s="127"/>
      <c r="G50" s="127"/>
      <c r="H50" s="127"/>
      <c r="I50" s="127"/>
      <c r="J50" s="127"/>
      <c r="K50" s="127"/>
      <c r="L50" s="127"/>
      <c r="M50" s="127"/>
      <c r="N50" s="127"/>
    </row>
    <row r="51" spans="1:14">
      <c r="A51" s="127"/>
      <c r="B51" s="127"/>
      <c r="C51" s="127"/>
      <c r="D51" s="127"/>
      <c r="E51" s="127"/>
      <c r="F51" s="127"/>
      <c r="G51" s="127"/>
      <c r="H51" s="127"/>
      <c r="I51" s="127"/>
      <c r="J51" s="127"/>
      <c r="K51" s="127"/>
      <c r="L51" s="127"/>
      <c r="M51" s="127"/>
      <c r="N51" s="127"/>
    </row>
    <row r="52" spans="1:14">
      <c r="A52" s="127"/>
      <c r="B52" s="127"/>
      <c r="C52" s="127"/>
      <c r="D52" s="127"/>
      <c r="E52" s="127"/>
      <c r="F52" s="127"/>
      <c r="G52" s="127"/>
      <c r="H52" s="127"/>
      <c r="I52" s="127"/>
      <c r="J52" s="127"/>
      <c r="K52" s="127"/>
      <c r="L52" s="127"/>
      <c r="M52" s="127"/>
      <c r="N52" s="127"/>
    </row>
    <row r="53" spans="1:14">
      <c r="A53" s="127"/>
      <c r="B53" s="127"/>
      <c r="C53" s="127"/>
      <c r="D53" s="127"/>
      <c r="E53" s="127"/>
      <c r="F53" s="127"/>
      <c r="G53" s="127"/>
      <c r="H53" s="127"/>
      <c r="I53" s="127"/>
      <c r="J53" s="127"/>
      <c r="K53" s="127"/>
      <c r="L53" s="127"/>
      <c r="M53" s="127"/>
      <c r="N53" s="127"/>
    </row>
    <row r="54" spans="1:14">
      <c r="A54" s="127"/>
      <c r="B54" s="127"/>
      <c r="C54" s="127"/>
      <c r="D54" s="127"/>
      <c r="E54" s="127"/>
      <c r="F54" s="127"/>
      <c r="G54" s="127"/>
      <c r="H54" s="127"/>
      <c r="I54" s="127"/>
      <c r="J54" s="127"/>
      <c r="K54" s="127"/>
      <c r="L54" s="127"/>
      <c r="M54" s="127"/>
      <c r="N54" s="127"/>
    </row>
    <row r="55" spans="1:14">
      <c r="A55" s="127"/>
      <c r="B55" s="127"/>
      <c r="C55" s="127"/>
      <c r="D55" s="127"/>
      <c r="E55" s="127"/>
      <c r="F55" s="127"/>
      <c r="G55" s="127"/>
      <c r="H55" s="127"/>
      <c r="I55" s="127"/>
      <c r="J55" s="127"/>
      <c r="K55" s="127"/>
      <c r="L55" s="127"/>
      <c r="M55" s="127"/>
      <c r="N55" s="127"/>
    </row>
    <row r="56" spans="1:14">
      <c r="A56" s="127"/>
      <c r="B56" s="127"/>
      <c r="C56" s="127"/>
      <c r="D56" s="127"/>
      <c r="E56" s="127"/>
      <c r="F56" s="127"/>
      <c r="G56" s="127"/>
      <c r="H56" s="127"/>
      <c r="I56" s="127"/>
      <c r="J56" s="127"/>
      <c r="K56" s="127"/>
      <c r="L56" s="127"/>
      <c r="M56" s="127"/>
      <c r="N56" s="127"/>
    </row>
    <row r="57" spans="1:14">
      <c r="A57" s="127"/>
      <c r="B57" s="127"/>
      <c r="C57" s="127"/>
      <c r="D57" s="127"/>
      <c r="E57" s="127"/>
      <c r="F57" s="127"/>
      <c r="G57" s="127"/>
      <c r="H57" s="127"/>
      <c r="I57" s="127"/>
      <c r="J57" s="127"/>
      <c r="K57" s="127"/>
      <c r="L57" s="127"/>
      <c r="M57" s="127"/>
      <c r="N57" s="127"/>
    </row>
    <row r="58" spans="1:14">
      <c r="A58" s="127"/>
      <c r="B58" s="127"/>
      <c r="C58" s="127"/>
      <c r="D58" s="127"/>
      <c r="E58" s="127"/>
      <c r="F58" s="127"/>
      <c r="G58" s="127"/>
      <c r="H58" s="127"/>
      <c r="I58" s="127"/>
      <c r="J58" s="127"/>
      <c r="K58" s="127"/>
      <c r="L58" s="127"/>
      <c r="M58" s="127"/>
      <c r="N58" s="127"/>
    </row>
    <row r="59" spans="1:14">
      <c r="A59" s="127"/>
      <c r="B59" s="127"/>
      <c r="C59" s="127"/>
      <c r="D59" s="127"/>
      <c r="E59" s="127"/>
      <c r="F59" s="127"/>
      <c r="G59" s="127"/>
      <c r="H59" s="127"/>
      <c r="I59" s="127"/>
      <c r="J59" s="127"/>
      <c r="K59" s="127"/>
      <c r="L59" s="127"/>
      <c r="M59" s="127"/>
      <c r="N59" s="127"/>
    </row>
    <row r="60" spans="1:14">
      <c r="A60" s="127"/>
      <c r="B60" s="127"/>
      <c r="C60" s="127"/>
      <c r="D60" s="127"/>
      <c r="E60" s="127"/>
      <c r="F60" s="127"/>
      <c r="G60" s="127"/>
      <c r="H60" s="127"/>
      <c r="I60" s="127"/>
      <c r="J60" s="127"/>
      <c r="K60" s="127"/>
      <c r="L60" s="127"/>
      <c r="M60" s="127"/>
      <c r="N60" s="127"/>
    </row>
    <row r="61" spans="1:14">
      <c r="A61" s="127"/>
      <c r="B61" s="127"/>
      <c r="C61" s="127"/>
      <c r="D61" s="127"/>
      <c r="E61" s="127"/>
      <c r="F61" s="127"/>
      <c r="G61" s="127"/>
      <c r="H61" s="127"/>
      <c r="I61" s="127"/>
      <c r="J61" s="127"/>
      <c r="K61" s="127"/>
      <c r="L61" s="127"/>
      <c r="M61" s="127"/>
      <c r="N61" s="127"/>
    </row>
    <row r="62" spans="1:14">
      <c r="A62" s="127"/>
      <c r="B62" s="127"/>
      <c r="C62" s="127"/>
      <c r="D62" s="127"/>
      <c r="E62" s="127"/>
      <c r="F62" s="127"/>
      <c r="G62" s="127"/>
      <c r="H62" s="127"/>
      <c r="I62" s="127"/>
      <c r="J62" s="127"/>
      <c r="K62" s="127"/>
      <c r="L62" s="127"/>
      <c r="M62" s="127"/>
      <c r="N62" s="127"/>
    </row>
    <row r="63" spans="1:14">
      <c r="A63" s="127"/>
      <c r="B63" s="127"/>
      <c r="C63" s="127"/>
      <c r="D63" s="127"/>
      <c r="E63" s="127"/>
      <c r="F63" s="127"/>
      <c r="G63" s="127"/>
      <c r="H63" s="127"/>
      <c r="I63" s="127"/>
      <c r="J63" s="127"/>
      <c r="K63" s="127"/>
      <c r="L63" s="127"/>
      <c r="M63" s="127"/>
      <c r="N63" s="127"/>
    </row>
    <row r="64" spans="1:14">
      <c r="A64" s="127"/>
      <c r="B64" s="127"/>
      <c r="C64" s="127"/>
      <c r="D64" s="127"/>
      <c r="E64" s="127"/>
      <c r="F64" s="127"/>
      <c r="G64" s="127"/>
      <c r="H64" s="127"/>
      <c r="I64" s="127"/>
      <c r="J64" s="127"/>
      <c r="K64" s="127"/>
      <c r="L64" s="127"/>
      <c r="M64" s="127"/>
      <c r="N64" s="127"/>
    </row>
    <row r="65" spans="1:14">
      <c r="A65" s="127"/>
      <c r="B65" s="127"/>
      <c r="C65" s="127"/>
      <c r="D65" s="127"/>
      <c r="E65" s="127"/>
      <c r="F65" s="127"/>
      <c r="G65" s="127"/>
      <c r="H65" s="127"/>
      <c r="I65" s="127"/>
      <c r="J65" s="127"/>
      <c r="K65" s="127"/>
      <c r="L65" s="127"/>
      <c r="M65" s="127"/>
      <c r="N65" s="127"/>
    </row>
    <row r="66" spans="1:14">
      <c r="A66" s="127"/>
      <c r="B66" s="127"/>
      <c r="C66" s="127"/>
      <c r="D66" s="127"/>
      <c r="E66" s="127"/>
      <c r="F66" s="127"/>
      <c r="G66" s="127"/>
      <c r="H66" s="127"/>
      <c r="I66" s="127"/>
      <c r="J66" s="127"/>
      <c r="K66" s="127"/>
      <c r="L66" s="127"/>
      <c r="M66" s="127"/>
      <c r="N66" s="127"/>
    </row>
    <row r="67" spans="1:14">
      <c r="A67" s="127"/>
      <c r="B67" s="127"/>
      <c r="C67" s="127"/>
      <c r="D67" s="127"/>
      <c r="E67" s="127"/>
      <c r="F67" s="127"/>
      <c r="G67" s="127"/>
      <c r="H67" s="127"/>
      <c r="I67" s="127"/>
      <c r="J67" s="127"/>
      <c r="K67" s="127"/>
      <c r="L67" s="127"/>
      <c r="M67" s="127"/>
      <c r="N67" s="127"/>
    </row>
    <row r="68" spans="1:14">
      <c r="A68" s="127"/>
      <c r="B68" s="127"/>
      <c r="C68" s="127"/>
      <c r="D68" s="127"/>
      <c r="E68" s="127"/>
      <c r="F68" s="127"/>
      <c r="G68" s="127"/>
      <c r="H68" s="127"/>
      <c r="I68" s="127"/>
      <c r="J68" s="127"/>
      <c r="K68" s="127"/>
      <c r="L68" s="127"/>
      <c r="M68" s="127"/>
      <c r="N68" s="127"/>
    </row>
    <row r="69" spans="1:14">
      <c r="A69" s="127"/>
      <c r="B69" s="127"/>
      <c r="C69" s="127"/>
      <c r="D69" s="127"/>
      <c r="E69" s="127"/>
      <c r="F69" s="127"/>
      <c r="G69" s="127"/>
      <c r="H69" s="127"/>
      <c r="I69" s="127"/>
      <c r="J69" s="127"/>
      <c r="K69" s="127"/>
      <c r="L69" s="127"/>
      <c r="M69" s="127"/>
      <c r="N69" s="127"/>
    </row>
    <row r="70" spans="1:14">
      <c r="A70" s="127"/>
      <c r="B70" s="127"/>
      <c r="C70" s="127"/>
      <c r="D70" s="127"/>
      <c r="E70" s="127"/>
      <c r="F70" s="127"/>
      <c r="G70" s="127"/>
      <c r="H70" s="127"/>
      <c r="I70" s="127"/>
      <c r="J70" s="127"/>
      <c r="K70" s="127"/>
      <c r="L70" s="127"/>
      <c r="M70" s="127"/>
      <c r="N70" s="127"/>
    </row>
    <row r="71" spans="1:14">
      <c r="A71" s="127"/>
      <c r="B71" s="127"/>
      <c r="C71" s="127"/>
      <c r="D71" s="127"/>
      <c r="E71" s="127"/>
      <c r="F71" s="127"/>
      <c r="G71" s="127"/>
      <c r="H71" s="127"/>
      <c r="I71" s="127"/>
      <c r="J71" s="127"/>
      <c r="K71" s="127"/>
      <c r="L71" s="127"/>
      <c r="M71" s="127"/>
      <c r="N71" s="127"/>
    </row>
    <row r="72" spans="1:14">
      <c r="A72" s="127"/>
      <c r="B72" s="127"/>
      <c r="C72" s="127"/>
      <c r="D72" s="127"/>
      <c r="E72" s="127"/>
      <c r="F72" s="127"/>
      <c r="G72" s="127"/>
      <c r="H72" s="127"/>
      <c r="I72" s="127"/>
      <c r="J72" s="127"/>
      <c r="K72" s="127"/>
      <c r="L72" s="127"/>
      <c r="M72" s="127"/>
      <c r="N72" s="127"/>
    </row>
    <row r="73" spans="1:14">
      <c r="A73" s="127"/>
      <c r="B73" s="127"/>
      <c r="C73" s="127"/>
      <c r="D73" s="127"/>
      <c r="E73" s="127"/>
      <c r="F73" s="127"/>
      <c r="G73" s="127"/>
      <c r="H73" s="127"/>
      <c r="I73" s="127"/>
      <c r="J73" s="127"/>
      <c r="K73" s="127"/>
      <c r="L73" s="127"/>
      <c r="M73" s="127"/>
      <c r="N73" s="127"/>
    </row>
    <row r="74" spans="1:14">
      <c r="A74" s="127"/>
      <c r="B74" s="127"/>
      <c r="C74" s="127"/>
      <c r="D74" s="127"/>
      <c r="E74" s="127"/>
      <c r="F74" s="127"/>
      <c r="G74" s="127"/>
      <c r="H74" s="127"/>
      <c r="I74" s="127"/>
      <c r="J74" s="127"/>
      <c r="K74" s="127"/>
      <c r="L74" s="127"/>
      <c r="M74" s="127"/>
      <c r="N74" s="127"/>
    </row>
    <row r="75" spans="1:14">
      <c r="A75" s="127"/>
      <c r="B75" s="127"/>
      <c r="C75" s="127"/>
      <c r="D75" s="127"/>
      <c r="E75" s="127"/>
      <c r="F75" s="127"/>
      <c r="G75" s="127"/>
      <c r="H75" s="127"/>
      <c r="I75" s="127"/>
      <c r="J75" s="127"/>
      <c r="K75" s="127"/>
      <c r="L75" s="127"/>
      <c r="M75" s="127"/>
      <c r="N75" s="127"/>
    </row>
    <row r="76" spans="1:14">
      <c r="A76" s="127"/>
      <c r="B76" s="576"/>
      <c r="C76" s="127"/>
      <c r="D76" s="127"/>
      <c r="E76" s="127"/>
      <c r="F76" s="127"/>
      <c r="G76" s="127"/>
      <c r="H76" s="127"/>
      <c r="I76" s="127"/>
      <c r="J76" s="127"/>
      <c r="K76" s="127"/>
      <c r="L76" s="127"/>
      <c r="M76" s="127"/>
      <c r="N76" s="127"/>
    </row>
    <row r="77" spans="1:14">
      <c r="A77" s="127"/>
      <c r="B77" s="127"/>
      <c r="C77" s="127"/>
      <c r="D77" s="127"/>
      <c r="E77" s="127"/>
      <c r="F77" s="127"/>
      <c r="G77" s="127"/>
      <c r="H77" s="127"/>
      <c r="I77" s="127"/>
      <c r="J77" s="127"/>
      <c r="K77" s="127"/>
      <c r="L77" s="127"/>
      <c r="M77" s="127"/>
      <c r="N77" s="127"/>
    </row>
    <row r="78" spans="1:14">
      <c r="A78" s="127"/>
      <c r="B78" s="127"/>
      <c r="C78" s="127"/>
      <c r="D78" s="127"/>
      <c r="E78" s="127"/>
      <c r="F78" s="127"/>
      <c r="G78" s="127"/>
      <c r="H78" s="127"/>
      <c r="I78" s="127"/>
      <c r="J78" s="127"/>
      <c r="K78" s="127"/>
      <c r="L78" s="127"/>
      <c r="M78" s="127"/>
      <c r="N78" s="127"/>
    </row>
    <row r="79" spans="1:14">
      <c r="A79" s="127"/>
      <c r="B79" s="127"/>
      <c r="C79" s="127"/>
      <c r="D79" s="127"/>
      <c r="E79" s="127"/>
      <c r="F79" s="127"/>
      <c r="G79" s="127"/>
      <c r="H79" s="127"/>
      <c r="I79" s="127"/>
      <c r="J79" s="127"/>
      <c r="K79" s="127"/>
      <c r="L79" s="127"/>
      <c r="M79" s="127"/>
      <c r="N79" s="127"/>
    </row>
    <row r="80" spans="1:14">
      <c r="A80" s="127"/>
      <c r="B80" s="127"/>
      <c r="C80" s="127"/>
      <c r="D80" s="127"/>
      <c r="E80" s="127"/>
      <c r="F80" s="127"/>
      <c r="G80" s="127"/>
      <c r="H80" s="127"/>
      <c r="I80" s="127"/>
      <c r="J80" s="127"/>
      <c r="K80" s="127"/>
      <c r="L80" s="127"/>
      <c r="M80" s="127"/>
      <c r="N80" s="127"/>
    </row>
    <row r="81" spans="1:14">
      <c r="A81" s="127"/>
      <c r="B81" s="127"/>
      <c r="C81" s="127"/>
      <c r="D81" s="127"/>
      <c r="E81" s="127"/>
      <c r="F81" s="127"/>
      <c r="G81" s="127"/>
      <c r="H81" s="127"/>
      <c r="I81" s="127"/>
      <c r="J81" s="127"/>
      <c r="K81" s="127"/>
      <c r="L81" s="127"/>
      <c r="M81" s="127"/>
      <c r="N81" s="127"/>
    </row>
    <row r="82" spans="1:14">
      <c r="A82" s="127"/>
      <c r="B82" s="127"/>
      <c r="C82" s="127"/>
      <c r="D82" s="127"/>
      <c r="E82" s="127"/>
      <c r="F82" s="127"/>
      <c r="G82" s="127"/>
      <c r="H82" s="127"/>
      <c r="I82" s="127"/>
      <c r="J82" s="127"/>
      <c r="K82" s="127"/>
      <c r="L82" s="127"/>
      <c r="M82" s="127"/>
      <c r="N82" s="127"/>
    </row>
    <row r="83" spans="1:14">
      <c r="A83" s="127"/>
      <c r="B83" s="127"/>
      <c r="C83" s="127"/>
      <c r="D83" s="127"/>
      <c r="E83" s="127"/>
      <c r="F83" s="127"/>
      <c r="G83" s="127"/>
      <c r="H83" s="127"/>
      <c r="I83" s="127"/>
      <c r="J83" s="127"/>
      <c r="K83" s="127"/>
      <c r="L83" s="127"/>
      <c r="M83" s="127"/>
      <c r="N83" s="127"/>
    </row>
    <row r="84" spans="1:14">
      <c r="A84" s="127"/>
      <c r="B84" s="127"/>
      <c r="C84" s="127"/>
      <c r="D84" s="127"/>
      <c r="E84" s="127"/>
      <c r="F84" s="127"/>
      <c r="G84" s="127"/>
      <c r="H84" s="127"/>
      <c r="I84" s="127"/>
      <c r="J84" s="127"/>
      <c r="K84" s="127"/>
      <c r="L84" s="127"/>
      <c r="M84" s="127"/>
      <c r="N84" s="127"/>
    </row>
    <row r="85" spans="1:14">
      <c r="A85" s="127"/>
      <c r="B85" s="127"/>
      <c r="C85" s="127"/>
      <c r="D85" s="127"/>
      <c r="E85" s="127"/>
      <c r="F85" s="127"/>
      <c r="G85" s="127"/>
      <c r="H85" s="127"/>
      <c r="I85" s="127"/>
      <c r="J85" s="127"/>
      <c r="K85" s="127"/>
      <c r="L85" s="127"/>
      <c r="M85" s="127"/>
      <c r="N85" s="127"/>
    </row>
    <row r="86" spans="1:14">
      <c r="A86" s="127"/>
      <c r="B86" s="127"/>
      <c r="C86" s="127"/>
      <c r="D86" s="127"/>
      <c r="E86" s="127"/>
      <c r="F86" s="127"/>
      <c r="G86" s="127"/>
      <c r="H86" s="127"/>
      <c r="I86" s="127"/>
      <c r="J86" s="127"/>
      <c r="K86" s="127"/>
      <c r="L86" s="127"/>
      <c r="M86" s="127"/>
      <c r="N86" s="127"/>
    </row>
    <row r="87" spans="1:14">
      <c r="A87" s="127"/>
      <c r="B87" s="127"/>
      <c r="C87" s="127"/>
      <c r="D87" s="127"/>
      <c r="E87" s="127"/>
      <c r="F87" s="127"/>
      <c r="G87" s="127"/>
      <c r="H87" s="127"/>
      <c r="I87" s="127"/>
      <c r="J87" s="127"/>
      <c r="K87" s="127"/>
      <c r="L87" s="127"/>
      <c r="M87" s="127"/>
      <c r="N87" s="127"/>
    </row>
    <row r="88" spans="1:14">
      <c r="A88" s="127"/>
      <c r="B88" s="127"/>
      <c r="C88" s="127"/>
      <c r="D88" s="127"/>
      <c r="E88" s="127"/>
      <c r="F88" s="127"/>
      <c r="G88" s="127"/>
      <c r="H88" s="127"/>
      <c r="I88" s="127"/>
      <c r="J88" s="127"/>
      <c r="K88" s="127"/>
      <c r="L88" s="127"/>
      <c r="M88" s="127"/>
      <c r="N88" s="127"/>
    </row>
    <row r="89" spans="1:14">
      <c r="A89" s="127"/>
      <c r="B89" s="127"/>
      <c r="C89" s="127"/>
      <c r="D89" s="127"/>
      <c r="E89" s="127"/>
      <c r="F89" s="127"/>
      <c r="G89" s="127"/>
      <c r="H89" s="127"/>
      <c r="I89" s="127"/>
      <c r="J89" s="127"/>
      <c r="K89" s="127"/>
      <c r="L89" s="127"/>
      <c r="M89" s="127"/>
      <c r="N89" s="127"/>
    </row>
    <row r="90" spans="1:14">
      <c r="A90" s="127"/>
      <c r="B90" s="127"/>
      <c r="C90" s="127"/>
      <c r="D90" s="127"/>
      <c r="E90" s="127"/>
      <c r="F90" s="127"/>
      <c r="G90" s="127"/>
      <c r="H90" s="127"/>
      <c r="I90" s="127"/>
      <c r="J90" s="127"/>
      <c r="K90" s="127"/>
      <c r="L90" s="127"/>
      <c r="M90" s="127"/>
      <c r="N90" s="127"/>
    </row>
    <row r="91" spans="1:14">
      <c r="A91" s="127"/>
      <c r="B91" s="127"/>
      <c r="C91" s="127"/>
      <c r="D91" s="127"/>
      <c r="E91" s="127"/>
      <c r="F91" s="127"/>
      <c r="G91" s="127"/>
      <c r="H91" s="127"/>
      <c r="I91" s="127"/>
      <c r="J91" s="127"/>
      <c r="K91" s="127"/>
      <c r="L91" s="127"/>
      <c r="M91" s="127"/>
      <c r="N91" s="127"/>
    </row>
    <row r="92" spans="1:14">
      <c r="A92" s="127"/>
      <c r="B92" s="127"/>
      <c r="C92" s="127"/>
      <c r="D92" s="127"/>
      <c r="E92" s="127"/>
      <c r="F92" s="127"/>
      <c r="G92" s="127"/>
      <c r="H92" s="127"/>
      <c r="I92" s="127"/>
      <c r="J92" s="127"/>
      <c r="K92" s="127"/>
      <c r="L92" s="127"/>
      <c r="M92" s="127"/>
      <c r="N92" s="127"/>
    </row>
    <row r="93" spans="1:14">
      <c r="A93" s="127"/>
      <c r="B93" s="127"/>
      <c r="C93" s="127"/>
      <c r="D93" s="127"/>
      <c r="E93" s="127"/>
      <c r="F93" s="127"/>
      <c r="G93" s="127"/>
      <c r="H93" s="127"/>
      <c r="I93" s="127"/>
      <c r="J93" s="127"/>
      <c r="K93" s="127"/>
      <c r="L93" s="127"/>
      <c r="M93" s="127"/>
      <c r="N93" s="127"/>
    </row>
    <row r="94" spans="1:14">
      <c r="A94" s="127"/>
      <c r="B94" s="127"/>
      <c r="C94" s="127"/>
      <c r="D94" s="127"/>
      <c r="E94" s="127"/>
      <c r="F94" s="127"/>
      <c r="G94" s="127"/>
      <c r="H94" s="127"/>
      <c r="I94" s="127"/>
      <c r="J94" s="127"/>
      <c r="K94" s="127"/>
      <c r="L94" s="127"/>
      <c r="M94" s="127"/>
      <c r="N94" s="127"/>
    </row>
    <row r="95" spans="1:14">
      <c r="A95" s="127"/>
      <c r="B95" s="127"/>
      <c r="C95" s="127"/>
      <c r="D95" s="127"/>
      <c r="E95" s="127"/>
      <c r="F95" s="127"/>
      <c r="G95" s="127"/>
      <c r="H95" s="127"/>
      <c r="I95" s="127"/>
      <c r="J95" s="127"/>
      <c r="K95" s="127"/>
      <c r="L95" s="127"/>
      <c r="M95" s="127"/>
      <c r="N95" s="127"/>
    </row>
    <row r="96" spans="1:14">
      <c r="A96" s="127"/>
      <c r="B96" s="127"/>
      <c r="C96" s="127"/>
      <c r="D96" s="127"/>
      <c r="E96" s="127"/>
      <c r="F96" s="127"/>
      <c r="G96" s="127"/>
      <c r="H96" s="127"/>
      <c r="I96" s="127"/>
      <c r="J96" s="127"/>
      <c r="K96" s="127"/>
      <c r="L96" s="127"/>
      <c r="M96" s="127"/>
      <c r="N96" s="127"/>
    </row>
    <row r="97" spans="1:14">
      <c r="A97" s="127"/>
      <c r="B97" s="127"/>
      <c r="C97" s="127"/>
      <c r="D97" s="127"/>
      <c r="E97" s="127"/>
      <c r="F97" s="127"/>
      <c r="G97" s="127"/>
      <c r="H97" s="127"/>
      <c r="I97" s="127"/>
      <c r="J97" s="127"/>
      <c r="K97" s="127"/>
      <c r="L97" s="127"/>
      <c r="M97" s="127"/>
      <c r="N97" s="127"/>
    </row>
    <row r="98" spans="1:14">
      <c r="A98" s="127"/>
      <c r="B98" s="127"/>
      <c r="C98" s="127"/>
      <c r="D98" s="127"/>
      <c r="E98" s="127"/>
      <c r="F98" s="127"/>
      <c r="G98" s="127"/>
      <c r="H98" s="127"/>
      <c r="I98" s="127"/>
      <c r="J98" s="127"/>
      <c r="K98" s="127"/>
      <c r="L98" s="127"/>
      <c r="M98" s="127"/>
      <c r="N98" s="127"/>
    </row>
    <row r="99" spans="1:14">
      <c r="A99" s="127"/>
      <c r="B99" s="127"/>
      <c r="C99" s="127"/>
      <c r="D99" s="127"/>
      <c r="E99" s="127"/>
      <c r="F99" s="127"/>
      <c r="G99" s="127"/>
      <c r="H99" s="127"/>
      <c r="I99" s="127"/>
      <c r="J99" s="127"/>
      <c r="K99" s="127"/>
      <c r="L99" s="127"/>
      <c r="M99" s="127"/>
      <c r="N99" s="127"/>
    </row>
    <row r="100" spans="1:14">
      <c r="A100" s="127"/>
      <c r="B100" s="127"/>
      <c r="C100" s="127"/>
      <c r="D100" s="127"/>
      <c r="E100" s="127"/>
      <c r="F100" s="127"/>
      <c r="G100" s="127"/>
      <c r="H100" s="127"/>
      <c r="I100" s="127"/>
      <c r="J100" s="127"/>
      <c r="K100" s="127"/>
      <c r="L100" s="127"/>
      <c r="M100" s="127"/>
      <c r="N100" s="127"/>
    </row>
    <row r="101" spans="1:14">
      <c r="A101" s="127"/>
      <c r="B101" s="127"/>
      <c r="C101" s="127"/>
      <c r="D101" s="127"/>
      <c r="E101" s="127"/>
      <c r="F101" s="127"/>
      <c r="G101" s="127"/>
      <c r="H101" s="127"/>
      <c r="I101" s="127"/>
      <c r="J101" s="127"/>
      <c r="K101" s="127"/>
      <c r="L101" s="127"/>
      <c r="M101" s="127"/>
      <c r="N101" s="127"/>
    </row>
    <row r="102" spans="1:14">
      <c r="A102" s="127"/>
      <c r="B102" s="127"/>
      <c r="C102" s="127"/>
      <c r="D102" s="127"/>
      <c r="E102" s="127"/>
      <c r="F102" s="127"/>
      <c r="G102" s="127"/>
      <c r="H102" s="127"/>
      <c r="I102" s="127"/>
      <c r="J102" s="127"/>
      <c r="K102" s="127"/>
      <c r="L102" s="127"/>
      <c r="M102" s="127"/>
      <c r="N102" s="127"/>
    </row>
    <row r="103" spans="1:14">
      <c r="A103" s="127"/>
      <c r="B103" s="127"/>
      <c r="C103" s="127"/>
      <c r="D103" s="127"/>
      <c r="E103" s="127"/>
      <c r="F103" s="127"/>
      <c r="G103" s="127"/>
      <c r="H103" s="127"/>
      <c r="I103" s="127"/>
      <c r="J103" s="127"/>
      <c r="K103" s="127"/>
      <c r="L103" s="127"/>
      <c r="M103" s="127"/>
      <c r="N103" s="127"/>
    </row>
    <row r="104" spans="1:14">
      <c r="A104" s="127"/>
      <c r="B104" s="127"/>
      <c r="C104" s="127"/>
      <c r="D104" s="127"/>
      <c r="E104" s="127"/>
      <c r="F104" s="127"/>
      <c r="G104" s="127"/>
      <c r="H104" s="127"/>
      <c r="I104" s="127"/>
      <c r="J104" s="127"/>
      <c r="K104" s="127"/>
      <c r="L104" s="127"/>
      <c r="M104" s="127"/>
      <c r="N104" s="127"/>
    </row>
    <row r="105" spans="1:14">
      <c r="A105" s="127"/>
      <c r="B105" s="127"/>
      <c r="C105" s="127"/>
      <c r="D105" s="127"/>
      <c r="E105" s="127"/>
      <c r="F105" s="127"/>
      <c r="G105" s="127"/>
      <c r="H105" s="127"/>
      <c r="I105" s="127"/>
      <c r="J105" s="127"/>
      <c r="K105" s="127"/>
      <c r="L105" s="127"/>
      <c r="M105" s="127"/>
      <c r="N105" s="127"/>
    </row>
    <row r="106" spans="1:14">
      <c r="A106" s="127"/>
      <c r="B106" s="127"/>
      <c r="C106" s="127"/>
      <c r="D106" s="127"/>
      <c r="E106" s="127"/>
      <c r="F106" s="127"/>
      <c r="G106" s="127"/>
      <c r="H106" s="127"/>
      <c r="I106" s="127"/>
      <c r="J106" s="127"/>
      <c r="K106" s="127"/>
      <c r="L106" s="127"/>
      <c r="M106" s="127"/>
      <c r="N106" s="127"/>
    </row>
    <row r="107" spans="1:14">
      <c r="A107" s="127"/>
      <c r="B107" s="127"/>
      <c r="C107" s="127"/>
      <c r="D107" s="127"/>
      <c r="E107" s="127"/>
      <c r="F107" s="127"/>
      <c r="G107" s="127"/>
      <c r="H107" s="127"/>
      <c r="I107" s="127"/>
      <c r="J107" s="127"/>
      <c r="K107" s="127"/>
      <c r="L107" s="127"/>
      <c r="M107" s="127"/>
      <c r="N107" s="127"/>
    </row>
    <row r="108" spans="1:14">
      <c r="A108" s="127"/>
      <c r="B108" s="127"/>
      <c r="C108" s="127"/>
      <c r="D108" s="127"/>
      <c r="E108" s="127"/>
      <c r="F108" s="127"/>
      <c r="G108" s="127"/>
      <c r="H108" s="127"/>
      <c r="I108" s="127"/>
      <c r="J108" s="127"/>
      <c r="K108" s="127"/>
      <c r="L108" s="127"/>
      <c r="M108" s="127"/>
      <c r="N108" s="127"/>
    </row>
    <row r="109" spans="1:14">
      <c r="A109" s="127"/>
      <c r="B109" s="127"/>
      <c r="C109" s="127"/>
      <c r="D109" s="127"/>
      <c r="E109" s="127"/>
      <c r="F109" s="127"/>
      <c r="G109" s="127"/>
      <c r="H109" s="127"/>
      <c r="I109" s="127"/>
      <c r="J109" s="127"/>
      <c r="K109" s="127"/>
      <c r="L109" s="127"/>
      <c r="M109" s="127"/>
      <c r="N109" s="127"/>
    </row>
    <row r="110" spans="1:14">
      <c r="A110" s="127"/>
      <c r="B110" s="127"/>
      <c r="C110" s="127"/>
      <c r="D110" s="127"/>
      <c r="E110" s="127"/>
      <c r="F110" s="127"/>
      <c r="G110" s="127"/>
      <c r="H110" s="127"/>
      <c r="I110" s="127"/>
      <c r="J110" s="127"/>
      <c r="K110" s="127"/>
      <c r="L110" s="127"/>
      <c r="M110" s="127"/>
      <c r="N110" s="127"/>
    </row>
    <row r="111" spans="1:14">
      <c r="A111" s="127"/>
      <c r="B111" s="127"/>
      <c r="C111" s="127"/>
      <c r="D111" s="127"/>
      <c r="E111" s="127"/>
      <c r="F111" s="127"/>
      <c r="G111" s="127"/>
      <c r="H111" s="127"/>
      <c r="I111" s="127"/>
      <c r="J111" s="127"/>
      <c r="K111" s="127"/>
      <c r="L111" s="127"/>
      <c r="M111" s="127"/>
      <c r="N111" s="127"/>
    </row>
    <row r="112" spans="1:14">
      <c r="A112" s="127"/>
      <c r="B112" s="127"/>
      <c r="C112" s="127"/>
      <c r="D112" s="127"/>
      <c r="E112" s="127"/>
      <c r="F112" s="127"/>
      <c r="G112" s="127"/>
      <c r="H112" s="127"/>
      <c r="I112" s="127"/>
      <c r="J112" s="127"/>
      <c r="K112" s="127"/>
      <c r="L112" s="127"/>
      <c r="M112" s="127"/>
      <c r="N112" s="127"/>
    </row>
    <row r="113" spans="1:14">
      <c r="A113" s="127"/>
      <c r="B113" s="127"/>
      <c r="C113" s="127"/>
      <c r="D113" s="127"/>
      <c r="E113" s="127"/>
      <c r="F113" s="127"/>
      <c r="G113" s="127"/>
      <c r="H113" s="127"/>
      <c r="I113" s="127"/>
      <c r="J113" s="127"/>
      <c r="K113" s="127"/>
      <c r="L113" s="127"/>
      <c r="M113" s="127"/>
      <c r="N113" s="127"/>
    </row>
    <row r="114" spans="1:14">
      <c r="A114" s="127"/>
      <c r="B114" s="127"/>
      <c r="C114" s="127"/>
      <c r="D114" s="127"/>
      <c r="E114" s="127"/>
      <c r="F114" s="127"/>
      <c r="G114" s="127"/>
      <c r="H114" s="127"/>
      <c r="I114" s="127"/>
      <c r="J114" s="127"/>
      <c r="K114" s="127"/>
      <c r="L114" s="127"/>
      <c r="M114" s="127"/>
      <c r="N114" s="127"/>
    </row>
    <row r="115" spans="1:14">
      <c r="A115" s="127"/>
      <c r="B115" s="127"/>
      <c r="C115" s="127"/>
      <c r="D115" s="127"/>
      <c r="E115" s="127"/>
      <c r="F115" s="127"/>
      <c r="G115" s="127"/>
      <c r="H115" s="127"/>
      <c r="I115" s="127"/>
      <c r="J115" s="127"/>
      <c r="K115" s="127"/>
      <c r="L115" s="127"/>
      <c r="M115" s="127"/>
      <c r="N115" s="127"/>
    </row>
    <row r="116" spans="1:14">
      <c r="A116" s="127"/>
      <c r="B116" s="127"/>
      <c r="C116" s="127"/>
      <c r="D116" s="127"/>
      <c r="E116" s="127"/>
      <c r="F116" s="127"/>
      <c r="G116" s="127"/>
      <c r="H116" s="127"/>
      <c r="I116" s="127"/>
      <c r="J116" s="127"/>
      <c r="K116" s="127"/>
      <c r="L116" s="127"/>
      <c r="M116" s="127"/>
      <c r="N116" s="127"/>
    </row>
    <row r="117" spans="1:14">
      <c r="A117" s="127"/>
      <c r="B117" s="127"/>
      <c r="C117" s="127"/>
      <c r="D117" s="127"/>
      <c r="E117" s="127"/>
      <c r="F117" s="127"/>
      <c r="G117" s="127"/>
      <c r="H117" s="127"/>
      <c r="I117" s="127"/>
      <c r="J117" s="127"/>
      <c r="K117" s="127"/>
      <c r="L117" s="127"/>
      <c r="M117" s="127"/>
      <c r="N117" s="127"/>
    </row>
    <row r="118" spans="1:14">
      <c r="A118" s="127"/>
      <c r="B118" s="127"/>
      <c r="C118" s="127"/>
      <c r="D118" s="127"/>
      <c r="E118" s="127"/>
      <c r="F118" s="127"/>
      <c r="G118" s="127"/>
      <c r="H118" s="127"/>
      <c r="I118" s="127"/>
      <c r="J118" s="127"/>
      <c r="K118" s="127"/>
      <c r="L118" s="127"/>
      <c r="M118" s="127"/>
      <c r="N118" s="127"/>
    </row>
    <row r="119" spans="1:14">
      <c r="A119" s="127"/>
      <c r="B119" s="127"/>
      <c r="C119" s="127"/>
      <c r="D119" s="127"/>
      <c r="E119" s="127"/>
      <c r="F119" s="127"/>
      <c r="G119" s="127"/>
      <c r="H119" s="127"/>
      <c r="I119" s="127"/>
      <c r="J119" s="127"/>
      <c r="K119" s="127"/>
      <c r="L119" s="127"/>
      <c r="M119" s="127"/>
      <c r="N119" s="127"/>
    </row>
    <row r="120" spans="1:14">
      <c r="A120" s="127"/>
      <c r="B120" s="127"/>
      <c r="C120" s="127"/>
      <c r="D120" s="127"/>
      <c r="E120" s="127"/>
      <c r="F120" s="127"/>
      <c r="G120" s="127"/>
      <c r="H120" s="127"/>
      <c r="I120" s="127"/>
      <c r="J120" s="127"/>
      <c r="K120" s="127"/>
      <c r="L120" s="127"/>
      <c r="M120" s="127"/>
      <c r="N120" s="127"/>
    </row>
    <row r="121" spans="1:14">
      <c r="A121" s="127"/>
      <c r="B121" s="127"/>
      <c r="C121" s="127"/>
      <c r="D121" s="127"/>
      <c r="E121" s="127"/>
      <c r="F121" s="127"/>
      <c r="G121" s="127"/>
      <c r="H121" s="127"/>
      <c r="I121" s="127"/>
      <c r="J121" s="127"/>
      <c r="K121" s="127"/>
      <c r="L121" s="127"/>
      <c r="M121" s="127"/>
      <c r="N121" s="127"/>
    </row>
    <row r="122" spans="1:14">
      <c r="A122" s="127"/>
      <c r="B122" s="127"/>
      <c r="C122" s="127"/>
      <c r="D122" s="127"/>
      <c r="E122" s="127"/>
      <c r="F122" s="127"/>
      <c r="G122" s="127"/>
      <c r="H122" s="127"/>
      <c r="I122" s="127"/>
      <c r="J122" s="127"/>
      <c r="K122" s="127"/>
      <c r="L122" s="127"/>
      <c r="M122" s="127"/>
      <c r="N122" s="127"/>
    </row>
    <row r="123" spans="1:14">
      <c r="A123" s="127"/>
      <c r="B123" s="127"/>
      <c r="C123" s="127"/>
      <c r="D123" s="127"/>
      <c r="E123" s="127"/>
      <c r="F123" s="127"/>
      <c r="G123" s="127"/>
      <c r="H123" s="127"/>
      <c r="I123" s="127"/>
      <c r="J123" s="127"/>
      <c r="K123" s="127"/>
      <c r="L123" s="127"/>
      <c r="M123" s="127"/>
      <c r="N123" s="127"/>
    </row>
    <row r="124" spans="1:14">
      <c r="A124" s="127"/>
      <c r="B124" s="127"/>
      <c r="C124" s="127"/>
      <c r="D124" s="127"/>
      <c r="E124" s="127"/>
      <c r="F124" s="127"/>
      <c r="G124" s="127"/>
      <c r="H124" s="127"/>
      <c r="I124" s="127"/>
      <c r="J124" s="127"/>
      <c r="K124" s="127"/>
      <c r="L124" s="127"/>
      <c r="M124" s="127"/>
      <c r="N124" s="127"/>
    </row>
    <row r="125" spans="1:14">
      <c r="A125" s="127"/>
      <c r="B125" s="127"/>
      <c r="C125" s="127"/>
      <c r="D125" s="127"/>
      <c r="E125" s="127"/>
      <c r="F125" s="127"/>
      <c r="G125" s="127"/>
      <c r="H125" s="127"/>
      <c r="I125" s="127"/>
      <c r="J125" s="127"/>
      <c r="K125" s="127"/>
      <c r="L125" s="127"/>
      <c r="M125" s="127"/>
      <c r="N125" s="127"/>
    </row>
    <row r="126" spans="1:14">
      <c r="A126" s="127"/>
      <c r="B126" s="127"/>
      <c r="C126" s="127"/>
      <c r="D126" s="127"/>
      <c r="E126" s="127"/>
      <c r="F126" s="127"/>
      <c r="G126" s="127"/>
      <c r="H126" s="127"/>
      <c r="I126" s="127"/>
      <c r="J126" s="127"/>
      <c r="K126" s="127"/>
      <c r="L126" s="127"/>
      <c r="M126" s="127"/>
      <c r="N126" s="127"/>
    </row>
    <row r="127" spans="1:14">
      <c r="A127" s="127"/>
      <c r="B127" s="127"/>
      <c r="C127" s="127"/>
      <c r="D127" s="127"/>
      <c r="E127" s="127"/>
      <c r="F127" s="127"/>
      <c r="G127" s="127"/>
      <c r="H127" s="127"/>
      <c r="I127" s="127"/>
      <c r="J127" s="127"/>
      <c r="K127" s="127"/>
      <c r="L127" s="127"/>
      <c r="M127" s="127"/>
      <c r="N127" s="127"/>
    </row>
    <row r="128" spans="1:14">
      <c r="A128" s="127"/>
      <c r="B128" s="127"/>
      <c r="C128" s="127"/>
      <c r="D128" s="127"/>
      <c r="E128" s="127"/>
      <c r="F128" s="127"/>
      <c r="G128" s="127"/>
      <c r="H128" s="127"/>
      <c r="I128" s="127"/>
      <c r="J128" s="127"/>
      <c r="K128" s="127"/>
      <c r="L128" s="127"/>
      <c r="M128" s="127"/>
      <c r="N128" s="127"/>
    </row>
    <row r="129" spans="1:14">
      <c r="A129" s="127"/>
      <c r="B129" s="127"/>
      <c r="C129" s="127"/>
      <c r="D129" s="127"/>
      <c r="E129" s="127"/>
      <c r="F129" s="127"/>
      <c r="G129" s="127"/>
      <c r="H129" s="127"/>
      <c r="I129" s="127"/>
      <c r="J129" s="127"/>
      <c r="K129" s="127"/>
      <c r="L129" s="127"/>
      <c r="M129" s="127"/>
      <c r="N129" s="127"/>
    </row>
    <row r="130" spans="1:14">
      <c r="A130" s="127"/>
      <c r="B130" s="127"/>
      <c r="C130" s="127"/>
      <c r="D130" s="127"/>
      <c r="E130" s="127"/>
      <c r="F130" s="127"/>
      <c r="G130" s="127"/>
      <c r="H130" s="127"/>
      <c r="I130" s="127"/>
      <c r="J130" s="127"/>
      <c r="K130" s="127"/>
      <c r="L130" s="127"/>
      <c r="M130" s="127"/>
      <c r="N130" s="127"/>
    </row>
    <row r="131" spans="1:14">
      <c r="A131" s="127"/>
      <c r="B131" s="127"/>
      <c r="C131" s="127"/>
      <c r="D131" s="127"/>
      <c r="E131" s="127"/>
      <c r="F131" s="127"/>
      <c r="G131" s="127"/>
      <c r="H131" s="127"/>
      <c r="I131" s="127"/>
      <c r="J131" s="127"/>
      <c r="K131" s="127"/>
      <c r="L131" s="127"/>
      <c r="M131" s="127"/>
      <c r="N131" s="127"/>
    </row>
    <row r="132" spans="1:14">
      <c r="A132" s="127"/>
      <c r="B132" s="127"/>
      <c r="C132" s="127"/>
      <c r="D132" s="127"/>
      <c r="E132" s="127"/>
      <c r="F132" s="127"/>
      <c r="G132" s="127"/>
      <c r="H132" s="127"/>
      <c r="I132" s="127"/>
      <c r="J132" s="127"/>
      <c r="K132" s="127"/>
      <c r="L132" s="127"/>
      <c r="M132" s="127"/>
      <c r="N132" s="127"/>
    </row>
    <row r="133" spans="1:14">
      <c r="A133" s="127"/>
      <c r="B133" s="127"/>
      <c r="C133" s="127"/>
      <c r="D133" s="127"/>
      <c r="E133" s="127"/>
      <c r="F133" s="127"/>
      <c r="G133" s="127"/>
      <c r="H133" s="127"/>
      <c r="I133" s="127"/>
      <c r="J133" s="127"/>
      <c r="K133" s="127"/>
      <c r="L133" s="127"/>
      <c r="M133" s="127"/>
      <c r="N133" s="127"/>
    </row>
    <row r="134" spans="1:14">
      <c r="A134" s="127"/>
      <c r="B134" s="127"/>
      <c r="C134" s="127"/>
      <c r="D134" s="127"/>
      <c r="E134" s="127"/>
      <c r="F134" s="127"/>
      <c r="G134" s="127"/>
      <c r="H134" s="127"/>
      <c r="I134" s="127"/>
      <c r="J134" s="127"/>
      <c r="K134" s="127"/>
      <c r="L134" s="127"/>
      <c r="M134" s="127"/>
      <c r="N134" s="127"/>
    </row>
    <row r="135" spans="1:14">
      <c r="A135" s="127"/>
      <c r="B135" s="127"/>
      <c r="C135" s="127"/>
      <c r="D135" s="127"/>
      <c r="E135" s="127"/>
      <c r="F135" s="127"/>
      <c r="G135" s="127"/>
      <c r="H135" s="127"/>
      <c r="I135" s="127"/>
      <c r="J135" s="127"/>
      <c r="K135" s="127"/>
      <c r="L135" s="127"/>
      <c r="M135" s="127"/>
      <c r="N135" s="127"/>
    </row>
    <row r="136" spans="1:14">
      <c r="A136" s="127"/>
      <c r="B136" s="127"/>
      <c r="C136" s="127"/>
      <c r="D136" s="127"/>
      <c r="E136" s="127"/>
      <c r="F136" s="127"/>
      <c r="G136" s="127"/>
      <c r="H136" s="127"/>
      <c r="I136" s="127"/>
      <c r="J136" s="127"/>
      <c r="K136" s="127"/>
      <c r="L136" s="127"/>
      <c r="M136" s="127"/>
      <c r="N136" s="127"/>
    </row>
    <row r="137" spans="1:14">
      <c r="A137" s="127"/>
      <c r="B137" s="127"/>
      <c r="C137" s="127"/>
      <c r="D137" s="127"/>
      <c r="E137" s="127"/>
      <c r="F137" s="127"/>
      <c r="G137" s="127"/>
      <c r="H137" s="127"/>
      <c r="I137" s="127"/>
      <c r="J137" s="127"/>
      <c r="K137" s="127"/>
      <c r="L137" s="127"/>
      <c r="M137" s="127"/>
      <c r="N137" s="127"/>
    </row>
    <row r="138" spans="1:14">
      <c r="A138" s="127"/>
      <c r="B138" s="127"/>
      <c r="C138" s="127"/>
      <c r="D138" s="127"/>
      <c r="E138" s="127"/>
      <c r="F138" s="127"/>
      <c r="G138" s="127"/>
      <c r="H138" s="127"/>
      <c r="I138" s="127"/>
      <c r="J138" s="127"/>
      <c r="K138" s="127"/>
      <c r="L138" s="127"/>
      <c r="M138" s="127"/>
      <c r="N138" s="127"/>
    </row>
    <row r="139" spans="1:14">
      <c r="A139" s="127"/>
      <c r="B139" s="127"/>
      <c r="C139" s="127"/>
      <c r="D139" s="127"/>
      <c r="E139" s="127"/>
      <c r="F139" s="127"/>
      <c r="G139" s="127"/>
      <c r="H139" s="127"/>
      <c r="I139" s="127"/>
      <c r="J139" s="127"/>
      <c r="K139" s="127"/>
      <c r="L139" s="127"/>
      <c r="M139" s="127"/>
      <c r="N139" s="127"/>
    </row>
    <row r="140" spans="1:14">
      <c r="A140" s="127"/>
      <c r="B140" s="127"/>
      <c r="C140" s="127"/>
      <c r="D140" s="127"/>
      <c r="E140" s="127"/>
      <c r="F140" s="127"/>
      <c r="G140" s="127"/>
      <c r="H140" s="127"/>
      <c r="I140" s="127"/>
      <c r="J140" s="127"/>
      <c r="K140" s="127"/>
      <c r="L140" s="127"/>
      <c r="M140" s="127"/>
      <c r="N140" s="127"/>
    </row>
    <row r="141" spans="1:14">
      <c r="A141" s="127"/>
      <c r="B141" s="127"/>
      <c r="C141" s="127"/>
      <c r="D141" s="127"/>
      <c r="E141" s="127"/>
      <c r="F141" s="127"/>
      <c r="G141" s="127"/>
      <c r="H141" s="127"/>
      <c r="I141" s="127"/>
      <c r="J141" s="127"/>
      <c r="K141" s="127"/>
      <c r="L141" s="127"/>
      <c r="M141" s="127"/>
      <c r="N141" s="127"/>
    </row>
    <row r="142" spans="1:14">
      <c r="A142" s="127"/>
      <c r="B142" s="127"/>
      <c r="C142" s="127"/>
      <c r="D142" s="127"/>
      <c r="E142" s="127"/>
      <c r="F142" s="127"/>
      <c r="G142" s="127"/>
      <c r="H142" s="127"/>
      <c r="I142" s="127"/>
      <c r="J142" s="127"/>
      <c r="K142" s="127"/>
      <c r="L142" s="127"/>
      <c r="M142" s="127"/>
      <c r="N142" s="127"/>
    </row>
    <row r="143" spans="1:14">
      <c r="A143" s="127"/>
      <c r="B143" s="127"/>
      <c r="C143" s="127"/>
      <c r="D143" s="127"/>
      <c r="E143" s="127"/>
      <c r="F143" s="127"/>
      <c r="G143" s="127"/>
      <c r="H143" s="127"/>
      <c r="I143" s="127"/>
      <c r="J143" s="127"/>
      <c r="K143" s="127"/>
      <c r="L143" s="127"/>
      <c r="M143" s="127"/>
      <c r="N143" s="127"/>
    </row>
    <row r="144" spans="1:14">
      <c r="A144" s="127"/>
      <c r="B144" s="127"/>
      <c r="C144" s="127"/>
      <c r="D144" s="127"/>
      <c r="E144" s="127"/>
      <c r="F144" s="127"/>
      <c r="G144" s="127"/>
      <c r="H144" s="127"/>
      <c r="I144" s="127"/>
      <c r="J144" s="127"/>
      <c r="K144" s="127"/>
      <c r="L144" s="127"/>
      <c r="M144" s="127"/>
      <c r="N144" s="127"/>
    </row>
    <row r="145" spans="1:14">
      <c r="A145" s="127"/>
      <c r="B145" s="127"/>
      <c r="C145" s="127"/>
      <c r="D145" s="127"/>
      <c r="E145" s="127"/>
      <c r="F145" s="127"/>
      <c r="G145" s="127"/>
      <c r="H145" s="127"/>
      <c r="I145" s="127"/>
      <c r="J145" s="127"/>
      <c r="K145" s="127"/>
      <c r="L145" s="127"/>
      <c r="M145" s="127"/>
      <c r="N145" s="127"/>
    </row>
    <row r="146" spans="1:14">
      <c r="A146" s="127"/>
      <c r="B146" s="127"/>
      <c r="C146" s="127"/>
      <c r="D146" s="127"/>
      <c r="E146" s="127"/>
      <c r="F146" s="127"/>
      <c r="G146" s="127"/>
      <c r="H146" s="127"/>
      <c r="I146" s="127"/>
      <c r="J146" s="127"/>
      <c r="K146" s="127"/>
      <c r="L146" s="127"/>
      <c r="M146" s="127"/>
      <c r="N146" s="127"/>
    </row>
    <row r="147" spans="1:14">
      <c r="A147" s="127"/>
      <c r="B147" s="127"/>
      <c r="C147" s="127"/>
      <c r="D147" s="127"/>
      <c r="E147" s="127"/>
      <c r="F147" s="127"/>
      <c r="G147" s="127"/>
      <c r="H147" s="127"/>
      <c r="I147" s="127"/>
      <c r="J147" s="127"/>
      <c r="K147" s="127"/>
      <c r="L147" s="127"/>
      <c r="M147" s="127"/>
      <c r="N147" s="127"/>
    </row>
    <row r="148" spans="1:14">
      <c r="A148" s="127"/>
      <c r="B148" s="127"/>
      <c r="C148" s="127"/>
      <c r="D148" s="127"/>
      <c r="E148" s="127"/>
      <c r="F148" s="127"/>
      <c r="G148" s="127"/>
      <c r="H148" s="127"/>
      <c r="I148" s="127"/>
      <c r="J148" s="127"/>
      <c r="K148" s="127"/>
      <c r="L148" s="127"/>
      <c r="M148" s="127"/>
      <c r="N148" s="127"/>
    </row>
    <row r="149" spans="1:14">
      <c r="A149" s="127"/>
      <c r="B149" s="127"/>
      <c r="C149" s="127"/>
      <c r="D149" s="127"/>
      <c r="E149" s="127"/>
      <c r="F149" s="127"/>
      <c r="G149" s="127"/>
      <c r="H149" s="127"/>
      <c r="I149" s="127"/>
      <c r="J149" s="127"/>
      <c r="K149" s="127"/>
      <c r="L149" s="127"/>
      <c r="M149" s="127"/>
      <c r="N149" s="127"/>
    </row>
    <row r="150" spans="1:14">
      <c r="A150" s="127"/>
      <c r="B150" s="127"/>
      <c r="C150" s="127"/>
      <c r="D150" s="127"/>
      <c r="E150" s="127"/>
      <c r="F150" s="127"/>
      <c r="G150" s="127"/>
      <c r="H150" s="127"/>
      <c r="I150" s="127"/>
      <c r="J150" s="127"/>
      <c r="K150" s="127"/>
      <c r="L150" s="127"/>
      <c r="M150" s="127"/>
      <c r="N150" s="127"/>
    </row>
    <row r="151" spans="1:14">
      <c r="A151" s="127"/>
      <c r="B151" s="127"/>
      <c r="C151" s="127"/>
      <c r="D151" s="127"/>
      <c r="E151" s="127"/>
      <c r="F151" s="127"/>
      <c r="G151" s="127"/>
      <c r="H151" s="127"/>
      <c r="I151" s="127"/>
      <c r="J151" s="127"/>
      <c r="K151" s="127"/>
      <c r="L151" s="127"/>
      <c r="M151" s="127"/>
      <c r="N151" s="127"/>
    </row>
    <row r="152" spans="1:14">
      <c r="A152" s="127"/>
      <c r="B152" s="127"/>
      <c r="C152" s="127"/>
      <c r="D152" s="127"/>
      <c r="E152" s="127"/>
      <c r="F152" s="127"/>
      <c r="G152" s="127"/>
      <c r="H152" s="127"/>
      <c r="I152" s="127"/>
      <c r="J152" s="127"/>
      <c r="K152" s="127"/>
      <c r="L152" s="127"/>
      <c r="M152" s="127"/>
      <c r="N152" s="127"/>
    </row>
    <row r="153" spans="1:14">
      <c r="A153" s="127"/>
      <c r="B153" s="127"/>
      <c r="C153" s="127"/>
      <c r="D153" s="127"/>
      <c r="E153" s="127"/>
      <c r="F153" s="127"/>
      <c r="G153" s="127"/>
      <c r="H153" s="127"/>
      <c r="I153" s="127"/>
      <c r="J153" s="127"/>
      <c r="K153" s="127"/>
      <c r="L153" s="127"/>
      <c r="M153" s="127"/>
      <c r="N153" s="127"/>
    </row>
    <row r="154" spans="1:14">
      <c r="A154" s="127"/>
      <c r="B154" s="127"/>
      <c r="C154" s="127"/>
      <c r="D154" s="127"/>
      <c r="E154" s="127"/>
      <c r="F154" s="127"/>
      <c r="G154" s="127"/>
      <c r="H154" s="127"/>
      <c r="I154" s="127"/>
      <c r="J154" s="127"/>
      <c r="K154" s="127"/>
      <c r="L154" s="127"/>
      <c r="M154" s="127"/>
      <c r="N154" s="127"/>
    </row>
    <row r="155" spans="1:14">
      <c r="A155" s="127"/>
      <c r="B155" s="127"/>
      <c r="C155" s="127"/>
      <c r="D155" s="127"/>
      <c r="E155" s="127"/>
      <c r="F155" s="127"/>
      <c r="G155" s="127"/>
      <c r="H155" s="127"/>
      <c r="I155" s="127"/>
      <c r="J155" s="127"/>
      <c r="K155" s="127"/>
      <c r="L155" s="127"/>
      <c r="M155" s="127"/>
      <c r="N155" s="127"/>
    </row>
    <row r="156" spans="1:14">
      <c r="A156" s="127"/>
      <c r="B156" s="127"/>
      <c r="C156" s="127"/>
      <c r="D156" s="127"/>
      <c r="E156" s="127"/>
      <c r="F156" s="127"/>
      <c r="G156" s="127"/>
      <c r="H156" s="127"/>
      <c r="I156" s="127"/>
      <c r="J156" s="127"/>
      <c r="K156" s="127"/>
      <c r="L156" s="127"/>
      <c r="M156" s="127"/>
      <c r="N156" s="127"/>
    </row>
    <row r="157" spans="1:14">
      <c r="A157" s="127"/>
      <c r="B157" s="127"/>
      <c r="C157" s="127"/>
      <c r="D157" s="127"/>
      <c r="E157" s="127"/>
      <c r="F157" s="127"/>
      <c r="G157" s="127"/>
      <c r="H157" s="127"/>
      <c r="I157" s="127"/>
      <c r="J157" s="127"/>
      <c r="K157" s="127"/>
      <c r="L157" s="127"/>
      <c r="M157" s="127"/>
      <c r="N157" s="127"/>
    </row>
    <row r="158" spans="1:14">
      <c r="A158" s="127"/>
      <c r="B158" s="127"/>
      <c r="C158" s="127"/>
      <c r="D158" s="127"/>
      <c r="E158" s="127"/>
      <c r="F158" s="127"/>
      <c r="G158" s="127"/>
      <c r="H158" s="127"/>
      <c r="I158" s="127"/>
      <c r="J158" s="127"/>
      <c r="K158" s="127"/>
      <c r="L158" s="127"/>
      <c r="M158" s="127"/>
      <c r="N158" s="127"/>
    </row>
    <row r="159" spans="1:14">
      <c r="A159" s="127"/>
      <c r="B159" s="127"/>
      <c r="C159" s="127"/>
      <c r="D159" s="127"/>
      <c r="E159" s="127"/>
      <c r="F159" s="127"/>
      <c r="G159" s="127"/>
      <c r="H159" s="127"/>
      <c r="I159" s="127"/>
      <c r="J159" s="127"/>
      <c r="K159" s="127"/>
      <c r="L159" s="127"/>
      <c r="M159" s="127"/>
      <c r="N159" s="127"/>
    </row>
    <row r="160" spans="1:14">
      <c r="A160" s="127"/>
      <c r="B160" s="127"/>
      <c r="C160" s="127"/>
      <c r="D160" s="127"/>
      <c r="E160" s="127"/>
      <c r="F160" s="127"/>
      <c r="G160" s="127"/>
      <c r="H160" s="127"/>
      <c r="I160" s="127"/>
      <c r="J160" s="127"/>
      <c r="K160" s="127"/>
      <c r="L160" s="127"/>
      <c r="M160" s="127"/>
      <c r="N160" s="127"/>
    </row>
    <row r="161" spans="1:14">
      <c r="A161" s="127"/>
      <c r="B161" s="127"/>
      <c r="C161" s="127"/>
      <c r="D161" s="127"/>
      <c r="E161" s="127"/>
      <c r="F161" s="127"/>
      <c r="G161" s="127"/>
      <c r="H161" s="127"/>
      <c r="I161" s="127"/>
      <c r="J161" s="127"/>
      <c r="K161" s="127"/>
      <c r="L161" s="127"/>
      <c r="M161" s="127"/>
      <c r="N161" s="127"/>
    </row>
    <row r="162" spans="1:14">
      <c r="A162" s="127"/>
      <c r="B162" s="127"/>
      <c r="C162" s="127"/>
      <c r="D162" s="127"/>
      <c r="E162" s="127"/>
      <c r="F162" s="127"/>
      <c r="G162" s="127"/>
      <c r="H162" s="127"/>
      <c r="I162" s="127"/>
      <c r="J162" s="127"/>
      <c r="K162" s="127"/>
      <c r="L162" s="127"/>
      <c r="M162" s="127"/>
      <c r="N162" s="127"/>
    </row>
    <row r="163" spans="1:14">
      <c r="A163" s="127"/>
      <c r="B163" s="127"/>
      <c r="C163" s="127"/>
      <c r="D163" s="127"/>
      <c r="E163" s="127"/>
      <c r="F163" s="127"/>
      <c r="G163" s="127"/>
      <c r="H163" s="127"/>
      <c r="I163" s="127"/>
      <c r="J163" s="127"/>
      <c r="K163" s="127"/>
      <c r="L163" s="127"/>
      <c r="M163" s="127"/>
      <c r="N163" s="127"/>
    </row>
    <row r="164" spans="1:14">
      <c r="A164" s="127"/>
      <c r="B164" s="127"/>
      <c r="C164" s="127"/>
      <c r="D164" s="127"/>
      <c r="E164" s="127"/>
      <c r="F164" s="127"/>
      <c r="G164" s="127"/>
      <c r="H164" s="127"/>
      <c r="I164" s="127"/>
      <c r="J164" s="127"/>
      <c r="K164" s="127"/>
      <c r="L164" s="127"/>
      <c r="M164" s="127"/>
      <c r="N164" s="127"/>
    </row>
    <row r="165" spans="1:14">
      <c r="A165" s="127"/>
      <c r="B165" s="127"/>
      <c r="C165" s="127"/>
      <c r="D165" s="127"/>
      <c r="E165" s="127"/>
      <c r="F165" s="127"/>
      <c r="G165" s="127"/>
      <c r="H165" s="127"/>
      <c r="I165" s="127"/>
      <c r="J165" s="127"/>
      <c r="K165" s="127"/>
      <c r="L165" s="127"/>
      <c r="M165" s="127"/>
      <c r="N165" s="127"/>
    </row>
    <row r="166" spans="1:14">
      <c r="A166" s="127"/>
      <c r="B166" s="127"/>
      <c r="C166" s="127"/>
      <c r="D166" s="127"/>
      <c r="E166" s="127"/>
      <c r="F166" s="127"/>
      <c r="G166" s="127"/>
      <c r="H166" s="127"/>
      <c r="I166" s="127"/>
      <c r="J166" s="127"/>
      <c r="K166" s="127"/>
      <c r="L166" s="127"/>
      <c r="M166" s="127"/>
      <c r="N166" s="127"/>
    </row>
    <row r="167" spans="1:14">
      <c r="A167" s="127"/>
      <c r="B167" s="127"/>
      <c r="C167" s="127"/>
      <c r="D167" s="127"/>
      <c r="E167" s="127"/>
      <c r="F167" s="127"/>
      <c r="G167" s="127"/>
      <c r="H167" s="127"/>
      <c r="I167" s="127"/>
      <c r="J167" s="127"/>
      <c r="K167" s="127"/>
      <c r="L167" s="127"/>
      <c r="M167" s="127"/>
      <c r="N167" s="127"/>
    </row>
    <row r="168" spans="1:14">
      <c r="A168" s="127"/>
      <c r="B168" s="127"/>
      <c r="C168" s="127"/>
      <c r="D168" s="127"/>
      <c r="E168" s="127"/>
      <c r="F168" s="127"/>
      <c r="G168" s="127"/>
      <c r="H168" s="127"/>
      <c r="I168" s="127"/>
      <c r="J168" s="127"/>
      <c r="K168" s="127"/>
      <c r="L168" s="127"/>
      <c r="M168" s="127"/>
      <c r="N168" s="127"/>
    </row>
    <row r="169" spans="1:14">
      <c r="A169" s="127"/>
      <c r="B169" s="127"/>
      <c r="C169" s="127"/>
      <c r="D169" s="127"/>
      <c r="E169" s="127"/>
      <c r="F169" s="127"/>
      <c r="G169" s="127"/>
      <c r="H169" s="127"/>
      <c r="I169" s="127"/>
      <c r="J169" s="127"/>
      <c r="K169" s="127"/>
      <c r="L169" s="127"/>
      <c r="M169" s="127"/>
      <c r="N169" s="127"/>
    </row>
    <row r="170" spans="1:14">
      <c r="A170" s="127"/>
      <c r="B170" s="127"/>
      <c r="C170" s="127"/>
      <c r="D170" s="127"/>
      <c r="E170" s="127"/>
      <c r="F170" s="127"/>
      <c r="G170" s="127"/>
      <c r="H170" s="127"/>
      <c r="I170" s="127"/>
      <c r="J170" s="127"/>
      <c r="K170" s="127"/>
      <c r="L170" s="127"/>
      <c r="M170" s="127"/>
      <c r="N170" s="127"/>
    </row>
    <row r="171" spans="1:14">
      <c r="A171" s="127"/>
      <c r="B171" s="127"/>
      <c r="C171" s="127"/>
      <c r="D171" s="127"/>
      <c r="E171" s="127"/>
      <c r="F171" s="127"/>
      <c r="G171" s="127"/>
      <c r="H171" s="127"/>
      <c r="I171" s="127"/>
      <c r="J171" s="127"/>
      <c r="K171" s="127"/>
      <c r="L171" s="127"/>
      <c r="M171" s="127"/>
      <c r="N171" s="127"/>
    </row>
    <row r="172" spans="1:14">
      <c r="A172" s="127"/>
      <c r="B172" s="127"/>
      <c r="C172" s="127"/>
      <c r="D172" s="127"/>
      <c r="E172" s="127"/>
      <c r="F172" s="127"/>
      <c r="G172" s="127"/>
      <c r="H172" s="127"/>
      <c r="I172" s="127"/>
      <c r="J172" s="127"/>
      <c r="K172" s="127"/>
      <c r="L172" s="127"/>
      <c r="M172" s="127"/>
      <c r="N172" s="127"/>
    </row>
    <row r="173" spans="1:14">
      <c r="A173" s="127"/>
      <c r="B173" s="127"/>
      <c r="C173" s="127"/>
      <c r="D173" s="127"/>
      <c r="E173" s="127"/>
      <c r="F173" s="127"/>
      <c r="G173" s="127"/>
      <c r="H173" s="127"/>
      <c r="I173" s="127"/>
      <c r="J173" s="127"/>
      <c r="K173" s="127"/>
      <c r="L173" s="127"/>
      <c r="M173" s="127"/>
      <c r="N173" s="127"/>
    </row>
    <row r="174" spans="1:14">
      <c r="A174" s="127"/>
      <c r="B174" s="127"/>
      <c r="C174" s="127"/>
      <c r="D174" s="127"/>
      <c r="E174" s="127"/>
      <c r="F174" s="127"/>
      <c r="G174" s="127"/>
      <c r="H174" s="127"/>
      <c r="I174" s="127"/>
      <c r="J174" s="127"/>
      <c r="K174" s="127"/>
      <c r="L174" s="127"/>
      <c r="M174" s="127"/>
      <c r="N174" s="127"/>
    </row>
    <row r="175" spans="1:14">
      <c r="A175" s="127"/>
      <c r="B175" s="127"/>
      <c r="C175" s="127"/>
      <c r="D175" s="127"/>
      <c r="E175" s="127"/>
      <c r="F175" s="127"/>
      <c r="G175" s="127"/>
      <c r="H175" s="127"/>
      <c r="I175" s="127"/>
      <c r="J175" s="127"/>
      <c r="K175" s="127"/>
      <c r="L175" s="127"/>
      <c r="M175" s="127"/>
      <c r="N175" s="127"/>
    </row>
    <row r="176" spans="1:14">
      <c r="A176" s="127"/>
      <c r="B176" s="127"/>
      <c r="C176" s="127"/>
      <c r="D176" s="127"/>
      <c r="E176" s="127"/>
      <c r="F176" s="127"/>
      <c r="G176" s="127"/>
      <c r="H176" s="127"/>
      <c r="I176" s="127"/>
      <c r="J176" s="127"/>
      <c r="K176" s="127"/>
      <c r="L176" s="127"/>
      <c r="M176" s="127"/>
      <c r="N176" s="127"/>
    </row>
    <row r="177" spans="1:14">
      <c r="A177" s="127"/>
      <c r="B177" s="127"/>
      <c r="C177" s="127"/>
      <c r="D177" s="127"/>
      <c r="E177" s="127"/>
      <c r="F177" s="127"/>
      <c r="G177" s="127"/>
      <c r="H177" s="127"/>
      <c r="I177" s="127"/>
      <c r="J177" s="127"/>
      <c r="K177" s="127"/>
      <c r="L177" s="127"/>
      <c r="M177" s="127"/>
      <c r="N177" s="127"/>
    </row>
    <row r="178" spans="1:14">
      <c r="A178" s="127"/>
      <c r="B178" s="127"/>
      <c r="C178" s="127"/>
      <c r="D178" s="127"/>
      <c r="E178" s="127"/>
      <c r="F178" s="127"/>
      <c r="G178" s="127"/>
      <c r="H178" s="127"/>
      <c r="I178" s="127"/>
      <c r="J178" s="127"/>
      <c r="K178" s="127"/>
      <c r="L178" s="127"/>
      <c r="M178" s="127"/>
      <c r="N178" s="127"/>
    </row>
    <row r="179" spans="1:14">
      <c r="A179" s="127"/>
      <c r="B179" s="127"/>
      <c r="C179" s="127"/>
      <c r="D179" s="127"/>
      <c r="E179" s="127"/>
      <c r="F179" s="127"/>
      <c r="G179" s="127"/>
      <c r="H179" s="127"/>
      <c r="I179" s="127"/>
      <c r="J179" s="127"/>
      <c r="K179" s="127"/>
      <c r="L179" s="127"/>
      <c r="M179" s="127"/>
      <c r="N179" s="127"/>
    </row>
    <row r="180" spans="1:14">
      <c r="A180" s="127"/>
      <c r="B180" s="127"/>
      <c r="C180" s="127"/>
      <c r="D180" s="127"/>
      <c r="E180" s="127"/>
      <c r="F180" s="127"/>
      <c r="G180" s="127"/>
      <c r="H180" s="127"/>
      <c r="I180" s="127"/>
      <c r="J180" s="127"/>
      <c r="K180" s="127"/>
      <c r="L180" s="127"/>
      <c r="M180" s="127"/>
      <c r="N180" s="127"/>
    </row>
    <row r="181" spans="1:14">
      <c r="A181" s="127"/>
      <c r="B181" s="127"/>
      <c r="C181" s="127"/>
      <c r="D181" s="127"/>
      <c r="E181" s="127"/>
      <c r="F181" s="127"/>
      <c r="G181" s="127"/>
      <c r="H181" s="127"/>
      <c r="I181" s="127"/>
      <c r="J181" s="127"/>
      <c r="K181" s="127"/>
      <c r="L181" s="127"/>
      <c r="M181" s="127"/>
      <c r="N181" s="127"/>
    </row>
    <row r="182" spans="1:14">
      <c r="A182" s="127"/>
      <c r="B182" s="127"/>
      <c r="C182" s="127"/>
      <c r="D182" s="127"/>
      <c r="E182" s="127"/>
      <c r="F182" s="127"/>
      <c r="G182" s="127"/>
      <c r="H182" s="127"/>
      <c r="I182" s="127"/>
      <c r="J182" s="127"/>
      <c r="K182" s="127"/>
      <c r="L182" s="127"/>
      <c r="M182" s="127"/>
      <c r="N182" s="127"/>
    </row>
    <row r="183" spans="1:14">
      <c r="A183" s="127"/>
      <c r="B183" s="127"/>
      <c r="C183" s="127"/>
      <c r="D183" s="127"/>
      <c r="E183" s="127"/>
      <c r="F183" s="127"/>
      <c r="G183" s="127"/>
      <c r="H183" s="127"/>
      <c r="I183" s="127"/>
      <c r="J183" s="127"/>
      <c r="K183" s="127"/>
      <c r="L183" s="127"/>
      <c r="M183" s="127"/>
      <c r="N183" s="127"/>
    </row>
    <row r="184" spans="1:14">
      <c r="A184" s="127"/>
      <c r="B184" s="127"/>
      <c r="C184" s="127"/>
      <c r="D184" s="127"/>
      <c r="E184" s="127"/>
      <c r="F184" s="127"/>
      <c r="G184" s="127"/>
      <c r="H184" s="127"/>
      <c r="I184" s="127"/>
      <c r="J184" s="127"/>
      <c r="K184" s="127"/>
      <c r="L184" s="127"/>
      <c r="M184" s="127"/>
      <c r="N184" s="127"/>
    </row>
    <row r="185" spans="1:14">
      <c r="A185" s="127"/>
      <c r="B185" s="127"/>
      <c r="C185" s="127"/>
      <c r="D185" s="127"/>
      <c r="E185" s="127"/>
      <c r="F185" s="127"/>
      <c r="G185" s="127"/>
      <c r="H185" s="127"/>
      <c r="I185" s="127"/>
      <c r="J185" s="127"/>
      <c r="K185" s="127"/>
      <c r="L185" s="127"/>
      <c r="M185" s="127"/>
      <c r="N185" s="127"/>
    </row>
    <row r="186" spans="1:14">
      <c r="A186" s="127"/>
      <c r="B186" s="127"/>
      <c r="C186" s="127"/>
      <c r="D186" s="127"/>
      <c r="E186" s="127"/>
      <c r="F186" s="127"/>
      <c r="G186" s="127"/>
      <c r="H186" s="127"/>
      <c r="I186" s="127"/>
      <c r="J186" s="127"/>
      <c r="K186" s="127"/>
      <c r="L186" s="127"/>
      <c r="M186" s="127"/>
      <c r="N186" s="127"/>
    </row>
    <row r="187" spans="1:14">
      <c r="A187" s="127"/>
      <c r="B187" s="127"/>
      <c r="C187" s="127"/>
      <c r="D187" s="127"/>
      <c r="E187" s="127"/>
      <c r="F187" s="127"/>
      <c r="G187" s="127"/>
      <c r="H187" s="127"/>
      <c r="I187" s="127"/>
      <c r="J187" s="127"/>
      <c r="K187" s="127"/>
      <c r="L187" s="127"/>
      <c r="M187" s="127"/>
      <c r="N187" s="127"/>
    </row>
    <row r="188" spans="1:14">
      <c r="A188" s="127"/>
      <c r="B188" s="127"/>
      <c r="C188" s="127"/>
      <c r="D188" s="127"/>
      <c r="E188" s="127"/>
      <c r="F188" s="127"/>
      <c r="G188" s="127"/>
      <c r="H188" s="127"/>
      <c r="I188" s="127"/>
      <c r="J188" s="127"/>
      <c r="K188" s="127"/>
      <c r="L188" s="127"/>
      <c r="M188" s="127"/>
      <c r="N188" s="127"/>
    </row>
    <row r="189" spans="1:14">
      <c r="A189" s="127"/>
      <c r="B189" s="127"/>
      <c r="C189" s="127"/>
      <c r="D189" s="127"/>
      <c r="E189" s="127"/>
      <c r="F189" s="127"/>
      <c r="G189" s="127"/>
      <c r="H189" s="127"/>
      <c r="I189" s="127"/>
      <c r="J189" s="127"/>
      <c r="K189" s="127"/>
      <c r="L189" s="127"/>
      <c r="M189" s="127"/>
      <c r="N189" s="127"/>
    </row>
    <row r="190" spans="1:14">
      <c r="A190" s="127"/>
      <c r="B190" s="127"/>
      <c r="C190" s="127"/>
      <c r="D190" s="127"/>
      <c r="E190" s="127"/>
      <c r="F190" s="127"/>
      <c r="G190" s="127"/>
      <c r="H190" s="127"/>
      <c r="I190" s="127"/>
      <c r="J190" s="127"/>
      <c r="K190" s="127"/>
      <c r="L190" s="127"/>
      <c r="M190" s="127"/>
      <c r="N190" s="127"/>
    </row>
    <row r="191" spans="1:14">
      <c r="A191" s="127"/>
      <c r="B191" s="127"/>
      <c r="C191" s="127"/>
      <c r="D191" s="127"/>
      <c r="E191" s="127"/>
      <c r="F191" s="127"/>
      <c r="G191" s="127"/>
      <c r="H191" s="127"/>
      <c r="I191" s="127"/>
      <c r="J191" s="127"/>
      <c r="K191" s="127"/>
      <c r="L191" s="127"/>
      <c r="M191" s="127"/>
      <c r="N191" s="127"/>
    </row>
    <row r="192" spans="1:14">
      <c r="A192" s="127"/>
      <c r="B192" s="127"/>
      <c r="C192" s="127"/>
      <c r="D192" s="127"/>
      <c r="E192" s="127"/>
      <c r="F192" s="127"/>
      <c r="G192" s="127"/>
      <c r="H192" s="127"/>
      <c r="I192" s="127"/>
      <c r="J192" s="127"/>
      <c r="K192" s="127"/>
      <c r="L192" s="127"/>
      <c r="M192" s="127"/>
      <c r="N192" s="127"/>
    </row>
    <row r="193" spans="1:14">
      <c r="A193" s="127"/>
      <c r="B193" s="127"/>
      <c r="C193" s="127"/>
      <c r="D193" s="127"/>
      <c r="E193" s="127"/>
      <c r="F193" s="127"/>
      <c r="G193" s="127"/>
      <c r="H193" s="127"/>
      <c r="I193" s="127"/>
      <c r="J193" s="127"/>
      <c r="K193" s="127"/>
      <c r="L193" s="127"/>
      <c r="M193" s="127"/>
      <c r="N193" s="127"/>
    </row>
    <row r="194" spans="1:14">
      <c r="A194" s="127"/>
      <c r="B194" s="127"/>
      <c r="C194" s="127"/>
      <c r="D194" s="127"/>
      <c r="E194" s="127"/>
      <c r="F194" s="127"/>
      <c r="G194" s="127"/>
      <c r="H194" s="127"/>
      <c r="I194" s="127"/>
      <c r="J194" s="127"/>
      <c r="K194" s="127"/>
      <c r="L194" s="127"/>
      <c r="M194" s="127"/>
      <c r="N194" s="127"/>
    </row>
    <row r="195" spans="1:14">
      <c r="A195" s="127"/>
      <c r="B195" s="127"/>
      <c r="C195" s="127"/>
      <c r="D195" s="127"/>
      <c r="E195" s="127"/>
      <c r="F195" s="127"/>
      <c r="G195" s="127"/>
      <c r="H195" s="127"/>
      <c r="I195" s="127"/>
      <c r="J195" s="127"/>
      <c r="K195" s="127"/>
      <c r="L195" s="127"/>
      <c r="M195" s="127"/>
      <c r="N195" s="127"/>
    </row>
    <row r="196" spans="1:14">
      <c r="A196" s="127"/>
      <c r="B196" s="127"/>
      <c r="C196" s="127"/>
      <c r="D196" s="127"/>
      <c r="E196" s="127"/>
      <c r="F196" s="127"/>
      <c r="G196" s="127"/>
      <c r="H196" s="127"/>
      <c r="I196" s="127"/>
      <c r="J196" s="127"/>
      <c r="K196" s="127"/>
      <c r="L196" s="127"/>
      <c r="M196" s="127"/>
      <c r="N196" s="127"/>
    </row>
    <row r="197" spans="1:14">
      <c r="A197" s="127"/>
      <c r="B197" s="127"/>
      <c r="C197" s="127"/>
      <c r="D197" s="127"/>
      <c r="E197" s="127"/>
      <c r="F197" s="127"/>
      <c r="G197" s="127"/>
      <c r="H197" s="127"/>
      <c r="I197" s="127"/>
      <c r="J197" s="127"/>
      <c r="K197" s="127"/>
      <c r="L197" s="127"/>
      <c r="M197" s="127"/>
      <c r="N197" s="127"/>
    </row>
    <row r="198" spans="1:14">
      <c r="A198" s="127"/>
      <c r="B198" s="127"/>
      <c r="C198" s="127"/>
      <c r="D198" s="127"/>
      <c r="E198" s="127"/>
      <c r="F198" s="127"/>
      <c r="G198" s="127"/>
      <c r="H198" s="127"/>
      <c r="I198" s="127"/>
      <c r="J198" s="127"/>
      <c r="K198" s="127"/>
      <c r="L198" s="127"/>
      <c r="M198" s="127"/>
      <c r="N198" s="127"/>
    </row>
    <row r="199" spans="1:14">
      <c r="A199" s="127"/>
      <c r="B199" s="127"/>
      <c r="C199" s="127"/>
      <c r="D199" s="127"/>
      <c r="E199" s="127"/>
      <c r="F199" s="127"/>
      <c r="G199" s="127"/>
      <c r="H199" s="127"/>
      <c r="I199" s="127"/>
      <c r="J199" s="127"/>
      <c r="K199" s="127"/>
      <c r="L199" s="127"/>
      <c r="M199" s="127"/>
      <c r="N199" s="127"/>
    </row>
    <row r="200" spans="1:14">
      <c r="A200" s="127"/>
      <c r="B200" s="127"/>
      <c r="C200" s="127"/>
      <c r="D200" s="127"/>
      <c r="E200" s="127"/>
      <c r="F200" s="127"/>
      <c r="G200" s="127"/>
      <c r="H200" s="127"/>
      <c r="I200" s="127"/>
      <c r="J200" s="127"/>
      <c r="K200" s="127"/>
      <c r="L200" s="127"/>
      <c r="M200" s="127"/>
      <c r="N200" s="127"/>
    </row>
    <row r="201" spans="1:14">
      <c r="A201" s="127"/>
      <c r="B201" s="127"/>
      <c r="C201" s="127"/>
      <c r="D201" s="127"/>
      <c r="E201" s="127"/>
      <c r="F201" s="127"/>
      <c r="G201" s="127"/>
      <c r="H201" s="127"/>
      <c r="I201" s="127"/>
      <c r="J201" s="127"/>
      <c r="K201" s="127"/>
      <c r="L201" s="127"/>
      <c r="M201" s="127"/>
      <c r="N201" s="127"/>
    </row>
    <row r="202" spans="1:14">
      <c r="A202" s="127"/>
      <c r="B202" s="127"/>
      <c r="C202" s="127"/>
      <c r="D202" s="127"/>
      <c r="E202" s="127"/>
      <c r="F202" s="127"/>
      <c r="G202" s="127"/>
      <c r="H202" s="127"/>
      <c r="I202" s="127"/>
      <c r="J202" s="127"/>
      <c r="K202" s="127"/>
      <c r="L202" s="127"/>
      <c r="M202" s="127"/>
      <c r="N202" s="127"/>
    </row>
    <row r="203" spans="1:14">
      <c r="A203" s="127"/>
      <c r="B203" s="127"/>
      <c r="C203" s="127"/>
      <c r="D203" s="127"/>
      <c r="E203" s="127"/>
      <c r="F203" s="127"/>
      <c r="G203" s="127"/>
      <c r="H203" s="127"/>
      <c r="I203" s="127"/>
      <c r="J203" s="127"/>
      <c r="K203" s="127"/>
      <c r="L203" s="127"/>
      <c r="M203" s="127"/>
      <c r="N203" s="127"/>
    </row>
    <row r="204" spans="1:14">
      <c r="A204" s="127"/>
      <c r="B204" s="127"/>
      <c r="C204" s="127"/>
      <c r="D204" s="127"/>
      <c r="E204" s="127"/>
      <c r="F204" s="127"/>
      <c r="G204" s="127"/>
      <c r="H204" s="127"/>
      <c r="I204" s="127"/>
      <c r="J204" s="127"/>
      <c r="K204" s="127"/>
      <c r="L204" s="127"/>
      <c r="M204" s="127"/>
      <c r="N204" s="127"/>
    </row>
    <row r="205" spans="1:14">
      <c r="A205" s="127"/>
      <c r="B205" s="127"/>
      <c r="C205" s="127"/>
      <c r="D205" s="127"/>
      <c r="E205" s="127"/>
      <c r="F205" s="127"/>
      <c r="G205" s="127"/>
      <c r="H205" s="127"/>
      <c r="I205" s="127"/>
      <c r="J205" s="127"/>
      <c r="K205" s="127"/>
      <c r="L205" s="127"/>
      <c r="M205" s="127"/>
      <c r="N205" s="127"/>
    </row>
    <row r="206" spans="1:14">
      <c r="A206" s="127"/>
      <c r="B206" s="127"/>
      <c r="C206" s="127"/>
      <c r="D206" s="127"/>
      <c r="E206" s="127"/>
      <c r="F206" s="127"/>
      <c r="G206" s="127"/>
      <c r="H206" s="127"/>
      <c r="I206" s="127"/>
      <c r="J206" s="127"/>
      <c r="K206" s="127"/>
      <c r="L206" s="127"/>
      <c r="M206" s="127"/>
      <c r="N206" s="127"/>
    </row>
    <row r="207" spans="1:14">
      <c r="A207" s="127"/>
      <c r="B207" s="127"/>
      <c r="C207" s="127"/>
      <c r="D207" s="127"/>
      <c r="E207" s="127"/>
      <c r="F207" s="127"/>
      <c r="G207" s="127"/>
      <c r="H207" s="127"/>
      <c r="I207" s="127"/>
      <c r="J207" s="127"/>
      <c r="K207" s="127"/>
      <c r="L207" s="127"/>
      <c r="M207" s="127"/>
      <c r="N207" s="127"/>
    </row>
    <row r="208" spans="1:14">
      <c r="A208" s="127"/>
      <c r="B208" s="127"/>
      <c r="C208" s="127"/>
      <c r="D208" s="127"/>
      <c r="E208" s="127"/>
      <c r="F208" s="127"/>
      <c r="G208" s="127"/>
      <c r="H208" s="127"/>
      <c r="I208" s="127"/>
      <c r="J208" s="127"/>
      <c r="K208" s="127"/>
      <c r="L208" s="127"/>
      <c r="M208" s="127"/>
      <c r="N208" s="127"/>
    </row>
    <row r="209" spans="1:14">
      <c r="A209" s="127"/>
      <c r="B209" s="127"/>
      <c r="C209" s="127"/>
      <c r="D209" s="127"/>
      <c r="E209" s="127"/>
      <c r="F209" s="127"/>
      <c r="G209" s="127"/>
      <c r="H209" s="127"/>
      <c r="I209" s="127"/>
      <c r="J209" s="127"/>
      <c r="K209" s="127"/>
      <c r="L209" s="127"/>
      <c r="M209" s="127"/>
      <c r="N209" s="127"/>
    </row>
    <row r="210" spans="1:14">
      <c r="A210" s="127"/>
      <c r="B210" s="127"/>
      <c r="C210" s="127"/>
      <c r="D210" s="127"/>
      <c r="E210" s="127"/>
      <c r="F210" s="127"/>
      <c r="G210" s="127"/>
      <c r="H210" s="127"/>
      <c r="I210" s="127"/>
      <c r="J210" s="127"/>
      <c r="K210" s="127"/>
      <c r="L210" s="127"/>
      <c r="M210" s="127"/>
      <c r="N210" s="127"/>
    </row>
    <row r="211" spans="1:14">
      <c r="A211" s="127"/>
      <c r="B211" s="127"/>
      <c r="C211" s="127"/>
      <c r="D211" s="127"/>
      <c r="E211" s="127"/>
      <c r="F211" s="127"/>
      <c r="G211" s="127"/>
      <c r="H211" s="127"/>
      <c r="I211" s="127"/>
      <c r="J211" s="127"/>
      <c r="K211" s="127"/>
      <c r="L211" s="127"/>
      <c r="M211" s="127"/>
      <c r="N211" s="127"/>
    </row>
    <row r="212" spans="1:14">
      <c r="A212" s="127"/>
      <c r="B212" s="127"/>
      <c r="C212" s="127"/>
      <c r="D212" s="127"/>
      <c r="E212" s="127"/>
      <c r="F212" s="127"/>
      <c r="G212" s="127"/>
      <c r="H212" s="127"/>
      <c r="I212" s="127"/>
      <c r="J212" s="127"/>
      <c r="K212" s="127"/>
      <c r="L212" s="127"/>
      <c r="M212" s="127"/>
      <c r="N212" s="127"/>
    </row>
    <row r="213" spans="1:14">
      <c r="A213" s="127"/>
      <c r="B213" s="127"/>
      <c r="C213" s="127"/>
      <c r="D213" s="127"/>
      <c r="E213" s="127"/>
      <c r="F213" s="127"/>
      <c r="G213" s="127"/>
      <c r="H213" s="127"/>
      <c r="I213" s="127"/>
      <c r="J213" s="127"/>
      <c r="K213" s="127"/>
      <c r="L213" s="127"/>
      <c r="M213" s="127"/>
      <c r="N213" s="127"/>
    </row>
    <row r="214" spans="1:14">
      <c r="A214" s="127"/>
      <c r="B214" s="127"/>
      <c r="C214" s="127"/>
      <c r="D214" s="127"/>
      <c r="E214" s="127"/>
      <c r="F214" s="127"/>
      <c r="G214" s="127"/>
      <c r="H214" s="127"/>
      <c r="I214" s="127"/>
      <c r="J214" s="127"/>
      <c r="K214" s="127"/>
      <c r="L214" s="127"/>
      <c r="M214" s="127"/>
      <c r="N214" s="127"/>
    </row>
    <row r="215" spans="1:14">
      <c r="A215" s="127"/>
      <c r="B215" s="127"/>
      <c r="C215" s="127"/>
      <c r="D215" s="127"/>
      <c r="E215" s="127"/>
      <c r="F215" s="127"/>
      <c r="G215" s="127"/>
      <c r="H215" s="127"/>
      <c r="I215" s="127"/>
      <c r="J215" s="127"/>
      <c r="K215" s="127"/>
      <c r="L215" s="127"/>
      <c r="M215" s="127"/>
      <c r="N215" s="127"/>
    </row>
    <row r="216" spans="1:14">
      <c r="A216" s="127"/>
      <c r="B216" s="127"/>
      <c r="C216" s="127"/>
      <c r="D216" s="127"/>
      <c r="E216" s="127"/>
      <c r="F216" s="127"/>
      <c r="G216" s="127"/>
      <c r="H216" s="127"/>
      <c r="I216" s="127"/>
      <c r="J216" s="127"/>
      <c r="K216" s="127"/>
      <c r="L216" s="127"/>
      <c r="M216" s="127"/>
      <c r="N216" s="127"/>
    </row>
    <row r="217" spans="1:14">
      <c r="A217" s="127"/>
      <c r="B217" s="127"/>
      <c r="C217" s="127"/>
      <c r="D217" s="127"/>
      <c r="E217" s="127"/>
      <c r="F217" s="127"/>
      <c r="G217" s="127"/>
      <c r="H217" s="127"/>
      <c r="I217" s="127"/>
      <c r="J217" s="127"/>
      <c r="K217" s="127"/>
      <c r="L217" s="127"/>
      <c r="M217" s="127"/>
      <c r="N217" s="127"/>
    </row>
    <row r="218" spans="1:14">
      <c r="A218" s="127"/>
      <c r="B218" s="127"/>
      <c r="C218" s="127"/>
      <c r="D218" s="127"/>
      <c r="E218" s="127"/>
      <c r="F218" s="127"/>
      <c r="G218" s="127"/>
      <c r="H218" s="127"/>
      <c r="I218" s="127"/>
      <c r="J218" s="127"/>
      <c r="K218" s="127"/>
      <c r="L218" s="127"/>
      <c r="M218" s="127"/>
      <c r="N218" s="127"/>
    </row>
    <row r="219" spans="1:14">
      <c r="A219" s="127"/>
      <c r="B219" s="127"/>
      <c r="C219" s="127"/>
      <c r="D219" s="127"/>
      <c r="E219" s="127"/>
      <c r="F219" s="127"/>
      <c r="G219" s="127"/>
      <c r="H219" s="127"/>
      <c r="I219" s="127"/>
      <c r="J219" s="127"/>
      <c r="K219" s="127"/>
      <c r="L219" s="127"/>
      <c r="M219" s="127"/>
      <c r="N219" s="127"/>
    </row>
    <row r="220" spans="1:14">
      <c r="A220" s="127"/>
      <c r="B220" s="127"/>
      <c r="C220" s="127"/>
      <c r="D220" s="127"/>
      <c r="E220" s="127"/>
      <c r="F220" s="127"/>
      <c r="G220" s="127"/>
      <c r="H220" s="127"/>
      <c r="I220" s="127"/>
      <c r="J220" s="127"/>
      <c r="K220" s="127"/>
      <c r="L220" s="127"/>
      <c r="M220" s="127"/>
      <c r="N220" s="127"/>
    </row>
    <row r="221" spans="1:14">
      <c r="A221" s="127"/>
      <c r="B221" s="127"/>
      <c r="C221" s="127"/>
      <c r="D221" s="127"/>
      <c r="E221" s="127"/>
      <c r="F221" s="127"/>
      <c r="G221" s="127"/>
      <c r="H221" s="127"/>
      <c r="I221" s="127"/>
      <c r="J221" s="127"/>
      <c r="K221" s="127"/>
      <c r="L221" s="127"/>
      <c r="M221" s="127"/>
      <c r="N221" s="127"/>
    </row>
    <row r="222" spans="1:14">
      <c r="A222" s="127"/>
      <c r="B222" s="127"/>
      <c r="C222" s="127"/>
      <c r="D222" s="127"/>
      <c r="E222" s="127"/>
      <c r="F222" s="127"/>
      <c r="G222" s="127"/>
      <c r="H222" s="127"/>
      <c r="I222" s="127"/>
      <c r="J222" s="127"/>
      <c r="K222" s="127"/>
      <c r="L222" s="127"/>
      <c r="M222" s="127"/>
      <c r="N222" s="127"/>
    </row>
    <row r="223" spans="1:14">
      <c r="A223" s="127"/>
      <c r="B223" s="127"/>
      <c r="C223" s="127"/>
      <c r="D223" s="127"/>
      <c r="E223" s="127"/>
      <c r="F223" s="127"/>
      <c r="G223" s="127"/>
      <c r="H223" s="127"/>
      <c r="I223" s="127"/>
      <c r="J223" s="127"/>
      <c r="K223" s="127"/>
      <c r="L223" s="127"/>
      <c r="M223" s="127"/>
      <c r="N223" s="127"/>
    </row>
    <row r="224" spans="1:14">
      <c r="A224" s="127"/>
      <c r="B224" s="127"/>
      <c r="C224" s="127"/>
      <c r="D224" s="127"/>
      <c r="E224" s="127"/>
      <c r="F224" s="127"/>
      <c r="G224" s="127"/>
      <c r="H224" s="127"/>
      <c r="I224" s="127"/>
      <c r="J224" s="127"/>
      <c r="K224" s="127"/>
      <c r="L224" s="127"/>
      <c r="M224" s="127"/>
      <c r="N224" s="127"/>
    </row>
    <row r="225" spans="1:14">
      <c r="A225" s="127"/>
      <c r="B225" s="127"/>
      <c r="C225" s="127"/>
      <c r="D225" s="127"/>
      <c r="E225" s="127"/>
      <c r="F225" s="127"/>
      <c r="G225" s="127"/>
      <c r="H225" s="127"/>
      <c r="I225" s="127"/>
      <c r="J225" s="127"/>
      <c r="K225" s="127"/>
      <c r="L225" s="127"/>
      <c r="M225" s="127"/>
      <c r="N225" s="127"/>
    </row>
    <row r="226" spans="1:14">
      <c r="A226" s="127"/>
      <c r="B226" s="127"/>
      <c r="C226" s="127"/>
      <c r="D226" s="127"/>
      <c r="E226" s="127"/>
      <c r="F226" s="127"/>
      <c r="G226" s="127"/>
      <c r="H226" s="127"/>
      <c r="I226" s="127"/>
      <c r="J226" s="127"/>
      <c r="K226" s="127"/>
      <c r="L226" s="127"/>
      <c r="M226" s="127"/>
      <c r="N226" s="127"/>
    </row>
    <row r="227" spans="1:14">
      <c r="A227" s="127"/>
      <c r="B227" s="127"/>
      <c r="C227" s="127"/>
      <c r="D227" s="127"/>
      <c r="E227" s="127"/>
      <c r="F227" s="127"/>
      <c r="G227" s="127"/>
      <c r="H227" s="127"/>
      <c r="I227" s="127"/>
      <c r="J227" s="127"/>
      <c r="K227" s="127"/>
      <c r="L227" s="127"/>
      <c r="M227" s="127"/>
      <c r="N227" s="127"/>
    </row>
    <row r="228" spans="1:14">
      <c r="A228" s="127"/>
      <c r="B228" s="127"/>
      <c r="C228" s="127"/>
      <c r="D228" s="127"/>
      <c r="E228" s="127"/>
      <c r="F228" s="127"/>
      <c r="G228" s="127"/>
      <c r="H228" s="127"/>
      <c r="I228" s="127"/>
      <c r="J228" s="127"/>
      <c r="K228" s="127"/>
      <c r="L228" s="127"/>
      <c r="M228" s="127"/>
      <c r="N228" s="127"/>
    </row>
    <row r="229" spans="1:14">
      <c r="A229" s="127"/>
      <c r="B229" s="127"/>
      <c r="C229" s="127"/>
      <c r="D229" s="127"/>
      <c r="E229" s="127"/>
      <c r="F229" s="127"/>
      <c r="G229" s="127"/>
      <c r="H229" s="127"/>
      <c r="I229" s="127"/>
      <c r="J229" s="127"/>
      <c r="K229" s="127"/>
      <c r="L229" s="127"/>
      <c r="M229" s="127"/>
      <c r="N229" s="127"/>
    </row>
    <row r="230" spans="1:14">
      <c r="A230" s="127"/>
      <c r="B230" s="127"/>
      <c r="C230" s="127"/>
      <c r="D230" s="127"/>
      <c r="E230" s="127"/>
      <c r="F230" s="127"/>
      <c r="G230" s="127"/>
      <c r="H230" s="127"/>
      <c r="I230" s="127"/>
      <c r="J230" s="127"/>
      <c r="K230" s="127"/>
      <c r="L230" s="127"/>
      <c r="M230" s="127"/>
      <c r="N230" s="127"/>
    </row>
    <row r="231" spans="1:14">
      <c r="A231" s="127"/>
      <c r="B231" s="127"/>
      <c r="C231" s="127"/>
      <c r="D231" s="127"/>
      <c r="E231" s="127"/>
      <c r="F231" s="127"/>
      <c r="G231" s="127"/>
      <c r="H231" s="127"/>
      <c r="I231" s="127"/>
      <c r="J231" s="127"/>
      <c r="K231" s="127"/>
      <c r="L231" s="127"/>
      <c r="M231" s="127"/>
      <c r="N231" s="127"/>
    </row>
    <row r="232" spans="1:14">
      <c r="A232" s="127"/>
      <c r="B232" s="127"/>
      <c r="C232" s="127"/>
      <c r="D232" s="127"/>
      <c r="E232" s="127"/>
      <c r="F232" s="127"/>
      <c r="G232" s="127"/>
      <c r="H232" s="127"/>
      <c r="I232" s="127"/>
      <c r="J232" s="127"/>
      <c r="K232" s="127"/>
      <c r="L232" s="127"/>
      <c r="M232" s="127"/>
      <c r="N232" s="127"/>
    </row>
    <row r="233" spans="1:14">
      <c r="A233" s="127"/>
      <c r="B233" s="127"/>
      <c r="C233" s="127"/>
      <c r="D233" s="127"/>
      <c r="E233" s="127"/>
      <c r="F233" s="127"/>
      <c r="G233" s="127"/>
      <c r="H233" s="127"/>
      <c r="I233" s="127"/>
      <c r="J233" s="127"/>
      <c r="K233" s="127"/>
      <c r="L233" s="127"/>
      <c r="M233" s="127"/>
      <c r="N233" s="127"/>
    </row>
    <row r="234" spans="1:14">
      <c r="A234" s="127"/>
      <c r="B234" s="127"/>
      <c r="C234" s="127"/>
      <c r="D234" s="127"/>
      <c r="E234" s="127"/>
      <c r="F234" s="127"/>
      <c r="G234" s="127"/>
      <c r="H234" s="127"/>
      <c r="I234" s="127"/>
      <c r="J234" s="127"/>
      <c r="K234" s="127"/>
      <c r="L234" s="127"/>
      <c r="M234" s="127"/>
      <c r="N234" s="127"/>
    </row>
    <row r="235" spans="1:14">
      <c r="A235" s="127"/>
      <c r="B235" s="127"/>
      <c r="C235" s="127"/>
      <c r="D235" s="127"/>
      <c r="E235" s="127"/>
      <c r="F235" s="127"/>
      <c r="G235" s="127"/>
      <c r="H235" s="127"/>
      <c r="I235" s="127"/>
      <c r="J235" s="127"/>
      <c r="K235" s="127"/>
      <c r="L235" s="127"/>
      <c r="M235" s="127"/>
      <c r="N235" s="127"/>
    </row>
    <row r="236" spans="1:14">
      <c r="A236" s="127"/>
      <c r="B236" s="127"/>
      <c r="C236" s="127"/>
      <c r="D236" s="127"/>
      <c r="E236" s="127"/>
      <c r="F236" s="127"/>
      <c r="G236" s="127"/>
      <c r="H236" s="127"/>
      <c r="I236" s="127"/>
      <c r="J236" s="127"/>
      <c r="K236" s="127"/>
      <c r="L236" s="127"/>
      <c r="M236" s="127"/>
      <c r="N236" s="127"/>
    </row>
    <row r="237" spans="1:14">
      <c r="A237" s="127"/>
      <c r="B237" s="127"/>
      <c r="C237" s="127"/>
      <c r="D237" s="127"/>
      <c r="E237" s="127"/>
      <c r="F237" s="127"/>
      <c r="G237" s="127"/>
      <c r="H237" s="127"/>
      <c r="I237" s="127"/>
      <c r="J237" s="127"/>
      <c r="K237" s="127"/>
      <c r="L237" s="127"/>
      <c r="M237" s="127"/>
      <c r="N237" s="127"/>
    </row>
    <row r="238" spans="1:14">
      <c r="A238" s="127"/>
      <c r="B238" s="127"/>
      <c r="C238" s="127"/>
      <c r="D238" s="127"/>
      <c r="E238" s="127"/>
      <c r="F238" s="127"/>
      <c r="G238" s="127"/>
      <c r="H238" s="127"/>
      <c r="I238" s="127"/>
      <c r="J238" s="127"/>
      <c r="K238" s="127"/>
      <c r="L238" s="127"/>
      <c r="M238" s="127"/>
      <c r="N238" s="127"/>
    </row>
    <row r="239" spans="1:14">
      <c r="A239" s="127"/>
      <c r="B239" s="127"/>
      <c r="C239" s="127"/>
      <c r="D239" s="127"/>
      <c r="E239" s="127"/>
      <c r="F239" s="127"/>
      <c r="G239" s="127"/>
      <c r="H239" s="127"/>
      <c r="I239" s="127"/>
      <c r="J239" s="127"/>
      <c r="K239" s="127"/>
      <c r="L239" s="127"/>
      <c r="M239" s="127"/>
      <c r="N239" s="127"/>
    </row>
    <row r="240" spans="1:14">
      <c r="A240" s="127"/>
      <c r="B240" s="127"/>
      <c r="C240" s="127"/>
      <c r="D240" s="127"/>
      <c r="E240" s="127"/>
      <c r="F240" s="127"/>
      <c r="G240" s="127"/>
      <c r="H240" s="127"/>
      <c r="I240" s="127"/>
      <c r="J240" s="127"/>
      <c r="K240" s="127"/>
      <c r="L240" s="127"/>
      <c r="M240" s="127"/>
      <c r="N240" s="127"/>
    </row>
    <row r="241" spans="1:14">
      <c r="A241" s="127"/>
      <c r="B241" s="127"/>
      <c r="C241" s="127"/>
      <c r="D241" s="127"/>
      <c r="E241" s="127"/>
      <c r="F241" s="127"/>
      <c r="G241" s="127"/>
      <c r="H241" s="127"/>
      <c r="I241" s="127"/>
      <c r="J241" s="127"/>
      <c r="K241" s="127"/>
      <c r="L241" s="127"/>
      <c r="M241" s="127"/>
      <c r="N241" s="127"/>
    </row>
    <row r="242" spans="1:14">
      <c r="A242" s="127"/>
      <c r="B242" s="127"/>
      <c r="C242" s="127"/>
      <c r="D242" s="127"/>
      <c r="E242" s="127"/>
      <c r="F242" s="127"/>
      <c r="G242" s="127"/>
      <c r="H242" s="127"/>
      <c r="I242" s="127"/>
      <c r="J242" s="127"/>
      <c r="K242" s="127"/>
      <c r="L242" s="127"/>
      <c r="M242" s="127"/>
      <c r="N242" s="127"/>
    </row>
    <row r="243" spans="1:14">
      <c r="A243" s="127"/>
      <c r="B243" s="127"/>
      <c r="C243" s="127"/>
      <c r="D243" s="127"/>
      <c r="E243" s="127"/>
      <c r="F243" s="127"/>
      <c r="G243" s="127"/>
      <c r="H243" s="127"/>
      <c r="I243" s="127"/>
      <c r="J243" s="127"/>
      <c r="K243" s="127"/>
      <c r="L243" s="127"/>
      <c r="M243" s="127"/>
      <c r="N243" s="127"/>
    </row>
    <row r="244" spans="1:14">
      <c r="A244" s="127"/>
      <c r="B244" s="127"/>
      <c r="C244" s="127"/>
      <c r="D244" s="127"/>
      <c r="E244" s="127"/>
      <c r="F244" s="127"/>
      <c r="G244" s="127"/>
      <c r="H244" s="127"/>
      <c r="I244" s="127"/>
      <c r="J244" s="127"/>
      <c r="K244" s="127"/>
      <c r="L244" s="127"/>
      <c r="M244" s="127"/>
      <c r="N244" s="127"/>
    </row>
    <row r="245" spans="1:14">
      <c r="A245" s="127"/>
      <c r="B245" s="127"/>
      <c r="C245" s="127"/>
      <c r="D245" s="127"/>
      <c r="E245" s="127"/>
      <c r="F245" s="127"/>
      <c r="G245" s="127"/>
      <c r="H245" s="127"/>
      <c r="I245" s="127"/>
      <c r="J245" s="127"/>
      <c r="K245" s="127"/>
      <c r="L245" s="127"/>
      <c r="M245" s="127"/>
      <c r="N245" s="127"/>
    </row>
    <row r="246" spans="1:14">
      <c r="A246" s="127"/>
      <c r="B246" s="127"/>
      <c r="C246" s="127"/>
      <c r="D246" s="127"/>
      <c r="E246" s="127"/>
      <c r="F246" s="127"/>
      <c r="G246" s="127"/>
      <c r="H246" s="127"/>
      <c r="I246" s="127"/>
      <c r="J246" s="127"/>
      <c r="K246" s="127"/>
      <c r="L246" s="127"/>
      <c r="M246" s="127"/>
      <c r="N246" s="127"/>
    </row>
    <row r="247" spans="1:14">
      <c r="A247" s="127"/>
      <c r="B247" s="127"/>
      <c r="C247" s="127"/>
      <c r="D247" s="127"/>
      <c r="E247" s="127"/>
      <c r="F247" s="127"/>
      <c r="G247" s="127"/>
      <c r="H247" s="127"/>
      <c r="I247" s="127"/>
      <c r="J247" s="127"/>
      <c r="K247" s="127"/>
      <c r="L247" s="127"/>
      <c r="M247" s="127"/>
      <c r="N247" s="127"/>
    </row>
    <row r="248" spans="1:14">
      <c r="A248" s="127"/>
      <c r="B248" s="127"/>
      <c r="C248" s="127"/>
      <c r="D248" s="127"/>
      <c r="E248" s="127"/>
      <c r="F248" s="127"/>
      <c r="G248" s="127"/>
      <c r="H248" s="127"/>
      <c r="I248" s="127"/>
      <c r="J248" s="127"/>
      <c r="K248" s="127"/>
      <c r="L248" s="127"/>
      <c r="M248" s="127"/>
      <c r="N248" s="127"/>
    </row>
    <row r="249" spans="1:14">
      <c r="A249" s="127"/>
      <c r="B249" s="127"/>
      <c r="C249" s="127"/>
      <c r="D249" s="127"/>
      <c r="E249" s="127"/>
      <c r="F249" s="127"/>
      <c r="G249" s="127"/>
      <c r="H249" s="127"/>
      <c r="I249" s="127"/>
      <c r="J249" s="127"/>
      <c r="K249" s="127"/>
      <c r="L249" s="127"/>
      <c r="M249" s="127"/>
      <c r="N249" s="127"/>
    </row>
    <row r="250" spans="1:14">
      <c r="A250" s="127"/>
      <c r="B250" s="127"/>
      <c r="C250" s="127"/>
      <c r="D250" s="127"/>
      <c r="E250" s="127"/>
      <c r="F250" s="127"/>
      <c r="G250" s="127"/>
      <c r="H250" s="127"/>
      <c r="I250" s="127"/>
      <c r="J250" s="127"/>
      <c r="K250" s="127"/>
      <c r="L250" s="127"/>
      <c r="M250" s="127"/>
      <c r="N250" s="127"/>
    </row>
    <row r="251" spans="1:14">
      <c r="A251" s="127"/>
      <c r="B251" s="127"/>
      <c r="C251" s="127"/>
      <c r="D251" s="127"/>
      <c r="E251" s="127"/>
      <c r="F251" s="127"/>
      <c r="G251" s="127"/>
      <c r="H251" s="127"/>
      <c r="I251" s="127"/>
      <c r="J251" s="127"/>
      <c r="K251" s="127"/>
      <c r="L251" s="127"/>
      <c r="M251" s="127"/>
      <c r="N251" s="127"/>
    </row>
    <row r="252" spans="1:14">
      <c r="A252" s="127"/>
      <c r="B252" s="127"/>
      <c r="C252" s="127"/>
      <c r="D252" s="127"/>
      <c r="E252" s="127"/>
      <c r="F252" s="127"/>
      <c r="G252" s="127"/>
      <c r="H252" s="127"/>
      <c r="I252" s="127"/>
      <c r="J252" s="127"/>
      <c r="K252" s="127"/>
      <c r="L252" s="127"/>
      <c r="M252" s="127"/>
      <c r="N252" s="127"/>
    </row>
    <row r="253" spans="1:14">
      <c r="A253" s="127"/>
      <c r="B253" s="127"/>
      <c r="C253" s="127"/>
      <c r="D253" s="127"/>
      <c r="E253" s="127"/>
      <c r="F253" s="127"/>
      <c r="G253" s="127"/>
      <c r="H253" s="127"/>
      <c r="I253" s="127"/>
      <c r="J253" s="127"/>
      <c r="K253" s="127"/>
      <c r="L253" s="127"/>
      <c r="M253" s="127"/>
      <c r="N253" s="127"/>
    </row>
    <row r="254" spans="1:14">
      <c r="A254" s="127"/>
      <c r="B254" s="127"/>
      <c r="C254" s="127"/>
      <c r="D254" s="127"/>
      <c r="E254" s="127"/>
      <c r="F254" s="127"/>
      <c r="G254" s="127"/>
      <c r="H254" s="127"/>
      <c r="I254" s="127"/>
      <c r="J254" s="127"/>
      <c r="K254" s="127"/>
      <c r="L254" s="127"/>
      <c r="M254" s="127"/>
      <c r="N254" s="127"/>
    </row>
    <row r="255" spans="1:14">
      <c r="A255" s="127"/>
      <c r="B255" s="127"/>
      <c r="C255" s="127"/>
      <c r="D255" s="127"/>
      <c r="E255" s="127"/>
      <c r="F255" s="127"/>
      <c r="G255" s="127"/>
      <c r="H255" s="127"/>
      <c r="I255" s="127"/>
      <c r="J255" s="127"/>
      <c r="K255" s="127"/>
      <c r="L255" s="127"/>
      <c r="M255" s="127"/>
      <c r="N255" s="127"/>
    </row>
    <row r="256" spans="1:14">
      <c r="A256" s="127"/>
      <c r="B256" s="127"/>
      <c r="C256" s="127"/>
      <c r="D256" s="127"/>
      <c r="E256" s="127"/>
      <c r="F256" s="127"/>
      <c r="G256" s="127"/>
      <c r="H256" s="127"/>
      <c r="I256" s="127"/>
      <c r="J256" s="127"/>
      <c r="K256" s="127"/>
      <c r="L256" s="127"/>
      <c r="M256" s="127"/>
      <c r="N256" s="127"/>
    </row>
    <row r="257" spans="1:14">
      <c r="A257" s="127"/>
      <c r="B257" s="127"/>
      <c r="C257" s="127"/>
      <c r="D257" s="127"/>
      <c r="E257" s="127"/>
      <c r="F257" s="127"/>
      <c r="G257" s="127"/>
      <c r="H257" s="127"/>
      <c r="I257" s="127"/>
      <c r="J257" s="127"/>
      <c r="K257" s="127"/>
      <c r="L257" s="127"/>
      <c r="M257" s="127"/>
      <c r="N257" s="127"/>
    </row>
    <row r="258" spans="1:14">
      <c r="A258" s="127"/>
      <c r="B258" s="127"/>
      <c r="C258" s="127"/>
      <c r="D258" s="127"/>
      <c r="E258" s="127"/>
      <c r="F258" s="127"/>
      <c r="G258" s="127"/>
      <c r="H258" s="127"/>
      <c r="I258" s="127"/>
      <c r="J258" s="127"/>
      <c r="K258" s="127"/>
      <c r="L258" s="127"/>
      <c r="M258" s="127"/>
      <c r="N258" s="127"/>
    </row>
    <row r="259" spans="1:14">
      <c r="A259" s="127"/>
      <c r="B259" s="127"/>
      <c r="C259" s="127"/>
      <c r="D259" s="127"/>
      <c r="E259" s="127"/>
      <c r="F259" s="127"/>
      <c r="G259" s="127"/>
      <c r="H259" s="127"/>
      <c r="I259" s="127"/>
      <c r="J259" s="127"/>
      <c r="K259" s="127"/>
      <c r="L259" s="127"/>
      <c r="M259" s="127"/>
      <c r="N259" s="127"/>
    </row>
    <row r="260" spans="1:14">
      <c r="A260" s="127"/>
      <c r="B260" s="127"/>
      <c r="C260" s="127"/>
      <c r="D260" s="127"/>
      <c r="E260" s="127"/>
      <c r="F260" s="127"/>
      <c r="G260" s="127"/>
      <c r="H260" s="127"/>
      <c r="I260" s="127"/>
      <c r="J260" s="127"/>
      <c r="K260" s="127"/>
      <c r="L260" s="127"/>
      <c r="M260" s="127"/>
      <c r="N260" s="127"/>
    </row>
    <row r="261" spans="1:14">
      <c r="A261" s="127"/>
      <c r="B261" s="127"/>
      <c r="C261" s="127"/>
      <c r="D261" s="127"/>
      <c r="E261" s="127"/>
      <c r="F261" s="127"/>
      <c r="G261" s="127"/>
      <c r="H261" s="127"/>
      <c r="I261" s="127"/>
      <c r="J261" s="127"/>
      <c r="K261" s="127"/>
      <c r="L261" s="127"/>
      <c r="M261" s="127"/>
      <c r="N261" s="127"/>
    </row>
    <row r="262" spans="1:14">
      <c r="A262" s="127"/>
      <c r="B262" s="127"/>
      <c r="C262" s="127"/>
      <c r="D262" s="127"/>
      <c r="E262" s="127"/>
      <c r="F262" s="127"/>
      <c r="G262" s="127"/>
      <c r="H262" s="127"/>
      <c r="I262" s="127"/>
      <c r="J262" s="127"/>
      <c r="K262" s="127"/>
      <c r="L262" s="127"/>
      <c r="M262" s="127"/>
      <c r="N262" s="127"/>
    </row>
    <row r="263" spans="1:14">
      <c r="A263" s="127"/>
      <c r="B263" s="127"/>
      <c r="C263" s="127"/>
      <c r="D263" s="127"/>
      <c r="E263" s="127"/>
      <c r="F263" s="127"/>
      <c r="G263" s="127"/>
      <c r="H263" s="127"/>
      <c r="I263" s="127"/>
      <c r="J263" s="127"/>
      <c r="K263" s="127"/>
      <c r="L263" s="127"/>
      <c r="M263" s="127"/>
      <c r="N263" s="127"/>
    </row>
    <row r="264" spans="1:14">
      <c r="A264" s="127"/>
      <c r="B264" s="127"/>
      <c r="C264" s="127"/>
      <c r="D264" s="127"/>
      <c r="E264" s="127"/>
      <c r="F264" s="127"/>
      <c r="G264" s="127"/>
      <c r="H264" s="127"/>
      <c r="I264" s="127"/>
      <c r="J264" s="127"/>
      <c r="K264" s="127"/>
      <c r="L264" s="127"/>
      <c r="M264" s="127"/>
      <c r="N264" s="127"/>
    </row>
    <row r="265" spans="1:14">
      <c r="A265" s="127"/>
      <c r="B265" s="127"/>
      <c r="C265" s="127"/>
      <c r="D265" s="127"/>
      <c r="E265" s="127"/>
      <c r="F265" s="127"/>
      <c r="G265" s="127"/>
      <c r="H265" s="127"/>
      <c r="I265" s="127"/>
      <c r="J265" s="127"/>
      <c r="K265" s="127"/>
      <c r="L265" s="127"/>
      <c r="M265" s="127"/>
      <c r="N265" s="127"/>
    </row>
    <row r="266" spans="1:14">
      <c r="A266" s="127"/>
      <c r="B266" s="127"/>
      <c r="C266" s="127"/>
      <c r="D266" s="127"/>
      <c r="E266" s="127"/>
      <c r="F266" s="127"/>
      <c r="G266" s="127"/>
      <c r="H266" s="127"/>
      <c r="I266" s="127"/>
      <c r="J266" s="127"/>
      <c r="K266" s="127"/>
      <c r="L266" s="127"/>
      <c r="M266" s="127"/>
      <c r="N266" s="127"/>
    </row>
    <row r="267" spans="1:14">
      <c r="A267" s="127"/>
      <c r="B267" s="127"/>
      <c r="C267" s="127"/>
      <c r="D267" s="127"/>
      <c r="E267" s="127"/>
      <c r="F267" s="127"/>
      <c r="G267" s="127"/>
      <c r="H267" s="127"/>
      <c r="I267" s="127"/>
      <c r="J267" s="127"/>
      <c r="K267" s="127"/>
      <c r="L267" s="127"/>
      <c r="M267" s="127"/>
      <c r="N267" s="127"/>
    </row>
    <row r="268" spans="1:14">
      <c r="A268" s="127"/>
      <c r="B268" s="127"/>
      <c r="C268" s="127"/>
      <c r="D268" s="127"/>
      <c r="E268" s="127"/>
      <c r="F268" s="127"/>
      <c r="G268" s="127"/>
      <c r="H268" s="127"/>
      <c r="I268" s="127"/>
      <c r="J268" s="127"/>
      <c r="K268" s="127"/>
      <c r="L268" s="127"/>
      <c r="M268" s="127"/>
      <c r="N268" s="127"/>
    </row>
    <row r="269" spans="1:14">
      <c r="A269" s="127"/>
      <c r="B269" s="127"/>
      <c r="C269" s="127"/>
      <c r="D269" s="127"/>
      <c r="E269" s="127"/>
      <c r="F269" s="127"/>
      <c r="G269" s="127"/>
      <c r="H269" s="127"/>
      <c r="I269" s="127"/>
      <c r="J269" s="127"/>
      <c r="K269" s="127"/>
      <c r="L269" s="127"/>
      <c r="M269" s="127"/>
      <c r="N269" s="127"/>
    </row>
    <row r="270" spans="1:14">
      <c r="A270" s="127"/>
      <c r="B270" s="127"/>
      <c r="C270" s="127"/>
      <c r="D270" s="127"/>
      <c r="E270" s="127"/>
      <c r="F270" s="127"/>
      <c r="G270" s="127"/>
      <c r="H270" s="127"/>
      <c r="I270" s="127"/>
      <c r="J270" s="127"/>
      <c r="K270" s="127"/>
      <c r="L270" s="127"/>
      <c r="M270" s="127"/>
      <c r="N270" s="127"/>
    </row>
    <row r="271" spans="1:14">
      <c r="A271" s="127"/>
      <c r="B271" s="127"/>
      <c r="C271" s="127"/>
      <c r="D271" s="127"/>
      <c r="E271" s="127"/>
      <c r="F271" s="127"/>
      <c r="G271" s="127"/>
      <c r="H271" s="127"/>
      <c r="I271" s="127"/>
      <c r="J271" s="127"/>
      <c r="K271" s="127"/>
      <c r="L271" s="127"/>
      <c r="M271" s="127"/>
      <c r="N271" s="127"/>
    </row>
    <row r="272" spans="1:14">
      <c r="A272" s="127"/>
      <c r="B272" s="127"/>
      <c r="C272" s="127"/>
      <c r="D272" s="127"/>
      <c r="E272" s="127"/>
      <c r="F272" s="127"/>
      <c r="G272" s="127"/>
      <c r="H272" s="127"/>
      <c r="I272" s="127"/>
      <c r="J272" s="127"/>
      <c r="K272" s="127"/>
      <c r="L272" s="127"/>
      <c r="M272" s="127"/>
      <c r="N272" s="127"/>
    </row>
    <row r="273" spans="1:14">
      <c r="A273" s="127"/>
      <c r="B273" s="127"/>
      <c r="C273" s="127"/>
      <c r="D273" s="127"/>
      <c r="E273" s="127"/>
      <c r="F273" s="127"/>
      <c r="G273" s="127"/>
      <c r="H273" s="127"/>
      <c r="I273" s="127"/>
      <c r="J273" s="127"/>
      <c r="K273" s="127"/>
      <c r="L273" s="127"/>
      <c r="M273" s="127"/>
      <c r="N273" s="127"/>
    </row>
    <row r="274" spans="1:14">
      <c r="A274" s="127"/>
      <c r="B274" s="127"/>
      <c r="C274" s="127"/>
      <c r="D274" s="127"/>
      <c r="E274" s="127"/>
      <c r="F274" s="127"/>
      <c r="G274" s="127"/>
      <c r="H274" s="127"/>
      <c r="I274" s="127"/>
      <c r="J274" s="127"/>
      <c r="K274" s="127"/>
      <c r="L274" s="127"/>
      <c r="M274" s="127"/>
      <c r="N274" s="127"/>
    </row>
    <row r="275" spans="1:14">
      <c r="A275" s="127"/>
      <c r="B275" s="127"/>
      <c r="C275" s="127"/>
      <c r="D275" s="127"/>
      <c r="E275" s="127"/>
      <c r="F275" s="127"/>
      <c r="G275" s="127"/>
      <c r="H275" s="127"/>
      <c r="I275" s="127"/>
      <c r="J275" s="127"/>
      <c r="K275" s="127"/>
      <c r="L275" s="127"/>
      <c r="M275" s="127"/>
      <c r="N275" s="127"/>
    </row>
    <row r="276" spans="1:14">
      <c r="A276" s="127"/>
      <c r="B276" s="127"/>
      <c r="C276" s="127"/>
      <c r="D276" s="127"/>
      <c r="E276" s="127"/>
      <c r="F276" s="127"/>
      <c r="G276" s="127"/>
      <c r="H276" s="127"/>
      <c r="I276" s="127"/>
      <c r="J276" s="127"/>
      <c r="K276" s="127"/>
      <c r="L276" s="127"/>
      <c r="M276" s="127"/>
      <c r="N276" s="127"/>
    </row>
    <row r="277" spans="1:14">
      <c r="A277" s="127"/>
      <c r="B277" s="127"/>
      <c r="C277" s="127"/>
      <c r="D277" s="127"/>
      <c r="E277" s="127"/>
      <c r="F277" s="127"/>
      <c r="G277" s="127"/>
      <c r="H277" s="127"/>
      <c r="I277" s="127"/>
      <c r="J277" s="127"/>
      <c r="K277" s="127"/>
      <c r="L277" s="127"/>
      <c r="M277" s="127"/>
      <c r="N277" s="127"/>
    </row>
    <row r="278" spans="1:14">
      <c r="A278" s="127"/>
      <c r="B278" s="127"/>
      <c r="C278" s="127"/>
      <c r="D278" s="127"/>
      <c r="E278" s="127"/>
      <c r="F278" s="127"/>
      <c r="G278" s="127"/>
      <c r="H278" s="127"/>
      <c r="I278" s="127"/>
      <c r="J278" s="127"/>
      <c r="K278" s="127"/>
      <c r="L278" s="127"/>
      <c r="M278" s="127"/>
      <c r="N278" s="127"/>
    </row>
    <row r="279" spans="1:14">
      <c r="A279" s="127"/>
      <c r="B279" s="127"/>
      <c r="C279" s="127"/>
      <c r="D279" s="127"/>
      <c r="E279" s="127"/>
      <c r="F279" s="127"/>
      <c r="G279" s="127"/>
      <c r="H279" s="127"/>
      <c r="I279" s="127"/>
      <c r="J279" s="127"/>
      <c r="K279" s="127"/>
      <c r="L279" s="127"/>
      <c r="M279" s="127"/>
      <c r="N279" s="127"/>
    </row>
  </sheetData>
  <mergeCells count="2">
    <mergeCell ref="A1:C1"/>
    <mergeCell ref="H6:I6"/>
  </mergeCells>
  <pageMargins left="0.70866141732283472" right="0.70866141732283472" top="0.74803149606299213" bottom="0.74803149606299213" header="0.31496062992125984" footer="0.31496062992125984"/>
  <pageSetup paperSize="9" scale="5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5">
    <tabColor theme="0"/>
  </sheetPr>
  <dimension ref="A1:N279"/>
  <sheetViews>
    <sheetView view="pageBreakPreview" zoomScaleNormal="106" zoomScaleSheetLayoutView="100" workbookViewId="0">
      <selection activeCell="K7" sqref="K7"/>
    </sheetView>
  </sheetViews>
  <sheetFormatPr defaultColWidth="9.140625" defaultRowHeight="12.75"/>
  <cols>
    <col min="1" max="1" width="4.28515625" style="125" customWidth="1"/>
    <col min="2" max="2" width="21.28515625" style="125" customWidth="1"/>
    <col min="3" max="3" width="17.85546875" style="125" customWidth="1"/>
    <col min="4" max="4" width="4.28515625" style="125" customWidth="1"/>
    <col min="5" max="5" width="6.42578125" style="125" customWidth="1"/>
    <col min="6" max="6" width="11" style="125" customWidth="1"/>
    <col min="7" max="7" width="13.85546875" style="125" customWidth="1"/>
    <col min="8" max="8" width="9.5703125" style="125" customWidth="1"/>
    <col min="9" max="9" width="12.85546875" style="125" customWidth="1"/>
    <col min="10" max="10" width="12.7109375" style="125" customWidth="1"/>
    <col min="11" max="11" width="10.85546875" style="125" customWidth="1"/>
    <col min="12" max="12" width="11.5703125" style="125" customWidth="1"/>
    <col min="13" max="13" width="19.42578125" style="125" customWidth="1"/>
    <col min="14" max="14" width="11.7109375" style="125" customWidth="1"/>
    <col min="15" max="16384" width="9.140625" style="125"/>
  </cols>
  <sheetData>
    <row r="1" spans="1:14" s="131" customFormat="1" ht="23.45" customHeight="1">
      <c r="A1" s="2255" t="s">
        <v>970</v>
      </c>
      <c r="B1" s="2256"/>
      <c r="C1" s="2256"/>
      <c r="D1" s="685"/>
      <c r="E1" s="685"/>
      <c r="F1" s="685"/>
      <c r="G1" s="685"/>
      <c r="H1" s="685"/>
      <c r="I1" s="685"/>
      <c r="J1" s="686"/>
      <c r="K1" s="686"/>
      <c r="L1" s="687"/>
      <c r="M1" s="688" t="s">
        <v>954</v>
      </c>
      <c r="N1" s="689"/>
    </row>
    <row r="2" spans="1:14" s="130" customFormat="1" ht="35.450000000000003" customHeight="1">
      <c r="A2" s="690" t="s">
        <v>372</v>
      </c>
      <c r="B2" s="691" t="s">
        <v>397</v>
      </c>
      <c r="C2" s="297" t="s">
        <v>168</v>
      </c>
      <c r="D2" s="297" t="s">
        <v>3</v>
      </c>
      <c r="E2" s="297" t="s">
        <v>100</v>
      </c>
      <c r="F2" s="603" t="s">
        <v>5</v>
      </c>
      <c r="G2" s="297" t="s">
        <v>6</v>
      </c>
      <c r="H2" s="297" t="s">
        <v>79</v>
      </c>
      <c r="I2" s="601" t="s">
        <v>8</v>
      </c>
      <c r="J2" s="297" t="s">
        <v>9</v>
      </c>
      <c r="K2" s="297" t="s">
        <v>10</v>
      </c>
      <c r="L2" s="692" t="s">
        <v>395</v>
      </c>
      <c r="M2" s="604" t="s">
        <v>1052</v>
      </c>
      <c r="N2" s="693"/>
    </row>
    <row r="3" spans="1:14" ht="43.5" customHeight="1">
      <c r="A3" s="694">
        <v>1</v>
      </c>
      <c r="B3" s="180" t="s">
        <v>572</v>
      </c>
      <c r="C3" s="695"/>
      <c r="D3" s="694" t="s">
        <v>11</v>
      </c>
      <c r="E3" s="696">
        <v>100</v>
      </c>
      <c r="F3" s="697"/>
      <c r="G3" s="697">
        <f>F3*E3</f>
        <v>0</v>
      </c>
      <c r="H3" s="564">
        <v>0.08</v>
      </c>
      <c r="I3" s="698">
        <f>G3*1.08</f>
        <v>0</v>
      </c>
      <c r="J3" s="699"/>
      <c r="K3" s="217"/>
      <c r="L3" s="610"/>
      <c r="M3" s="610"/>
      <c r="N3" s="700"/>
    </row>
    <row r="4" spans="1:14" ht="43.5" customHeight="1">
      <c r="A4" s="561">
        <v>2</v>
      </c>
      <c r="B4" s="282" t="s">
        <v>828</v>
      </c>
      <c r="C4" s="560"/>
      <c r="D4" s="561" t="s">
        <v>11</v>
      </c>
      <c r="E4" s="562">
        <v>230</v>
      </c>
      <c r="F4" s="563"/>
      <c r="G4" s="697">
        <f>F4*E4</f>
        <v>0</v>
      </c>
      <c r="H4" s="711">
        <v>0.08</v>
      </c>
      <c r="I4" s="698">
        <f>G4*1.08</f>
        <v>0</v>
      </c>
      <c r="J4" s="712"/>
      <c r="K4" s="566"/>
      <c r="L4" s="567"/>
      <c r="M4" s="567"/>
      <c r="N4" s="713"/>
    </row>
    <row r="5" spans="1:14" ht="24" customHeight="1">
      <c r="A5" s="701"/>
      <c r="B5" s="702"/>
      <c r="C5" s="702"/>
      <c r="D5" s="702"/>
      <c r="E5" s="702"/>
      <c r="F5" s="702"/>
      <c r="G5" s="703">
        <f>SUM(G3:G4)</f>
        <v>0</v>
      </c>
      <c r="H5" s="703"/>
      <c r="I5" s="703">
        <f t="shared" ref="I5" si="0">SUM(I3:I4)</f>
        <v>0</v>
      </c>
      <c r="J5" s="706"/>
      <c r="K5" s="707"/>
      <c r="L5" s="708"/>
      <c r="M5" s="610"/>
      <c r="N5" s="127"/>
    </row>
    <row r="6" spans="1:14">
      <c r="A6" s="127"/>
      <c r="B6" s="127"/>
      <c r="C6" s="127"/>
      <c r="D6" s="127"/>
      <c r="E6" s="127"/>
      <c r="F6" s="127"/>
      <c r="G6" s="127"/>
      <c r="H6" s="127"/>
      <c r="I6" s="127"/>
      <c r="J6" s="127"/>
      <c r="K6" s="127"/>
      <c r="L6" s="127"/>
      <c r="M6" s="127"/>
      <c r="N6" s="127"/>
    </row>
    <row r="7" spans="1:14" s="129" customFormat="1" ht="52.15" customHeight="1">
      <c r="A7" s="2211"/>
      <c r="B7" s="2211"/>
      <c r="C7" s="2211"/>
      <c r="D7" s="2211"/>
      <c r="E7" s="2211"/>
      <c r="F7" s="2211"/>
      <c r="G7" s="2211"/>
      <c r="H7" s="2224"/>
      <c r="I7" s="2539" t="s">
        <v>1061</v>
      </c>
      <c r="J7" s="2539"/>
      <c r="K7" s="710"/>
      <c r="L7" s="710"/>
      <c r="M7" s="710"/>
      <c r="N7" s="710"/>
    </row>
    <row r="8" spans="1:14" s="129" customFormat="1">
      <c r="A8" s="2211"/>
      <c r="B8" s="2211"/>
      <c r="C8" s="2211"/>
      <c r="D8" s="2211"/>
      <c r="E8" s="2211"/>
      <c r="F8" s="2211"/>
      <c r="G8" s="2211"/>
      <c r="H8" s="2225"/>
      <c r="I8" s="2225"/>
      <c r="J8" s="710"/>
      <c r="K8" s="710"/>
      <c r="L8" s="710"/>
      <c r="M8" s="710"/>
      <c r="N8" s="710"/>
    </row>
    <row r="9" spans="1:14">
      <c r="A9" s="2211"/>
      <c r="B9" s="2211"/>
      <c r="C9" s="2211"/>
      <c r="D9" s="2211"/>
      <c r="E9" s="2211"/>
      <c r="F9" s="2211"/>
      <c r="G9" s="2211"/>
      <c r="H9" s="2223"/>
      <c r="I9" s="2223"/>
      <c r="J9" s="127"/>
      <c r="K9" s="127"/>
      <c r="L9" s="127"/>
      <c r="M9" s="127"/>
      <c r="N9" s="127"/>
    </row>
    <row r="10" spans="1:14">
      <c r="A10" s="127"/>
      <c r="B10" s="127"/>
      <c r="C10" s="127"/>
      <c r="D10" s="127"/>
      <c r="E10" s="127"/>
      <c r="F10" s="127"/>
      <c r="G10" s="127"/>
      <c r="H10" s="127"/>
      <c r="I10" s="127"/>
      <c r="J10" s="127"/>
      <c r="K10" s="127"/>
      <c r="L10" s="127"/>
      <c r="M10" s="127"/>
      <c r="N10" s="127"/>
    </row>
    <row r="11" spans="1:14">
      <c r="A11" s="127"/>
      <c r="B11" s="127"/>
      <c r="C11" s="127"/>
      <c r="D11" s="127"/>
      <c r="E11" s="127"/>
      <c r="F11" s="127"/>
      <c r="G11" s="127"/>
      <c r="H11" s="127"/>
      <c r="I11" s="127"/>
      <c r="J11" s="127"/>
      <c r="K11" s="127"/>
      <c r="L11" s="127"/>
      <c r="M11" s="127"/>
      <c r="N11" s="127"/>
    </row>
    <row r="12" spans="1:14">
      <c r="A12" s="127"/>
      <c r="B12" s="127"/>
      <c r="C12" s="127"/>
      <c r="D12" s="127"/>
      <c r="E12" s="127"/>
      <c r="F12" s="127"/>
      <c r="G12" s="127"/>
      <c r="H12" s="127"/>
      <c r="I12" s="127"/>
      <c r="J12" s="127"/>
      <c r="K12" s="127"/>
      <c r="L12" s="127"/>
      <c r="M12" s="127"/>
      <c r="N12" s="127"/>
    </row>
    <row r="13" spans="1:14">
      <c r="A13" s="127"/>
      <c r="B13" s="127"/>
      <c r="C13" s="127"/>
      <c r="D13" s="127"/>
      <c r="E13" s="127"/>
      <c r="F13" s="127"/>
      <c r="G13" s="127"/>
      <c r="H13" s="127"/>
      <c r="I13" s="127"/>
      <c r="J13" s="127"/>
      <c r="K13" s="127"/>
      <c r="L13" s="127"/>
      <c r="M13" s="127"/>
      <c r="N13" s="127"/>
    </row>
    <row r="14" spans="1:14">
      <c r="A14" s="127"/>
      <c r="B14" s="127"/>
      <c r="C14" s="127"/>
      <c r="D14" s="127"/>
      <c r="E14" s="127"/>
      <c r="F14" s="127"/>
      <c r="G14" s="127"/>
      <c r="H14" s="127"/>
      <c r="I14" s="127"/>
      <c r="J14" s="127"/>
      <c r="K14" s="127"/>
      <c r="L14" s="127"/>
      <c r="M14" s="127"/>
      <c r="N14" s="127"/>
    </row>
    <row r="15" spans="1:14">
      <c r="A15" s="127"/>
      <c r="B15" s="127"/>
      <c r="C15" s="127"/>
      <c r="D15" s="127"/>
      <c r="E15" s="127"/>
      <c r="F15" s="127"/>
      <c r="G15" s="127"/>
      <c r="H15" s="127"/>
      <c r="I15" s="127"/>
      <c r="J15" s="127"/>
      <c r="K15" s="127"/>
      <c r="L15" s="127"/>
      <c r="M15" s="127"/>
      <c r="N15" s="127"/>
    </row>
    <row r="16" spans="1:14" ht="25.5" customHeight="1">
      <c r="A16" s="127"/>
      <c r="B16" s="127"/>
      <c r="C16" s="127"/>
      <c r="D16" s="127"/>
      <c r="E16" s="127"/>
      <c r="F16" s="127"/>
      <c r="G16" s="127"/>
      <c r="H16" s="127"/>
      <c r="I16" s="127"/>
      <c r="J16" s="127"/>
      <c r="K16" s="127"/>
      <c r="L16" s="127"/>
      <c r="M16" s="127"/>
      <c r="N16" s="127"/>
    </row>
    <row r="17" spans="1:14">
      <c r="A17" s="127"/>
      <c r="B17" s="127"/>
      <c r="C17" s="127"/>
      <c r="D17" s="127"/>
      <c r="E17" s="127"/>
      <c r="F17" s="127"/>
      <c r="G17" s="127"/>
      <c r="H17" s="127"/>
      <c r="I17" s="127"/>
      <c r="J17" s="127"/>
      <c r="K17" s="127"/>
      <c r="L17" s="127"/>
      <c r="M17" s="127"/>
      <c r="N17" s="127"/>
    </row>
    <row r="18" spans="1:14">
      <c r="A18" s="127"/>
      <c r="B18" s="127"/>
      <c r="C18" s="127"/>
      <c r="D18" s="127"/>
      <c r="E18" s="127"/>
      <c r="F18" s="127"/>
      <c r="G18" s="127"/>
      <c r="H18" s="127"/>
      <c r="I18" s="127"/>
      <c r="J18" s="127"/>
      <c r="K18" s="127"/>
      <c r="L18" s="127"/>
      <c r="M18" s="127"/>
      <c r="N18" s="127"/>
    </row>
    <row r="19" spans="1:14">
      <c r="A19" s="127"/>
      <c r="B19" s="127"/>
      <c r="C19" s="127"/>
      <c r="D19" s="127"/>
      <c r="E19" s="127"/>
      <c r="F19" s="127"/>
      <c r="G19" s="127"/>
      <c r="H19" s="127"/>
      <c r="I19" s="127"/>
      <c r="J19" s="127"/>
      <c r="K19" s="127"/>
      <c r="L19" s="127"/>
      <c r="M19" s="127"/>
      <c r="N19" s="127"/>
    </row>
    <row r="20" spans="1:14">
      <c r="A20" s="127"/>
      <c r="B20" s="127"/>
      <c r="C20" s="127"/>
      <c r="D20" s="127"/>
      <c r="E20" s="127"/>
      <c r="F20" s="127"/>
      <c r="G20" s="127"/>
      <c r="H20" s="127"/>
      <c r="I20" s="127"/>
      <c r="J20" s="127"/>
      <c r="K20" s="127"/>
      <c r="L20" s="127"/>
      <c r="M20" s="127"/>
      <c r="N20" s="127"/>
    </row>
    <row r="21" spans="1:14">
      <c r="A21" s="127"/>
      <c r="B21" s="127"/>
      <c r="C21" s="127"/>
      <c r="D21" s="127"/>
      <c r="E21" s="127"/>
      <c r="F21" s="127"/>
      <c r="G21" s="127"/>
      <c r="H21" s="127"/>
      <c r="I21" s="127"/>
      <c r="J21" s="127"/>
      <c r="K21" s="127"/>
      <c r="L21" s="127"/>
      <c r="M21" s="127"/>
      <c r="N21" s="127"/>
    </row>
    <row r="22" spans="1:14">
      <c r="A22" s="127"/>
      <c r="B22" s="127"/>
      <c r="C22" s="127"/>
      <c r="D22" s="127"/>
      <c r="E22" s="127"/>
      <c r="F22" s="127"/>
      <c r="G22" s="127"/>
      <c r="H22" s="127"/>
      <c r="I22" s="127"/>
      <c r="J22" s="127"/>
      <c r="K22" s="127"/>
      <c r="L22" s="127"/>
      <c r="M22" s="127"/>
      <c r="N22" s="127"/>
    </row>
    <row r="23" spans="1:14">
      <c r="A23" s="127"/>
      <c r="B23" s="127"/>
      <c r="C23" s="127"/>
      <c r="D23" s="127"/>
      <c r="E23" s="127"/>
      <c r="F23" s="127"/>
      <c r="G23" s="127"/>
      <c r="H23" s="127"/>
      <c r="I23" s="127"/>
      <c r="J23" s="127"/>
      <c r="K23" s="127"/>
      <c r="L23" s="127"/>
      <c r="M23" s="127"/>
      <c r="N23" s="127"/>
    </row>
    <row r="24" spans="1:14">
      <c r="A24" s="127"/>
      <c r="B24" s="127"/>
      <c r="C24" s="127"/>
      <c r="D24" s="127"/>
      <c r="E24" s="127"/>
      <c r="F24" s="127"/>
      <c r="G24" s="127"/>
      <c r="H24" s="127"/>
      <c r="I24" s="127"/>
      <c r="J24" s="127"/>
      <c r="K24" s="127"/>
      <c r="L24" s="127"/>
      <c r="M24" s="127"/>
      <c r="N24" s="127"/>
    </row>
    <row r="25" spans="1:14">
      <c r="A25" s="127"/>
      <c r="B25" s="127"/>
      <c r="C25" s="127"/>
      <c r="D25" s="127"/>
      <c r="E25" s="127"/>
      <c r="F25" s="127"/>
      <c r="G25" s="127"/>
      <c r="H25" s="127"/>
      <c r="I25" s="127"/>
      <c r="J25" s="127"/>
      <c r="K25" s="127"/>
      <c r="L25" s="127"/>
      <c r="M25" s="127"/>
      <c r="N25" s="127"/>
    </row>
    <row r="26" spans="1:14">
      <c r="A26" s="127"/>
      <c r="B26" s="127"/>
      <c r="C26" s="127"/>
      <c r="D26" s="127"/>
      <c r="E26" s="127"/>
      <c r="F26" s="127"/>
      <c r="G26" s="127"/>
      <c r="H26" s="127"/>
      <c r="I26" s="127"/>
      <c r="J26" s="127"/>
      <c r="K26" s="127"/>
      <c r="L26" s="127"/>
      <c r="M26" s="127"/>
      <c r="N26" s="127"/>
    </row>
    <row r="27" spans="1:14">
      <c r="A27" s="127"/>
      <c r="B27" s="127"/>
      <c r="C27" s="127"/>
      <c r="D27" s="127"/>
      <c r="E27" s="127"/>
      <c r="F27" s="127"/>
      <c r="G27" s="127"/>
      <c r="H27" s="127"/>
      <c r="I27" s="127"/>
      <c r="J27" s="127"/>
      <c r="K27" s="127"/>
      <c r="L27" s="127"/>
      <c r="M27" s="127"/>
      <c r="N27" s="127"/>
    </row>
    <row r="28" spans="1:14">
      <c r="A28" s="127"/>
      <c r="B28" s="127"/>
      <c r="C28" s="127"/>
      <c r="D28" s="127"/>
      <c r="E28" s="127"/>
      <c r="F28" s="127"/>
      <c r="G28" s="127"/>
      <c r="H28" s="127"/>
      <c r="I28" s="127"/>
      <c r="J28" s="127"/>
      <c r="K28" s="127"/>
      <c r="L28" s="127"/>
      <c r="M28" s="127"/>
      <c r="N28" s="127"/>
    </row>
    <row r="29" spans="1:14">
      <c r="A29" s="127"/>
      <c r="B29" s="127"/>
      <c r="C29" s="127"/>
      <c r="D29" s="127"/>
      <c r="E29" s="127"/>
      <c r="F29" s="127"/>
      <c r="G29" s="127"/>
      <c r="H29" s="127"/>
      <c r="I29" s="127"/>
      <c r="J29" s="127"/>
      <c r="K29" s="127"/>
      <c r="L29" s="127"/>
      <c r="M29" s="127"/>
      <c r="N29" s="127"/>
    </row>
    <row r="30" spans="1:14">
      <c r="A30" s="127"/>
      <c r="B30" s="127"/>
      <c r="C30" s="127"/>
      <c r="D30" s="127"/>
      <c r="E30" s="127"/>
      <c r="F30" s="127"/>
      <c r="G30" s="127"/>
      <c r="H30" s="127"/>
      <c r="I30" s="127"/>
      <c r="J30" s="127"/>
      <c r="K30" s="127"/>
      <c r="L30" s="127"/>
      <c r="M30" s="127"/>
      <c r="N30" s="127"/>
    </row>
    <row r="31" spans="1:14">
      <c r="A31" s="127"/>
      <c r="B31" s="127"/>
      <c r="C31" s="127"/>
      <c r="D31" s="127"/>
      <c r="E31" s="127"/>
      <c r="F31" s="127"/>
      <c r="G31" s="127"/>
      <c r="H31" s="127"/>
      <c r="I31" s="127"/>
      <c r="J31" s="127"/>
      <c r="K31" s="127"/>
      <c r="L31" s="127"/>
      <c r="M31" s="127"/>
      <c r="N31" s="127"/>
    </row>
    <row r="32" spans="1:14" ht="32.25" customHeight="1">
      <c r="A32" s="127"/>
      <c r="B32" s="127"/>
      <c r="C32" s="127"/>
      <c r="D32" s="127"/>
      <c r="E32" s="127"/>
      <c r="F32" s="127"/>
      <c r="G32" s="127"/>
      <c r="H32" s="127"/>
      <c r="I32" s="127"/>
      <c r="J32" s="127"/>
      <c r="K32" s="127"/>
      <c r="L32" s="127"/>
      <c r="M32" s="127"/>
      <c r="N32" s="127"/>
    </row>
    <row r="33" spans="1:14" s="127" customFormat="1" ht="58.5" customHeight="1"/>
    <row r="34" spans="1:14">
      <c r="A34" s="127"/>
      <c r="B34" s="127"/>
      <c r="C34" s="127"/>
      <c r="D34" s="127"/>
      <c r="E34" s="127"/>
      <c r="F34" s="127"/>
      <c r="G34" s="127"/>
      <c r="H34" s="127"/>
      <c r="I34" s="127"/>
      <c r="J34" s="127"/>
      <c r="K34" s="127"/>
      <c r="L34" s="127"/>
      <c r="M34" s="127"/>
      <c r="N34" s="127"/>
    </row>
    <row r="35" spans="1:14">
      <c r="A35" s="127"/>
      <c r="B35" s="127"/>
      <c r="C35" s="127"/>
      <c r="D35" s="127"/>
      <c r="E35" s="127"/>
      <c r="F35" s="127"/>
      <c r="G35" s="127"/>
      <c r="H35" s="127"/>
      <c r="I35" s="127"/>
      <c r="J35" s="127"/>
      <c r="K35" s="127"/>
      <c r="L35" s="127"/>
      <c r="M35" s="127"/>
      <c r="N35" s="127"/>
    </row>
    <row r="36" spans="1:14" s="126" customFormat="1">
      <c r="A36" s="127"/>
      <c r="B36" s="127"/>
      <c r="C36" s="127"/>
      <c r="D36" s="127"/>
      <c r="E36" s="127"/>
      <c r="F36" s="127"/>
      <c r="G36" s="127"/>
      <c r="H36" s="127"/>
      <c r="I36" s="127"/>
      <c r="J36" s="127"/>
      <c r="K36" s="127"/>
      <c r="L36" s="127"/>
      <c r="M36" s="127"/>
      <c r="N36" s="127"/>
    </row>
    <row r="37" spans="1:14">
      <c r="A37" s="127"/>
      <c r="B37" s="127"/>
      <c r="C37" s="127"/>
      <c r="D37" s="127"/>
      <c r="E37" s="127"/>
      <c r="F37" s="127"/>
      <c r="G37" s="127"/>
      <c r="H37" s="127"/>
      <c r="I37" s="127"/>
      <c r="J37" s="127"/>
      <c r="K37" s="127"/>
      <c r="L37" s="127"/>
      <c r="M37" s="127"/>
      <c r="N37" s="127"/>
    </row>
    <row r="38" spans="1:14">
      <c r="A38" s="127"/>
      <c r="B38" s="127"/>
      <c r="C38" s="127"/>
      <c r="D38" s="127"/>
      <c r="E38" s="127"/>
      <c r="F38" s="127"/>
      <c r="G38" s="127"/>
      <c r="H38" s="127"/>
      <c r="I38" s="127"/>
      <c r="J38" s="127"/>
      <c r="K38" s="127"/>
      <c r="L38" s="127"/>
      <c r="M38" s="127"/>
      <c r="N38" s="127"/>
    </row>
    <row r="39" spans="1:14">
      <c r="A39" s="127"/>
      <c r="B39" s="127"/>
      <c r="C39" s="127"/>
      <c r="D39" s="127"/>
      <c r="E39" s="127"/>
      <c r="F39" s="127"/>
      <c r="G39" s="127"/>
      <c r="H39" s="127"/>
      <c r="I39" s="127"/>
      <c r="J39" s="127"/>
      <c r="K39" s="127"/>
      <c r="L39" s="127"/>
      <c r="M39" s="127"/>
      <c r="N39" s="127"/>
    </row>
    <row r="40" spans="1:14">
      <c r="A40" s="127"/>
      <c r="B40" s="127"/>
      <c r="C40" s="127"/>
      <c r="D40" s="127"/>
      <c r="E40" s="127"/>
      <c r="F40" s="127"/>
      <c r="G40" s="127"/>
      <c r="H40" s="127"/>
      <c r="I40" s="127"/>
      <c r="J40" s="127"/>
      <c r="K40" s="127"/>
      <c r="L40" s="127"/>
      <c r="M40" s="127"/>
      <c r="N40" s="127"/>
    </row>
    <row r="41" spans="1:14">
      <c r="A41" s="127"/>
      <c r="B41" s="127"/>
      <c r="C41" s="127"/>
      <c r="D41" s="127"/>
      <c r="E41" s="127"/>
      <c r="F41" s="127"/>
      <c r="G41" s="127"/>
      <c r="H41" s="127"/>
      <c r="I41" s="127"/>
      <c r="J41" s="127"/>
      <c r="K41" s="127"/>
      <c r="L41" s="127"/>
      <c r="M41" s="127"/>
      <c r="N41" s="127"/>
    </row>
    <row r="42" spans="1:14">
      <c r="A42" s="127"/>
      <c r="B42" s="127"/>
      <c r="C42" s="127"/>
      <c r="D42" s="127"/>
      <c r="E42" s="127"/>
      <c r="F42" s="127"/>
      <c r="G42" s="127"/>
      <c r="H42" s="127"/>
      <c r="I42" s="127"/>
      <c r="J42" s="127"/>
      <c r="K42" s="127"/>
      <c r="L42" s="127"/>
      <c r="M42" s="127"/>
      <c r="N42" s="127"/>
    </row>
    <row r="43" spans="1:14" ht="29.25" customHeight="1">
      <c r="A43" s="127"/>
      <c r="B43" s="127"/>
      <c r="C43" s="127"/>
      <c r="D43" s="127"/>
      <c r="E43" s="127"/>
      <c r="F43" s="127"/>
      <c r="G43" s="127"/>
      <c r="H43" s="127"/>
      <c r="I43" s="127"/>
      <c r="J43" s="127"/>
      <c r="K43" s="127"/>
      <c r="L43" s="127"/>
      <c r="M43" s="127"/>
      <c r="N43" s="127"/>
    </row>
    <row r="44" spans="1:14" ht="24.75" customHeight="1">
      <c r="A44" s="127"/>
      <c r="B44" s="127"/>
      <c r="C44" s="127"/>
      <c r="D44" s="127"/>
      <c r="E44" s="127"/>
      <c r="F44" s="127"/>
      <c r="G44" s="127"/>
      <c r="H44" s="127"/>
      <c r="I44" s="127"/>
      <c r="J44" s="127"/>
      <c r="K44" s="127"/>
      <c r="L44" s="127"/>
      <c r="M44" s="127"/>
      <c r="N44" s="127"/>
    </row>
    <row r="45" spans="1:14" ht="24.75" customHeight="1">
      <c r="A45" s="127"/>
      <c r="B45" s="127"/>
      <c r="C45" s="127"/>
      <c r="D45" s="127"/>
      <c r="E45" s="127"/>
      <c r="F45" s="127"/>
      <c r="G45" s="127"/>
      <c r="H45" s="127"/>
      <c r="I45" s="127"/>
      <c r="J45" s="127"/>
      <c r="K45" s="127"/>
      <c r="L45" s="127"/>
      <c r="M45" s="127"/>
      <c r="N45" s="127"/>
    </row>
    <row r="46" spans="1:14" ht="21.75" customHeight="1">
      <c r="A46" s="127"/>
      <c r="B46" s="127"/>
      <c r="C46" s="127"/>
      <c r="D46" s="127"/>
      <c r="E46" s="127"/>
      <c r="F46" s="127"/>
      <c r="G46" s="127"/>
      <c r="H46" s="127"/>
      <c r="I46" s="127"/>
      <c r="J46" s="127"/>
      <c r="K46" s="127"/>
      <c r="L46" s="127"/>
      <c r="M46" s="127"/>
      <c r="N46" s="127"/>
    </row>
    <row r="47" spans="1:14">
      <c r="A47" s="127"/>
      <c r="B47" s="127"/>
      <c r="C47" s="127"/>
      <c r="D47" s="127"/>
      <c r="E47" s="127"/>
      <c r="F47" s="127"/>
      <c r="G47" s="127"/>
      <c r="H47" s="127"/>
      <c r="I47" s="127"/>
      <c r="J47" s="127"/>
      <c r="K47" s="127"/>
      <c r="L47" s="127"/>
      <c r="M47" s="127"/>
      <c r="N47" s="127"/>
    </row>
    <row r="48" spans="1:14">
      <c r="A48" s="127"/>
      <c r="B48" s="127"/>
      <c r="C48" s="127"/>
      <c r="D48" s="127"/>
      <c r="E48" s="127"/>
      <c r="F48" s="127"/>
      <c r="G48" s="127"/>
      <c r="H48" s="127"/>
      <c r="I48" s="127"/>
      <c r="J48" s="127"/>
      <c r="K48" s="127"/>
      <c r="L48" s="127"/>
      <c r="M48" s="127"/>
      <c r="N48" s="127"/>
    </row>
    <row r="49" spans="1:14">
      <c r="A49" s="127"/>
      <c r="B49" s="127"/>
      <c r="C49" s="127"/>
      <c r="D49" s="127"/>
      <c r="E49" s="127"/>
      <c r="F49" s="127"/>
      <c r="G49" s="127"/>
      <c r="H49" s="127"/>
      <c r="I49" s="127"/>
      <c r="J49" s="127"/>
      <c r="K49" s="127"/>
      <c r="L49" s="127"/>
      <c r="M49" s="127"/>
      <c r="N49" s="127"/>
    </row>
    <row r="50" spans="1:14">
      <c r="A50" s="127"/>
      <c r="B50" s="127"/>
      <c r="C50" s="127"/>
      <c r="D50" s="127"/>
      <c r="E50" s="127"/>
      <c r="F50" s="127"/>
      <c r="G50" s="127"/>
      <c r="H50" s="127"/>
      <c r="I50" s="127"/>
      <c r="J50" s="127"/>
      <c r="K50" s="127"/>
      <c r="L50" s="127"/>
      <c r="M50" s="127"/>
      <c r="N50" s="127"/>
    </row>
    <row r="51" spans="1:14">
      <c r="A51" s="127"/>
      <c r="B51" s="127"/>
      <c r="C51" s="127"/>
      <c r="D51" s="127"/>
      <c r="E51" s="127"/>
      <c r="F51" s="127"/>
      <c r="G51" s="127"/>
      <c r="H51" s="127"/>
      <c r="I51" s="127"/>
      <c r="J51" s="127"/>
      <c r="K51" s="127"/>
      <c r="L51" s="127"/>
      <c r="M51" s="127"/>
      <c r="N51" s="127"/>
    </row>
    <row r="52" spans="1:14">
      <c r="A52" s="127"/>
      <c r="B52" s="127"/>
      <c r="C52" s="127"/>
      <c r="D52" s="127"/>
      <c r="E52" s="127"/>
      <c r="F52" s="127"/>
      <c r="G52" s="127"/>
      <c r="H52" s="127"/>
      <c r="I52" s="127"/>
      <c r="J52" s="127"/>
      <c r="K52" s="127"/>
      <c r="L52" s="127"/>
      <c r="M52" s="127"/>
      <c r="N52" s="127"/>
    </row>
    <row r="53" spans="1:14">
      <c r="A53" s="127"/>
      <c r="B53" s="127"/>
      <c r="C53" s="127"/>
      <c r="D53" s="127"/>
      <c r="E53" s="127"/>
      <c r="F53" s="127"/>
      <c r="G53" s="127"/>
      <c r="H53" s="127"/>
      <c r="I53" s="127"/>
      <c r="J53" s="127"/>
      <c r="K53" s="127"/>
      <c r="L53" s="127"/>
      <c r="M53" s="127"/>
      <c r="N53" s="127"/>
    </row>
    <row r="54" spans="1:14">
      <c r="A54" s="127"/>
      <c r="B54" s="127"/>
      <c r="C54" s="127"/>
      <c r="D54" s="127"/>
      <c r="E54" s="127"/>
      <c r="F54" s="127"/>
      <c r="G54" s="127"/>
      <c r="H54" s="127"/>
      <c r="I54" s="127"/>
      <c r="J54" s="127"/>
      <c r="K54" s="127"/>
      <c r="L54" s="127"/>
      <c r="M54" s="127"/>
      <c r="N54" s="127"/>
    </row>
    <row r="55" spans="1:14">
      <c r="A55" s="127"/>
      <c r="B55" s="127"/>
      <c r="C55" s="127"/>
      <c r="D55" s="127"/>
      <c r="E55" s="127"/>
      <c r="F55" s="127"/>
      <c r="G55" s="127"/>
      <c r="H55" s="127"/>
      <c r="I55" s="127"/>
      <c r="J55" s="127"/>
      <c r="K55" s="127"/>
      <c r="L55" s="127"/>
      <c r="M55" s="127"/>
      <c r="N55" s="127"/>
    </row>
    <row r="56" spans="1:14">
      <c r="A56" s="127"/>
      <c r="B56" s="127"/>
      <c r="C56" s="127"/>
      <c r="D56" s="127"/>
      <c r="E56" s="127"/>
      <c r="F56" s="127"/>
      <c r="G56" s="127"/>
      <c r="H56" s="127"/>
      <c r="I56" s="127"/>
      <c r="J56" s="127"/>
      <c r="K56" s="127"/>
      <c r="L56" s="127"/>
      <c r="M56" s="127"/>
      <c r="N56" s="127"/>
    </row>
    <row r="57" spans="1:14">
      <c r="A57" s="127"/>
      <c r="B57" s="127"/>
      <c r="C57" s="127"/>
      <c r="D57" s="127"/>
      <c r="E57" s="127"/>
      <c r="F57" s="127"/>
      <c r="G57" s="127"/>
      <c r="H57" s="127"/>
      <c r="I57" s="127"/>
      <c r="J57" s="127"/>
      <c r="K57" s="127"/>
      <c r="L57" s="127"/>
      <c r="M57" s="127"/>
      <c r="N57" s="127"/>
    </row>
    <row r="58" spans="1:14">
      <c r="A58" s="127"/>
      <c r="B58" s="127"/>
      <c r="C58" s="127"/>
      <c r="D58" s="127"/>
      <c r="E58" s="127"/>
      <c r="F58" s="127"/>
      <c r="G58" s="127"/>
      <c r="H58" s="127"/>
      <c r="I58" s="127"/>
      <c r="J58" s="127"/>
      <c r="K58" s="127"/>
      <c r="L58" s="127"/>
      <c r="M58" s="127"/>
      <c r="N58" s="127"/>
    </row>
    <row r="59" spans="1:14">
      <c r="A59" s="127"/>
      <c r="B59" s="127"/>
      <c r="C59" s="127"/>
      <c r="D59" s="127"/>
      <c r="E59" s="127"/>
      <c r="F59" s="127"/>
      <c r="G59" s="127"/>
      <c r="H59" s="127"/>
      <c r="I59" s="127"/>
      <c r="J59" s="127"/>
      <c r="K59" s="127"/>
      <c r="L59" s="127"/>
      <c r="M59" s="127"/>
      <c r="N59" s="127"/>
    </row>
    <row r="60" spans="1:14">
      <c r="A60" s="127"/>
      <c r="B60" s="127"/>
      <c r="C60" s="127"/>
      <c r="D60" s="127"/>
      <c r="E60" s="127"/>
      <c r="F60" s="127"/>
      <c r="G60" s="127"/>
      <c r="H60" s="127"/>
      <c r="I60" s="127"/>
      <c r="J60" s="127"/>
      <c r="K60" s="127"/>
      <c r="L60" s="127"/>
      <c r="M60" s="127"/>
      <c r="N60" s="127"/>
    </row>
    <row r="61" spans="1:14">
      <c r="A61" s="127"/>
      <c r="B61" s="127"/>
      <c r="C61" s="127"/>
      <c r="D61" s="127"/>
      <c r="E61" s="127"/>
      <c r="F61" s="127"/>
      <c r="G61" s="127"/>
      <c r="H61" s="127"/>
      <c r="I61" s="127"/>
      <c r="J61" s="127"/>
      <c r="K61" s="127"/>
      <c r="L61" s="127"/>
      <c r="M61" s="127"/>
      <c r="N61" s="127"/>
    </row>
    <row r="62" spans="1:14">
      <c r="A62" s="127"/>
      <c r="B62" s="127"/>
      <c r="C62" s="127"/>
      <c r="D62" s="127"/>
      <c r="E62" s="127"/>
      <c r="F62" s="127"/>
      <c r="G62" s="127"/>
      <c r="H62" s="127"/>
      <c r="I62" s="127"/>
      <c r="J62" s="127"/>
      <c r="K62" s="127"/>
      <c r="L62" s="127"/>
      <c r="M62" s="127"/>
      <c r="N62" s="127"/>
    </row>
    <row r="63" spans="1:14">
      <c r="A63" s="127"/>
      <c r="B63" s="127"/>
      <c r="C63" s="127"/>
      <c r="D63" s="127"/>
      <c r="E63" s="127"/>
      <c r="F63" s="127"/>
      <c r="G63" s="127"/>
      <c r="H63" s="127"/>
      <c r="I63" s="127"/>
      <c r="J63" s="127"/>
      <c r="K63" s="127"/>
      <c r="L63" s="127"/>
      <c r="M63" s="127"/>
      <c r="N63" s="127"/>
    </row>
    <row r="64" spans="1:14">
      <c r="A64" s="127"/>
      <c r="B64" s="127"/>
      <c r="C64" s="127"/>
      <c r="D64" s="127"/>
      <c r="E64" s="127"/>
      <c r="F64" s="127"/>
      <c r="G64" s="127"/>
      <c r="H64" s="127"/>
      <c r="I64" s="127"/>
      <c r="J64" s="127"/>
      <c r="K64" s="127"/>
      <c r="L64" s="127"/>
      <c r="M64" s="127"/>
      <c r="N64" s="127"/>
    </row>
    <row r="65" spans="1:14">
      <c r="A65" s="127"/>
      <c r="B65" s="127"/>
      <c r="C65" s="127"/>
      <c r="D65" s="127"/>
      <c r="E65" s="127"/>
      <c r="F65" s="127"/>
      <c r="G65" s="127"/>
      <c r="H65" s="127"/>
      <c r="I65" s="127"/>
      <c r="J65" s="127"/>
      <c r="K65" s="127"/>
      <c r="L65" s="127"/>
      <c r="M65" s="127"/>
      <c r="N65" s="127"/>
    </row>
    <row r="66" spans="1:14">
      <c r="A66" s="127"/>
      <c r="B66" s="127"/>
      <c r="C66" s="127"/>
      <c r="D66" s="127"/>
      <c r="E66" s="127"/>
      <c r="F66" s="127"/>
      <c r="G66" s="127"/>
      <c r="H66" s="127"/>
      <c r="I66" s="127"/>
      <c r="J66" s="127"/>
      <c r="K66" s="127"/>
      <c r="L66" s="127"/>
      <c r="M66" s="127"/>
      <c r="N66" s="127"/>
    </row>
    <row r="67" spans="1:14">
      <c r="A67" s="127"/>
      <c r="B67" s="127"/>
      <c r="C67" s="127"/>
      <c r="D67" s="127"/>
      <c r="E67" s="127"/>
      <c r="F67" s="127"/>
      <c r="G67" s="127"/>
      <c r="H67" s="127"/>
      <c r="I67" s="127"/>
      <c r="J67" s="127"/>
      <c r="K67" s="127"/>
      <c r="L67" s="127"/>
      <c r="M67" s="127"/>
      <c r="N67" s="127"/>
    </row>
    <row r="68" spans="1:14">
      <c r="A68" s="127"/>
      <c r="B68" s="127"/>
      <c r="C68" s="127"/>
      <c r="D68" s="127"/>
      <c r="E68" s="127"/>
      <c r="F68" s="127"/>
      <c r="G68" s="127"/>
      <c r="H68" s="127"/>
      <c r="I68" s="127"/>
      <c r="J68" s="127"/>
      <c r="K68" s="127"/>
      <c r="L68" s="127"/>
      <c r="M68" s="127"/>
      <c r="N68" s="127"/>
    </row>
    <row r="69" spans="1:14">
      <c r="A69" s="127"/>
      <c r="B69" s="127"/>
      <c r="C69" s="127"/>
      <c r="D69" s="127"/>
      <c r="E69" s="127"/>
      <c r="F69" s="127"/>
      <c r="G69" s="127"/>
      <c r="H69" s="127"/>
      <c r="I69" s="127"/>
      <c r="J69" s="127"/>
      <c r="K69" s="127"/>
      <c r="L69" s="127"/>
      <c r="M69" s="127"/>
      <c r="N69" s="127"/>
    </row>
    <row r="70" spans="1:14">
      <c r="A70" s="127"/>
      <c r="B70" s="127"/>
      <c r="C70" s="127"/>
      <c r="D70" s="127"/>
      <c r="E70" s="127"/>
      <c r="F70" s="127"/>
      <c r="G70" s="127"/>
      <c r="H70" s="127"/>
      <c r="I70" s="127"/>
      <c r="J70" s="127"/>
      <c r="K70" s="127"/>
      <c r="L70" s="127"/>
      <c r="M70" s="127"/>
      <c r="N70" s="127"/>
    </row>
    <row r="71" spans="1:14">
      <c r="A71" s="127"/>
      <c r="B71" s="127"/>
      <c r="C71" s="127"/>
      <c r="D71" s="127"/>
      <c r="E71" s="127"/>
      <c r="F71" s="127"/>
      <c r="G71" s="127"/>
      <c r="H71" s="127"/>
      <c r="I71" s="127"/>
      <c r="J71" s="127"/>
      <c r="K71" s="127"/>
      <c r="L71" s="127"/>
      <c r="M71" s="127"/>
      <c r="N71" s="127"/>
    </row>
    <row r="72" spans="1:14">
      <c r="A72" s="127"/>
      <c r="B72" s="127"/>
      <c r="C72" s="127"/>
      <c r="D72" s="127"/>
      <c r="E72" s="127"/>
      <c r="F72" s="127"/>
      <c r="G72" s="127"/>
      <c r="H72" s="127"/>
      <c r="I72" s="127"/>
      <c r="J72" s="127"/>
      <c r="K72" s="127"/>
      <c r="L72" s="127"/>
      <c r="M72" s="127"/>
      <c r="N72" s="127"/>
    </row>
    <row r="73" spans="1:14">
      <c r="A73" s="127"/>
      <c r="B73" s="127"/>
      <c r="C73" s="127"/>
      <c r="D73" s="127"/>
      <c r="E73" s="127"/>
      <c r="F73" s="127"/>
      <c r="G73" s="127"/>
      <c r="H73" s="127"/>
      <c r="I73" s="127"/>
      <c r="J73" s="127"/>
      <c r="K73" s="127"/>
      <c r="L73" s="127"/>
      <c r="M73" s="127"/>
      <c r="N73" s="127"/>
    </row>
    <row r="74" spans="1:14">
      <c r="A74" s="127"/>
      <c r="B74" s="127"/>
      <c r="C74" s="127"/>
      <c r="D74" s="127"/>
      <c r="E74" s="127"/>
      <c r="F74" s="127"/>
      <c r="G74" s="127"/>
      <c r="H74" s="127"/>
      <c r="I74" s="127"/>
      <c r="J74" s="127"/>
      <c r="K74" s="127"/>
      <c r="L74" s="127"/>
      <c r="M74" s="127"/>
      <c r="N74" s="127"/>
    </row>
    <row r="75" spans="1:14">
      <c r="A75" s="127"/>
      <c r="B75" s="127"/>
      <c r="C75" s="127"/>
      <c r="D75" s="127"/>
      <c r="E75" s="127"/>
      <c r="F75" s="127"/>
      <c r="G75" s="127"/>
      <c r="H75" s="127"/>
      <c r="I75" s="127"/>
      <c r="J75" s="127"/>
      <c r="K75" s="127"/>
      <c r="L75" s="127"/>
      <c r="M75" s="127"/>
      <c r="N75" s="127"/>
    </row>
    <row r="76" spans="1:14">
      <c r="A76" s="127"/>
      <c r="B76" s="127"/>
      <c r="C76" s="127"/>
      <c r="D76" s="127"/>
      <c r="E76" s="127"/>
      <c r="F76" s="127"/>
      <c r="G76" s="127"/>
      <c r="H76" s="127"/>
      <c r="I76" s="127"/>
      <c r="J76" s="127"/>
      <c r="K76" s="127"/>
      <c r="L76" s="127"/>
      <c r="M76" s="127"/>
      <c r="N76" s="127"/>
    </row>
    <row r="77" spans="1:14">
      <c r="A77" s="127"/>
      <c r="B77" s="576"/>
      <c r="C77" s="127"/>
      <c r="D77" s="127"/>
      <c r="E77" s="127"/>
      <c r="F77" s="127"/>
      <c r="G77" s="127"/>
      <c r="H77" s="127"/>
      <c r="I77" s="127"/>
      <c r="J77" s="127"/>
      <c r="K77" s="127"/>
      <c r="L77" s="127"/>
      <c r="M77" s="127"/>
      <c r="N77" s="127"/>
    </row>
    <row r="78" spans="1:14">
      <c r="A78" s="127"/>
      <c r="B78" s="127"/>
      <c r="C78" s="127"/>
      <c r="D78" s="127"/>
      <c r="E78" s="127"/>
      <c r="F78" s="127"/>
      <c r="G78" s="127"/>
      <c r="H78" s="127"/>
      <c r="I78" s="127"/>
      <c r="J78" s="127"/>
      <c r="K78" s="127"/>
      <c r="L78" s="127"/>
      <c r="M78" s="127"/>
      <c r="N78" s="127"/>
    </row>
    <row r="79" spans="1:14">
      <c r="A79" s="127"/>
      <c r="B79" s="127"/>
      <c r="C79" s="127"/>
      <c r="D79" s="127"/>
      <c r="E79" s="127"/>
      <c r="F79" s="127"/>
      <c r="G79" s="127"/>
      <c r="H79" s="127"/>
      <c r="I79" s="127"/>
      <c r="J79" s="127"/>
      <c r="K79" s="127"/>
      <c r="L79" s="127"/>
      <c r="M79" s="127"/>
      <c r="N79" s="127"/>
    </row>
    <row r="80" spans="1:14">
      <c r="A80" s="127"/>
      <c r="B80" s="127"/>
      <c r="C80" s="127"/>
      <c r="D80" s="127"/>
      <c r="E80" s="127"/>
      <c r="F80" s="127"/>
      <c r="G80" s="127"/>
      <c r="H80" s="127"/>
      <c r="I80" s="127"/>
      <c r="J80" s="127"/>
      <c r="K80" s="127"/>
      <c r="L80" s="127"/>
      <c r="M80" s="127"/>
      <c r="N80" s="127"/>
    </row>
    <row r="81" spans="1:14">
      <c r="A81" s="127"/>
      <c r="B81" s="127"/>
      <c r="C81" s="127"/>
      <c r="D81" s="127"/>
      <c r="E81" s="127"/>
      <c r="F81" s="127"/>
      <c r="G81" s="127"/>
      <c r="H81" s="127"/>
      <c r="I81" s="127"/>
      <c r="J81" s="127"/>
      <c r="K81" s="127"/>
      <c r="L81" s="127"/>
      <c r="M81" s="127"/>
      <c r="N81" s="127"/>
    </row>
    <row r="82" spans="1:14">
      <c r="A82" s="127"/>
      <c r="B82" s="127"/>
      <c r="C82" s="127"/>
      <c r="D82" s="127"/>
      <c r="E82" s="127"/>
      <c r="F82" s="127"/>
      <c r="G82" s="127"/>
      <c r="H82" s="127"/>
      <c r="I82" s="127"/>
      <c r="J82" s="127"/>
      <c r="K82" s="127"/>
      <c r="L82" s="127"/>
      <c r="M82" s="127"/>
      <c r="N82" s="127"/>
    </row>
    <row r="83" spans="1:14">
      <c r="A83" s="127"/>
      <c r="B83" s="127"/>
      <c r="C83" s="127"/>
      <c r="D83" s="127"/>
      <c r="E83" s="127"/>
      <c r="F83" s="127"/>
      <c r="G83" s="127"/>
      <c r="H83" s="127"/>
      <c r="I83" s="127"/>
      <c r="J83" s="127"/>
      <c r="K83" s="127"/>
      <c r="L83" s="127"/>
      <c r="M83" s="127"/>
      <c r="N83" s="127"/>
    </row>
    <row r="84" spans="1:14">
      <c r="A84" s="127"/>
      <c r="B84" s="127"/>
      <c r="C84" s="127"/>
      <c r="D84" s="127"/>
      <c r="E84" s="127"/>
      <c r="F84" s="127"/>
      <c r="G84" s="127"/>
      <c r="H84" s="127"/>
      <c r="I84" s="127"/>
      <c r="J84" s="127"/>
      <c r="K84" s="127"/>
      <c r="L84" s="127"/>
      <c r="M84" s="127"/>
      <c r="N84" s="127"/>
    </row>
    <row r="85" spans="1:14">
      <c r="A85" s="127"/>
      <c r="B85" s="127"/>
      <c r="C85" s="127"/>
      <c r="D85" s="127"/>
      <c r="E85" s="127"/>
      <c r="F85" s="127"/>
      <c r="G85" s="127"/>
      <c r="H85" s="127"/>
      <c r="I85" s="127"/>
      <c r="J85" s="127"/>
      <c r="K85" s="127"/>
      <c r="L85" s="127"/>
      <c r="M85" s="127"/>
      <c r="N85" s="127"/>
    </row>
    <row r="86" spans="1:14">
      <c r="A86" s="127"/>
      <c r="B86" s="127"/>
      <c r="C86" s="127"/>
      <c r="D86" s="127"/>
      <c r="E86" s="127"/>
      <c r="F86" s="127"/>
      <c r="G86" s="127"/>
      <c r="H86" s="127"/>
      <c r="I86" s="127"/>
      <c r="J86" s="127"/>
      <c r="K86" s="127"/>
      <c r="L86" s="127"/>
      <c r="M86" s="127"/>
      <c r="N86" s="127"/>
    </row>
    <row r="87" spans="1:14">
      <c r="A87" s="127"/>
      <c r="B87" s="127"/>
      <c r="C87" s="127"/>
      <c r="D87" s="127"/>
      <c r="E87" s="127"/>
      <c r="F87" s="127"/>
      <c r="G87" s="127"/>
      <c r="H87" s="127"/>
      <c r="I87" s="127"/>
      <c r="J87" s="127"/>
      <c r="K87" s="127"/>
      <c r="L87" s="127"/>
      <c r="M87" s="127"/>
      <c r="N87" s="127"/>
    </row>
    <row r="88" spans="1:14">
      <c r="A88" s="127"/>
      <c r="B88" s="127"/>
      <c r="C88" s="127"/>
      <c r="D88" s="127"/>
      <c r="E88" s="127"/>
      <c r="F88" s="127"/>
      <c r="G88" s="127"/>
      <c r="H88" s="127"/>
      <c r="I88" s="127"/>
      <c r="J88" s="127"/>
      <c r="K88" s="127"/>
      <c r="L88" s="127"/>
      <c r="M88" s="127"/>
      <c r="N88" s="127"/>
    </row>
    <row r="89" spans="1:14">
      <c r="A89" s="127"/>
      <c r="B89" s="127"/>
      <c r="C89" s="127"/>
      <c r="D89" s="127"/>
      <c r="E89" s="127"/>
      <c r="F89" s="127"/>
      <c r="G89" s="127"/>
      <c r="H89" s="127"/>
      <c r="I89" s="127"/>
      <c r="J89" s="127"/>
      <c r="K89" s="127"/>
      <c r="L89" s="127"/>
      <c r="M89" s="127"/>
      <c r="N89" s="127"/>
    </row>
    <row r="90" spans="1:14">
      <c r="A90" s="127"/>
      <c r="B90" s="127"/>
      <c r="C90" s="127"/>
      <c r="D90" s="127"/>
      <c r="E90" s="127"/>
      <c r="F90" s="127"/>
      <c r="G90" s="127"/>
      <c r="H90" s="127"/>
      <c r="I90" s="127"/>
      <c r="J90" s="127"/>
      <c r="K90" s="127"/>
      <c r="L90" s="127"/>
      <c r="M90" s="127"/>
      <c r="N90" s="127"/>
    </row>
    <row r="91" spans="1:14">
      <c r="A91" s="127"/>
      <c r="B91" s="127"/>
      <c r="C91" s="127"/>
      <c r="D91" s="127"/>
      <c r="E91" s="127"/>
      <c r="F91" s="127"/>
      <c r="G91" s="127"/>
      <c r="H91" s="127"/>
      <c r="I91" s="127"/>
      <c r="J91" s="127"/>
      <c r="K91" s="127"/>
      <c r="L91" s="127"/>
      <c r="M91" s="127"/>
      <c r="N91" s="127"/>
    </row>
    <row r="92" spans="1:14">
      <c r="A92" s="127"/>
      <c r="B92" s="127"/>
      <c r="C92" s="127"/>
      <c r="D92" s="127"/>
      <c r="E92" s="127"/>
      <c r="F92" s="127"/>
      <c r="G92" s="127"/>
      <c r="H92" s="127"/>
      <c r="I92" s="127"/>
      <c r="J92" s="127"/>
      <c r="K92" s="127"/>
      <c r="L92" s="127"/>
      <c r="M92" s="127"/>
      <c r="N92" s="127"/>
    </row>
    <row r="93" spans="1:14">
      <c r="A93" s="127"/>
      <c r="B93" s="127"/>
      <c r="C93" s="127"/>
      <c r="D93" s="127"/>
      <c r="E93" s="127"/>
      <c r="F93" s="127"/>
      <c r="G93" s="127"/>
      <c r="H93" s="127"/>
      <c r="I93" s="127"/>
      <c r="J93" s="127"/>
      <c r="K93" s="127"/>
      <c r="L93" s="127"/>
      <c r="M93" s="127"/>
      <c r="N93" s="127"/>
    </row>
    <row r="94" spans="1:14">
      <c r="A94" s="127"/>
      <c r="B94" s="127"/>
      <c r="C94" s="127"/>
      <c r="D94" s="127"/>
      <c r="E94" s="127"/>
      <c r="F94" s="127"/>
      <c r="G94" s="127"/>
      <c r="H94" s="127"/>
      <c r="I94" s="127"/>
      <c r="J94" s="127"/>
      <c r="K94" s="127"/>
      <c r="L94" s="127"/>
      <c r="M94" s="127"/>
      <c r="N94" s="127"/>
    </row>
    <row r="95" spans="1:14">
      <c r="A95" s="127"/>
      <c r="B95" s="127"/>
      <c r="C95" s="127"/>
      <c r="D95" s="127"/>
      <c r="E95" s="127"/>
      <c r="F95" s="127"/>
      <c r="G95" s="127"/>
      <c r="H95" s="127"/>
      <c r="I95" s="127"/>
      <c r="J95" s="127"/>
      <c r="K95" s="127"/>
      <c r="L95" s="127"/>
      <c r="M95" s="127"/>
      <c r="N95" s="127"/>
    </row>
    <row r="96" spans="1:14">
      <c r="A96" s="127"/>
      <c r="B96" s="127"/>
      <c r="C96" s="127"/>
      <c r="D96" s="127"/>
      <c r="E96" s="127"/>
      <c r="F96" s="127"/>
      <c r="G96" s="127"/>
      <c r="H96" s="127"/>
      <c r="I96" s="127"/>
      <c r="J96" s="127"/>
      <c r="K96" s="127"/>
      <c r="L96" s="127"/>
      <c r="M96" s="127"/>
      <c r="N96" s="127"/>
    </row>
    <row r="97" spans="1:14">
      <c r="A97" s="127"/>
      <c r="B97" s="127"/>
      <c r="C97" s="127"/>
      <c r="D97" s="127"/>
      <c r="E97" s="127"/>
      <c r="F97" s="127"/>
      <c r="G97" s="127"/>
      <c r="H97" s="127"/>
      <c r="I97" s="127"/>
      <c r="J97" s="127"/>
      <c r="K97" s="127"/>
      <c r="L97" s="127"/>
      <c r="M97" s="127"/>
      <c r="N97" s="127"/>
    </row>
    <row r="98" spans="1:14">
      <c r="A98" s="127"/>
      <c r="B98" s="127"/>
      <c r="C98" s="127"/>
      <c r="D98" s="127"/>
      <c r="E98" s="127"/>
      <c r="F98" s="127"/>
      <c r="G98" s="127"/>
      <c r="H98" s="127"/>
      <c r="I98" s="127"/>
      <c r="J98" s="127"/>
      <c r="K98" s="127"/>
      <c r="L98" s="127"/>
      <c r="M98" s="127"/>
      <c r="N98" s="127"/>
    </row>
    <row r="99" spans="1:14">
      <c r="A99" s="127"/>
      <c r="B99" s="127"/>
      <c r="C99" s="127"/>
      <c r="D99" s="127"/>
      <c r="E99" s="127"/>
      <c r="F99" s="127"/>
      <c r="G99" s="127"/>
      <c r="H99" s="127"/>
      <c r="I99" s="127"/>
      <c r="J99" s="127"/>
      <c r="K99" s="127"/>
      <c r="L99" s="127"/>
      <c r="M99" s="127"/>
      <c r="N99" s="127"/>
    </row>
    <row r="100" spans="1:14">
      <c r="A100" s="127"/>
      <c r="B100" s="127"/>
      <c r="C100" s="127"/>
      <c r="D100" s="127"/>
      <c r="E100" s="127"/>
      <c r="F100" s="127"/>
      <c r="G100" s="127"/>
      <c r="H100" s="127"/>
      <c r="I100" s="127"/>
      <c r="J100" s="127"/>
      <c r="K100" s="127"/>
      <c r="L100" s="127"/>
      <c r="M100" s="127"/>
      <c r="N100" s="127"/>
    </row>
    <row r="101" spans="1:14">
      <c r="A101" s="127"/>
      <c r="B101" s="127"/>
      <c r="C101" s="127"/>
      <c r="D101" s="127"/>
      <c r="E101" s="127"/>
      <c r="F101" s="127"/>
      <c r="G101" s="127"/>
      <c r="H101" s="127"/>
      <c r="I101" s="127"/>
      <c r="J101" s="127"/>
      <c r="K101" s="127"/>
      <c r="L101" s="127"/>
      <c r="M101" s="127"/>
      <c r="N101" s="127"/>
    </row>
    <row r="102" spans="1:14">
      <c r="A102" s="127"/>
      <c r="B102" s="127"/>
      <c r="C102" s="127"/>
      <c r="D102" s="127"/>
      <c r="E102" s="127"/>
      <c r="F102" s="127"/>
      <c r="G102" s="127"/>
      <c r="H102" s="127"/>
      <c r="I102" s="127"/>
      <c r="J102" s="127"/>
      <c r="K102" s="127"/>
      <c r="L102" s="127"/>
      <c r="M102" s="127"/>
      <c r="N102" s="127"/>
    </row>
    <row r="103" spans="1:14">
      <c r="A103" s="127"/>
      <c r="B103" s="127"/>
      <c r="C103" s="127"/>
      <c r="D103" s="127"/>
      <c r="E103" s="127"/>
      <c r="F103" s="127"/>
      <c r="G103" s="127"/>
      <c r="H103" s="127"/>
      <c r="I103" s="127"/>
      <c r="J103" s="127"/>
      <c r="K103" s="127"/>
      <c r="L103" s="127"/>
      <c r="M103" s="127"/>
      <c r="N103" s="127"/>
    </row>
    <row r="104" spans="1:14">
      <c r="A104" s="127"/>
      <c r="B104" s="127"/>
      <c r="C104" s="127"/>
      <c r="D104" s="127"/>
      <c r="E104" s="127"/>
      <c r="F104" s="127"/>
      <c r="G104" s="127"/>
      <c r="H104" s="127"/>
      <c r="I104" s="127"/>
      <c r="J104" s="127"/>
      <c r="K104" s="127"/>
      <c r="L104" s="127"/>
      <c r="M104" s="127"/>
      <c r="N104" s="127"/>
    </row>
    <row r="105" spans="1:14">
      <c r="A105" s="127"/>
      <c r="B105" s="127"/>
      <c r="C105" s="127"/>
      <c r="D105" s="127"/>
      <c r="E105" s="127"/>
      <c r="F105" s="127"/>
      <c r="G105" s="127"/>
      <c r="H105" s="127"/>
      <c r="I105" s="127"/>
      <c r="J105" s="127"/>
      <c r="K105" s="127"/>
      <c r="L105" s="127"/>
      <c r="M105" s="127"/>
      <c r="N105" s="127"/>
    </row>
    <row r="106" spans="1:14">
      <c r="A106" s="127"/>
      <c r="B106" s="127"/>
      <c r="C106" s="127"/>
      <c r="D106" s="127"/>
      <c r="E106" s="127"/>
      <c r="F106" s="127"/>
      <c r="G106" s="127"/>
      <c r="H106" s="127"/>
      <c r="I106" s="127"/>
      <c r="J106" s="127"/>
      <c r="K106" s="127"/>
      <c r="L106" s="127"/>
      <c r="M106" s="127"/>
      <c r="N106" s="127"/>
    </row>
    <row r="107" spans="1:14">
      <c r="A107" s="127"/>
      <c r="B107" s="127"/>
      <c r="C107" s="127"/>
      <c r="D107" s="127"/>
      <c r="E107" s="127"/>
      <c r="F107" s="127"/>
      <c r="G107" s="127"/>
      <c r="H107" s="127"/>
      <c r="I107" s="127"/>
      <c r="J107" s="127"/>
      <c r="K107" s="127"/>
      <c r="L107" s="127"/>
      <c r="M107" s="127"/>
      <c r="N107" s="127"/>
    </row>
    <row r="108" spans="1:14">
      <c r="A108" s="127"/>
      <c r="B108" s="127"/>
      <c r="C108" s="127"/>
      <c r="D108" s="127"/>
      <c r="E108" s="127"/>
      <c r="F108" s="127"/>
      <c r="G108" s="127"/>
      <c r="H108" s="127"/>
      <c r="I108" s="127"/>
      <c r="J108" s="127"/>
      <c r="K108" s="127"/>
      <c r="L108" s="127"/>
      <c r="M108" s="127"/>
      <c r="N108" s="127"/>
    </row>
    <row r="109" spans="1:14">
      <c r="A109" s="127"/>
      <c r="B109" s="127"/>
      <c r="C109" s="127"/>
      <c r="D109" s="127"/>
      <c r="E109" s="127"/>
      <c r="F109" s="127"/>
      <c r="G109" s="127"/>
      <c r="H109" s="127"/>
      <c r="I109" s="127"/>
      <c r="J109" s="127"/>
      <c r="K109" s="127"/>
      <c r="L109" s="127"/>
      <c r="M109" s="127"/>
      <c r="N109" s="127"/>
    </row>
    <row r="110" spans="1:14">
      <c r="A110" s="127"/>
      <c r="B110" s="127"/>
      <c r="C110" s="127"/>
      <c r="D110" s="127"/>
      <c r="E110" s="127"/>
      <c r="F110" s="127"/>
      <c r="G110" s="127"/>
      <c r="H110" s="127"/>
      <c r="I110" s="127"/>
      <c r="J110" s="127"/>
      <c r="K110" s="127"/>
      <c r="L110" s="127"/>
      <c r="M110" s="127"/>
      <c r="N110" s="127"/>
    </row>
    <row r="111" spans="1:14">
      <c r="A111" s="127"/>
      <c r="B111" s="127"/>
      <c r="C111" s="127"/>
      <c r="D111" s="127"/>
      <c r="E111" s="127"/>
      <c r="F111" s="127"/>
      <c r="G111" s="127"/>
      <c r="H111" s="127"/>
      <c r="I111" s="127"/>
      <c r="J111" s="127"/>
      <c r="K111" s="127"/>
      <c r="L111" s="127"/>
      <c r="M111" s="127"/>
      <c r="N111" s="127"/>
    </row>
    <row r="112" spans="1:14">
      <c r="A112" s="127"/>
      <c r="B112" s="127"/>
      <c r="C112" s="127"/>
      <c r="D112" s="127"/>
      <c r="E112" s="127"/>
      <c r="F112" s="127"/>
      <c r="G112" s="127"/>
      <c r="H112" s="127"/>
      <c r="I112" s="127"/>
      <c r="J112" s="127"/>
      <c r="K112" s="127"/>
      <c r="L112" s="127"/>
      <c r="M112" s="127"/>
      <c r="N112" s="127"/>
    </row>
    <row r="113" spans="1:14">
      <c r="A113" s="127"/>
      <c r="B113" s="127"/>
      <c r="C113" s="127"/>
      <c r="D113" s="127"/>
      <c r="E113" s="127"/>
      <c r="F113" s="127"/>
      <c r="G113" s="127"/>
      <c r="H113" s="127"/>
      <c r="I113" s="127"/>
      <c r="J113" s="127"/>
      <c r="K113" s="127"/>
      <c r="L113" s="127"/>
      <c r="M113" s="127"/>
      <c r="N113" s="127"/>
    </row>
    <row r="114" spans="1:14">
      <c r="A114" s="127"/>
      <c r="B114" s="127"/>
      <c r="C114" s="127"/>
      <c r="D114" s="127"/>
      <c r="E114" s="127"/>
      <c r="F114" s="127"/>
      <c r="G114" s="127"/>
      <c r="H114" s="127"/>
      <c r="I114" s="127"/>
      <c r="J114" s="127"/>
      <c r="K114" s="127"/>
      <c r="L114" s="127"/>
      <c r="M114" s="127"/>
      <c r="N114" s="127"/>
    </row>
    <row r="115" spans="1:14">
      <c r="A115" s="127"/>
      <c r="B115" s="127"/>
      <c r="C115" s="127"/>
      <c r="D115" s="127"/>
      <c r="E115" s="127"/>
      <c r="F115" s="127"/>
      <c r="G115" s="127"/>
      <c r="H115" s="127"/>
      <c r="I115" s="127"/>
      <c r="J115" s="127"/>
      <c r="K115" s="127"/>
      <c r="L115" s="127"/>
      <c r="M115" s="127"/>
      <c r="N115" s="127"/>
    </row>
    <row r="116" spans="1:14">
      <c r="A116" s="127"/>
      <c r="B116" s="127"/>
      <c r="C116" s="127"/>
      <c r="D116" s="127"/>
      <c r="E116" s="127"/>
      <c r="F116" s="127"/>
      <c r="G116" s="127"/>
      <c r="H116" s="127"/>
      <c r="I116" s="127"/>
      <c r="J116" s="127"/>
      <c r="K116" s="127"/>
      <c r="L116" s="127"/>
      <c r="M116" s="127"/>
      <c r="N116" s="127"/>
    </row>
    <row r="117" spans="1:14">
      <c r="A117" s="127"/>
      <c r="B117" s="127"/>
      <c r="C117" s="127"/>
      <c r="D117" s="127"/>
      <c r="E117" s="127"/>
      <c r="F117" s="127"/>
      <c r="G117" s="127"/>
      <c r="H117" s="127"/>
      <c r="I117" s="127"/>
      <c r="J117" s="127"/>
      <c r="K117" s="127"/>
      <c r="L117" s="127"/>
      <c r="M117" s="127"/>
      <c r="N117" s="127"/>
    </row>
    <row r="118" spans="1:14">
      <c r="A118" s="127"/>
      <c r="B118" s="127"/>
      <c r="C118" s="127"/>
      <c r="D118" s="127"/>
      <c r="E118" s="127"/>
      <c r="F118" s="127"/>
      <c r="G118" s="127"/>
      <c r="H118" s="127"/>
      <c r="I118" s="127"/>
      <c r="J118" s="127"/>
      <c r="K118" s="127"/>
      <c r="L118" s="127"/>
      <c r="M118" s="127"/>
      <c r="N118" s="127"/>
    </row>
    <row r="119" spans="1:14">
      <c r="A119" s="127"/>
      <c r="B119" s="127"/>
      <c r="C119" s="127"/>
      <c r="D119" s="127"/>
      <c r="E119" s="127"/>
      <c r="F119" s="127"/>
      <c r="G119" s="127"/>
      <c r="H119" s="127"/>
      <c r="I119" s="127"/>
      <c r="J119" s="127"/>
      <c r="K119" s="127"/>
      <c r="L119" s="127"/>
      <c r="M119" s="127"/>
      <c r="N119" s="127"/>
    </row>
    <row r="120" spans="1:14">
      <c r="A120" s="127"/>
      <c r="B120" s="127"/>
      <c r="C120" s="127"/>
      <c r="D120" s="127"/>
      <c r="E120" s="127"/>
      <c r="F120" s="127"/>
      <c r="G120" s="127"/>
      <c r="H120" s="127"/>
      <c r="I120" s="127"/>
      <c r="J120" s="127"/>
      <c r="K120" s="127"/>
      <c r="L120" s="127"/>
      <c r="M120" s="127"/>
      <c r="N120" s="127"/>
    </row>
    <row r="121" spans="1:14">
      <c r="A121" s="127"/>
      <c r="B121" s="127"/>
      <c r="C121" s="127"/>
      <c r="D121" s="127"/>
      <c r="E121" s="127"/>
      <c r="F121" s="127"/>
      <c r="G121" s="127"/>
      <c r="H121" s="127"/>
      <c r="I121" s="127"/>
      <c r="J121" s="127"/>
      <c r="K121" s="127"/>
      <c r="L121" s="127"/>
      <c r="M121" s="127"/>
      <c r="N121" s="127"/>
    </row>
    <row r="122" spans="1:14">
      <c r="A122" s="127"/>
      <c r="B122" s="127"/>
      <c r="C122" s="127"/>
      <c r="D122" s="127"/>
      <c r="E122" s="127"/>
      <c r="F122" s="127"/>
      <c r="G122" s="127"/>
      <c r="H122" s="127"/>
      <c r="I122" s="127"/>
      <c r="J122" s="127"/>
      <c r="K122" s="127"/>
      <c r="L122" s="127"/>
      <c r="M122" s="127"/>
      <c r="N122" s="127"/>
    </row>
    <row r="123" spans="1:14">
      <c r="A123" s="127"/>
      <c r="B123" s="127"/>
      <c r="C123" s="127"/>
      <c r="D123" s="127"/>
      <c r="E123" s="127"/>
      <c r="F123" s="127"/>
      <c r="G123" s="127"/>
      <c r="H123" s="127"/>
      <c r="I123" s="127"/>
      <c r="J123" s="127"/>
      <c r="K123" s="127"/>
      <c r="L123" s="127"/>
      <c r="M123" s="127"/>
      <c r="N123" s="127"/>
    </row>
    <row r="124" spans="1:14">
      <c r="A124" s="127"/>
      <c r="B124" s="127"/>
      <c r="C124" s="127"/>
      <c r="D124" s="127"/>
      <c r="E124" s="127"/>
      <c r="F124" s="127"/>
      <c r="G124" s="127"/>
      <c r="H124" s="127"/>
      <c r="I124" s="127"/>
      <c r="J124" s="127"/>
      <c r="K124" s="127"/>
      <c r="L124" s="127"/>
      <c r="M124" s="127"/>
      <c r="N124" s="127"/>
    </row>
    <row r="125" spans="1:14">
      <c r="A125" s="127"/>
      <c r="B125" s="127"/>
      <c r="C125" s="127"/>
      <c r="D125" s="127"/>
      <c r="E125" s="127"/>
      <c r="F125" s="127"/>
      <c r="G125" s="127"/>
      <c r="H125" s="127"/>
      <c r="I125" s="127"/>
      <c r="J125" s="127"/>
      <c r="K125" s="127"/>
      <c r="L125" s="127"/>
      <c r="M125" s="127"/>
      <c r="N125" s="127"/>
    </row>
    <row r="126" spans="1:14">
      <c r="A126" s="127"/>
      <c r="B126" s="127"/>
      <c r="C126" s="127"/>
      <c r="D126" s="127"/>
      <c r="E126" s="127"/>
      <c r="F126" s="127"/>
      <c r="G126" s="127"/>
      <c r="H126" s="127"/>
      <c r="I126" s="127"/>
      <c r="J126" s="127"/>
      <c r="K126" s="127"/>
      <c r="L126" s="127"/>
      <c r="M126" s="127"/>
      <c r="N126" s="127"/>
    </row>
    <row r="127" spans="1:14">
      <c r="A127" s="127"/>
      <c r="B127" s="127"/>
      <c r="C127" s="127"/>
      <c r="D127" s="127"/>
      <c r="E127" s="127"/>
      <c r="F127" s="127"/>
      <c r="G127" s="127"/>
      <c r="H127" s="127"/>
      <c r="I127" s="127"/>
      <c r="J127" s="127"/>
      <c r="K127" s="127"/>
      <c r="L127" s="127"/>
      <c r="M127" s="127"/>
      <c r="N127" s="127"/>
    </row>
    <row r="128" spans="1:14">
      <c r="A128" s="127"/>
      <c r="B128" s="127"/>
      <c r="C128" s="127"/>
      <c r="D128" s="127"/>
      <c r="E128" s="127"/>
      <c r="F128" s="127"/>
      <c r="G128" s="127"/>
      <c r="H128" s="127"/>
      <c r="I128" s="127"/>
      <c r="J128" s="127"/>
      <c r="K128" s="127"/>
      <c r="L128" s="127"/>
      <c r="M128" s="127"/>
      <c r="N128" s="127"/>
    </row>
    <row r="129" spans="1:14">
      <c r="A129" s="127"/>
      <c r="B129" s="127"/>
      <c r="C129" s="127"/>
      <c r="D129" s="127"/>
      <c r="E129" s="127"/>
      <c r="F129" s="127"/>
      <c r="G129" s="127"/>
      <c r="H129" s="127"/>
      <c r="I129" s="127"/>
      <c r="J129" s="127"/>
      <c r="K129" s="127"/>
      <c r="L129" s="127"/>
      <c r="M129" s="127"/>
      <c r="N129" s="127"/>
    </row>
    <row r="130" spans="1:14">
      <c r="A130" s="127"/>
      <c r="B130" s="127"/>
      <c r="C130" s="127"/>
      <c r="D130" s="127"/>
      <c r="E130" s="127"/>
      <c r="F130" s="127"/>
      <c r="G130" s="127"/>
      <c r="H130" s="127"/>
      <c r="I130" s="127"/>
      <c r="J130" s="127"/>
      <c r="K130" s="127"/>
      <c r="L130" s="127"/>
      <c r="M130" s="127"/>
      <c r="N130" s="127"/>
    </row>
    <row r="131" spans="1:14">
      <c r="A131" s="127"/>
      <c r="B131" s="127"/>
      <c r="C131" s="127"/>
      <c r="D131" s="127"/>
      <c r="E131" s="127"/>
      <c r="F131" s="127"/>
      <c r="G131" s="127"/>
      <c r="H131" s="127"/>
      <c r="I131" s="127"/>
      <c r="J131" s="127"/>
      <c r="K131" s="127"/>
      <c r="L131" s="127"/>
      <c r="M131" s="127"/>
      <c r="N131" s="127"/>
    </row>
    <row r="132" spans="1:14">
      <c r="A132" s="127"/>
      <c r="B132" s="127"/>
      <c r="C132" s="127"/>
      <c r="D132" s="127"/>
      <c r="E132" s="127"/>
      <c r="F132" s="127"/>
      <c r="G132" s="127"/>
      <c r="H132" s="127"/>
      <c r="I132" s="127"/>
      <c r="J132" s="127"/>
      <c r="K132" s="127"/>
      <c r="L132" s="127"/>
      <c r="M132" s="127"/>
      <c r="N132" s="127"/>
    </row>
    <row r="133" spans="1:14">
      <c r="A133" s="127"/>
      <c r="B133" s="127"/>
      <c r="C133" s="127"/>
      <c r="D133" s="127"/>
      <c r="E133" s="127"/>
      <c r="F133" s="127"/>
      <c r="G133" s="127"/>
      <c r="H133" s="127"/>
      <c r="I133" s="127"/>
      <c r="J133" s="127"/>
      <c r="K133" s="127"/>
      <c r="L133" s="127"/>
      <c r="M133" s="127"/>
      <c r="N133" s="127"/>
    </row>
    <row r="134" spans="1:14">
      <c r="A134" s="127"/>
      <c r="B134" s="127"/>
      <c r="C134" s="127"/>
      <c r="D134" s="127"/>
      <c r="E134" s="127"/>
      <c r="F134" s="127"/>
      <c r="G134" s="127"/>
      <c r="H134" s="127"/>
      <c r="I134" s="127"/>
      <c r="J134" s="127"/>
      <c r="K134" s="127"/>
      <c r="L134" s="127"/>
      <c r="M134" s="127"/>
      <c r="N134" s="127"/>
    </row>
    <row r="135" spans="1:14">
      <c r="A135" s="127"/>
      <c r="B135" s="127"/>
      <c r="C135" s="127"/>
      <c r="D135" s="127"/>
      <c r="E135" s="127"/>
      <c r="F135" s="127"/>
      <c r="G135" s="127"/>
      <c r="H135" s="127"/>
      <c r="I135" s="127"/>
      <c r="J135" s="127"/>
      <c r="K135" s="127"/>
      <c r="L135" s="127"/>
      <c r="M135" s="127"/>
      <c r="N135" s="127"/>
    </row>
    <row r="136" spans="1:14">
      <c r="A136" s="127"/>
      <c r="B136" s="127"/>
      <c r="C136" s="127"/>
      <c r="D136" s="127"/>
      <c r="E136" s="127"/>
      <c r="F136" s="127"/>
      <c r="G136" s="127"/>
      <c r="H136" s="127"/>
      <c r="I136" s="127"/>
      <c r="J136" s="127"/>
      <c r="K136" s="127"/>
      <c r="L136" s="127"/>
      <c r="M136" s="127"/>
      <c r="N136" s="127"/>
    </row>
    <row r="137" spans="1:14">
      <c r="A137" s="127"/>
      <c r="B137" s="127"/>
      <c r="C137" s="127"/>
      <c r="D137" s="127"/>
      <c r="E137" s="127"/>
      <c r="F137" s="127"/>
      <c r="G137" s="127"/>
      <c r="H137" s="127"/>
      <c r="I137" s="127"/>
      <c r="J137" s="127"/>
      <c r="K137" s="127"/>
      <c r="L137" s="127"/>
      <c r="M137" s="127"/>
      <c r="N137" s="127"/>
    </row>
    <row r="138" spans="1:14">
      <c r="A138" s="127"/>
      <c r="B138" s="127"/>
      <c r="C138" s="127"/>
      <c r="D138" s="127"/>
      <c r="E138" s="127"/>
      <c r="F138" s="127"/>
      <c r="G138" s="127"/>
      <c r="H138" s="127"/>
      <c r="I138" s="127"/>
      <c r="J138" s="127"/>
      <c r="K138" s="127"/>
      <c r="L138" s="127"/>
      <c r="M138" s="127"/>
      <c r="N138" s="127"/>
    </row>
    <row r="139" spans="1:14">
      <c r="A139" s="127"/>
      <c r="B139" s="127"/>
      <c r="C139" s="127"/>
      <c r="D139" s="127"/>
      <c r="E139" s="127"/>
      <c r="F139" s="127"/>
      <c r="G139" s="127"/>
      <c r="H139" s="127"/>
      <c r="I139" s="127"/>
      <c r="J139" s="127"/>
      <c r="K139" s="127"/>
      <c r="L139" s="127"/>
      <c r="M139" s="127"/>
      <c r="N139" s="127"/>
    </row>
    <row r="140" spans="1:14">
      <c r="A140" s="127"/>
      <c r="B140" s="127"/>
      <c r="C140" s="127"/>
      <c r="D140" s="127"/>
      <c r="E140" s="127"/>
      <c r="F140" s="127"/>
      <c r="G140" s="127"/>
      <c r="H140" s="127"/>
      <c r="I140" s="127"/>
      <c r="J140" s="127"/>
      <c r="K140" s="127"/>
      <c r="L140" s="127"/>
      <c r="M140" s="127"/>
      <c r="N140" s="127"/>
    </row>
    <row r="141" spans="1:14">
      <c r="A141" s="127"/>
      <c r="B141" s="127"/>
      <c r="C141" s="127"/>
      <c r="D141" s="127"/>
      <c r="E141" s="127"/>
      <c r="F141" s="127"/>
      <c r="G141" s="127"/>
      <c r="H141" s="127"/>
      <c r="I141" s="127"/>
      <c r="J141" s="127"/>
      <c r="K141" s="127"/>
      <c r="L141" s="127"/>
      <c r="M141" s="127"/>
      <c r="N141" s="127"/>
    </row>
    <row r="142" spans="1:14">
      <c r="A142" s="127"/>
      <c r="B142" s="127"/>
      <c r="C142" s="127"/>
      <c r="D142" s="127"/>
      <c r="E142" s="127"/>
      <c r="F142" s="127"/>
      <c r="G142" s="127"/>
      <c r="H142" s="127"/>
      <c r="I142" s="127"/>
      <c r="J142" s="127"/>
      <c r="K142" s="127"/>
      <c r="L142" s="127"/>
      <c r="M142" s="127"/>
      <c r="N142" s="127"/>
    </row>
    <row r="143" spans="1:14">
      <c r="A143" s="127"/>
      <c r="B143" s="127"/>
      <c r="C143" s="127"/>
      <c r="D143" s="127"/>
      <c r="E143" s="127"/>
      <c r="F143" s="127"/>
      <c r="G143" s="127"/>
      <c r="H143" s="127"/>
      <c r="I143" s="127"/>
      <c r="J143" s="127"/>
      <c r="K143" s="127"/>
      <c r="L143" s="127"/>
      <c r="M143" s="127"/>
      <c r="N143" s="127"/>
    </row>
    <row r="144" spans="1:14">
      <c r="A144" s="127"/>
      <c r="B144" s="127"/>
      <c r="C144" s="127"/>
      <c r="D144" s="127"/>
      <c r="E144" s="127"/>
      <c r="F144" s="127"/>
      <c r="G144" s="127"/>
      <c r="H144" s="127"/>
      <c r="I144" s="127"/>
      <c r="J144" s="127"/>
      <c r="K144" s="127"/>
      <c r="L144" s="127"/>
      <c r="M144" s="127"/>
      <c r="N144" s="127"/>
    </row>
    <row r="145" spans="1:14">
      <c r="A145" s="127"/>
      <c r="B145" s="127"/>
      <c r="C145" s="127"/>
      <c r="D145" s="127"/>
      <c r="E145" s="127"/>
      <c r="F145" s="127"/>
      <c r="G145" s="127"/>
      <c r="H145" s="127"/>
      <c r="I145" s="127"/>
      <c r="J145" s="127"/>
      <c r="K145" s="127"/>
      <c r="L145" s="127"/>
      <c r="M145" s="127"/>
      <c r="N145" s="127"/>
    </row>
    <row r="146" spans="1:14">
      <c r="A146" s="127"/>
      <c r="B146" s="127"/>
      <c r="C146" s="127"/>
      <c r="D146" s="127"/>
      <c r="E146" s="127"/>
      <c r="F146" s="127"/>
      <c r="G146" s="127"/>
      <c r="H146" s="127"/>
      <c r="I146" s="127"/>
      <c r="J146" s="127"/>
      <c r="K146" s="127"/>
      <c r="L146" s="127"/>
      <c r="M146" s="127"/>
      <c r="N146" s="127"/>
    </row>
    <row r="147" spans="1:14">
      <c r="A147" s="127"/>
      <c r="B147" s="127"/>
      <c r="C147" s="127"/>
      <c r="D147" s="127"/>
      <c r="E147" s="127"/>
      <c r="F147" s="127"/>
      <c r="G147" s="127"/>
      <c r="H147" s="127"/>
      <c r="I147" s="127"/>
      <c r="J147" s="127"/>
      <c r="K147" s="127"/>
      <c r="L147" s="127"/>
      <c r="M147" s="127"/>
      <c r="N147" s="127"/>
    </row>
    <row r="148" spans="1:14">
      <c r="A148" s="127"/>
      <c r="B148" s="127"/>
      <c r="C148" s="127"/>
      <c r="D148" s="127"/>
      <c r="E148" s="127"/>
      <c r="F148" s="127"/>
      <c r="G148" s="127"/>
      <c r="H148" s="127"/>
      <c r="I148" s="127"/>
      <c r="J148" s="127"/>
      <c r="K148" s="127"/>
      <c r="L148" s="127"/>
      <c r="M148" s="127"/>
      <c r="N148" s="127"/>
    </row>
    <row r="149" spans="1:14">
      <c r="A149" s="127"/>
      <c r="B149" s="127"/>
      <c r="C149" s="127"/>
      <c r="D149" s="127"/>
      <c r="E149" s="127"/>
      <c r="F149" s="127"/>
      <c r="G149" s="127"/>
      <c r="H149" s="127"/>
      <c r="I149" s="127"/>
      <c r="J149" s="127"/>
      <c r="K149" s="127"/>
      <c r="L149" s="127"/>
      <c r="M149" s="127"/>
      <c r="N149" s="127"/>
    </row>
    <row r="150" spans="1:14">
      <c r="A150" s="127"/>
      <c r="B150" s="127"/>
      <c r="C150" s="127"/>
      <c r="D150" s="127"/>
      <c r="E150" s="127"/>
      <c r="F150" s="127"/>
      <c r="G150" s="127"/>
      <c r="H150" s="127"/>
      <c r="I150" s="127"/>
      <c r="J150" s="127"/>
      <c r="K150" s="127"/>
      <c r="L150" s="127"/>
      <c r="M150" s="127"/>
      <c r="N150" s="127"/>
    </row>
    <row r="151" spans="1:14">
      <c r="A151" s="127"/>
      <c r="B151" s="127"/>
      <c r="C151" s="127"/>
      <c r="D151" s="127"/>
      <c r="E151" s="127"/>
      <c r="F151" s="127"/>
      <c r="G151" s="127"/>
      <c r="H151" s="127"/>
      <c r="I151" s="127"/>
      <c r="J151" s="127"/>
      <c r="K151" s="127"/>
      <c r="L151" s="127"/>
      <c r="M151" s="127"/>
      <c r="N151" s="127"/>
    </row>
    <row r="152" spans="1:14">
      <c r="A152" s="127"/>
      <c r="B152" s="127"/>
      <c r="C152" s="127"/>
      <c r="D152" s="127"/>
      <c r="E152" s="127"/>
      <c r="F152" s="127"/>
      <c r="G152" s="127"/>
      <c r="H152" s="127"/>
      <c r="I152" s="127"/>
      <c r="J152" s="127"/>
      <c r="K152" s="127"/>
      <c r="L152" s="127"/>
      <c r="M152" s="127"/>
      <c r="N152" s="127"/>
    </row>
    <row r="153" spans="1:14">
      <c r="A153" s="127"/>
      <c r="B153" s="127"/>
      <c r="C153" s="127"/>
      <c r="D153" s="127"/>
      <c r="E153" s="127"/>
      <c r="F153" s="127"/>
      <c r="G153" s="127"/>
      <c r="H153" s="127"/>
      <c r="I153" s="127"/>
      <c r="J153" s="127"/>
      <c r="K153" s="127"/>
      <c r="L153" s="127"/>
      <c r="M153" s="127"/>
      <c r="N153" s="127"/>
    </row>
    <row r="154" spans="1:14">
      <c r="A154" s="127"/>
      <c r="B154" s="127"/>
      <c r="C154" s="127"/>
      <c r="D154" s="127"/>
      <c r="E154" s="127"/>
      <c r="F154" s="127"/>
      <c r="G154" s="127"/>
      <c r="H154" s="127"/>
      <c r="I154" s="127"/>
      <c r="J154" s="127"/>
      <c r="K154" s="127"/>
      <c r="L154" s="127"/>
      <c r="M154" s="127"/>
      <c r="N154" s="127"/>
    </row>
    <row r="155" spans="1:14">
      <c r="A155" s="127"/>
      <c r="B155" s="127"/>
      <c r="C155" s="127"/>
      <c r="D155" s="127"/>
      <c r="E155" s="127"/>
      <c r="F155" s="127"/>
      <c r="G155" s="127"/>
      <c r="H155" s="127"/>
      <c r="I155" s="127"/>
      <c r="J155" s="127"/>
      <c r="K155" s="127"/>
      <c r="L155" s="127"/>
      <c r="M155" s="127"/>
      <c r="N155" s="127"/>
    </row>
    <row r="156" spans="1:14">
      <c r="A156" s="127"/>
      <c r="B156" s="127"/>
      <c r="C156" s="127"/>
      <c r="D156" s="127"/>
      <c r="E156" s="127"/>
      <c r="F156" s="127"/>
      <c r="G156" s="127"/>
      <c r="H156" s="127"/>
      <c r="I156" s="127"/>
      <c r="J156" s="127"/>
      <c r="K156" s="127"/>
      <c r="L156" s="127"/>
      <c r="M156" s="127"/>
      <c r="N156" s="127"/>
    </row>
    <row r="157" spans="1:14">
      <c r="A157" s="127"/>
      <c r="B157" s="127"/>
      <c r="C157" s="127"/>
      <c r="D157" s="127"/>
      <c r="E157" s="127"/>
      <c r="F157" s="127"/>
      <c r="G157" s="127"/>
      <c r="H157" s="127"/>
      <c r="I157" s="127"/>
      <c r="J157" s="127"/>
      <c r="K157" s="127"/>
      <c r="L157" s="127"/>
      <c r="M157" s="127"/>
      <c r="N157" s="127"/>
    </row>
    <row r="158" spans="1:14">
      <c r="A158" s="127"/>
      <c r="B158" s="127"/>
      <c r="C158" s="127"/>
      <c r="D158" s="127"/>
      <c r="E158" s="127"/>
      <c r="F158" s="127"/>
      <c r="G158" s="127"/>
      <c r="H158" s="127"/>
      <c r="I158" s="127"/>
      <c r="J158" s="127"/>
      <c r="K158" s="127"/>
      <c r="L158" s="127"/>
      <c r="M158" s="127"/>
      <c r="N158" s="127"/>
    </row>
    <row r="159" spans="1:14">
      <c r="A159" s="127"/>
      <c r="B159" s="127"/>
      <c r="C159" s="127"/>
      <c r="D159" s="127"/>
      <c r="E159" s="127"/>
      <c r="F159" s="127"/>
      <c r="G159" s="127"/>
      <c r="H159" s="127"/>
      <c r="I159" s="127"/>
      <c r="J159" s="127"/>
      <c r="K159" s="127"/>
      <c r="L159" s="127"/>
      <c r="M159" s="127"/>
      <c r="N159" s="127"/>
    </row>
    <row r="160" spans="1:14">
      <c r="A160" s="127"/>
      <c r="B160" s="127"/>
      <c r="C160" s="127"/>
      <c r="D160" s="127"/>
      <c r="E160" s="127"/>
      <c r="F160" s="127"/>
      <c r="G160" s="127"/>
      <c r="H160" s="127"/>
      <c r="I160" s="127"/>
      <c r="J160" s="127"/>
      <c r="K160" s="127"/>
      <c r="L160" s="127"/>
      <c r="M160" s="127"/>
      <c r="N160" s="127"/>
    </row>
    <row r="161" spans="1:14">
      <c r="A161" s="127"/>
      <c r="B161" s="127"/>
      <c r="C161" s="127"/>
      <c r="D161" s="127"/>
      <c r="E161" s="127"/>
      <c r="F161" s="127"/>
      <c r="G161" s="127"/>
      <c r="H161" s="127"/>
      <c r="I161" s="127"/>
      <c r="J161" s="127"/>
      <c r="K161" s="127"/>
      <c r="L161" s="127"/>
      <c r="M161" s="127"/>
      <c r="N161" s="127"/>
    </row>
    <row r="162" spans="1:14">
      <c r="A162" s="127"/>
      <c r="B162" s="127"/>
      <c r="C162" s="127"/>
      <c r="D162" s="127"/>
      <c r="E162" s="127"/>
      <c r="F162" s="127"/>
      <c r="G162" s="127"/>
      <c r="H162" s="127"/>
      <c r="I162" s="127"/>
      <c r="J162" s="127"/>
      <c r="K162" s="127"/>
      <c r="L162" s="127"/>
      <c r="M162" s="127"/>
      <c r="N162" s="127"/>
    </row>
    <row r="163" spans="1:14">
      <c r="A163" s="127"/>
      <c r="B163" s="127"/>
      <c r="C163" s="127"/>
      <c r="D163" s="127"/>
      <c r="E163" s="127"/>
      <c r="F163" s="127"/>
      <c r="G163" s="127"/>
      <c r="H163" s="127"/>
      <c r="I163" s="127"/>
      <c r="J163" s="127"/>
      <c r="K163" s="127"/>
      <c r="L163" s="127"/>
      <c r="M163" s="127"/>
      <c r="N163" s="127"/>
    </row>
    <row r="164" spans="1:14">
      <c r="A164" s="127"/>
      <c r="B164" s="127"/>
      <c r="C164" s="127"/>
      <c r="D164" s="127"/>
      <c r="E164" s="127"/>
      <c r="F164" s="127"/>
      <c r="G164" s="127"/>
      <c r="H164" s="127"/>
      <c r="I164" s="127"/>
      <c r="J164" s="127"/>
      <c r="K164" s="127"/>
      <c r="L164" s="127"/>
      <c r="M164" s="127"/>
      <c r="N164" s="127"/>
    </row>
    <row r="165" spans="1:14">
      <c r="A165" s="127"/>
      <c r="B165" s="127"/>
      <c r="C165" s="127"/>
      <c r="D165" s="127"/>
      <c r="E165" s="127"/>
      <c r="F165" s="127"/>
      <c r="G165" s="127"/>
      <c r="H165" s="127"/>
      <c r="I165" s="127"/>
      <c r="J165" s="127"/>
      <c r="K165" s="127"/>
      <c r="L165" s="127"/>
      <c r="M165" s="127"/>
      <c r="N165" s="127"/>
    </row>
    <row r="166" spans="1:14">
      <c r="A166" s="127"/>
      <c r="B166" s="127"/>
      <c r="C166" s="127"/>
      <c r="D166" s="127"/>
      <c r="E166" s="127"/>
      <c r="F166" s="127"/>
      <c r="G166" s="127"/>
      <c r="H166" s="127"/>
      <c r="I166" s="127"/>
      <c r="J166" s="127"/>
      <c r="K166" s="127"/>
      <c r="L166" s="127"/>
      <c r="M166" s="127"/>
      <c r="N166" s="127"/>
    </row>
    <row r="167" spans="1:14">
      <c r="A167" s="127"/>
      <c r="B167" s="127"/>
      <c r="C167" s="127"/>
      <c r="D167" s="127"/>
      <c r="E167" s="127"/>
      <c r="F167" s="127"/>
      <c r="G167" s="127"/>
      <c r="H167" s="127"/>
      <c r="I167" s="127"/>
      <c r="J167" s="127"/>
      <c r="K167" s="127"/>
      <c r="L167" s="127"/>
      <c r="M167" s="127"/>
      <c r="N167" s="127"/>
    </row>
    <row r="168" spans="1:14">
      <c r="A168" s="127"/>
      <c r="B168" s="127"/>
      <c r="C168" s="127"/>
      <c r="D168" s="127"/>
      <c r="E168" s="127"/>
      <c r="F168" s="127"/>
      <c r="G168" s="127"/>
      <c r="H168" s="127"/>
      <c r="I168" s="127"/>
      <c r="J168" s="127"/>
      <c r="K168" s="127"/>
      <c r="L168" s="127"/>
      <c r="M168" s="127"/>
      <c r="N168" s="127"/>
    </row>
    <row r="169" spans="1:14">
      <c r="A169" s="127"/>
      <c r="B169" s="127"/>
      <c r="C169" s="127"/>
      <c r="D169" s="127"/>
      <c r="E169" s="127"/>
      <c r="F169" s="127"/>
      <c r="G169" s="127"/>
      <c r="H169" s="127"/>
      <c r="I169" s="127"/>
      <c r="J169" s="127"/>
      <c r="K169" s="127"/>
      <c r="L169" s="127"/>
      <c r="M169" s="127"/>
      <c r="N169" s="127"/>
    </row>
    <row r="170" spans="1:14">
      <c r="A170" s="127"/>
      <c r="B170" s="127"/>
      <c r="C170" s="127"/>
      <c r="D170" s="127"/>
      <c r="E170" s="127"/>
      <c r="F170" s="127"/>
      <c r="G170" s="127"/>
      <c r="H170" s="127"/>
      <c r="I170" s="127"/>
      <c r="J170" s="127"/>
      <c r="K170" s="127"/>
      <c r="L170" s="127"/>
      <c r="M170" s="127"/>
      <c r="N170" s="127"/>
    </row>
    <row r="171" spans="1:14">
      <c r="A171" s="127"/>
      <c r="B171" s="127"/>
      <c r="C171" s="127"/>
      <c r="D171" s="127"/>
      <c r="E171" s="127"/>
      <c r="F171" s="127"/>
      <c r="G171" s="127"/>
      <c r="H171" s="127"/>
      <c r="I171" s="127"/>
      <c r="J171" s="127"/>
      <c r="K171" s="127"/>
      <c r="L171" s="127"/>
      <c r="M171" s="127"/>
      <c r="N171" s="127"/>
    </row>
    <row r="172" spans="1:14">
      <c r="A172" s="127"/>
      <c r="B172" s="127"/>
      <c r="C172" s="127"/>
      <c r="D172" s="127"/>
      <c r="E172" s="127"/>
      <c r="F172" s="127"/>
      <c r="G172" s="127"/>
      <c r="H172" s="127"/>
      <c r="I172" s="127"/>
      <c r="J172" s="127"/>
      <c r="K172" s="127"/>
      <c r="L172" s="127"/>
      <c r="M172" s="127"/>
      <c r="N172" s="127"/>
    </row>
    <row r="173" spans="1:14">
      <c r="A173" s="127"/>
      <c r="B173" s="127"/>
      <c r="C173" s="127"/>
      <c r="D173" s="127"/>
      <c r="E173" s="127"/>
      <c r="F173" s="127"/>
      <c r="G173" s="127"/>
      <c r="H173" s="127"/>
      <c r="I173" s="127"/>
      <c r="J173" s="127"/>
      <c r="K173" s="127"/>
      <c r="L173" s="127"/>
      <c r="M173" s="127"/>
      <c r="N173" s="127"/>
    </row>
    <row r="174" spans="1:14">
      <c r="A174" s="127"/>
      <c r="B174" s="127"/>
      <c r="C174" s="127"/>
      <c r="D174" s="127"/>
      <c r="E174" s="127"/>
      <c r="F174" s="127"/>
      <c r="G174" s="127"/>
      <c r="H174" s="127"/>
      <c r="I174" s="127"/>
      <c r="J174" s="127"/>
      <c r="K174" s="127"/>
      <c r="L174" s="127"/>
      <c r="M174" s="127"/>
      <c r="N174" s="127"/>
    </row>
    <row r="175" spans="1:14">
      <c r="A175" s="127"/>
      <c r="B175" s="127"/>
      <c r="C175" s="127"/>
      <c r="D175" s="127"/>
      <c r="E175" s="127"/>
      <c r="F175" s="127"/>
      <c r="G175" s="127"/>
      <c r="H175" s="127"/>
      <c r="I175" s="127"/>
      <c r="J175" s="127"/>
      <c r="K175" s="127"/>
      <c r="L175" s="127"/>
      <c r="M175" s="127"/>
      <c r="N175" s="127"/>
    </row>
    <row r="176" spans="1:14">
      <c r="A176" s="127"/>
      <c r="B176" s="127"/>
      <c r="C176" s="127"/>
      <c r="D176" s="127"/>
      <c r="E176" s="127"/>
      <c r="F176" s="127"/>
      <c r="G176" s="127"/>
      <c r="H176" s="127"/>
      <c r="I176" s="127"/>
      <c r="J176" s="127"/>
      <c r="K176" s="127"/>
      <c r="L176" s="127"/>
      <c r="M176" s="127"/>
      <c r="N176" s="127"/>
    </row>
    <row r="177" spans="1:14">
      <c r="A177" s="127"/>
      <c r="B177" s="127"/>
      <c r="C177" s="127"/>
      <c r="D177" s="127"/>
      <c r="E177" s="127"/>
      <c r="F177" s="127"/>
      <c r="G177" s="127"/>
      <c r="H177" s="127"/>
      <c r="I177" s="127"/>
      <c r="J177" s="127"/>
      <c r="K177" s="127"/>
      <c r="L177" s="127"/>
      <c r="M177" s="127"/>
      <c r="N177" s="127"/>
    </row>
    <row r="178" spans="1:14">
      <c r="A178" s="127"/>
      <c r="B178" s="127"/>
      <c r="C178" s="127"/>
      <c r="D178" s="127"/>
      <c r="E178" s="127"/>
      <c r="F178" s="127"/>
      <c r="G178" s="127"/>
      <c r="H178" s="127"/>
      <c r="I178" s="127"/>
      <c r="J178" s="127"/>
      <c r="K178" s="127"/>
      <c r="L178" s="127"/>
      <c r="M178" s="127"/>
      <c r="N178" s="127"/>
    </row>
    <row r="179" spans="1:14">
      <c r="A179" s="127"/>
      <c r="B179" s="127"/>
      <c r="C179" s="127"/>
      <c r="D179" s="127"/>
      <c r="E179" s="127"/>
      <c r="F179" s="127"/>
      <c r="G179" s="127"/>
      <c r="H179" s="127"/>
      <c r="I179" s="127"/>
      <c r="J179" s="127"/>
      <c r="K179" s="127"/>
      <c r="L179" s="127"/>
      <c r="M179" s="127"/>
      <c r="N179" s="127"/>
    </row>
    <row r="180" spans="1:14">
      <c r="A180" s="127"/>
      <c r="B180" s="127"/>
      <c r="C180" s="127"/>
      <c r="D180" s="127"/>
      <c r="E180" s="127"/>
      <c r="F180" s="127"/>
      <c r="G180" s="127"/>
      <c r="H180" s="127"/>
      <c r="I180" s="127"/>
      <c r="J180" s="127"/>
      <c r="K180" s="127"/>
      <c r="L180" s="127"/>
      <c r="M180" s="127"/>
      <c r="N180" s="127"/>
    </row>
    <row r="181" spans="1:14">
      <c r="A181" s="127"/>
      <c r="B181" s="127"/>
      <c r="C181" s="127"/>
      <c r="D181" s="127"/>
      <c r="E181" s="127"/>
      <c r="F181" s="127"/>
      <c r="G181" s="127"/>
      <c r="H181" s="127"/>
      <c r="I181" s="127"/>
      <c r="J181" s="127"/>
      <c r="K181" s="127"/>
      <c r="L181" s="127"/>
      <c r="M181" s="127"/>
      <c r="N181" s="127"/>
    </row>
    <row r="182" spans="1:14">
      <c r="A182" s="127"/>
      <c r="B182" s="127"/>
      <c r="C182" s="127"/>
      <c r="D182" s="127"/>
      <c r="E182" s="127"/>
      <c r="F182" s="127"/>
      <c r="G182" s="127"/>
      <c r="H182" s="127"/>
      <c r="I182" s="127"/>
      <c r="J182" s="127"/>
      <c r="K182" s="127"/>
      <c r="L182" s="127"/>
      <c r="M182" s="127"/>
      <c r="N182" s="127"/>
    </row>
    <row r="183" spans="1:14">
      <c r="A183" s="127"/>
      <c r="B183" s="127"/>
      <c r="C183" s="127"/>
      <c r="D183" s="127"/>
      <c r="E183" s="127"/>
      <c r="F183" s="127"/>
      <c r="G183" s="127"/>
      <c r="H183" s="127"/>
      <c r="I183" s="127"/>
      <c r="J183" s="127"/>
      <c r="K183" s="127"/>
      <c r="L183" s="127"/>
      <c r="M183" s="127"/>
      <c r="N183" s="127"/>
    </row>
    <row r="184" spans="1:14">
      <c r="A184" s="127"/>
      <c r="B184" s="127"/>
      <c r="C184" s="127"/>
      <c r="D184" s="127"/>
      <c r="E184" s="127"/>
      <c r="F184" s="127"/>
      <c r="G184" s="127"/>
      <c r="H184" s="127"/>
      <c r="I184" s="127"/>
      <c r="J184" s="127"/>
      <c r="K184" s="127"/>
      <c r="L184" s="127"/>
      <c r="M184" s="127"/>
      <c r="N184" s="127"/>
    </row>
    <row r="185" spans="1:14">
      <c r="A185" s="127"/>
      <c r="B185" s="127"/>
      <c r="C185" s="127"/>
      <c r="D185" s="127"/>
      <c r="E185" s="127"/>
      <c r="F185" s="127"/>
      <c r="G185" s="127"/>
      <c r="H185" s="127"/>
      <c r="I185" s="127"/>
      <c r="J185" s="127"/>
      <c r="K185" s="127"/>
      <c r="L185" s="127"/>
      <c r="M185" s="127"/>
      <c r="N185" s="127"/>
    </row>
    <row r="186" spans="1:14">
      <c r="A186" s="127"/>
      <c r="B186" s="127"/>
      <c r="C186" s="127"/>
      <c r="D186" s="127"/>
      <c r="E186" s="127"/>
      <c r="F186" s="127"/>
      <c r="G186" s="127"/>
      <c r="H186" s="127"/>
      <c r="I186" s="127"/>
      <c r="J186" s="127"/>
      <c r="K186" s="127"/>
      <c r="L186" s="127"/>
      <c r="M186" s="127"/>
      <c r="N186" s="127"/>
    </row>
    <row r="187" spans="1:14">
      <c r="A187" s="127"/>
      <c r="B187" s="127"/>
      <c r="C187" s="127"/>
      <c r="D187" s="127"/>
      <c r="E187" s="127"/>
      <c r="F187" s="127"/>
      <c r="G187" s="127"/>
      <c r="H187" s="127"/>
      <c r="I187" s="127"/>
      <c r="J187" s="127"/>
      <c r="K187" s="127"/>
      <c r="L187" s="127"/>
      <c r="M187" s="127"/>
      <c r="N187" s="127"/>
    </row>
    <row r="188" spans="1:14">
      <c r="A188" s="127"/>
      <c r="B188" s="127"/>
      <c r="C188" s="127"/>
      <c r="D188" s="127"/>
      <c r="E188" s="127"/>
      <c r="F188" s="127"/>
      <c r="G188" s="127"/>
      <c r="H188" s="127"/>
      <c r="I188" s="127"/>
      <c r="J188" s="127"/>
      <c r="K188" s="127"/>
      <c r="L188" s="127"/>
      <c r="M188" s="127"/>
      <c r="N188" s="127"/>
    </row>
    <row r="189" spans="1:14">
      <c r="A189" s="127"/>
      <c r="B189" s="127"/>
      <c r="C189" s="127"/>
      <c r="D189" s="127"/>
      <c r="E189" s="127"/>
      <c r="F189" s="127"/>
      <c r="G189" s="127"/>
      <c r="H189" s="127"/>
      <c r="I189" s="127"/>
      <c r="J189" s="127"/>
      <c r="K189" s="127"/>
      <c r="L189" s="127"/>
      <c r="M189" s="127"/>
      <c r="N189" s="127"/>
    </row>
    <row r="190" spans="1:14">
      <c r="A190" s="127"/>
      <c r="B190" s="127"/>
      <c r="C190" s="127"/>
      <c r="D190" s="127"/>
      <c r="E190" s="127"/>
      <c r="F190" s="127"/>
      <c r="G190" s="127"/>
      <c r="H190" s="127"/>
      <c r="I190" s="127"/>
      <c r="J190" s="127"/>
      <c r="K190" s="127"/>
      <c r="L190" s="127"/>
      <c r="M190" s="127"/>
      <c r="N190" s="127"/>
    </row>
    <row r="191" spans="1:14">
      <c r="A191" s="127"/>
      <c r="B191" s="127"/>
      <c r="C191" s="127"/>
      <c r="D191" s="127"/>
      <c r="E191" s="127"/>
      <c r="F191" s="127"/>
      <c r="G191" s="127"/>
      <c r="H191" s="127"/>
      <c r="I191" s="127"/>
      <c r="J191" s="127"/>
      <c r="K191" s="127"/>
      <c r="L191" s="127"/>
      <c r="M191" s="127"/>
      <c r="N191" s="127"/>
    </row>
    <row r="192" spans="1:14">
      <c r="A192" s="127"/>
      <c r="B192" s="127"/>
      <c r="C192" s="127"/>
      <c r="D192" s="127"/>
      <c r="E192" s="127"/>
      <c r="F192" s="127"/>
      <c r="G192" s="127"/>
      <c r="H192" s="127"/>
      <c r="I192" s="127"/>
      <c r="J192" s="127"/>
      <c r="K192" s="127"/>
      <c r="L192" s="127"/>
      <c r="M192" s="127"/>
      <c r="N192" s="127"/>
    </row>
    <row r="193" spans="1:14">
      <c r="A193" s="127"/>
      <c r="B193" s="127"/>
      <c r="C193" s="127"/>
      <c r="D193" s="127"/>
      <c r="E193" s="127"/>
      <c r="F193" s="127"/>
      <c r="G193" s="127"/>
      <c r="H193" s="127"/>
      <c r="I193" s="127"/>
      <c r="J193" s="127"/>
      <c r="K193" s="127"/>
      <c r="L193" s="127"/>
      <c r="M193" s="127"/>
      <c r="N193" s="127"/>
    </row>
    <row r="194" spans="1:14">
      <c r="A194" s="127"/>
      <c r="B194" s="127"/>
      <c r="C194" s="127"/>
      <c r="D194" s="127"/>
      <c r="E194" s="127"/>
      <c r="F194" s="127"/>
      <c r="G194" s="127"/>
      <c r="H194" s="127"/>
      <c r="I194" s="127"/>
      <c r="J194" s="127"/>
      <c r="K194" s="127"/>
      <c r="L194" s="127"/>
      <c r="M194" s="127"/>
      <c r="N194" s="127"/>
    </row>
    <row r="195" spans="1:14">
      <c r="A195" s="127"/>
      <c r="B195" s="127"/>
      <c r="C195" s="127"/>
      <c r="D195" s="127"/>
      <c r="E195" s="127"/>
      <c r="F195" s="127"/>
      <c r="G195" s="127"/>
      <c r="H195" s="127"/>
      <c r="I195" s="127"/>
      <c r="J195" s="127"/>
      <c r="K195" s="127"/>
      <c r="L195" s="127"/>
      <c r="M195" s="127"/>
      <c r="N195" s="127"/>
    </row>
    <row r="196" spans="1:14">
      <c r="A196" s="127"/>
      <c r="B196" s="127"/>
      <c r="C196" s="127"/>
      <c r="D196" s="127"/>
      <c r="E196" s="127"/>
      <c r="F196" s="127"/>
      <c r="G196" s="127"/>
      <c r="H196" s="127"/>
      <c r="I196" s="127"/>
      <c r="J196" s="127"/>
      <c r="K196" s="127"/>
      <c r="L196" s="127"/>
      <c r="M196" s="127"/>
      <c r="N196" s="127"/>
    </row>
    <row r="197" spans="1:14">
      <c r="A197" s="127"/>
      <c r="B197" s="127"/>
      <c r="C197" s="127"/>
      <c r="D197" s="127"/>
      <c r="E197" s="127"/>
      <c r="F197" s="127"/>
      <c r="G197" s="127"/>
      <c r="H197" s="127"/>
      <c r="I197" s="127"/>
      <c r="J197" s="127"/>
      <c r="K197" s="127"/>
      <c r="L197" s="127"/>
      <c r="M197" s="127"/>
      <c r="N197" s="127"/>
    </row>
    <row r="198" spans="1:14">
      <c r="A198" s="127"/>
      <c r="B198" s="127"/>
      <c r="C198" s="127"/>
      <c r="D198" s="127"/>
      <c r="E198" s="127"/>
      <c r="F198" s="127"/>
      <c r="G198" s="127"/>
      <c r="H198" s="127"/>
      <c r="I198" s="127"/>
      <c r="J198" s="127"/>
      <c r="K198" s="127"/>
      <c r="L198" s="127"/>
      <c r="M198" s="127"/>
      <c r="N198" s="127"/>
    </row>
    <row r="199" spans="1:14">
      <c r="A199" s="127"/>
      <c r="B199" s="127"/>
      <c r="C199" s="127"/>
      <c r="D199" s="127"/>
      <c r="E199" s="127"/>
      <c r="F199" s="127"/>
      <c r="G199" s="127"/>
      <c r="H199" s="127"/>
      <c r="I199" s="127"/>
      <c r="J199" s="127"/>
      <c r="K199" s="127"/>
      <c r="L199" s="127"/>
      <c r="M199" s="127"/>
      <c r="N199" s="127"/>
    </row>
    <row r="200" spans="1:14">
      <c r="A200" s="127"/>
      <c r="B200" s="127"/>
      <c r="C200" s="127"/>
      <c r="D200" s="127"/>
      <c r="E200" s="127"/>
      <c r="F200" s="127"/>
      <c r="G200" s="127"/>
      <c r="H200" s="127"/>
      <c r="I200" s="127"/>
      <c r="J200" s="127"/>
      <c r="K200" s="127"/>
      <c r="L200" s="127"/>
      <c r="M200" s="127"/>
      <c r="N200" s="127"/>
    </row>
    <row r="201" spans="1:14">
      <c r="A201" s="127"/>
      <c r="B201" s="127"/>
      <c r="C201" s="127"/>
      <c r="D201" s="127"/>
      <c r="E201" s="127"/>
      <c r="F201" s="127"/>
      <c r="G201" s="127"/>
      <c r="H201" s="127"/>
      <c r="I201" s="127"/>
      <c r="J201" s="127"/>
      <c r="K201" s="127"/>
      <c r="L201" s="127"/>
      <c r="M201" s="127"/>
      <c r="N201" s="127"/>
    </row>
    <row r="202" spans="1:14">
      <c r="A202" s="127"/>
      <c r="B202" s="127"/>
      <c r="C202" s="127"/>
      <c r="D202" s="127"/>
      <c r="E202" s="127"/>
      <c r="F202" s="127"/>
      <c r="G202" s="127"/>
      <c r="H202" s="127"/>
      <c r="I202" s="127"/>
      <c r="J202" s="127"/>
      <c r="K202" s="127"/>
      <c r="L202" s="127"/>
      <c r="M202" s="127"/>
      <c r="N202" s="127"/>
    </row>
    <row r="203" spans="1:14">
      <c r="A203" s="127"/>
      <c r="B203" s="127"/>
      <c r="C203" s="127"/>
      <c r="D203" s="127"/>
      <c r="E203" s="127"/>
      <c r="F203" s="127"/>
      <c r="G203" s="127"/>
      <c r="H203" s="127"/>
      <c r="I203" s="127"/>
      <c r="J203" s="127"/>
      <c r="K203" s="127"/>
      <c r="L203" s="127"/>
      <c r="M203" s="127"/>
      <c r="N203" s="127"/>
    </row>
    <row r="204" spans="1:14">
      <c r="A204" s="127"/>
      <c r="B204" s="127"/>
      <c r="C204" s="127"/>
      <c r="D204" s="127"/>
      <c r="E204" s="127"/>
      <c r="F204" s="127"/>
      <c r="G204" s="127"/>
      <c r="H204" s="127"/>
      <c r="I204" s="127"/>
      <c r="J204" s="127"/>
      <c r="K204" s="127"/>
      <c r="L204" s="127"/>
      <c r="M204" s="127"/>
      <c r="N204" s="127"/>
    </row>
    <row r="205" spans="1:14">
      <c r="A205" s="127"/>
      <c r="B205" s="127"/>
      <c r="C205" s="127"/>
      <c r="D205" s="127"/>
      <c r="E205" s="127"/>
      <c r="F205" s="127"/>
      <c r="G205" s="127"/>
      <c r="H205" s="127"/>
      <c r="I205" s="127"/>
      <c r="J205" s="127"/>
      <c r="K205" s="127"/>
      <c r="L205" s="127"/>
      <c r="M205" s="127"/>
      <c r="N205" s="127"/>
    </row>
    <row r="206" spans="1:14">
      <c r="A206" s="127"/>
      <c r="B206" s="127"/>
      <c r="C206" s="127"/>
      <c r="D206" s="127"/>
      <c r="E206" s="127"/>
      <c r="F206" s="127"/>
      <c r="G206" s="127"/>
      <c r="H206" s="127"/>
      <c r="I206" s="127"/>
      <c r="J206" s="127"/>
      <c r="K206" s="127"/>
      <c r="L206" s="127"/>
      <c r="M206" s="127"/>
      <c r="N206" s="127"/>
    </row>
    <row r="207" spans="1:14">
      <c r="A207" s="127"/>
      <c r="B207" s="127"/>
      <c r="C207" s="127"/>
      <c r="D207" s="127"/>
      <c r="E207" s="127"/>
      <c r="F207" s="127"/>
      <c r="G207" s="127"/>
      <c r="H207" s="127"/>
      <c r="I207" s="127"/>
      <c r="J207" s="127"/>
      <c r="K207" s="127"/>
      <c r="L207" s="127"/>
      <c r="M207" s="127"/>
      <c r="N207" s="127"/>
    </row>
    <row r="208" spans="1:14">
      <c r="A208" s="127"/>
      <c r="B208" s="127"/>
      <c r="C208" s="127"/>
      <c r="D208" s="127"/>
      <c r="E208" s="127"/>
      <c r="F208" s="127"/>
      <c r="G208" s="127"/>
      <c r="H208" s="127"/>
      <c r="I208" s="127"/>
      <c r="J208" s="127"/>
      <c r="K208" s="127"/>
      <c r="L208" s="127"/>
      <c r="M208" s="127"/>
      <c r="N208" s="127"/>
    </row>
    <row r="209" spans="1:14">
      <c r="A209" s="127"/>
      <c r="B209" s="127"/>
      <c r="C209" s="127"/>
      <c r="D209" s="127"/>
      <c r="E209" s="127"/>
      <c r="F209" s="127"/>
      <c r="G209" s="127"/>
      <c r="H209" s="127"/>
      <c r="I209" s="127"/>
      <c r="J209" s="127"/>
      <c r="K209" s="127"/>
      <c r="L209" s="127"/>
      <c r="M209" s="127"/>
      <c r="N209" s="127"/>
    </row>
    <row r="210" spans="1:14">
      <c r="A210" s="127"/>
      <c r="B210" s="127"/>
      <c r="C210" s="127"/>
      <c r="D210" s="127"/>
      <c r="E210" s="127"/>
      <c r="F210" s="127"/>
      <c r="G210" s="127"/>
      <c r="H210" s="127"/>
      <c r="I210" s="127"/>
      <c r="J210" s="127"/>
      <c r="K210" s="127"/>
      <c r="L210" s="127"/>
      <c r="M210" s="127"/>
      <c r="N210" s="127"/>
    </row>
    <row r="211" spans="1:14">
      <c r="A211" s="127"/>
      <c r="B211" s="127"/>
      <c r="C211" s="127"/>
      <c r="D211" s="127"/>
      <c r="E211" s="127"/>
      <c r="F211" s="127"/>
      <c r="G211" s="127"/>
      <c r="H211" s="127"/>
      <c r="I211" s="127"/>
      <c r="J211" s="127"/>
      <c r="K211" s="127"/>
      <c r="L211" s="127"/>
      <c r="M211" s="127"/>
      <c r="N211" s="127"/>
    </row>
    <row r="212" spans="1:14">
      <c r="A212" s="127"/>
      <c r="B212" s="127"/>
      <c r="C212" s="127"/>
      <c r="D212" s="127"/>
      <c r="E212" s="127"/>
      <c r="F212" s="127"/>
      <c r="G212" s="127"/>
      <c r="H212" s="127"/>
      <c r="I212" s="127"/>
      <c r="J212" s="127"/>
      <c r="K212" s="127"/>
      <c r="L212" s="127"/>
      <c r="M212" s="127"/>
      <c r="N212" s="127"/>
    </row>
    <row r="213" spans="1:14">
      <c r="A213" s="127"/>
      <c r="B213" s="127"/>
      <c r="C213" s="127"/>
      <c r="D213" s="127"/>
      <c r="E213" s="127"/>
      <c r="F213" s="127"/>
      <c r="G213" s="127"/>
      <c r="H213" s="127"/>
      <c r="I213" s="127"/>
      <c r="J213" s="127"/>
      <c r="K213" s="127"/>
      <c r="L213" s="127"/>
      <c r="M213" s="127"/>
      <c r="N213" s="127"/>
    </row>
    <row r="214" spans="1:14">
      <c r="A214" s="127"/>
      <c r="B214" s="127"/>
      <c r="C214" s="127"/>
      <c r="D214" s="127"/>
      <c r="E214" s="127"/>
      <c r="F214" s="127"/>
      <c r="G214" s="127"/>
      <c r="H214" s="127"/>
      <c r="I214" s="127"/>
      <c r="J214" s="127"/>
      <c r="K214" s="127"/>
      <c r="L214" s="127"/>
      <c r="M214" s="127"/>
      <c r="N214" s="127"/>
    </row>
    <row r="215" spans="1:14">
      <c r="A215" s="127"/>
      <c r="B215" s="127"/>
      <c r="C215" s="127"/>
      <c r="D215" s="127"/>
      <c r="E215" s="127"/>
      <c r="F215" s="127"/>
      <c r="G215" s="127"/>
      <c r="H215" s="127"/>
      <c r="I215" s="127"/>
      <c r="J215" s="127"/>
      <c r="K215" s="127"/>
      <c r="L215" s="127"/>
      <c r="M215" s="127"/>
      <c r="N215" s="127"/>
    </row>
    <row r="216" spans="1:14">
      <c r="A216" s="127"/>
      <c r="B216" s="127"/>
      <c r="C216" s="127"/>
      <c r="D216" s="127"/>
      <c r="E216" s="127"/>
      <c r="F216" s="127"/>
      <c r="G216" s="127"/>
      <c r="H216" s="127"/>
      <c r="I216" s="127"/>
      <c r="J216" s="127"/>
      <c r="K216" s="127"/>
      <c r="L216" s="127"/>
      <c r="M216" s="127"/>
      <c r="N216" s="127"/>
    </row>
    <row r="217" spans="1:14">
      <c r="A217" s="127"/>
      <c r="B217" s="127"/>
      <c r="C217" s="127"/>
      <c r="D217" s="127"/>
      <c r="E217" s="127"/>
      <c r="F217" s="127"/>
      <c r="G217" s="127"/>
      <c r="H217" s="127"/>
      <c r="I217" s="127"/>
      <c r="J217" s="127"/>
      <c r="K217" s="127"/>
      <c r="L217" s="127"/>
      <c r="M217" s="127"/>
      <c r="N217" s="127"/>
    </row>
    <row r="218" spans="1:14">
      <c r="A218" s="127"/>
      <c r="B218" s="127"/>
      <c r="C218" s="127"/>
      <c r="D218" s="127"/>
      <c r="E218" s="127"/>
      <c r="F218" s="127"/>
      <c r="G218" s="127"/>
      <c r="H218" s="127"/>
      <c r="I218" s="127"/>
      <c r="J218" s="127"/>
      <c r="K218" s="127"/>
      <c r="L218" s="127"/>
      <c r="M218" s="127"/>
      <c r="N218" s="127"/>
    </row>
    <row r="219" spans="1:14">
      <c r="A219" s="127"/>
      <c r="B219" s="127"/>
      <c r="C219" s="127"/>
      <c r="D219" s="127"/>
      <c r="E219" s="127"/>
      <c r="F219" s="127"/>
      <c r="G219" s="127"/>
      <c r="H219" s="127"/>
      <c r="I219" s="127"/>
      <c r="J219" s="127"/>
      <c r="K219" s="127"/>
      <c r="L219" s="127"/>
      <c r="M219" s="127"/>
      <c r="N219" s="127"/>
    </row>
    <row r="220" spans="1:14">
      <c r="A220" s="127"/>
      <c r="B220" s="127"/>
      <c r="C220" s="127"/>
      <c r="D220" s="127"/>
      <c r="E220" s="127"/>
      <c r="F220" s="127"/>
      <c r="G220" s="127"/>
      <c r="H220" s="127"/>
      <c r="I220" s="127"/>
      <c r="J220" s="127"/>
      <c r="K220" s="127"/>
      <c r="L220" s="127"/>
      <c r="M220" s="127"/>
      <c r="N220" s="127"/>
    </row>
    <row r="221" spans="1:14">
      <c r="A221" s="127"/>
      <c r="B221" s="127"/>
      <c r="C221" s="127"/>
      <c r="D221" s="127"/>
      <c r="E221" s="127"/>
      <c r="F221" s="127"/>
      <c r="G221" s="127"/>
      <c r="H221" s="127"/>
      <c r="I221" s="127"/>
      <c r="J221" s="127"/>
      <c r="K221" s="127"/>
      <c r="L221" s="127"/>
      <c r="M221" s="127"/>
      <c r="N221" s="127"/>
    </row>
    <row r="222" spans="1:14">
      <c r="A222" s="127"/>
      <c r="B222" s="127"/>
      <c r="C222" s="127"/>
      <c r="D222" s="127"/>
      <c r="E222" s="127"/>
      <c r="F222" s="127"/>
      <c r="G222" s="127"/>
      <c r="H222" s="127"/>
      <c r="I222" s="127"/>
      <c r="J222" s="127"/>
      <c r="K222" s="127"/>
      <c r="L222" s="127"/>
      <c r="M222" s="127"/>
      <c r="N222" s="127"/>
    </row>
    <row r="223" spans="1:14">
      <c r="A223" s="127"/>
      <c r="B223" s="127"/>
      <c r="C223" s="127"/>
      <c r="D223" s="127"/>
      <c r="E223" s="127"/>
      <c r="F223" s="127"/>
      <c r="G223" s="127"/>
      <c r="H223" s="127"/>
      <c r="I223" s="127"/>
      <c r="J223" s="127"/>
      <c r="K223" s="127"/>
      <c r="L223" s="127"/>
      <c r="M223" s="127"/>
      <c r="N223" s="127"/>
    </row>
    <row r="224" spans="1:14">
      <c r="A224" s="127"/>
      <c r="B224" s="127"/>
      <c r="C224" s="127"/>
      <c r="D224" s="127"/>
      <c r="E224" s="127"/>
      <c r="F224" s="127"/>
      <c r="G224" s="127"/>
      <c r="H224" s="127"/>
      <c r="I224" s="127"/>
      <c r="J224" s="127"/>
      <c r="K224" s="127"/>
      <c r="L224" s="127"/>
      <c r="M224" s="127"/>
      <c r="N224" s="127"/>
    </row>
    <row r="225" spans="1:14">
      <c r="A225" s="127"/>
      <c r="B225" s="127"/>
      <c r="C225" s="127"/>
      <c r="D225" s="127"/>
      <c r="E225" s="127"/>
      <c r="F225" s="127"/>
      <c r="G225" s="127"/>
      <c r="H225" s="127"/>
      <c r="I225" s="127"/>
      <c r="J225" s="127"/>
      <c r="K225" s="127"/>
      <c r="L225" s="127"/>
      <c r="M225" s="127"/>
      <c r="N225" s="127"/>
    </row>
    <row r="226" spans="1:14">
      <c r="A226" s="127"/>
      <c r="B226" s="127"/>
      <c r="C226" s="127"/>
      <c r="D226" s="127"/>
      <c r="E226" s="127"/>
      <c r="F226" s="127"/>
      <c r="G226" s="127"/>
      <c r="H226" s="127"/>
      <c r="I226" s="127"/>
      <c r="J226" s="127"/>
      <c r="K226" s="127"/>
      <c r="L226" s="127"/>
      <c r="M226" s="127"/>
      <c r="N226" s="127"/>
    </row>
    <row r="227" spans="1:14">
      <c r="A227" s="127"/>
      <c r="B227" s="127"/>
      <c r="C227" s="127"/>
      <c r="D227" s="127"/>
      <c r="E227" s="127"/>
      <c r="F227" s="127"/>
      <c r="G227" s="127"/>
      <c r="H227" s="127"/>
      <c r="I227" s="127"/>
      <c r="J227" s="127"/>
      <c r="K227" s="127"/>
      <c r="L227" s="127"/>
      <c r="M227" s="127"/>
      <c r="N227" s="127"/>
    </row>
    <row r="228" spans="1:14">
      <c r="A228" s="127"/>
      <c r="B228" s="127"/>
      <c r="C228" s="127"/>
      <c r="D228" s="127"/>
      <c r="E228" s="127"/>
      <c r="F228" s="127"/>
      <c r="G228" s="127"/>
      <c r="H228" s="127"/>
      <c r="I228" s="127"/>
      <c r="J228" s="127"/>
      <c r="K228" s="127"/>
      <c r="L228" s="127"/>
      <c r="M228" s="127"/>
      <c r="N228" s="127"/>
    </row>
    <row r="229" spans="1:14">
      <c r="A229" s="127"/>
      <c r="B229" s="127"/>
      <c r="C229" s="127"/>
      <c r="D229" s="127"/>
      <c r="E229" s="127"/>
      <c r="F229" s="127"/>
      <c r="G229" s="127"/>
      <c r="H229" s="127"/>
      <c r="I229" s="127"/>
      <c r="J229" s="127"/>
      <c r="K229" s="127"/>
      <c r="L229" s="127"/>
      <c r="M229" s="127"/>
      <c r="N229" s="127"/>
    </row>
    <row r="230" spans="1:14">
      <c r="A230" s="127"/>
      <c r="B230" s="127"/>
      <c r="C230" s="127"/>
      <c r="D230" s="127"/>
      <c r="E230" s="127"/>
      <c r="F230" s="127"/>
      <c r="G230" s="127"/>
      <c r="H230" s="127"/>
      <c r="I230" s="127"/>
      <c r="J230" s="127"/>
      <c r="K230" s="127"/>
      <c r="L230" s="127"/>
      <c r="M230" s="127"/>
      <c r="N230" s="127"/>
    </row>
    <row r="231" spans="1:14">
      <c r="A231" s="127"/>
      <c r="B231" s="127"/>
      <c r="C231" s="127"/>
      <c r="D231" s="127"/>
      <c r="E231" s="127"/>
      <c r="F231" s="127"/>
      <c r="G231" s="127"/>
      <c r="H231" s="127"/>
      <c r="I231" s="127"/>
      <c r="J231" s="127"/>
      <c r="K231" s="127"/>
      <c r="L231" s="127"/>
      <c r="M231" s="127"/>
      <c r="N231" s="127"/>
    </row>
    <row r="232" spans="1:14">
      <c r="A232" s="127"/>
      <c r="B232" s="127"/>
      <c r="C232" s="127"/>
      <c r="D232" s="127"/>
      <c r="E232" s="127"/>
      <c r="F232" s="127"/>
      <c r="G232" s="127"/>
      <c r="H232" s="127"/>
      <c r="I232" s="127"/>
      <c r="J232" s="127"/>
      <c r="K232" s="127"/>
      <c r="L232" s="127"/>
      <c r="M232" s="127"/>
      <c r="N232" s="127"/>
    </row>
    <row r="233" spans="1:14">
      <c r="A233" s="127"/>
      <c r="B233" s="127"/>
      <c r="C233" s="127"/>
      <c r="D233" s="127"/>
      <c r="E233" s="127"/>
      <c r="F233" s="127"/>
      <c r="G233" s="127"/>
      <c r="H233" s="127"/>
      <c r="I233" s="127"/>
      <c r="J233" s="127"/>
      <c r="K233" s="127"/>
      <c r="L233" s="127"/>
      <c r="M233" s="127"/>
      <c r="N233" s="127"/>
    </row>
    <row r="234" spans="1:14">
      <c r="A234" s="127"/>
      <c r="B234" s="127"/>
      <c r="C234" s="127"/>
      <c r="D234" s="127"/>
      <c r="E234" s="127"/>
      <c r="F234" s="127"/>
      <c r="G234" s="127"/>
      <c r="H234" s="127"/>
      <c r="I234" s="127"/>
      <c r="J234" s="127"/>
      <c r="K234" s="127"/>
      <c r="L234" s="127"/>
      <c r="M234" s="127"/>
      <c r="N234" s="127"/>
    </row>
    <row r="235" spans="1:14">
      <c r="A235" s="127"/>
      <c r="B235" s="127"/>
      <c r="C235" s="127"/>
      <c r="D235" s="127"/>
      <c r="E235" s="127"/>
      <c r="F235" s="127"/>
      <c r="G235" s="127"/>
      <c r="H235" s="127"/>
      <c r="I235" s="127"/>
      <c r="J235" s="127"/>
      <c r="K235" s="127"/>
      <c r="L235" s="127"/>
      <c r="M235" s="127"/>
      <c r="N235" s="127"/>
    </row>
    <row r="236" spans="1:14">
      <c r="A236" s="127"/>
      <c r="B236" s="127"/>
      <c r="C236" s="127"/>
      <c r="D236" s="127"/>
      <c r="E236" s="127"/>
      <c r="F236" s="127"/>
      <c r="G236" s="127"/>
      <c r="H236" s="127"/>
      <c r="I236" s="127"/>
      <c r="J236" s="127"/>
      <c r="K236" s="127"/>
      <c r="L236" s="127"/>
      <c r="M236" s="127"/>
      <c r="N236" s="127"/>
    </row>
    <row r="237" spans="1:14">
      <c r="A237" s="127"/>
      <c r="B237" s="127"/>
      <c r="C237" s="127"/>
      <c r="D237" s="127"/>
      <c r="E237" s="127"/>
      <c r="F237" s="127"/>
      <c r="G237" s="127"/>
      <c r="H237" s="127"/>
      <c r="I237" s="127"/>
      <c r="J237" s="127"/>
      <c r="K237" s="127"/>
      <c r="L237" s="127"/>
      <c r="M237" s="127"/>
      <c r="N237" s="127"/>
    </row>
    <row r="238" spans="1:14">
      <c r="A238" s="127"/>
      <c r="B238" s="127"/>
      <c r="C238" s="127"/>
      <c r="D238" s="127"/>
      <c r="E238" s="127"/>
      <c r="F238" s="127"/>
      <c r="G238" s="127"/>
      <c r="H238" s="127"/>
      <c r="I238" s="127"/>
      <c r="J238" s="127"/>
      <c r="K238" s="127"/>
      <c r="L238" s="127"/>
      <c r="M238" s="127"/>
      <c r="N238" s="127"/>
    </row>
    <row r="239" spans="1:14">
      <c r="A239" s="127"/>
      <c r="B239" s="127"/>
      <c r="C239" s="127"/>
      <c r="D239" s="127"/>
      <c r="E239" s="127"/>
      <c r="F239" s="127"/>
      <c r="G239" s="127"/>
      <c r="H239" s="127"/>
      <c r="I239" s="127"/>
      <c r="J239" s="127"/>
      <c r="K239" s="127"/>
      <c r="L239" s="127"/>
      <c r="M239" s="127"/>
      <c r="N239" s="127"/>
    </row>
    <row r="240" spans="1:14">
      <c r="A240" s="127"/>
      <c r="B240" s="127"/>
      <c r="C240" s="127"/>
      <c r="D240" s="127"/>
      <c r="E240" s="127"/>
      <c r="F240" s="127"/>
      <c r="G240" s="127"/>
      <c r="H240" s="127"/>
      <c r="I240" s="127"/>
      <c r="J240" s="127"/>
      <c r="K240" s="127"/>
      <c r="L240" s="127"/>
      <c r="M240" s="127"/>
      <c r="N240" s="127"/>
    </row>
    <row r="241" spans="1:14">
      <c r="A241" s="127"/>
      <c r="B241" s="127"/>
      <c r="C241" s="127"/>
      <c r="D241" s="127"/>
      <c r="E241" s="127"/>
      <c r="F241" s="127"/>
      <c r="G241" s="127"/>
      <c r="H241" s="127"/>
      <c r="I241" s="127"/>
      <c r="J241" s="127"/>
      <c r="K241" s="127"/>
      <c r="L241" s="127"/>
      <c r="M241" s="127"/>
      <c r="N241" s="127"/>
    </row>
    <row r="242" spans="1:14">
      <c r="A242" s="127"/>
      <c r="B242" s="127"/>
      <c r="C242" s="127"/>
      <c r="D242" s="127"/>
      <c r="E242" s="127"/>
      <c r="F242" s="127"/>
      <c r="G242" s="127"/>
      <c r="H242" s="127"/>
      <c r="I242" s="127"/>
      <c r="J242" s="127"/>
      <c r="K242" s="127"/>
      <c r="L242" s="127"/>
      <c r="M242" s="127"/>
      <c r="N242" s="127"/>
    </row>
    <row r="243" spans="1:14">
      <c r="A243" s="127"/>
      <c r="B243" s="127"/>
      <c r="C243" s="127"/>
      <c r="D243" s="127"/>
      <c r="E243" s="127"/>
      <c r="F243" s="127"/>
      <c r="G243" s="127"/>
      <c r="H243" s="127"/>
      <c r="I243" s="127"/>
      <c r="J243" s="127"/>
      <c r="K243" s="127"/>
      <c r="L243" s="127"/>
      <c r="M243" s="127"/>
      <c r="N243" s="127"/>
    </row>
    <row r="244" spans="1:14">
      <c r="A244" s="127"/>
      <c r="B244" s="127"/>
      <c r="C244" s="127"/>
      <c r="D244" s="127"/>
      <c r="E244" s="127"/>
      <c r="F244" s="127"/>
      <c r="G244" s="127"/>
      <c r="H244" s="127"/>
      <c r="I244" s="127"/>
      <c r="J244" s="127"/>
      <c r="K244" s="127"/>
      <c r="L244" s="127"/>
      <c r="M244" s="127"/>
      <c r="N244" s="127"/>
    </row>
    <row r="245" spans="1:14">
      <c r="A245" s="127"/>
      <c r="B245" s="127"/>
      <c r="C245" s="127"/>
      <c r="D245" s="127"/>
      <c r="E245" s="127"/>
      <c r="F245" s="127"/>
      <c r="G245" s="127"/>
      <c r="H245" s="127"/>
      <c r="I245" s="127"/>
      <c r="J245" s="127"/>
      <c r="K245" s="127"/>
      <c r="L245" s="127"/>
      <c r="M245" s="127"/>
      <c r="N245" s="127"/>
    </row>
    <row r="246" spans="1:14">
      <c r="A246" s="127"/>
      <c r="B246" s="127"/>
      <c r="C246" s="127"/>
      <c r="D246" s="127"/>
      <c r="E246" s="127"/>
      <c r="F246" s="127"/>
      <c r="G246" s="127"/>
      <c r="H246" s="127"/>
      <c r="I246" s="127"/>
      <c r="J246" s="127"/>
      <c r="K246" s="127"/>
      <c r="L246" s="127"/>
      <c r="M246" s="127"/>
      <c r="N246" s="127"/>
    </row>
    <row r="247" spans="1:14">
      <c r="A247" s="127"/>
      <c r="B247" s="127"/>
      <c r="C247" s="127"/>
      <c r="D247" s="127"/>
      <c r="E247" s="127"/>
      <c r="F247" s="127"/>
      <c r="G247" s="127"/>
      <c r="H247" s="127"/>
      <c r="I247" s="127"/>
      <c r="J247" s="127"/>
      <c r="K247" s="127"/>
      <c r="L247" s="127"/>
      <c r="M247" s="127"/>
      <c r="N247" s="127"/>
    </row>
    <row r="248" spans="1:14">
      <c r="A248" s="127"/>
      <c r="B248" s="127"/>
      <c r="C248" s="127"/>
      <c r="D248" s="127"/>
      <c r="E248" s="127"/>
      <c r="F248" s="127"/>
      <c r="G248" s="127"/>
      <c r="H248" s="127"/>
      <c r="I248" s="127"/>
      <c r="J248" s="127"/>
      <c r="K248" s="127"/>
      <c r="L248" s="127"/>
      <c r="M248" s="127"/>
      <c r="N248" s="127"/>
    </row>
    <row r="249" spans="1:14">
      <c r="A249" s="127"/>
      <c r="B249" s="127"/>
      <c r="C249" s="127"/>
      <c r="D249" s="127"/>
      <c r="E249" s="127"/>
      <c r="F249" s="127"/>
      <c r="G249" s="127"/>
      <c r="H249" s="127"/>
      <c r="I249" s="127"/>
      <c r="J249" s="127"/>
      <c r="K249" s="127"/>
      <c r="L249" s="127"/>
      <c r="M249" s="127"/>
      <c r="N249" s="127"/>
    </row>
    <row r="250" spans="1:14">
      <c r="A250" s="127"/>
      <c r="B250" s="127"/>
      <c r="C250" s="127"/>
      <c r="D250" s="127"/>
      <c r="E250" s="127"/>
      <c r="F250" s="127"/>
      <c r="G250" s="127"/>
      <c r="H250" s="127"/>
      <c r="I250" s="127"/>
      <c r="J250" s="127"/>
      <c r="K250" s="127"/>
      <c r="L250" s="127"/>
      <c r="M250" s="127"/>
      <c r="N250" s="127"/>
    </row>
    <row r="251" spans="1:14">
      <c r="A251" s="127"/>
      <c r="B251" s="127"/>
      <c r="C251" s="127"/>
      <c r="D251" s="127"/>
      <c r="E251" s="127"/>
      <c r="F251" s="127"/>
      <c r="G251" s="127"/>
      <c r="H251" s="127"/>
      <c r="I251" s="127"/>
      <c r="J251" s="127"/>
      <c r="K251" s="127"/>
      <c r="L251" s="127"/>
      <c r="M251" s="127"/>
      <c r="N251" s="127"/>
    </row>
    <row r="252" spans="1:14">
      <c r="A252" s="127"/>
      <c r="B252" s="127"/>
      <c r="C252" s="127"/>
      <c r="D252" s="127"/>
      <c r="E252" s="127"/>
      <c r="F252" s="127"/>
      <c r="G252" s="127"/>
      <c r="H252" s="127"/>
      <c r="I252" s="127"/>
      <c r="J252" s="127"/>
      <c r="K252" s="127"/>
      <c r="L252" s="127"/>
      <c r="M252" s="127"/>
      <c r="N252" s="127"/>
    </row>
    <row r="253" spans="1:14">
      <c r="A253" s="127"/>
      <c r="B253" s="127"/>
      <c r="C253" s="127"/>
      <c r="D253" s="127"/>
      <c r="E253" s="127"/>
      <c r="F253" s="127"/>
      <c r="G253" s="127"/>
      <c r="H253" s="127"/>
      <c r="I253" s="127"/>
      <c r="J253" s="127"/>
      <c r="K253" s="127"/>
      <c r="L253" s="127"/>
      <c r="M253" s="127"/>
      <c r="N253" s="127"/>
    </row>
    <row r="254" spans="1:14">
      <c r="A254" s="127"/>
      <c r="B254" s="127"/>
      <c r="C254" s="127"/>
      <c r="D254" s="127"/>
      <c r="E254" s="127"/>
      <c r="F254" s="127"/>
      <c r="G254" s="127"/>
      <c r="H254" s="127"/>
      <c r="I254" s="127"/>
      <c r="J254" s="127"/>
      <c r="K254" s="127"/>
      <c r="L254" s="127"/>
      <c r="M254" s="127"/>
      <c r="N254" s="127"/>
    </row>
    <row r="255" spans="1:14">
      <c r="A255" s="127"/>
      <c r="B255" s="127"/>
      <c r="C255" s="127"/>
      <c r="D255" s="127"/>
      <c r="E255" s="127"/>
      <c r="F255" s="127"/>
      <c r="G255" s="127"/>
      <c r="H255" s="127"/>
      <c r="I255" s="127"/>
      <c r="J255" s="127"/>
      <c r="K255" s="127"/>
      <c r="L255" s="127"/>
      <c r="M255" s="127"/>
      <c r="N255" s="127"/>
    </row>
    <row r="256" spans="1:14">
      <c r="A256" s="127"/>
      <c r="B256" s="127"/>
      <c r="C256" s="127"/>
      <c r="D256" s="127"/>
      <c r="E256" s="127"/>
      <c r="F256" s="127"/>
      <c r="G256" s="127"/>
      <c r="H256" s="127"/>
      <c r="I256" s="127"/>
      <c r="J256" s="127"/>
      <c r="K256" s="127"/>
      <c r="L256" s="127"/>
      <c r="M256" s="127"/>
      <c r="N256" s="127"/>
    </row>
    <row r="257" spans="1:14">
      <c r="A257" s="127"/>
      <c r="B257" s="127"/>
      <c r="C257" s="127"/>
      <c r="D257" s="127"/>
      <c r="E257" s="127"/>
      <c r="F257" s="127"/>
      <c r="G257" s="127"/>
      <c r="H257" s="127"/>
      <c r="I257" s="127"/>
      <c r="J257" s="127"/>
      <c r="K257" s="127"/>
      <c r="L257" s="127"/>
      <c r="M257" s="127"/>
      <c r="N257" s="127"/>
    </row>
    <row r="258" spans="1:14">
      <c r="A258" s="127"/>
      <c r="B258" s="127"/>
      <c r="C258" s="127"/>
      <c r="D258" s="127"/>
      <c r="E258" s="127"/>
      <c r="F258" s="127"/>
      <c r="G258" s="127"/>
      <c r="H258" s="127"/>
      <c r="I258" s="127"/>
      <c r="J258" s="127"/>
      <c r="K258" s="127"/>
      <c r="L258" s="127"/>
      <c r="M258" s="127"/>
      <c r="N258" s="127"/>
    </row>
    <row r="259" spans="1:14">
      <c r="A259" s="127"/>
      <c r="B259" s="127"/>
      <c r="C259" s="127"/>
      <c r="D259" s="127"/>
      <c r="E259" s="127"/>
      <c r="F259" s="127"/>
      <c r="G259" s="127"/>
      <c r="H259" s="127"/>
      <c r="I259" s="127"/>
      <c r="J259" s="127"/>
      <c r="K259" s="127"/>
      <c r="L259" s="127"/>
      <c r="M259" s="127"/>
      <c r="N259" s="127"/>
    </row>
    <row r="260" spans="1:14">
      <c r="A260" s="127"/>
      <c r="B260" s="127"/>
      <c r="C260" s="127"/>
      <c r="D260" s="127"/>
      <c r="E260" s="127"/>
      <c r="F260" s="127"/>
      <c r="G260" s="127"/>
      <c r="H260" s="127"/>
      <c r="I260" s="127"/>
      <c r="J260" s="127"/>
      <c r="K260" s="127"/>
      <c r="L260" s="127"/>
      <c r="M260" s="127"/>
      <c r="N260" s="127"/>
    </row>
    <row r="261" spans="1:14">
      <c r="A261" s="127"/>
      <c r="B261" s="127"/>
      <c r="C261" s="127"/>
      <c r="D261" s="127"/>
      <c r="E261" s="127"/>
      <c r="F261" s="127"/>
      <c r="G261" s="127"/>
      <c r="H261" s="127"/>
      <c r="I261" s="127"/>
      <c r="J261" s="127"/>
      <c r="K261" s="127"/>
      <c r="L261" s="127"/>
      <c r="M261" s="127"/>
      <c r="N261" s="127"/>
    </row>
    <row r="262" spans="1:14">
      <c r="A262" s="127"/>
      <c r="B262" s="127"/>
      <c r="C262" s="127"/>
      <c r="D262" s="127"/>
      <c r="E262" s="127"/>
      <c r="F262" s="127"/>
      <c r="G262" s="127"/>
      <c r="H262" s="127"/>
      <c r="I262" s="127"/>
      <c r="J262" s="127"/>
      <c r="K262" s="127"/>
      <c r="L262" s="127"/>
      <c r="M262" s="127"/>
      <c r="N262" s="127"/>
    </row>
    <row r="263" spans="1:14">
      <c r="A263" s="127"/>
      <c r="B263" s="127"/>
      <c r="C263" s="127"/>
      <c r="D263" s="127"/>
      <c r="E263" s="127"/>
      <c r="F263" s="127"/>
      <c r="G263" s="127"/>
      <c r="H263" s="127"/>
      <c r="I263" s="127"/>
      <c r="J263" s="127"/>
      <c r="K263" s="127"/>
      <c r="L263" s="127"/>
      <c r="M263" s="127"/>
      <c r="N263" s="127"/>
    </row>
    <row r="264" spans="1:14">
      <c r="A264" s="127"/>
      <c r="B264" s="127"/>
      <c r="C264" s="127"/>
      <c r="D264" s="127"/>
      <c r="E264" s="127"/>
      <c r="F264" s="127"/>
      <c r="G264" s="127"/>
      <c r="H264" s="127"/>
      <c r="I264" s="127"/>
      <c r="J264" s="127"/>
      <c r="K264" s="127"/>
      <c r="L264" s="127"/>
      <c r="M264" s="127"/>
      <c r="N264" s="127"/>
    </row>
    <row r="265" spans="1:14">
      <c r="A265" s="127"/>
      <c r="B265" s="127"/>
      <c r="C265" s="127"/>
      <c r="D265" s="127"/>
      <c r="E265" s="127"/>
      <c r="F265" s="127"/>
      <c r="G265" s="127"/>
      <c r="H265" s="127"/>
      <c r="I265" s="127"/>
      <c r="J265" s="127"/>
      <c r="K265" s="127"/>
      <c r="L265" s="127"/>
      <c r="M265" s="127"/>
      <c r="N265" s="127"/>
    </row>
    <row r="266" spans="1:14">
      <c r="A266" s="127"/>
      <c r="B266" s="127"/>
      <c r="C266" s="127"/>
      <c r="D266" s="127"/>
      <c r="E266" s="127"/>
      <c r="F266" s="127"/>
      <c r="G266" s="127"/>
      <c r="H266" s="127"/>
      <c r="I266" s="127"/>
      <c r="J266" s="127"/>
      <c r="K266" s="127"/>
      <c r="L266" s="127"/>
      <c r="M266" s="127"/>
      <c r="N266" s="127"/>
    </row>
    <row r="267" spans="1:14">
      <c r="A267" s="127"/>
      <c r="B267" s="127"/>
      <c r="C267" s="127"/>
      <c r="D267" s="127"/>
      <c r="E267" s="127"/>
      <c r="F267" s="127"/>
      <c r="G267" s="127"/>
      <c r="H267" s="127"/>
      <c r="I267" s="127"/>
      <c r="J267" s="127"/>
      <c r="K267" s="127"/>
      <c r="L267" s="127"/>
      <c r="M267" s="127"/>
      <c r="N267" s="127"/>
    </row>
    <row r="268" spans="1:14">
      <c r="A268" s="127"/>
      <c r="B268" s="127"/>
      <c r="C268" s="127"/>
      <c r="D268" s="127"/>
      <c r="E268" s="127"/>
      <c r="F268" s="127"/>
      <c r="G268" s="127"/>
      <c r="H268" s="127"/>
      <c r="I268" s="127"/>
      <c r="J268" s="127"/>
      <c r="K268" s="127"/>
      <c r="L268" s="127"/>
      <c r="M268" s="127"/>
      <c r="N268" s="127"/>
    </row>
    <row r="269" spans="1:14">
      <c r="A269" s="127"/>
      <c r="B269" s="127"/>
      <c r="C269" s="127"/>
      <c r="D269" s="127"/>
      <c r="E269" s="127"/>
      <c r="F269" s="127"/>
      <c r="G269" s="127"/>
      <c r="H269" s="127"/>
      <c r="I269" s="127"/>
      <c r="J269" s="127"/>
      <c r="K269" s="127"/>
      <c r="L269" s="127"/>
      <c r="M269" s="127"/>
      <c r="N269" s="127"/>
    </row>
    <row r="270" spans="1:14">
      <c r="A270" s="127"/>
      <c r="B270" s="127"/>
      <c r="C270" s="127"/>
      <c r="D270" s="127"/>
      <c r="E270" s="127"/>
      <c r="F270" s="127"/>
      <c r="G270" s="127"/>
      <c r="H270" s="127"/>
      <c r="I270" s="127"/>
      <c r="J270" s="127"/>
      <c r="K270" s="127"/>
      <c r="L270" s="127"/>
      <c r="M270" s="127"/>
      <c r="N270" s="127"/>
    </row>
    <row r="271" spans="1:14">
      <c r="A271" s="127"/>
      <c r="B271" s="127"/>
      <c r="C271" s="127"/>
      <c r="D271" s="127"/>
      <c r="E271" s="127"/>
      <c r="F271" s="127"/>
      <c r="G271" s="127"/>
      <c r="H271" s="127"/>
      <c r="I271" s="127"/>
      <c r="J271" s="127"/>
      <c r="K271" s="127"/>
      <c r="L271" s="127"/>
      <c r="M271" s="127"/>
      <c r="N271" s="127"/>
    </row>
    <row r="272" spans="1:14">
      <c r="A272" s="127"/>
      <c r="B272" s="127"/>
      <c r="C272" s="127"/>
      <c r="D272" s="127"/>
      <c r="E272" s="127"/>
      <c r="F272" s="127"/>
      <c r="G272" s="127"/>
      <c r="H272" s="127"/>
      <c r="I272" s="127"/>
      <c r="J272" s="127"/>
      <c r="K272" s="127"/>
      <c r="L272" s="127"/>
      <c r="M272" s="127"/>
      <c r="N272" s="127"/>
    </row>
    <row r="273" spans="1:14">
      <c r="A273" s="127"/>
      <c r="B273" s="127"/>
      <c r="C273" s="127"/>
      <c r="D273" s="127"/>
      <c r="E273" s="127"/>
      <c r="F273" s="127"/>
      <c r="G273" s="127"/>
      <c r="H273" s="127"/>
      <c r="I273" s="127"/>
      <c r="J273" s="127"/>
      <c r="K273" s="127"/>
      <c r="L273" s="127"/>
      <c r="M273" s="127"/>
      <c r="N273" s="127"/>
    </row>
    <row r="274" spans="1:14">
      <c r="A274" s="127"/>
      <c r="B274" s="127"/>
      <c r="C274" s="127"/>
      <c r="D274" s="127"/>
      <c r="E274" s="127"/>
      <c r="F274" s="127"/>
      <c r="G274" s="127"/>
      <c r="H274" s="127"/>
      <c r="I274" s="127"/>
      <c r="J274" s="127"/>
      <c r="K274" s="127"/>
      <c r="L274" s="127"/>
      <c r="M274" s="127"/>
      <c r="N274" s="127"/>
    </row>
    <row r="275" spans="1:14">
      <c r="A275" s="127"/>
      <c r="B275" s="127"/>
      <c r="C275" s="127"/>
      <c r="D275" s="127"/>
      <c r="E275" s="127"/>
      <c r="F275" s="127"/>
      <c r="G275" s="127"/>
      <c r="H275" s="127"/>
      <c r="I275" s="127"/>
      <c r="J275" s="127"/>
      <c r="K275" s="127"/>
      <c r="L275" s="127"/>
      <c r="M275" s="127"/>
      <c r="N275" s="127"/>
    </row>
    <row r="276" spans="1:14">
      <c r="A276" s="127"/>
      <c r="B276" s="127"/>
      <c r="C276" s="127"/>
      <c r="D276" s="127"/>
      <c r="E276" s="127"/>
      <c r="F276" s="127"/>
      <c r="G276" s="127"/>
      <c r="H276" s="127"/>
      <c r="I276" s="127"/>
      <c r="J276" s="127"/>
      <c r="K276" s="127"/>
      <c r="L276" s="127"/>
      <c r="M276" s="127"/>
      <c r="N276" s="127"/>
    </row>
    <row r="277" spans="1:14">
      <c r="A277" s="127"/>
      <c r="B277" s="127"/>
      <c r="C277" s="127"/>
      <c r="D277" s="127"/>
      <c r="E277" s="127"/>
      <c r="F277" s="127"/>
      <c r="G277" s="127"/>
      <c r="H277" s="127"/>
      <c r="I277" s="127"/>
      <c r="J277" s="127"/>
      <c r="K277" s="127"/>
      <c r="L277" s="127"/>
      <c r="M277" s="127"/>
      <c r="N277" s="127"/>
    </row>
    <row r="278" spans="1:14">
      <c r="A278" s="127"/>
      <c r="B278" s="127"/>
      <c r="C278" s="127"/>
      <c r="D278" s="127"/>
      <c r="E278" s="127"/>
      <c r="F278" s="127"/>
      <c r="G278" s="127"/>
      <c r="H278" s="127"/>
      <c r="I278" s="127"/>
      <c r="J278" s="127"/>
      <c r="K278" s="127"/>
      <c r="L278" s="127"/>
      <c r="M278" s="127"/>
      <c r="N278" s="127"/>
    </row>
    <row r="279" spans="1:14">
      <c r="A279" s="127"/>
      <c r="B279" s="127"/>
      <c r="C279" s="127"/>
      <c r="D279" s="127"/>
      <c r="E279" s="127"/>
      <c r="F279" s="127"/>
      <c r="G279" s="127"/>
      <c r="H279" s="127"/>
      <c r="I279" s="127"/>
      <c r="J279" s="127"/>
      <c r="K279" s="127"/>
      <c r="L279" s="127"/>
      <c r="M279" s="127"/>
      <c r="N279" s="127"/>
    </row>
  </sheetData>
  <mergeCells count="2">
    <mergeCell ref="A1:C1"/>
    <mergeCell ref="I7:J7"/>
  </mergeCells>
  <pageMargins left="0.70866141732283472" right="0.70866141732283472" top="0.74803149606299213" bottom="0.74803149606299213" header="0.31496062992125984" footer="0.31496062992125984"/>
  <pageSetup paperSize="9" scale="5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7">
    <tabColor theme="0"/>
  </sheetPr>
  <dimension ref="A1:N279"/>
  <sheetViews>
    <sheetView view="pageBreakPreview" zoomScaleNormal="106" zoomScaleSheetLayoutView="100" workbookViewId="0">
      <selection activeCell="I3" sqref="I3"/>
    </sheetView>
  </sheetViews>
  <sheetFormatPr defaultColWidth="9.140625" defaultRowHeight="12.75"/>
  <cols>
    <col min="1" max="1" width="4.28515625" style="125" customWidth="1"/>
    <col min="2" max="2" width="27.5703125" style="125" customWidth="1"/>
    <col min="3" max="3" width="17.85546875" style="125" customWidth="1"/>
    <col min="4" max="4" width="4.28515625" style="125" customWidth="1"/>
    <col min="5" max="5" width="6.42578125" style="125" customWidth="1"/>
    <col min="6" max="6" width="11" style="125" customWidth="1"/>
    <col min="7" max="7" width="13.85546875" style="125" customWidth="1"/>
    <col min="8" max="8" width="9.5703125" style="125" customWidth="1"/>
    <col min="9" max="9" width="12.85546875" style="125" customWidth="1"/>
    <col min="10" max="10" width="12.7109375" style="125" customWidth="1"/>
    <col min="11" max="11" width="10.85546875" style="125" customWidth="1"/>
    <col min="12" max="12" width="11.5703125" style="125" customWidth="1"/>
    <col min="13" max="13" width="19.42578125" style="125" customWidth="1"/>
    <col min="14" max="14" width="11.7109375" style="125" customWidth="1"/>
    <col min="15" max="16384" width="9.140625" style="125"/>
  </cols>
  <sheetData>
    <row r="1" spans="1:14" s="131" customFormat="1" ht="23.45" customHeight="1">
      <c r="A1" s="2255" t="s">
        <v>971</v>
      </c>
      <c r="B1" s="2256"/>
      <c r="C1" s="2256"/>
      <c r="D1" s="685"/>
      <c r="E1" s="685"/>
      <c r="F1" s="685"/>
      <c r="G1" s="685"/>
      <c r="H1" s="685"/>
      <c r="I1" s="685"/>
      <c r="J1" s="686"/>
      <c r="K1" s="686"/>
      <c r="L1" s="687"/>
      <c r="M1" s="688" t="s">
        <v>436</v>
      </c>
      <c r="N1" s="689"/>
    </row>
    <row r="2" spans="1:14" s="130" customFormat="1" ht="35.450000000000003" customHeight="1">
      <c r="A2" s="690" t="s">
        <v>372</v>
      </c>
      <c r="B2" s="691" t="s">
        <v>397</v>
      </c>
      <c r="C2" s="297" t="s">
        <v>168</v>
      </c>
      <c r="D2" s="297" t="s">
        <v>3</v>
      </c>
      <c r="E2" s="297" t="s">
        <v>100</v>
      </c>
      <c r="F2" s="603" t="s">
        <v>5</v>
      </c>
      <c r="G2" s="297" t="s">
        <v>6</v>
      </c>
      <c r="H2" s="297" t="s">
        <v>79</v>
      </c>
      <c r="I2" s="601" t="s">
        <v>8</v>
      </c>
      <c r="J2" s="297" t="s">
        <v>9</v>
      </c>
      <c r="K2" s="297" t="s">
        <v>10</v>
      </c>
      <c r="L2" s="692" t="s">
        <v>395</v>
      </c>
      <c r="M2" s="604" t="s">
        <v>1052</v>
      </c>
      <c r="N2" s="693"/>
    </row>
    <row r="3" spans="1:14" ht="112.5" customHeight="1">
      <c r="A3" s="694">
        <v>1</v>
      </c>
      <c r="B3" s="180" t="s">
        <v>582</v>
      </c>
      <c r="C3" s="695"/>
      <c r="D3" s="694" t="s">
        <v>11</v>
      </c>
      <c r="E3" s="696">
        <v>40</v>
      </c>
      <c r="F3" s="697"/>
      <c r="G3" s="697">
        <f>F3*E3</f>
        <v>0</v>
      </c>
      <c r="H3" s="564">
        <v>0.08</v>
      </c>
      <c r="I3" s="698">
        <f>G3*1.08</f>
        <v>0</v>
      </c>
      <c r="J3" s="699"/>
      <c r="K3" s="217"/>
      <c r="L3" s="610"/>
      <c r="M3" s="610"/>
      <c r="N3" s="700"/>
    </row>
    <row r="4" spans="1:14" ht="24" customHeight="1">
      <c r="A4" s="701"/>
      <c r="B4" s="702"/>
      <c r="C4" s="702"/>
      <c r="D4" s="702"/>
      <c r="E4" s="702"/>
      <c r="F4" s="702"/>
      <c r="G4" s="703">
        <f>SUM(G3)</f>
        <v>0</v>
      </c>
      <c r="H4" s="704"/>
      <c r="I4" s="705">
        <f>G4*1.08</f>
        <v>0</v>
      </c>
      <c r="J4" s="706"/>
      <c r="K4" s="707"/>
      <c r="L4" s="708"/>
      <c r="M4" s="610"/>
      <c r="N4" s="127"/>
    </row>
    <row r="5" spans="1:14">
      <c r="A5" s="127"/>
      <c r="B5" s="127"/>
      <c r="C5" s="127"/>
      <c r="D5" s="127"/>
      <c r="E5" s="127"/>
      <c r="F5" s="127"/>
      <c r="G5" s="127"/>
      <c r="H5" s="127"/>
      <c r="I5" s="127"/>
      <c r="J5" s="127"/>
      <c r="K5" s="127"/>
      <c r="L5" s="127"/>
      <c r="M5" s="127"/>
      <c r="N5" s="127"/>
    </row>
    <row r="6" spans="1:14" s="129" customFormat="1" ht="52.15" customHeight="1">
      <c r="A6" s="2211"/>
      <c r="B6" s="2211"/>
      <c r="C6" s="2211"/>
      <c r="D6" s="2211"/>
      <c r="E6" s="2211"/>
      <c r="F6" s="2211"/>
      <c r="G6" s="2211"/>
      <c r="H6" s="2224"/>
      <c r="I6" s="2539" t="s">
        <v>1061</v>
      </c>
      <c r="J6" s="2539"/>
      <c r="K6" s="710"/>
      <c r="L6" s="710"/>
      <c r="M6" s="710"/>
      <c r="N6" s="710"/>
    </row>
    <row r="7" spans="1:14" s="129" customFormat="1">
      <c r="A7" s="2211"/>
      <c r="B7" s="2211"/>
      <c r="C7" s="2211"/>
      <c r="D7" s="2211"/>
      <c r="E7" s="2211"/>
      <c r="F7" s="2211"/>
      <c r="G7" s="2211"/>
      <c r="H7" s="2225"/>
      <c r="I7" s="2225"/>
      <c r="J7" s="710"/>
      <c r="K7" s="710"/>
      <c r="L7" s="710"/>
      <c r="M7" s="710"/>
      <c r="N7" s="710"/>
    </row>
    <row r="8" spans="1:14">
      <c r="A8" s="2211"/>
      <c r="B8" s="2211"/>
      <c r="C8" s="2211"/>
      <c r="D8" s="2211"/>
      <c r="E8" s="2211"/>
      <c r="F8" s="2211"/>
      <c r="G8" s="2211"/>
      <c r="H8" s="2223"/>
      <c r="I8" s="2223"/>
      <c r="J8" s="127"/>
      <c r="K8" s="127"/>
      <c r="L8" s="127"/>
      <c r="M8" s="127"/>
      <c r="N8" s="127"/>
    </row>
    <row r="9" spans="1:14">
      <c r="A9" s="127"/>
      <c r="B9" s="127"/>
      <c r="C9" s="127"/>
      <c r="D9" s="127"/>
      <c r="E9" s="127"/>
      <c r="F9" s="127"/>
      <c r="G9" s="127"/>
      <c r="H9" s="127"/>
      <c r="I9" s="127"/>
      <c r="J9" s="127"/>
      <c r="K9" s="127"/>
      <c r="L9" s="127"/>
      <c r="M9" s="127"/>
      <c r="N9" s="127"/>
    </row>
    <row r="10" spans="1:14">
      <c r="A10" s="127"/>
      <c r="B10" s="127"/>
      <c r="C10" s="127"/>
      <c r="D10" s="127"/>
      <c r="E10" s="127"/>
      <c r="F10" s="127"/>
      <c r="G10" s="127"/>
      <c r="H10" s="127"/>
      <c r="I10" s="127"/>
      <c r="J10" s="127"/>
      <c r="K10" s="127"/>
      <c r="L10" s="127"/>
      <c r="M10" s="127"/>
      <c r="N10" s="127"/>
    </row>
    <row r="11" spans="1:14">
      <c r="A11" s="127"/>
      <c r="B11" s="127"/>
      <c r="C11" s="127"/>
      <c r="D11" s="127"/>
      <c r="E11" s="127"/>
      <c r="F11" s="127"/>
      <c r="G11" s="127"/>
      <c r="H11" s="127"/>
      <c r="I11" s="127"/>
      <c r="J11" s="127"/>
      <c r="K11" s="127"/>
      <c r="L11" s="127"/>
      <c r="M11" s="127"/>
      <c r="N11" s="127"/>
    </row>
    <row r="12" spans="1:14">
      <c r="A12" s="127"/>
      <c r="B12" s="127"/>
      <c r="C12" s="127"/>
      <c r="D12" s="127"/>
      <c r="E12" s="127"/>
      <c r="F12" s="127"/>
      <c r="G12" s="127"/>
      <c r="H12" s="127"/>
      <c r="I12" s="127"/>
      <c r="J12" s="127"/>
      <c r="K12" s="127"/>
      <c r="L12" s="127"/>
      <c r="M12" s="127"/>
      <c r="N12" s="127"/>
    </row>
    <row r="13" spans="1:14">
      <c r="A13" s="127"/>
      <c r="B13" s="127"/>
      <c r="C13" s="127"/>
      <c r="D13" s="127"/>
      <c r="E13" s="127"/>
      <c r="F13" s="127"/>
      <c r="G13" s="127"/>
      <c r="H13" s="127"/>
      <c r="I13" s="127"/>
      <c r="J13" s="127"/>
      <c r="K13" s="127"/>
      <c r="L13" s="127"/>
      <c r="M13" s="127"/>
      <c r="N13" s="127"/>
    </row>
    <row r="14" spans="1:14">
      <c r="A14" s="127"/>
      <c r="B14" s="127"/>
      <c r="C14" s="127"/>
      <c r="D14" s="127"/>
      <c r="E14" s="127"/>
      <c r="F14" s="127"/>
      <c r="G14" s="127"/>
      <c r="H14" s="127"/>
      <c r="I14" s="127"/>
      <c r="J14" s="127"/>
      <c r="K14" s="127"/>
      <c r="L14" s="127"/>
      <c r="M14" s="127"/>
      <c r="N14" s="127"/>
    </row>
    <row r="15" spans="1:14" ht="25.5" customHeight="1">
      <c r="A15" s="127"/>
      <c r="B15" s="127"/>
      <c r="C15" s="127"/>
      <c r="D15" s="127"/>
      <c r="E15" s="127"/>
      <c r="F15" s="127"/>
      <c r="G15" s="127"/>
      <c r="H15" s="127"/>
      <c r="I15" s="127"/>
      <c r="J15" s="127"/>
      <c r="K15" s="127"/>
      <c r="L15" s="127"/>
      <c r="M15" s="127"/>
      <c r="N15" s="127"/>
    </row>
    <row r="16" spans="1:14">
      <c r="A16" s="127"/>
      <c r="B16" s="127"/>
      <c r="C16" s="127"/>
      <c r="D16" s="127"/>
      <c r="E16" s="127"/>
      <c r="F16" s="127"/>
      <c r="G16" s="127"/>
      <c r="H16" s="127"/>
      <c r="I16" s="127"/>
      <c r="J16" s="127"/>
      <c r="K16" s="127"/>
      <c r="L16" s="127"/>
      <c r="M16" s="127"/>
      <c r="N16" s="127"/>
    </row>
    <row r="17" spans="1:14">
      <c r="A17" s="127"/>
      <c r="B17" s="127"/>
      <c r="C17" s="127"/>
      <c r="D17" s="127"/>
      <c r="E17" s="127"/>
      <c r="F17" s="127"/>
      <c r="G17" s="127"/>
      <c r="H17" s="127"/>
      <c r="I17" s="127"/>
      <c r="J17" s="127"/>
      <c r="K17" s="127"/>
      <c r="L17" s="127"/>
      <c r="M17" s="127"/>
      <c r="N17" s="127"/>
    </row>
    <row r="18" spans="1:14">
      <c r="A18" s="127"/>
      <c r="B18" s="127"/>
      <c r="C18" s="127"/>
      <c r="D18" s="127"/>
      <c r="E18" s="127"/>
      <c r="F18" s="127"/>
      <c r="G18" s="127"/>
      <c r="H18" s="127"/>
      <c r="I18" s="127"/>
      <c r="J18" s="127"/>
      <c r="K18" s="127"/>
      <c r="L18" s="127"/>
      <c r="M18" s="127"/>
      <c r="N18" s="127"/>
    </row>
    <row r="19" spans="1:14">
      <c r="A19" s="127"/>
      <c r="B19" s="127"/>
      <c r="C19" s="127"/>
      <c r="D19" s="127"/>
      <c r="E19" s="127"/>
      <c r="F19" s="127"/>
      <c r="G19" s="127"/>
      <c r="H19" s="127"/>
      <c r="I19" s="127"/>
      <c r="J19" s="127"/>
      <c r="K19" s="127"/>
      <c r="L19" s="127"/>
      <c r="M19" s="127"/>
      <c r="N19" s="127"/>
    </row>
    <row r="20" spans="1:14">
      <c r="A20" s="127"/>
      <c r="B20" s="127"/>
      <c r="C20" s="127"/>
      <c r="D20" s="127"/>
      <c r="E20" s="127"/>
      <c r="F20" s="127"/>
      <c r="G20" s="127"/>
      <c r="H20" s="127"/>
      <c r="I20" s="127"/>
      <c r="J20" s="127"/>
      <c r="K20" s="127"/>
      <c r="L20" s="127"/>
      <c r="M20" s="127"/>
      <c r="N20" s="127"/>
    </row>
    <row r="21" spans="1:14">
      <c r="A21" s="127"/>
      <c r="B21" s="127"/>
      <c r="C21" s="127"/>
      <c r="D21" s="127"/>
      <c r="E21" s="127"/>
      <c r="F21" s="127"/>
      <c r="G21" s="127"/>
      <c r="H21" s="127"/>
      <c r="I21" s="127"/>
      <c r="J21" s="127"/>
      <c r="K21" s="127"/>
      <c r="L21" s="127"/>
      <c r="M21" s="127"/>
      <c r="N21" s="127"/>
    </row>
    <row r="22" spans="1:14">
      <c r="A22" s="127"/>
      <c r="B22" s="127"/>
      <c r="C22" s="127"/>
      <c r="D22" s="127"/>
      <c r="E22" s="127"/>
      <c r="F22" s="127"/>
      <c r="G22" s="127"/>
      <c r="H22" s="127"/>
      <c r="I22" s="127"/>
      <c r="J22" s="127"/>
      <c r="K22" s="127"/>
      <c r="L22" s="127"/>
      <c r="M22" s="127"/>
      <c r="N22" s="127"/>
    </row>
    <row r="23" spans="1:14">
      <c r="A23" s="127"/>
      <c r="B23" s="127"/>
      <c r="C23" s="127"/>
      <c r="D23" s="127"/>
      <c r="E23" s="127"/>
      <c r="F23" s="127"/>
      <c r="G23" s="127"/>
      <c r="H23" s="127"/>
      <c r="I23" s="127"/>
      <c r="J23" s="127"/>
      <c r="K23" s="127"/>
      <c r="L23" s="127"/>
      <c r="M23" s="127"/>
      <c r="N23" s="127"/>
    </row>
    <row r="24" spans="1:14">
      <c r="A24" s="127"/>
      <c r="B24" s="127"/>
      <c r="C24" s="127"/>
      <c r="D24" s="127"/>
      <c r="E24" s="127"/>
      <c r="F24" s="127"/>
      <c r="G24" s="127"/>
      <c r="H24" s="127"/>
      <c r="I24" s="127"/>
      <c r="J24" s="127"/>
      <c r="K24" s="127"/>
      <c r="L24" s="127"/>
      <c r="M24" s="127"/>
      <c r="N24" s="127"/>
    </row>
    <row r="25" spans="1:14">
      <c r="A25" s="127"/>
      <c r="B25" s="127"/>
      <c r="C25" s="127"/>
      <c r="D25" s="127"/>
      <c r="E25" s="127"/>
      <c r="F25" s="127"/>
      <c r="G25" s="127"/>
      <c r="H25" s="127"/>
      <c r="I25" s="127"/>
      <c r="J25" s="127"/>
      <c r="K25" s="127"/>
      <c r="L25" s="127"/>
      <c r="M25" s="127"/>
      <c r="N25" s="127"/>
    </row>
    <row r="26" spans="1:14">
      <c r="A26" s="127"/>
      <c r="B26" s="127"/>
      <c r="C26" s="127"/>
      <c r="D26" s="127"/>
      <c r="E26" s="127"/>
      <c r="F26" s="127"/>
      <c r="G26" s="127"/>
      <c r="H26" s="127"/>
      <c r="I26" s="127"/>
      <c r="J26" s="127"/>
      <c r="K26" s="127"/>
      <c r="L26" s="127"/>
      <c r="M26" s="127"/>
      <c r="N26" s="127"/>
    </row>
    <row r="27" spans="1:14">
      <c r="A27" s="127"/>
      <c r="B27" s="127"/>
      <c r="C27" s="127"/>
      <c r="D27" s="127"/>
      <c r="E27" s="127"/>
      <c r="F27" s="127"/>
      <c r="G27" s="127"/>
      <c r="H27" s="127"/>
      <c r="I27" s="127"/>
      <c r="J27" s="127"/>
      <c r="K27" s="127"/>
      <c r="L27" s="127"/>
      <c r="M27" s="127"/>
      <c r="N27" s="127"/>
    </row>
    <row r="28" spans="1:14">
      <c r="A28" s="127"/>
      <c r="B28" s="127"/>
      <c r="C28" s="127"/>
      <c r="D28" s="127"/>
      <c r="E28" s="127"/>
      <c r="F28" s="127"/>
      <c r="G28" s="127"/>
      <c r="H28" s="127"/>
      <c r="I28" s="127"/>
      <c r="J28" s="127"/>
      <c r="K28" s="127"/>
      <c r="L28" s="127"/>
      <c r="M28" s="127"/>
      <c r="N28" s="127"/>
    </row>
    <row r="29" spans="1:14">
      <c r="A29" s="127"/>
      <c r="B29" s="127"/>
      <c r="C29" s="127"/>
      <c r="D29" s="127"/>
      <c r="E29" s="127"/>
      <c r="F29" s="127"/>
      <c r="G29" s="127"/>
      <c r="H29" s="127"/>
      <c r="I29" s="127"/>
      <c r="J29" s="127"/>
      <c r="K29" s="127"/>
      <c r="L29" s="127"/>
      <c r="M29" s="127"/>
      <c r="N29" s="127"/>
    </row>
    <row r="30" spans="1:14">
      <c r="A30" s="127"/>
      <c r="B30" s="127"/>
      <c r="C30" s="127"/>
      <c r="D30" s="127"/>
      <c r="E30" s="127"/>
      <c r="F30" s="127"/>
      <c r="G30" s="127"/>
      <c r="H30" s="127"/>
      <c r="I30" s="127"/>
      <c r="J30" s="127"/>
      <c r="K30" s="127"/>
      <c r="L30" s="127"/>
      <c r="M30" s="127"/>
      <c r="N30" s="127"/>
    </row>
    <row r="31" spans="1:14" ht="32.25" customHeight="1">
      <c r="A31" s="127"/>
      <c r="B31" s="127"/>
      <c r="C31" s="127"/>
      <c r="D31" s="127"/>
      <c r="E31" s="127"/>
      <c r="F31" s="127"/>
      <c r="G31" s="127"/>
      <c r="H31" s="127"/>
      <c r="I31" s="127"/>
      <c r="J31" s="127"/>
      <c r="K31" s="127"/>
      <c r="L31" s="127"/>
      <c r="M31" s="127"/>
      <c r="N31" s="127"/>
    </row>
    <row r="32" spans="1:14" s="127" customFormat="1" ht="58.5" customHeight="1"/>
    <row r="33" spans="1:14">
      <c r="A33" s="127"/>
      <c r="B33" s="127"/>
      <c r="C33" s="127"/>
      <c r="D33" s="127"/>
      <c r="E33" s="127"/>
      <c r="F33" s="127"/>
      <c r="G33" s="127"/>
      <c r="H33" s="127"/>
      <c r="I33" s="127"/>
      <c r="J33" s="127"/>
      <c r="K33" s="127"/>
      <c r="L33" s="127"/>
      <c r="M33" s="127"/>
      <c r="N33" s="127"/>
    </row>
    <row r="34" spans="1:14">
      <c r="A34" s="127"/>
      <c r="B34" s="127"/>
      <c r="C34" s="127"/>
      <c r="D34" s="127"/>
      <c r="E34" s="127"/>
      <c r="F34" s="127"/>
      <c r="G34" s="127"/>
      <c r="H34" s="127"/>
      <c r="I34" s="127"/>
      <c r="J34" s="127"/>
      <c r="K34" s="127"/>
      <c r="L34" s="127"/>
      <c r="M34" s="127"/>
      <c r="N34" s="127"/>
    </row>
    <row r="35" spans="1:14" s="126" customFormat="1">
      <c r="A35" s="127"/>
      <c r="B35" s="127"/>
      <c r="C35" s="127"/>
      <c r="D35" s="127"/>
      <c r="E35" s="127"/>
      <c r="F35" s="127"/>
      <c r="G35" s="127"/>
      <c r="H35" s="127"/>
      <c r="I35" s="127"/>
      <c r="J35" s="127"/>
      <c r="K35" s="127"/>
      <c r="L35" s="127"/>
      <c r="M35" s="127"/>
      <c r="N35" s="127"/>
    </row>
    <row r="36" spans="1:14">
      <c r="A36" s="127"/>
      <c r="B36" s="127"/>
      <c r="C36" s="127"/>
      <c r="D36" s="127"/>
      <c r="E36" s="127"/>
      <c r="F36" s="127"/>
      <c r="G36" s="127"/>
      <c r="H36" s="127"/>
      <c r="I36" s="127"/>
      <c r="J36" s="127"/>
      <c r="K36" s="127"/>
      <c r="L36" s="127"/>
      <c r="M36" s="127"/>
      <c r="N36" s="127"/>
    </row>
    <row r="37" spans="1:14">
      <c r="A37" s="127"/>
      <c r="B37" s="127"/>
      <c r="C37" s="127"/>
      <c r="D37" s="127"/>
      <c r="E37" s="127"/>
      <c r="F37" s="127"/>
      <c r="G37" s="127"/>
      <c r="H37" s="127"/>
      <c r="I37" s="127"/>
      <c r="J37" s="127"/>
      <c r="K37" s="127"/>
      <c r="L37" s="127"/>
      <c r="M37" s="127"/>
      <c r="N37" s="127"/>
    </row>
    <row r="38" spans="1:14">
      <c r="A38" s="127"/>
      <c r="B38" s="127"/>
      <c r="C38" s="127"/>
      <c r="D38" s="127"/>
      <c r="E38" s="127"/>
      <c r="F38" s="127"/>
      <c r="G38" s="127"/>
      <c r="H38" s="127"/>
      <c r="I38" s="127"/>
      <c r="J38" s="127"/>
      <c r="K38" s="127"/>
      <c r="L38" s="127"/>
      <c r="M38" s="127"/>
      <c r="N38" s="127"/>
    </row>
    <row r="39" spans="1:14">
      <c r="A39" s="127"/>
      <c r="B39" s="127"/>
      <c r="C39" s="127"/>
      <c r="D39" s="127"/>
      <c r="E39" s="127"/>
      <c r="F39" s="127"/>
      <c r="G39" s="127"/>
      <c r="H39" s="127"/>
      <c r="I39" s="127"/>
      <c r="J39" s="127"/>
      <c r="K39" s="127"/>
      <c r="L39" s="127"/>
      <c r="M39" s="127"/>
      <c r="N39" s="127"/>
    </row>
    <row r="40" spans="1:14">
      <c r="A40" s="127"/>
      <c r="B40" s="127"/>
      <c r="C40" s="127"/>
      <c r="D40" s="127"/>
      <c r="E40" s="127"/>
      <c r="F40" s="127"/>
      <c r="G40" s="127"/>
      <c r="H40" s="127"/>
      <c r="I40" s="127"/>
      <c r="J40" s="127"/>
      <c r="K40" s="127"/>
      <c r="L40" s="127"/>
      <c r="M40" s="127"/>
      <c r="N40" s="127"/>
    </row>
    <row r="41" spans="1:14">
      <c r="A41" s="127"/>
      <c r="B41" s="127"/>
      <c r="C41" s="127"/>
      <c r="D41" s="127"/>
      <c r="E41" s="127"/>
      <c r="F41" s="127"/>
      <c r="G41" s="127"/>
      <c r="H41" s="127"/>
      <c r="I41" s="127"/>
      <c r="J41" s="127"/>
      <c r="K41" s="127"/>
      <c r="L41" s="127"/>
      <c r="M41" s="127"/>
      <c r="N41" s="127"/>
    </row>
    <row r="42" spans="1:14" ht="29.25" customHeight="1">
      <c r="A42" s="127"/>
      <c r="B42" s="127"/>
      <c r="C42" s="127"/>
      <c r="D42" s="127"/>
      <c r="E42" s="127"/>
      <c r="F42" s="127"/>
      <c r="G42" s="127"/>
      <c r="H42" s="127"/>
      <c r="I42" s="127"/>
      <c r="J42" s="127"/>
      <c r="K42" s="127"/>
      <c r="L42" s="127"/>
      <c r="M42" s="127"/>
      <c r="N42" s="127"/>
    </row>
    <row r="43" spans="1:14" ht="24.75" customHeight="1">
      <c r="A43" s="127"/>
      <c r="B43" s="127"/>
      <c r="C43" s="127"/>
      <c r="D43" s="127"/>
      <c r="E43" s="127"/>
      <c r="F43" s="127"/>
      <c r="G43" s="127"/>
      <c r="H43" s="127"/>
      <c r="I43" s="127"/>
      <c r="J43" s="127"/>
      <c r="K43" s="127"/>
      <c r="L43" s="127"/>
      <c r="M43" s="127"/>
      <c r="N43" s="127"/>
    </row>
    <row r="44" spans="1:14" ht="24.75" customHeight="1">
      <c r="A44" s="127"/>
      <c r="B44" s="127"/>
      <c r="C44" s="127"/>
      <c r="D44" s="127"/>
      <c r="E44" s="127"/>
      <c r="F44" s="127"/>
      <c r="G44" s="127"/>
      <c r="H44" s="127"/>
      <c r="I44" s="127"/>
      <c r="J44" s="127"/>
      <c r="K44" s="127"/>
      <c r="L44" s="127"/>
      <c r="M44" s="127"/>
      <c r="N44" s="127"/>
    </row>
    <row r="45" spans="1:14" ht="21.75" customHeight="1">
      <c r="A45" s="127"/>
      <c r="B45" s="127"/>
      <c r="C45" s="127"/>
      <c r="D45" s="127"/>
      <c r="E45" s="127"/>
      <c r="F45" s="127"/>
      <c r="G45" s="127"/>
      <c r="H45" s="127"/>
      <c r="I45" s="127"/>
      <c r="J45" s="127"/>
      <c r="K45" s="127"/>
      <c r="L45" s="127"/>
      <c r="M45" s="127"/>
      <c r="N45" s="127"/>
    </row>
    <row r="46" spans="1:14">
      <c r="A46" s="127"/>
      <c r="B46" s="127"/>
      <c r="C46" s="127"/>
      <c r="D46" s="127"/>
      <c r="E46" s="127"/>
      <c r="F46" s="127"/>
      <c r="G46" s="127"/>
      <c r="H46" s="127"/>
      <c r="I46" s="127"/>
      <c r="J46" s="127"/>
      <c r="K46" s="127"/>
      <c r="L46" s="127"/>
      <c r="M46" s="127"/>
      <c r="N46" s="127"/>
    </row>
    <row r="47" spans="1:14">
      <c r="A47" s="127"/>
      <c r="B47" s="127"/>
      <c r="C47" s="127"/>
      <c r="D47" s="127"/>
      <c r="E47" s="127"/>
      <c r="F47" s="127"/>
      <c r="G47" s="127"/>
      <c r="H47" s="127"/>
      <c r="I47" s="127"/>
      <c r="J47" s="127"/>
      <c r="K47" s="127"/>
      <c r="L47" s="127"/>
      <c r="M47" s="127"/>
      <c r="N47" s="127"/>
    </row>
    <row r="48" spans="1:14">
      <c r="A48" s="127"/>
      <c r="B48" s="127"/>
      <c r="C48" s="127"/>
      <c r="D48" s="127"/>
      <c r="E48" s="127"/>
      <c r="F48" s="127"/>
      <c r="G48" s="127"/>
      <c r="H48" s="127"/>
      <c r="I48" s="127"/>
      <c r="J48" s="127"/>
      <c r="K48" s="127"/>
      <c r="L48" s="127"/>
      <c r="M48" s="127"/>
      <c r="N48" s="127"/>
    </row>
    <row r="49" spans="1:14">
      <c r="A49" s="127"/>
      <c r="B49" s="127"/>
      <c r="C49" s="127"/>
      <c r="D49" s="127"/>
      <c r="E49" s="127"/>
      <c r="F49" s="127"/>
      <c r="G49" s="127"/>
      <c r="H49" s="127"/>
      <c r="I49" s="127"/>
      <c r="J49" s="127"/>
      <c r="K49" s="127"/>
      <c r="L49" s="127"/>
      <c r="M49" s="127"/>
      <c r="N49" s="127"/>
    </row>
    <row r="50" spans="1:14">
      <c r="A50" s="127"/>
      <c r="B50" s="127"/>
      <c r="C50" s="127"/>
      <c r="D50" s="127"/>
      <c r="E50" s="127"/>
      <c r="F50" s="127"/>
      <c r="G50" s="127"/>
      <c r="H50" s="127"/>
      <c r="I50" s="127"/>
      <c r="J50" s="127"/>
      <c r="K50" s="127"/>
      <c r="L50" s="127"/>
      <c r="M50" s="127"/>
      <c r="N50" s="127"/>
    </row>
    <row r="51" spans="1:14">
      <c r="A51" s="127"/>
      <c r="B51" s="127"/>
      <c r="C51" s="127"/>
      <c r="D51" s="127"/>
      <c r="E51" s="127"/>
      <c r="F51" s="127"/>
      <c r="G51" s="127"/>
      <c r="H51" s="127"/>
      <c r="I51" s="127"/>
      <c r="J51" s="127"/>
      <c r="K51" s="127"/>
      <c r="L51" s="127"/>
      <c r="M51" s="127"/>
      <c r="N51" s="127"/>
    </row>
    <row r="52" spans="1:14">
      <c r="A52" s="127"/>
      <c r="B52" s="127"/>
      <c r="C52" s="127"/>
      <c r="D52" s="127"/>
      <c r="E52" s="127"/>
      <c r="F52" s="127"/>
      <c r="G52" s="127"/>
      <c r="H52" s="127"/>
      <c r="I52" s="127"/>
      <c r="J52" s="127"/>
      <c r="K52" s="127"/>
      <c r="L52" s="127"/>
      <c r="M52" s="127"/>
      <c r="N52" s="127"/>
    </row>
    <row r="53" spans="1:14">
      <c r="A53" s="127"/>
      <c r="B53" s="127"/>
      <c r="C53" s="127"/>
      <c r="D53" s="127"/>
      <c r="E53" s="127"/>
      <c r="F53" s="127"/>
      <c r="G53" s="127"/>
      <c r="H53" s="127"/>
      <c r="I53" s="127"/>
      <c r="J53" s="127"/>
      <c r="K53" s="127"/>
      <c r="L53" s="127"/>
      <c r="M53" s="127"/>
      <c r="N53" s="127"/>
    </row>
    <row r="54" spans="1:14">
      <c r="A54" s="127"/>
      <c r="B54" s="127"/>
      <c r="C54" s="127"/>
      <c r="D54" s="127"/>
      <c r="E54" s="127"/>
      <c r="F54" s="127"/>
      <c r="G54" s="127"/>
      <c r="H54" s="127"/>
      <c r="I54" s="127"/>
      <c r="J54" s="127"/>
      <c r="K54" s="127"/>
      <c r="L54" s="127"/>
      <c r="M54" s="127"/>
      <c r="N54" s="127"/>
    </row>
    <row r="55" spans="1:14">
      <c r="A55" s="127"/>
      <c r="B55" s="127"/>
      <c r="C55" s="127"/>
      <c r="D55" s="127"/>
      <c r="E55" s="127"/>
      <c r="F55" s="127"/>
      <c r="G55" s="127"/>
      <c r="H55" s="127"/>
      <c r="I55" s="127"/>
      <c r="J55" s="127"/>
      <c r="K55" s="127"/>
      <c r="L55" s="127"/>
      <c r="M55" s="127"/>
      <c r="N55" s="127"/>
    </row>
    <row r="56" spans="1:14">
      <c r="A56" s="127"/>
      <c r="B56" s="127"/>
      <c r="C56" s="127"/>
      <c r="D56" s="127"/>
      <c r="E56" s="127"/>
      <c r="F56" s="127"/>
      <c r="G56" s="127"/>
      <c r="H56" s="127"/>
      <c r="I56" s="127"/>
      <c r="J56" s="127"/>
      <c r="K56" s="127"/>
      <c r="L56" s="127"/>
      <c r="M56" s="127"/>
      <c r="N56" s="127"/>
    </row>
    <row r="57" spans="1:14">
      <c r="A57" s="127"/>
      <c r="B57" s="127"/>
      <c r="C57" s="127"/>
      <c r="D57" s="127"/>
      <c r="E57" s="127"/>
      <c r="F57" s="127"/>
      <c r="G57" s="127"/>
      <c r="H57" s="127"/>
      <c r="I57" s="127"/>
      <c r="J57" s="127"/>
      <c r="K57" s="127"/>
      <c r="L57" s="127"/>
      <c r="M57" s="127"/>
      <c r="N57" s="127"/>
    </row>
    <row r="58" spans="1:14">
      <c r="A58" s="127"/>
      <c r="B58" s="127"/>
      <c r="C58" s="127"/>
      <c r="D58" s="127"/>
      <c r="E58" s="127"/>
      <c r="F58" s="127"/>
      <c r="G58" s="127"/>
      <c r="H58" s="127"/>
      <c r="I58" s="127"/>
      <c r="J58" s="127"/>
      <c r="K58" s="127"/>
      <c r="L58" s="127"/>
      <c r="M58" s="127"/>
      <c r="N58" s="127"/>
    </row>
    <row r="59" spans="1:14">
      <c r="A59" s="127"/>
      <c r="B59" s="127"/>
      <c r="C59" s="127"/>
      <c r="D59" s="127"/>
      <c r="E59" s="127"/>
      <c r="F59" s="127"/>
      <c r="G59" s="127"/>
      <c r="H59" s="127"/>
      <c r="I59" s="127"/>
      <c r="J59" s="127"/>
      <c r="K59" s="127"/>
      <c r="L59" s="127"/>
      <c r="M59" s="127"/>
      <c r="N59" s="127"/>
    </row>
    <row r="60" spans="1:14">
      <c r="A60" s="127"/>
      <c r="B60" s="127"/>
      <c r="C60" s="127"/>
      <c r="D60" s="127"/>
      <c r="E60" s="127"/>
      <c r="F60" s="127"/>
      <c r="G60" s="127"/>
      <c r="H60" s="127"/>
      <c r="I60" s="127"/>
      <c r="J60" s="127"/>
      <c r="K60" s="127"/>
      <c r="L60" s="127"/>
      <c r="M60" s="127"/>
      <c r="N60" s="127"/>
    </row>
    <row r="61" spans="1:14">
      <c r="A61" s="127"/>
      <c r="B61" s="127"/>
      <c r="C61" s="127"/>
      <c r="D61" s="127"/>
      <c r="E61" s="127"/>
      <c r="F61" s="127"/>
      <c r="G61" s="127"/>
      <c r="H61" s="127"/>
      <c r="I61" s="127"/>
      <c r="J61" s="127"/>
      <c r="K61" s="127"/>
      <c r="L61" s="127"/>
      <c r="M61" s="127"/>
      <c r="N61" s="127"/>
    </row>
    <row r="62" spans="1:14">
      <c r="A62" s="127"/>
      <c r="B62" s="127"/>
      <c r="C62" s="127"/>
      <c r="D62" s="127"/>
      <c r="E62" s="127"/>
      <c r="F62" s="127"/>
      <c r="G62" s="127"/>
      <c r="H62" s="127"/>
      <c r="I62" s="127"/>
      <c r="J62" s="127"/>
      <c r="K62" s="127"/>
      <c r="L62" s="127"/>
      <c r="M62" s="127"/>
      <c r="N62" s="127"/>
    </row>
    <row r="63" spans="1:14">
      <c r="A63" s="127"/>
      <c r="B63" s="127"/>
      <c r="C63" s="127"/>
      <c r="D63" s="127"/>
      <c r="E63" s="127"/>
      <c r="F63" s="127"/>
      <c r="G63" s="127"/>
      <c r="H63" s="127"/>
      <c r="I63" s="127"/>
      <c r="J63" s="127"/>
      <c r="K63" s="127"/>
      <c r="L63" s="127"/>
      <c r="M63" s="127"/>
      <c r="N63" s="127"/>
    </row>
    <row r="64" spans="1:14">
      <c r="A64" s="127"/>
      <c r="B64" s="127"/>
      <c r="C64" s="127"/>
      <c r="D64" s="127"/>
      <c r="E64" s="127"/>
      <c r="F64" s="127"/>
      <c r="G64" s="127"/>
      <c r="H64" s="127"/>
      <c r="I64" s="127"/>
      <c r="J64" s="127"/>
      <c r="K64" s="127"/>
      <c r="L64" s="127"/>
      <c r="M64" s="127"/>
      <c r="N64" s="127"/>
    </row>
    <row r="65" spans="1:14">
      <c r="A65" s="127"/>
      <c r="B65" s="127"/>
      <c r="C65" s="127"/>
      <c r="D65" s="127"/>
      <c r="E65" s="127"/>
      <c r="F65" s="127"/>
      <c r="G65" s="127"/>
      <c r="H65" s="127"/>
      <c r="I65" s="127"/>
      <c r="J65" s="127"/>
      <c r="K65" s="127"/>
      <c r="L65" s="127"/>
      <c r="M65" s="127"/>
      <c r="N65" s="127"/>
    </row>
    <row r="66" spans="1:14">
      <c r="A66" s="127"/>
      <c r="B66" s="127"/>
      <c r="C66" s="127"/>
      <c r="D66" s="127"/>
      <c r="E66" s="127"/>
      <c r="F66" s="127"/>
      <c r="G66" s="127"/>
      <c r="H66" s="127"/>
      <c r="I66" s="127"/>
      <c r="J66" s="127"/>
      <c r="K66" s="127"/>
      <c r="L66" s="127"/>
      <c r="M66" s="127"/>
      <c r="N66" s="127"/>
    </row>
    <row r="67" spans="1:14">
      <c r="A67" s="127"/>
      <c r="B67" s="127"/>
      <c r="C67" s="127"/>
      <c r="D67" s="127"/>
      <c r="E67" s="127"/>
      <c r="F67" s="127"/>
      <c r="G67" s="127"/>
      <c r="H67" s="127"/>
      <c r="I67" s="127"/>
      <c r="J67" s="127"/>
      <c r="K67" s="127"/>
      <c r="L67" s="127"/>
      <c r="M67" s="127"/>
      <c r="N67" s="127"/>
    </row>
    <row r="68" spans="1:14">
      <c r="A68" s="127"/>
      <c r="B68" s="127"/>
      <c r="C68" s="127"/>
      <c r="D68" s="127"/>
      <c r="E68" s="127"/>
      <c r="F68" s="127"/>
      <c r="G68" s="127"/>
      <c r="H68" s="127"/>
      <c r="I68" s="127"/>
      <c r="J68" s="127"/>
      <c r="K68" s="127"/>
      <c r="L68" s="127"/>
      <c r="M68" s="127"/>
      <c r="N68" s="127"/>
    </row>
    <row r="69" spans="1:14">
      <c r="A69" s="127"/>
      <c r="B69" s="127"/>
      <c r="C69" s="127"/>
      <c r="D69" s="127"/>
      <c r="E69" s="127"/>
      <c r="F69" s="127"/>
      <c r="G69" s="127"/>
      <c r="H69" s="127"/>
      <c r="I69" s="127"/>
      <c r="J69" s="127"/>
      <c r="K69" s="127"/>
      <c r="L69" s="127"/>
      <c r="M69" s="127"/>
      <c r="N69" s="127"/>
    </row>
    <row r="70" spans="1:14">
      <c r="A70" s="127"/>
      <c r="B70" s="127"/>
      <c r="C70" s="127"/>
      <c r="D70" s="127"/>
      <c r="E70" s="127"/>
      <c r="F70" s="127"/>
      <c r="G70" s="127"/>
      <c r="H70" s="127"/>
      <c r="I70" s="127"/>
      <c r="J70" s="127"/>
      <c r="K70" s="127"/>
      <c r="L70" s="127"/>
      <c r="M70" s="127"/>
      <c r="N70" s="127"/>
    </row>
    <row r="71" spans="1:14">
      <c r="A71" s="127"/>
      <c r="B71" s="127"/>
      <c r="C71" s="127"/>
      <c r="D71" s="127"/>
      <c r="E71" s="127"/>
      <c r="F71" s="127"/>
      <c r="G71" s="127"/>
      <c r="H71" s="127"/>
      <c r="I71" s="127"/>
      <c r="J71" s="127"/>
      <c r="K71" s="127"/>
      <c r="L71" s="127"/>
      <c r="M71" s="127"/>
      <c r="N71" s="127"/>
    </row>
    <row r="72" spans="1:14">
      <c r="A72" s="127"/>
      <c r="B72" s="127"/>
      <c r="C72" s="127"/>
      <c r="D72" s="127"/>
      <c r="E72" s="127"/>
      <c r="F72" s="127"/>
      <c r="G72" s="127"/>
      <c r="H72" s="127"/>
      <c r="I72" s="127"/>
      <c r="J72" s="127"/>
      <c r="K72" s="127"/>
      <c r="L72" s="127"/>
      <c r="M72" s="127"/>
      <c r="N72" s="127"/>
    </row>
    <row r="73" spans="1:14">
      <c r="A73" s="127"/>
      <c r="B73" s="127"/>
      <c r="C73" s="127"/>
      <c r="D73" s="127"/>
      <c r="E73" s="127"/>
      <c r="F73" s="127"/>
      <c r="G73" s="127"/>
      <c r="H73" s="127"/>
      <c r="I73" s="127"/>
      <c r="J73" s="127"/>
      <c r="K73" s="127"/>
      <c r="L73" s="127"/>
      <c r="M73" s="127"/>
      <c r="N73" s="127"/>
    </row>
    <row r="74" spans="1:14">
      <c r="A74" s="127"/>
      <c r="B74" s="127"/>
      <c r="C74" s="127"/>
      <c r="D74" s="127"/>
      <c r="E74" s="127"/>
      <c r="F74" s="127"/>
      <c r="G74" s="127"/>
      <c r="H74" s="127"/>
      <c r="I74" s="127"/>
      <c r="J74" s="127"/>
      <c r="K74" s="127"/>
      <c r="L74" s="127"/>
      <c r="M74" s="127"/>
      <c r="N74" s="127"/>
    </row>
    <row r="75" spans="1:14">
      <c r="A75" s="127"/>
      <c r="B75" s="127"/>
      <c r="C75" s="127"/>
      <c r="D75" s="127"/>
      <c r="E75" s="127"/>
      <c r="F75" s="127"/>
      <c r="G75" s="127"/>
      <c r="H75" s="127"/>
      <c r="I75" s="127"/>
      <c r="J75" s="127"/>
      <c r="K75" s="127"/>
      <c r="L75" s="127"/>
      <c r="M75" s="127"/>
      <c r="N75" s="127"/>
    </row>
    <row r="76" spans="1:14">
      <c r="A76" s="127"/>
      <c r="B76" s="576"/>
      <c r="C76" s="127"/>
      <c r="D76" s="127"/>
      <c r="E76" s="127"/>
      <c r="F76" s="127"/>
      <c r="G76" s="127"/>
      <c r="H76" s="127"/>
      <c r="I76" s="127"/>
      <c r="J76" s="127"/>
      <c r="K76" s="127"/>
      <c r="L76" s="127"/>
      <c r="M76" s="127"/>
      <c r="N76" s="127"/>
    </row>
    <row r="77" spans="1:14">
      <c r="A77" s="127"/>
      <c r="B77" s="127"/>
      <c r="C77" s="127"/>
      <c r="D77" s="127"/>
      <c r="E77" s="127"/>
      <c r="F77" s="127"/>
      <c r="G77" s="127"/>
      <c r="H77" s="127"/>
      <c r="I77" s="127"/>
      <c r="J77" s="127"/>
      <c r="K77" s="127"/>
      <c r="L77" s="127"/>
      <c r="M77" s="127"/>
      <c r="N77" s="127"/>
    </row>
    <row r="78" spans="1:14">
      <c r="A78" s="127"/>
      <c r="B78" s="127"/>
      <c r="C78" s="127"/>
      <c r="D78" s="127"/>
      <c r="E78" s="127"/>
      <c r="F78" s="127"/>
      <c r="G78" s="127"/>
      <c r="H78" s="127"/>
      <c r="I78" s="127"/>
      <c r="J78" s="127"/>
      <c r="K78" s="127"/>
      <c r="L78" s="127"/>
      <c r="M78" s="127"/>
      <c r="N78" s="127"/>
    </row>
    <row r="79" spans="1:14">
      <c r="A79" s="127"/>
      <c r="B79" s="127"/>
      <c r="C79" s="127"/>
      <c r="D79" s="127"/>
      <c r="E79" s="127"/>
      <c r="F79" s="127"/>
      <c r="G79" s="127"/>
      <c r="H79" s="127"/>
      <c r="I79" s="127"/>
      <c r="J79" s="127"/>
      <c r="K79" s="127"/>
      <c r="L79" s="127"/>
      <c r="M79" s="127"/>
      <c r="N79" s="127"/>
    </row>
    <row r="80" spans="1:14">
      <c r="A80" s="127"/>
      <c r="B80" s="127"/>
      <c r="C80" s="127"/>
      <c r="D80" s="127"/>
      <c r="E80" s="127"/>
      <c r="F80" s="127"/>
      <c r="G80" s="127"/>
      <c r="H80" s="127"/>
      <c r="I80" s="127"/>
      <c r="J80" s="127"/>
      <c r="K80" s="127"/>
      <c r="L80" s="127"/>
      <c r="M80" s="127"/>
      <c r="N80" s="127"/>
    </row>
    <row r="81" spans="1:14">
      <c r="A81" s="127"/>
      <c r="B81" s="127"/>
      <c r="C81" s="127"/>
      <c r="D81" s="127"/>
      <c r="E81" s="127"/>
      <c r="F81" s="127"/>
      <c r="G81" s="127"/>
      <c r="H81" s="127"/>
      <c r="I81" s="127"/>
      <c r="J81" s="127"/>
      <c r="K81" s="127"/>
      <c r="L81" s="127"/>
      <c r="M81" s="127"/>
      <c r="N81" s="127"/>
    </row>
    <row r="82" spans="1:14">
      <c r="A82" s="127"/>
      <c r="B82" s="127"/>
      <c r="C82" s="127"/>
      <c r="D82" s="127"/>
      <c r="E82" s="127"/>
      <c r="F82" s="127"/>
      <c r="G82" s="127"/>
      <c r="H82" s="127"/>
      <c r="I82" s="127"/>
      <c r="J82" s="127"/>
      <c r="K82" s="127"/>
      <c r="L82" s="127"/>
      <c r="M82" s="127"/>
      <c r="N82" s="127"/>
    </row>
    <row r="83" spans="1:14">
      <c r="A83" s="127"/>
      <c r="B83" s="127"/>
      <c r="C83" s="127"/>
      <c r="D83" s="127"/>
      <c r="E83" s="127"/>
      <c r="F83" s="127"/>
      <c r="G83" s="127"/>
      <c r="H83" s="127"/>
      <c r="I83" s="127"/>
      <c r="J83" s="127"/>
      <c r="K83" s="127"/>
      <c r="L83" s="127"/>
      <c r="M83" s="127"/>
      <c r="N83" s="127"/>
    </row>
    <row r="84" spans="1:14">
      <c r="A84" s="127"/>
      <c r="B84" s="127"/>
      <c r="C84" s="127"/>
      <c r="D84" s="127"/>
      <c r="E84" s="127"/>
      <c r="F84" s="127"/>
      <c r="G84" s="127"/>
      <c r="H84" s="127"/>
      <c r="I84" s="127"/>
      <c r="J84" s="127"/>
      <c r="K84" s="127"/>
      <c r="L84" s="127"/>
      <c r="M84" s="127"/>
      <c r="N84" s="127"/>
    </row>
    <row r="85" spans="1:14">
      <c r="A85" s="127"/>
      <c r="B85" s="127"/>
      <c r="C85" s="127"/>
      <c r="D85" s="127"/>
      <c r="E85" s="127"/>
      <c r="F85" s="127"/>
      <c r="G85" s="127"/>
      <c r="H85" s="127"/>
      <c r="I85" s="127"/>
      <c r="J85" s="127"/>
      <c r="K85" s="127"/>
      <c r="L85" s="127"/>
      <c r="M85" s="127"/>
      <c r="N85" s="127"/>
    </row>
    <row r="86" spans="1:14">
      <c r="A86" s="127"/>
      <c r="B86" s="127"/>
      <c r="C86" s="127"/>
      <c r="D86" s="127"/>
      <c r="E86" s="127"/>
      <c r="F86" s="127"/>
      <c r="G86" s="127"/>
      <c r="H86" s="127"/>
      <c r="I86" s="127"/>
      <c r="J86" s="127"/>
      <c r="K86" s="127"/>
      <c r="L86" s="127"/>
      <c r="M86" s="127"/>
      <c r="N86" s="127"/>
    </row>
    <row r="87" spans="1:14">
      <c r="A87" s="127"/>
      <c r="B87" s="127"/>
      <c r="C87" s="127"/>
      <c r="D87" s="127"/>
      <c r="E87" s="127"/>
      <c r="F87" s="127"/>
      <c r="G87" s="127"/>
      <c r="H87" s="127"/>
      <c r="I87" s="127"/>
      <c r="J87" s="127"/>
      <c r="K87" s="127"/>
      <c r="L87" s="127"/>
      <c r="M87" s="127"/>
      <c r="N87" s="127"/>
    </row>
    <row r="88" spans="1:14">
      <c r="A88" s="127"/>
      <c r="B88" s="127"/>
      <c r="C88" s="127"/>
      <c r="D88" s="127"/>
      <c r="E88" s="127"/>
      <c r="F88" s="127"/>
      <c r="G88" s="127"/>
      <c r="H88" s="127"/>
      <c r="I88" s="127"/>
      <c r="J88" s="127"/>
      <c r="K88" s="127"/>
      <c r="L88" s="127"/>
      <c r="M88" s="127"/>
      <c r="N88" s="127"/>
    </row>
    <row r="89" spans="1:14">
      <c r="A89" s="127"/>
      <c r="B89" s="127"/>
      <c r="C89" s="127"/>
      <c r="D89" s="127"/>
      <c r="E89" s="127"/>
      <c r="F89" s="127"/>
      <c r="G89" s="127"/>
      <c r="H89" s="127"/>
      <c r="I89" s="127"/>
      <c r="J89" s="127"/>
      <c r="K89" s="127"/>
      <c r="L89" s="127"/>
      <c r="M89" s="127"/>
      <c r="N89" s="127"/>
    </row>
    <row r="90" spans="1:14">
      <c r="A90" s="127"/>
      <c r="B90" s="127"/>
      <c r="C90" s="127"/>
      <c r="D90" s="127"/>
      <c r="E90" s="127"/>
      <c r="F90" s="127"/>
      <c r="G90" s="127"/>
      <c r="H90" s="127"/>
      <c r="I90" s="127"/>
      <c r="J90" s="127"/>
      <c r="K90" s="127"/>
      <c r="L90" s="127"/>
      <c r="M90" s="127"/>
      <c r="N90" s="127"/>
    </row>
    <row r="91" spans="1:14">
      <c r="A91" s="127"/>
      <c r="B91" s="127"/>
      <c r="C91" s="127"/>
      <c r="D91" s="127"/>
      <c r="E91" s="127"/>
      <c r="F91" s="127"/>
      <c r="G91" s="127"/>
      <c r="H91" s="127"/>
      <c r="I91" s="127"/>
      <c r="J91" s="127"/>
      <c r="K91" s="127"/>
      <c r="L91" s="127"/>
      <c r="M91" s="127"/>
      <c r="N91" s="127"/>
    </row>
    <row r="92" spans="1:14">
      <c r="A92" s="127"/>
      <c r="B92" s="127"/>
      <c r="C92" s="127"/>
      <c r="D92" s="127"/>
      <c r="E92" s="127"/>
      <c r="F92" s="127"/>
      <c r="G92" s="127"/>
      <c r="H92" s="127"/>
      <c r="I92" s="127"/>
      <c r="J92" s="127"/>
      <c r="K92" s="127"/>
      <c r="L92" s="127"/>
      <c r="M92" s="127"/>
      <c r="N92" s="127"/>
    </row>
    <row r="93" spans="1:14">
      <c r="A93" s="127"/>
      <c r="B93" s="127"/>
      <c r="C93" s="127"/>
      <c r="D93" s="127"/>
      <c r="E93" s="127"/>
      <c r="F93" s="127"/>
      <c r="G93" s="127"/>
      <c r="H93" s="127"/>
      <c r="I93" s="127"/>
      <c r="J93" s="127"/>
      <c r="K93" s="127"/>
      <c r="L93" s="127"/>
      <c r="M93" s="127"/>
      <c r="N93" s="127"/>
    </row>
    <row r="94" spans="1:14">
      <c r="A94" s="127"/>
      <c r="B94" s="127"/>
      <c r="C94" s="127"/>
      <c r="D94" s="127"/>
      <c r="E94" s="127"/>
      <c r="F94" s="127"/>
      <c r="G94" s="127"/>
      <c r="H94" s="127"/>
      <c r="I94" s="127"/>
      <c r="J94" s="127"/>
      <c r="K94" s="127"/>
      <c r="L94" s="127"/>
      <c r="M94" s="127"/>
      <c r="N94" s="127"/>
    </row>
    <row r="95" spans="1:14">
      <c r="A95" s="127"/>
      <c r="B95" s="127"/>
      <c r="C95" s="127"/>
      <c r="D95" s="127"/>
      <c r="E95" s="127"/>
      <c r="F95" s="127"/>
      <c r="G95" s="127"/>
      <c r="H95" s="127"/>
      <c r="I95" s="127"/>
      <c r="J95" s="127"/>
      <c r="K95" s="127"/>
      <c r="L95" s="127"/>
      <c r="M95" s="127"/>
      <c r="N95" s="127"/>
    </row>
    <row r="96" spans="1:14">
      <c r="A96" s="127"/>
      <c r="B96" s="127"/>
      <c r="C96" s="127"/>
      <c r="D96" s="127"/>
      <c r="E96" s="127"/>
      <c r="F96" s="127"/>
      <c r="G96" s="127"/>
      <c r="H96" s="127"/>
      <c r="I96" s="127"/>
      <c r="J96" s="127"/>
      <c r="K96" s="127"/>
      <c r="L96" s="127"/>
      <c r="M96" s="127"/>
      <c r="N96" s="127"/>
    </row>
    <row r="97" spans="1:14">
      <c r="A97" s="127"/>
      <c r="B97" s="127"/>
      <c r="C97" s="127"/>
      <c r="D97" s="127"/>
      <c r="E97" s="127"/>
      <c r="F97" s="127"/>
      <c r="G97" s="127"/>
      <c r="H97" s="127"/>
      <c r="I97" s="127"/>
      <c r="J97" s="127"/>
      <c r="K97" s="127"/>
      <c r="L97" s="127"/>
      <c r="M97" s="127"/>
      <c r="N97" s="127"/>
    </row>
    <row r="98" spans="1:14">
      <c r="A98" s="127"/>
      <c r="B98" s="127"/>
      <c r="C98" s="127"/>
      <c r="D98" s="127"/>
      <c r="E98" s="127"/>
      <c r="F98" s="127"/>
      <c r="G98" s="127"/>
      <c r="H98" s="127"/>
      <c r="I98" s="127"/>
      <c r="J98" s="127"/>
      <c r="K98" s="127"/>
      <c r="L98" s="127"/>
      <c r="M98" s="127"/>
      <c r="N98" s="127"/>
    </row>
    <row r="99" spans="1:14">
      <c r="A99" s="127"/>
      <c r="B99" s="127"/>
      <c r="C99" s="127"/>
      <c r="D99" s="127"/>
      <c r="E99" s="127"/>
      <c r="F99" s="127"/>
      <c r="G99" s="127"/>
      <c r="H99" s="127"/>
      <c r="I99" s="127"/>
      <c r="J99" s="127"/>
      <c r="K99" s="127"/>
      <c r="L99" s="127"/>
      <c r="M99" s="127"/>
      <c r="N99" s="127"/>
    </row>
    <row r="100" spans="1:14">
      <c r="A100" s="127"/>
      <c r="B100" s="127"/>
      <c r="C100" s="127"/>
      <c r="D100" s="127"/>
      <c r="E100" s="127"/>
      <c r="F100" s="127"/>
      <c r="G100" s="127"/>
      <c r="H100" s="127"/>
      <c r="I100" s="127"/>
      <c r="J100" s="127"/>
      <c r="K100" s="127"/>
      <c r="L100" s="127"/>
      <c r="M100" s="127"/>
      <c r="N100" s="127"/>
    </row>
    <row r="101" spans="1:14">
      <c r="A101" s="127"/>
      <c r="B101" s="127"/>
      <c r="C101" s="127"/>
      <c r="D101" s="127"/>
      <c r="E101" s="127"/>
      <c r="F101" s="127"/>
      <c r="G101" s="127"/>
      <c r="H101" s="127"/>
      <c r="I101" s="127"/>
      <c r="J101" s="127"/>
      <c r="K101" s="127"/>
      <c r="L101" s="127"/>
      <c r="M101" s="127"/>
      <c r="N101" s="127"/>
    </row>
    <row r="102" spans="1:14">
      <c r="A102" s="127"/>
      <c r="B102" s="127"/>
      <c r="C102" s="127"/>
      <c r="D102" s="127"/>
      <c r="E102" s="127"/>
      <c r="F102" s="127"/>
      <c r="G102" s="127"/>
      <c r="H102" s="127"/>
      <c r="I102" s="127"/>
      <c r="J102" s="127"/>
      <c r="K102" s="127"/>
      <c r="L102" s="127"/>
      <c r="M102" s="127"/>
      <c r="N102" s="127"/>
    </row>
    <row r="103" spans="1:14">
      <c r="A103" s="127"/>
      <c r="B103" s="127"/>
      <c r="C103" s="127"/>
      <c r="D103" s="127"/>
      <c r="E103" s="127"/>
      <c r="F103" s="127"/>
      <c r="G103" s="127"/>
      <c r="H103" s="127"/>
      <c r="I103" s="127"/>
      <c r="J103" s="127"/>
      <c r="K103" s="127"/>
      <c r="L103" s="127"/>
      <c r="M103" s="127"/>
      <c r="N103" s="127"/>
    </row>
    <row r="104" spans="1:14">
      <c r="A104" s="127"/>
      <c r="B104" s="127"/>
      <c r="C104" s="127"/>
      <c r="D104" s="127"/>
      <c r="E104" s="127"/>
      <c r="F104" s="127"/>
      <c r="G104" s="127"/>
      <c r="H104" s="127"/>
      <c r="I104" s="127"/>
      <c r="J104" s="127"/>
      <c r="K104" s="127"/>
      <c r="L104" s="127"/>
      <c r="M104" s="127"/>
      <c r="N104" s="127"/>
    </row>
    <row r="105" spans="1:14">
      <c r="A105" s="127"/>
      <c r="B105" s="127"/>
      <c r="C105" s="127"/>
      <c r="D105" s="127"/>
      <c r="E105" s="127"/>
      <c r="F105" s="127"/>
      <c r="G105" s="127"/>
      <c r="H105" s="127"/>
      <c r="I105" s="127"/>
      <c r="J105" s="127"/>
      <c r="K105" s="127"/>
      <c r="L105" s="127"/>
      <c r="M105" s="127"/>
      <c r="N105" s="127"/>
    </row>
    <row r="106" spans="1:14">
      <c r="A106" s="127"/>
      <c r="B106" s="127"/>
      <c r="C106" s="127"/>
      <c r="D106" s="127"/>
      <c r="E106" s="127"/>
      <c r="F106" s="127"/>
      <c r="G106" s="127"/>
      <c r="H106" s="127"/>
      <c r="I106" s="127"/>
      <c r="J106" s="127"/>
      <c r="K106" s="127"/>
      <c r="L106" s="127"/>
      <c r="M106" s="127"/>
      <c r="N106" s="127"/>
    </row>
    <row r="107" spans="1:14">
      <c r="A107" s="127"/>
      <c r="B107" s="127"/>
      <c r="C107" s="127"/>
      <c r="D107" s="127"/>
      <c r="E107" s="127"/>
      <c r="F107" s="127"/>
      <c r="G107" s="127"/>
      <c r="H107" s="127"/>
      <c r="I107" s="127"/>
      <c r="J107" s="127"/>
      <c r="K107" s="127"/>
      <c r="L107" s="127"/>
      <c r="M107" s="127"/>
      <c r="N107" s="127"/>
    </row>
    <row r="108" spans="1:14">
      <c r="A108" s="127"/>
      <c r="B108" s="127"/>
      <c r="C108" s="127"/>
      <c r="D108" s="127"/>
      <c r="E108" s="127"/>
      <c r="F108" s="127"/>
      <c r="G108" s="127"/>
      <c r="H108" s="127"/>
      <c r="I108" s="127"/>
      <c r="J108" s="127"/>
      <c r="K108" s="127"/>
      <c r="L108" s="127"/>
      <c r="M108" s="127"/>
      <c r="N108" s="127"/>
    </row>
    <row r="109" spans="1:14">
      <c r="A109" s="127"/>
      <c r="B109" s="127"/>
      <c r="C109" s="127"/>
      <c r="D109" s="127"/>
      <c r="E109" s="127"/>
      <c r="F109" s="127"/>
      <c r="G109" s="127"/>
      <c r="H109" s="127"/>
      <c r="I109" s="127"/>
      <c r="J109" s="127"/>
      <c r="K109" s="127"/>
      <c r="L109" s="127"/>
      <c r="M109" s="127"/>
      <c r="N109" s="127"/>
    </row>
    <row r="110" spans="1:14">
      <c r="A110" s="127"/>
      <c r="B110" s="127"/>
      <c r="C110" s="127"/>
      <c r="D110" s="127"/>
      <c r="E110" s="127"/>
      <c r="F110" s="127"/>
      <c r="G110" s="127"/>
      <c r="H110" s="127"/>
      <c r="I110" s="127"/>
      <c r="J110" s="127"/>
      <c r="K110" s="127"/>
      <c r="L110" s="127"/>
      <c r="M110" s="127"/>
      <c r="N110" s="127"/>
    </row>
    <row r="111" spans="1:14">
      <c r="A111" s="127"/>
      <c r="B111" s="127"/>
      <c r="C111" s="127"/>
      <c r="D111" s="127"/>
      <c r="E111" s="127"/>
      <c r="F111" s="127"/>
      <c r="G111" s="127"/>
      <c r="H111" s="127"/>
      <c r="I111" s="127"/>
      <c r="J111" s="127"/>
      <c r="K111" s="127"/>
      <c r="L111" s="127"/>
      <c r="M111" s="127"/>
      <c r="N111" s="127"/>
    </row>
    <row r="112" spans="1:14">
      <c r="A112" s="127"/>
      <c r="B112" s="127"/>
      <c r="C112" s="127"/>
      <c r="D112" s="127"/>
      <c r="E112" s="127"/>
      <c r="F112" s="127"/>
      <c r="G112" s="127"/>
      <c r="H112" s="127"/>
      <c r="I112" s="127"/>
      <c r="J112" s="127"/>
      <c r="K112" s="127"/>
      <c r="L112" s="127"/>
      <c r="M112" s="127"/>
      <c r="N112" s="127"/>
    </row>
    <row r="113" spans="1:14">
      <c r="A113" s="127"/>
      <c r="B113" s="127"/>
      <c r="C113" s="127"/>
      <c r="D113" s="127"/>
      <c r="E113" s="127"/>
      <c r="F113" s="127"/>
      <c r="G113" s="127"/>
      <c r="H113" s="127"/>
      <c r="I113" s="127"/>
      <c r="J113" s="127"/>
      <c r="K113" s="127"/>
      <c r="L113" s="127"/>
      <c r="M113" s="127"/>
      <c r="N113" s="127"/>
    </row>
    <row r="114" spans="1:14">
      <c r="A114" s="127"/>
      <c r="B114" s="127"/>
      <c r="C114" s="127"/>
      <c r="D114" s="127"/>
      <c r="E114" s="127"/>
      <c r="F114" s="127"/>
      <c r="G114" s="127"/>
      <c r="H114" s="127"/>
      <c r="I114" s="127"/>
      <c r="J114" s="127"/>
      <c r="K114" s="127"/>
      <c r="L114" s="127"/>
      <c r="M114" s="127"/>
      <c r="N114" s="127"/>
    </row>
    <row r="115" spans="1:14">
      <c r="A115" s="127"/>
      <c r="B115" s="127"/>
      <c r="C115" s="127"/>
      <c r="D115" s="127"/>
      <c r="E115" s="127"/>
      <c r="F115" s="127"/>
      <c r="G115" s="127"/>
      <c r="H115" s="127"/>
      <c r="I115" s="127"/>
      <c r="J115" s="127"/>
      <c r="K115" s="127"/>
      <c r="L115" s="127"/>
      <c r="M115" s="127"/>
      <c r="N115" s="127"/>
    </row>
    <row r="116" spans="1:14">
      <c r="A116" s="127"/>
      <c r="B116" s="127"/>
      <c r="C116" s="127"/>
      <c r="D116" s="127"/>
      <c r="E116" s="127"/>
      <c r="F116" s="127"/>
      <c r="G116" s="127"/>
      <c r="H116" s="127"/>
      <c r="I116" s="127"/>
      <c r="J116" s="127"/>
      <c r="K116" s="127"/>
      <c r="L116" s="127"/>
      <c r="M116" s="127"/>
      <c r="N116" s="127"/>
    </row>
    <row r="117" spans="1:14">
      <c r="A117" s="127"/>
      <c r="B117" s="127"/>
      <c r="C117" s="127"/>
      <c r="D117" s="127"/>
      <c r="E117" s="127"/>
      <c r="F117" s="127"/>
      <c r="G117" s="127"/>
      <c r="H117" s="127"/>
      <c r="I117" s="127"/>
      <c r="J117" s="127"/>
      <c r="K117" s="127"/>
      <c r="L117" s="127"/>
      <c r="M117" s="127"/>
      <c r="N117" s="127"/>
    </row>
    <row r="118" spans="1:14">
      <c r="A118" s="127"/>
      <c r="B118" s="127"/>
      <c r="C118" s="127"/>
      <c r="D118" s="127"/>
      <c r="E118" s="127"/>
      <c r="F118" s="127"/>
      <c r="G118" s="127"/>
      <c r="H118" s="127"/>
      <c r="I118" s="127"/>
      <c r="J118" s="127"/>
      <c r="K118" s="127"/>
      <c r="L118" s="127"/>
      <c r="M118" s="127"/>
      <c r="N118" s="127"/>
    </row>
    <row r="119" spans="1:14">
      <c r="A119" s="127"/>
      <c r="B119" s="127"/>
      <c r="C119" s="127"/>
      <c r="D119" s="127"/>
      <c r="E119" s="127"/>
      <c r="F119" s="127"/>
      <c r="G119" s="127"/>
      <c r="H119" s="127"/>
      <c r="I119" s="127"/>
      <c r="J119" s="127"/>
      <c r="K119" s="127"/>
      <c r="L119" s="127"/>
      <c r="M119" s="127"/>
      <c r="N119" s="127"/>
    </row>
    <row r="120" spans="1:14">
      <c r="A120" s="127"/>
      <c r="B120" s="127"/>
      <c r="C120" s="127"/>
      <c r="D120" s="127"/>
      <c r="E120" s="127"/>
      <c r="F120" s="127"/>
      <c r="G120" s="127"/>
      <c r="H120" s="127"/>
      <c r="I120" s="127"/>
      <c r="J120" s="127"/>
      <c r="K120" s="127"/>
      <c r="L120" s="127"/>
      <c r="M120" s="127"/>
      <c r="N120" s="127"/>
    </row>
    <row r="121" spans="1:14">
      <c r="A121" s="127"/>
      <c r="B121" s="127"/>
      <c r="C121" s="127"/>
      <c r="D121" s="127"/>
      <c r="E121" s="127"/>
      <c r="F121" s="127"/>
      <c r="G121" s="127"/>
      <c r="H121" s="127"/>
      <c r="I121" s="127"/>
      <c r="J121" s="127"/>
      <c r="K121" s="127"/>
      <c r="L121" s="127"/>
      <c r="M121" s="127"/>
      <c r="N121" s="127"/>
    </row>
    <row r="122" spans="1:14">
      <c r="A122" s="127"/>
      <c r="B122" s="127"/>
      <c r="C122" s="127"/>
      <c r="D122" s="127"/>
      <c r="E122" s="127"/>
      <c r="F122" s="127"/>
      <c r="G122" s="127"/>
      <c r="H122" s="127"/>
      <c r="I122" s="127"/>
      <c r="J122" s="127"/>
      <c r="K122" s="127"/>
      <c r="L122" s="127"/>
      <c r="M122" s="127"/>
      <c r="N122" s="127"/>
    </row>
    <row r="123" spans="1:14">
      <c r="A123" s="127"/>
      <c r="B123" s="127"/>
      <c r="C123" s="127"/>
      <c r="D123" s="127"/>
      <c r="E123" s="127"/>
      <c r="F123" s="127"/>
      <c r="G123" s="127"/>
      <c r="H123" s="127"/>
      <c r="I123" s="127"/>
      <c r="J123" s="127"/>
      <c r="K123" s="127"/>
      <c r="L123" s="127"/>
      <c r="M123" s="127"/>
      <c r="N123" s="127"/>
    </row>
    <row r="124" spans="1:14">
      <c r="A124" s="127"/>
      <c r="B124" s="127"/>
      <c r="C124" s="127"/>
      <c r="D124" s="127"/>
      <c r="E124" s="127"/>
      <c r="F124" s="127"/>
      <c r="G124" s="127"/>
      <c r="H124" s="127"/>
      <c r="I124" s="127"/>
      <c r="J124" s="127"/>
      <c r="K124" s="127"/>
      <c r="L124" s="127"/>
      <c r="M124" s="127"/>
      <c r="N124" s="127"/>
    </row>
    <row r="125" spans="1:14">
      <c r="A125" s="127"/>
      <c r="B125" s="127"/>
      <c r="C125" s="127"/>
      <c r="D125" s="127"/>
      <c r="E125" s="127"/>
      <c r="F125" s="127"/>
      <c r="G125" s="127"/>
      <c r="H125" s="127"/>
      <c r="I125" s="127"/>
      <c r="J125" s="127"/>
      <c r="K125" s="127"/>
      <c r="L125" s="127"/>
      <c r="M125" s="127"/>
      <c r="N125" s="127"/>
    </row>
    <row r="126" spans="1:14">
      <c r="A126" s="127"/>
      <c r="B126" s="127"/>
      <c r="C126" s="127"/>
      <c r="D126" s="127"/>
      <c r="E126" s="127"/>
      <c r="F126" s="127"/>
      <c r="G126" s="127"/>
      <c r="H126" s="127"/>
      <c r="I126" s="127"/>
      <c r="J126" s="127"/>
      <c r="K126" s="127"/>
      <c r="L126" s="127"/>
      <c r="M126" s="127"/>
      <c r="N126" s="127"/>
    </row>
    <row r="127" spans="1:14">
      <c r="A127" s="127"/>
      <c r="B127" s="127"/>
      <c r="C127" s="127"/>
      <c r="D127" s="127"/>
      <c r="E127" s="127"/>
      <c r="F127" s="127"/>
      <c r="G127" s="127"/>
      <c r="H127" s="127"/>
      <c r="I127" s="127"/>
      <c r="J127" s="127"/>
      <c r="K127" s="127"/>
      <c r="L127" s="127"/>
      <c r="M127" s="127"/>
      <c r="N127" s="127"/>
    </row>
    <row r="128" spans="1:14">
      <c r="A128" s="127"/>
      <c r="B128" s="127"/>
      <c r="C128" s="127"/>
      <c r="D128" s="127"/>
      <c r="E128" s="127"/>
      <c r="F128" s="127"/>
      <c r="G128" s="127"/>
      <c r="H128" s="127"/>
      <c r="I128" s="127"/>
      <c r="J128" s="127"/>
      <c r="K128" s="127"/>
      <c r="L128" s="127"/>
      <c r="M128" s="127"/>
      <c r="N128" s="127"/>
    </row>
    <row r="129" spans="1:14">
      <c r="A129" s="127"/>
      <c r="B129" s="127"/>
      <c r="C129" s="127"/>
      <c r="D129" s="127"/>
      <c r="E129" s="127"/>
      <c r="F129" s="127"/>
      <c r="G129" s="127"/>
      <c r="H129" s="127"/>
      <c r="I129" s="127"/>
      <c r="J129" s="127"/>
      <c r="K129" s="127"/>
      <c r="L129" s="127"/>
      <c r="M129" s="127"/>
      <c r="N129" s="127"/>
    </row>
    <row r="130" spans="1:14">
      <c r="A130" s="127"/>
      <c r="B130" s="127"/>
      <c r="C130" s="127"/>
      <c r="D130" s="127"/>
      <c r="E130" s="127"/>
      <c r="F130" s="127"/>
      <c r="G130" s="127"/>
      <c r="H130" s="127"/>
      <c r="I130" s="127"/>
      <c r="J130" s="127"/>
      <c r="K130" s="127"/>
      <c r="L130" s="127"/>
      <c r="M130" s="127"/>
      <c r="N130" s="127"/>
    </row>
    <row r="131" spans="1:14">
      <c r="A131" s="127"/>
      <c r="B131" s="127"/>
      <c r="C131" s="127"/>
      <c r="D131" s="127"/>
      <c r="E131" s="127"/>
      <c r="F131" s="127"/>
      <c r="G131" s="127"/>
      <c r="H131" s="127"/>
      <c r="I131" s="127"/>
      <c r="J131" s="127"/>
      <c r="K131" s="127"/>
      <c r="L131" s="127"/>
      <c r="M131" s="127"/>
      <c r="N131" s="127"/>
    </row>
    <row r="132" spans="1:14">
      <c r="A132" s="127"/>
      <c r="B132" s="127"/>
      <c r="C132" s="127"/>
      <c r="D132" s="127"/>
      <c r="E132" s="127"/>
      <c r="F132" s="127"/>
      <c r="G132" s="127"/>
      <c r="H132" s="127"/>
      <c r="I132" s="127"/>
      <c r="J132" s="127"/>
      <c r="K132" s="127"/>
      <c r="L132" s="127"/>
      <c r="M132" s="127"/>
      <c r="N132" s="127"/>
    </row>
    <row r="133" spans="1:14">
      <c r="A133" s="127"/>
      <c r="B133" s="127"/>
      <c r="C133" s="127"/>
      <c r="D133" s="127"/>
      <c r="E133" s="127"/>
      <c r="F133" s="127"/>
      <c r="G133" s="127"/>
      <c r="H133" s="127"/>
      <c r="I133" s="127"/>
      <c r="J133" s="127"/>
      <c r="K133" s="127"/>
      <c r="L133" s="127"/>
      <c r="M133" s="127"/>
      <c r="N133" s="127"/>
    </row>
    <row r="134" spans="1:14">
      <c r="A134" s="127"/>
      <c r="B134" s="127"/>
      <c r="C134" s="127"/>
      <c r="D134" s="127"/>
      <c r="E134" s="127"/>
      <c r="F134" s="127"/>
      <c r="G134" s="127"/>
      <c r="H134" s="127"/>
      <c r="I134" s="127"/>
      <c r="J134" s="127"/>
      <c r="K134" s="127"/>
      <c r="L134" s="127"/>
      <c r="M134" s="127"/>
      <c r="N134" s="127"/>
    </row>
    <row r="135" spans="1:14">
      <c r="A135" s="127"/>
      <c r="B135" s="127"/>
      <c r="C135" s="127"/>
      <c r="D135" s="127"/>
      <c r="E135" s="127"/>
      <c r="F135" s="127"/>
      <c r="G135" s="127"/>
      <c r="H135" s="127"/>
      <c r="I135" s="127"/>
      <c r="J135" s="127"/>
      <c r="K135" s="127"/>
      <c r="L135" s="127"/>
      <c r="M135" s="127"/>
      <c r="N135" s="127"/>
    </row>
    <row r="136" spans="1:14">
      <c r="A136" s="127"/>
      <c r="B136" s="127"/>
      <c r="C136" s="127"/>
      <c r="D136" s="127"/>
      <c r="E136" s="127"/>
      <c r="F136" s="127"/>
      <c r="G136" s="127"/>
      <c r="H136" s="127"/>
      <c r="I136" s="127"/>
      <c r="J136" s="127"/>
      <c r="K136" s="127"/>
      <c r="L136" s="127"/>
      <c r="M136" s="127"/>
      <c r="N136" s="127"/>
    </row>
    <row r="137" spans="1:14">
      <c r="A137" s="127"/>
      <c r="B137" s="127"/>
      <c r="C137" s="127"/>
      <c r="D137" s="127"/>
      <c r="E137" s="127"/>
      <c r="F137" s="127"/>
      <c r="G137" s="127"/>
      <c r="H137" s="127"/>
      <c r="I137" s="127"/>
      <c r="J137" s="127"/>
      <c r="K137" s="127"/>
      <c r="L137" s="127"/>
      <c r="M137" s="127"/>
      <c r="N137" s="127"/>
    </row>
    <row r="138" spans="1:14">
      <c r="A138" s="127"/>
      <c r="B138" s="127"/>
      <c r="C138" s="127"/>
      <c r="D138" s="127"/>
      <c r="E138" s="127"/>
      <c r="F138" s="127"/>
      <c r="G138" s="127"/>
      <c r="H138" s="127"/>
      <c r="I138" s="127"/>
      <c r="J138" s="127"/>
      <c r="K138" s="127"/>
      <c r="L138" s="127"/>
      <c r="M138" s="127"/>
      <c r="N138" s="127"/>
    </row>
    <row r="139" spans="1:14">
      <c r="A139" s="127"/>
      <c r="B139" s="127"/>
      <c r="C139" s="127"/>
      <c r="D139" s="127"/>
      <c r="E139" s="127"/>
      <c r="F139" s="127"/>
      <c r="G139" s="127"/>
      <c r="H139" s="127"/>
      <c r="I139" s="127"/>
      <c r="J139" s="127"/>
      <c r="K139" s="127"/>
      <c r="L139" s="127"/>
      <c r="M139" s="127"/>
      <c r="N139" s="127"/>
    </row>
    <row r="140" spans="1:14">
      <c r="A140" s="127"/>
      <c r="B140" s="127"/>
      <c r="C140" s="127"/>
      <c r="D140" s="127"/>
      <c r="E140" s="127"/>
      <c r="F140" s="127"/>
      <c r="G140" s="127"/>
      <c r="H140" s="127"/>
      <c r="I140" s="127"/>
      <c r="J140" s="127"/>
      <c r="K140" s="127"/>
      <c r="L140" s="127"/>
      <c r="M140" s="127"/>
      <c r="N140" s="127"/>
    </row>
    <row r="141" spans="1:14">
      <c r="A141" s="127"/>
      <c r="B141" s="127"/>
      <c r="C141" s="127"/>
      <c r="D141" s="127"/>
      <c r="E141" s="127"/>
      <c r="F141" s="127"/>
      <c r="G141" s="127"/>
      <c r="H141" s="127"/>
      <c r="I141" s="127"/>
      <c r="J141" s="127"/>
      <c r="K141" s="127"/>
      <c r="L141" s="127"/>
      <c r="M141" s="127"/>
      <c r="N141" s="127"/>
    </row>
    <row r="142" spans="1:14">
      <c r="A142" s="127"/>
      <c r="B142" s="127"/>
      <c r="C142" s="127"/>
      <c r="D142" s="127"/>
      <c r="E142" s="127"/>
      <c r="F142" s="127"/>
      <c r="G142" s="127"/>
      <c r="H142" s="127"/>
      <c r="I142" s="127"/>
      <c r="J142" s="127"/>
      <c r="K142" s="127"/>
      <c r="L142" s="127"/>
      <c r="M142" s="127"/>
      <c r="N142" s="127"/>
    </row>
    <row r="143" spans="1:14">
      <c r="A143" s="127"/>
      <c r="B143" s="127"/>
      <c r="C143" s="127"/>
      <c r="D143" s="127"/>
      <c r="E143" s="127"/>
      <c r="F143" s="127"/>
      <c r="G143" s="127"/>
      <c r="H143" s="127"/>
      <c r="I143" s="127"/>
      <c r="J143" s="127"/>
      <c r="K143" s="127"/>
      <c r="L143" s="127"/>
      <c r="M143" s="127"/>
      <c r="N143" s="127"/>
    </row>
    <row r="144" spans="1:14">
      <c r="A144" s="127"/>
      <c r="B144" s="127"/>
      <c r="C144" s="127"/>
      <c r="D144" s="127"/>
      <c r="E144" s="127"/>
      <c r="F144" s="127"/>
      <c r="G144" s="127"/>
      <c r="H144" s="127"/>
      <c r="I144" s="127"/>
      <c r="J144" s="127"/>
      <c r="K144" s="127"/>
      <c r="L144" s="127"/>
      <c r="M144" s="127"/>
      <c r="N144" s="127"/>
    </row>
    <row r="145" spans="1:14">
      <c r="A145" s="127"/>
      <c r="B145" s="127"/>
      <c r="C145" s="127"/>
      <c r="D145" s="127"/>
      <c r="E145" s="127"/>
      <c r="F145" s="127"/>
      <c r="G145" s="127"/>
      <c r="H145" s="127"/>
      <c r="I145" s="127"/>
      <c r="J145" s="127"/>
      <c r="K145" s="127"/>
      <c r="L145" s="127"/>
      <c r="M145" s="127"/>
      <c r="N145" s="127"/>
    </row>
    <row r="146" spans="1:14">
      <c r="A146" s="127"/>
      <c r="B146" s="127"/>
      <c r="C146" s="127"/>
      <c r="D146" s="127"/>
      <c r="E146" s="127"/>
      <c r="F146" s="127"/>
      <c r="G146" s="127"/>
      <c r="H146" s="127"/>
      <c r="I146" s="127"/>
      <c r="J146" s="127"/>
      <c r="K146" s="127"/>
      <c r="L146" s="127"/>
      <c r="M146" s="127"/>
      <c r="N146" s="127"/>
    </row>
    <row r="147" spans="1:14">
      <c r="A147" s="127"/>
      <c r="B147" s="127"/>
      <c r="C147" s="127"/>
      <c r="D147" s="127"/>
      <c r="E147" s="127"/>
      <c r="F147" s="127"/>
      <c r="G147" s="127"/>
      <c r="H147" s="127"/>
      <c r="I147" s="127"/>
      <c r="J147" s="127"/>
      <c r="K147" s="127"/>
      <c r="L147" s="127"/>
      <c r="M147" s="127"/>
      <c r="N147" s="127"/>
    </row>
    <row r="148" spans="1:14">
      <c r="A148" s="127"/>
      <c r="B148" s="127"/>
      <c r="C148" s="127"/>
      <c r="D148" s="127"/>
      <c r="E148" s="127"/>
      <c r="F148" s="127"/>
      <c r="G148" s="127"/>
      <c r="H148" s="127"/>
      <c r="I148" s="127"/>
      <c r="J148" s="127"/>
      <c r="K148" s="127"/>
      <c r="L148" s="127"/>
      <c r="M148" s="127"/>
      <c r="N148" s="127"/>
    </row>
    <row r="149" spans="1:14">
      <c r="A149" s="127"/>
      <c r="B149" s="127"/>
      <c r="C149" s="127"/>
      <c r="D149" s="127"/>
      <c r="E149" s="127"/>
      <c r="F149" s="127"/>
      <c r="G149" s="127"/>
      <c r="H149" s="127"/>
      <c r="I149" s="127"/>
      <c r="J149" s="127"/>
      <c r="K149" s="127"/>
      <c r="L149" s="127"/>
      <c r="M149" s="127"/>
      <c r="N149" s="127"/>
    </row>
    <row r="150" spans="1:14">
      <c r="A150" s="127"/>
      <c r="B150" s="127"/>
      <c r="C150" s="127"/>
      <c r="D150" s="127"/>
      <c r="E150" s="127"/>
      <c r="F150" s="127"/>
      <c r="G150" s="127"/>
      <c r="H150" s="127"/>
      <c r="I150" s="127"/>
      <c r="J150" s="127"/>
      <c r="K150" s="127"/>
      <c r="L150" s="127"/>
      <c r="M150" s="127"/>
      <c r="N150" s="127"/>
    </row>
    <row r="151" spans="1:14">
      <c r="A151" s="127"/>
      <c r="B151" s="127"/>
      <c r="C151" s="127"/>
      <c r="D151" s="127"/>
      <c r="E151" s="127"/>
      <c r="F151" s="127"/>
      <c r="G151" s="127"/>
      <c r="H151" s="127"/>
      <c r="I151" s="127"/>
      <c r="J151" s="127"/>
      <c r="K151" s="127"/>
      <c r="L151" s="127"/>
      <c r="M151" s="127"/>
      <c r="N151" s="127"/>
    </row>
    <row r="152" spans="1:14">
      <c r="A152" s="127"/>
      <c r="B152" s="127"/>
      <c r="C152" s="127"/>
      <c r="D152" s="127"/>
      <c r="E152" s="127"/>
      <c r="F152" s="127"/>
      <c r="G152" s="127"/>
      <c r="H152" s="127"/>
      <c r="I152" s="127"/>
      <c r="J152" s="127"/>
      <c r="K152" s="127"/>
      <c r="L152" s="127"/>
      <c r="M152" s="127"/>
      <c r="N152" s="127"/>
    </row>
    <row r="153" spans="1:14">
      <c r="A153" s="127"/>
      <c r="B153" s="127"/>
      <c r="C153" s="127"/>
      <c r="D153" s="127"/>
      <c r="E153" s="127"/>
      <c r="F153" s="127"/>
      <c r="G153" s="127"/>
      <c r="H153" s="127"/>
      <c r="I153" s="127"/>
      <c r="J153" s="127"/>
      <c r="K153" s="127"/>
      <c r="L153" s="127"/>
      <c r="M153" s="127"/>
      <c r="N153" s="127"/>
    </row>
    <row r="154" spans="1:14">
      <c r="A154" s="127"/>
      <c r="B154" s="127"/>
      <c r="C154" s="127"/>
      <c r="D154" s="127"/>
      <c r="E154" s="127"/>
      <c r="F154" s="127"/>
      <c r="G154" s="127"/>
      <c r="H154" s="127"/>
      <c r="I154" s="127"/>
      <c r="J154" s="127"/>
      <c r="K154" s="127"/>
      <c r="L154" s="127"/>
      <c r="M154" s="127"/>
      <c r="N154" s="127"/>
    </row>
    <row r="155" spans="1:14">
      <c r="A155" s="127"/>
      <c r="B155" s="127"/>
      <c r="C155" s="127"/>
      <c r="D155" s="127"/>
      <c r="E155" s="127"/>
      <c r="F155" s="127"/>
      <c r="G155" s="127"/>
      <c r="H155" s="127"/>
      <c r="I155" s="127"/>
      <c r="J155" s="127"/>
      <c r="K155" s="127"/>
      <c r="L155" s="127"/>
      <c r="M155" s="127"/>
      <c r="N155" s="127"/>
    </row>
    <row r="156" spans="1:14">
      <c r="A156" s="127"/>
      <c r="B156" s="127"/>
      <c r="C156" s="127"/>
      <c r="D156" s="127"/>
      <c r="E156" s="127"/>
      <c r="F156" s="127"/>
      <c r="G156" s="127"/>
      <c r="H156" s="127"/>
      <c r="I156" s="127"/>
      <c r="J156" s="127"/>
      <c r="K156" s="127"/>
      <c r="L156" s="127"/>
      <c r="M156" s="127"/>
      <c r="N156" s="127"/>
    </row>
    <row r="157" spans="1:14">
      <c r="A157" s="127"/>
      <c r="B157" s="127"/>
      <c r="C157" s="127"/>
      <c r="D157" s="127"/>
      <c r="E157" s="127"/>
      <c r="F157" s="127"/>
      <c r="G157" s="127"/>
      <c r="H157" s="127"/>
      <c r="I157" s="127"/>
      <c r="J157" s="127"/>
      <c r="K157" s="127"/>
      <c r="L157" s="127"/>
      <c r="M157" s="127"/>
      <c r="N157" s="127"/>
    </row>
    <row r="158" spans="1:14">
      <c r="A158" s="127"/>
      <c r="B158" s="127"/>
      <c r="C158" s="127"/>
      <c r="D158" s="127"/>
      <c r="E158" s="127"/>
      <c r="F158" s="127"/>
      <c r="G158" s="127"/>
      <c r="H158" s="127"/>
      <c r="I158" s="127"/>
      <c r="J158" s="127"/>
      <c r="K158" s="127"/>
      <c r="L158" s="127"/>
      <c r="M158" s="127"/>
      <c r="N158" s="127"/>
    </row>
    <row r="159" spans="1:14">
      <c r="A159" s="127"/>
      <c r="B159" s="127"/>
      <c r="C159" s="127"/>
      <c r="D159" s="127"/>
      <c r="E159" s="127"/>
      <c r="F159" s="127"/>
      <c r="G159" s="127"/>
      <c r="H159" s="127"/>
      <c r="I159" s="127"/>
      <c r="J159" s="127"/>
      <c r="K159" s="127"/>
      <c r="L159" s="127"/>
      <c r="M159" s="127"/>
      <c r="N159" s="127"/>
    </row>
    <row r="160" spans="1:14">
      <c r="A160" s="127"/>
      <c r="B160" s="127"/>
      <c r="C160" s="127"/>
      <c r="D160" s="127"/>
      <c r="E160" s="127"/>
      <c r="F160" s="127"/>
      <c r="G160" s="127"/>
      <c r="H160" s="127"/>
      <c r="I160" s="127"/>
      <c r="J160" s="127"/>
      <c r="K160" s="127"/>
      <c r="L160" s="127"/>
      <c r="M160" s="127"/>
      <c r="N160" s="127"/>
    </row>
    <row r="161" spans="1:14">
      <c r="A161" s="127"/>
      <c r="B161" s="127"/>
      <c r="C161" s="127"/>
      <c r="D161" s="127"/>
      <c r="E161" s="127"/>
      <c r="F161" s="127"/>
      <c r="G161" s="127"/>
      <c r="H161" s="127"/>
      <c r="I161" s="127"/>
      <c r="J161" s="127"/>
      <c r="K161" s="127"/>
      <c r="L161" s="127"/>
      <c r="M161" s="127"/>
      <c r="N161" s="127"/>
    </row>
    <row r="162" spans="1:14">
      <c r="A162" s="127"/>
      <c r="B162" s="127"/>
      <c r="C162" s="127"/>
      <c r="D162" s="127"/>
      <c r="E162" s="127"/>
      <c r="F162" s="127"/>
      <c r="G162" s="127"/>
      <c r="H162" s="127"/>
      <c r="I162" s="127"/>
      <c r="J162" s="127"/>
      <c r="K162" s="127"/>
      <c r="L162" s="127"/>
      <c r="M162" s="127"/>
      <c r="N162" s="127"/>
    </row>
    <row r="163" spans="1:14">
      <c r="A163" s="127"/>
      <c r="B163" s="127"/>
      <c r="C163" s="127"/>
      <c r="D163" s="127"/>
      <c r="E163" s="127"/>
      <c r="F163" s="127"/>
      <c r="G163" s="127"/>
      <c r="H163" s="127"/>
      <c r="I163" s="127"/>
      <c r="J163" s="127"/>
      <c r="K163" s="127"/>
      <c r="L163" s="127"/>
      <c r="M163" s="127"/>
      <c r="N163" s="127"/>
    </row>
    <row r="164" spans="1:14">
      <c r="A164" s="127"/>
      <c r="B164" s="127"/>
      <c r="C164" s="127"/>
      <c r="D164" s="127"/>
      <c r="E164" s="127"/>
      <c r="F164" s="127"/>
      <c r="G164" s="127"/>
      <c r="H164" s="127"/>
      <c r="I164" s="127"/>
      <c r="J164" s="127"/>
      <c r="K164" s="127"/>
      <c r="L164" s="127"/>
      <c r="M164" s="127"/>
      <c r="N164" s="127"/>
    </row>
    <row r="165" spans="1:14">
      <c r="A165" s="127"/>
      <c r="B165" s="127"/>
      <c r="C165" s="127"/>
      <c r="D165" s="127"/>
      <c r="E165" s="127"/>
      <c r="F165" s="127"/>
      <c r="G165" s="127"/>
      <c r="H165" s="127"/>
      <c r="I165" s="127"/>
      <c r="J165" s="127"/>
      <c r="K165" s="127"/>
      <c r="L165" s="127"/>
      <c r="M165" s="127"/>
      <c r="N165" s="127"/>
    </row>
    <row r="166" spans="1:14">
      <c r="A166" s="127"/>
      <c r="B166" s="127"/>
      <c r="C166" s="127"/>
      <c r="D166" s="127"/>
      <c r="E166" s="127"/>
      <c r="F166" s="127"/>
      <c r="G166" s="127"/>
      <c r="H166" s="127"/>
      <c r="I166" s="127"/>
      <c r="J166" s="127"/>
      <c r="K166" s="127"/>
      <c r="L166" s="127"/>
      <c r="M166" s="127"/>
      <c r="N166" s="127"/>
    </row>
    <row r="167" spans="1:14">
      <c r="A167" s="127"/>
      <c r="B167" s="127"/>
      <c r="C167" s="127"/>
      <c r="D167" s="127"/>
      <c r="E167" s="127"/>
      <c r="F167" s="127"/>
      <c r="G167" s="127"/>
      <c r="H167" s="127"/>
      <c r="I167" s="127"/>
      <c r="J167" s="127"/>
      <c r="K167" s="127"/>
      <c r="L167" s="127"/>
      <c r="M167" s="127"/>
      <c r="N167" s="127"/>
    </row>
    <row r="168" spans="1:14">
      <c r="A168" s="127"/>
      <c r="B168" s="127"/>
      <c r="C168" s="127"/>
      <c r="D168" s="127"/>
      <c r="E168" s="127"/>
      <c r="F168" s="127"/>
      <c r="G168" s="127"/>
      <c r="H168" s="127"/>
      <c r="I168" s="127"/>
      <c r="J168" s="127"/>
      <c r="K168" s="127"/>
      <c r="L168" s="127"/>
      <c r="M168" s="127"/>
      <c r="N168" s="127"/>
    </row>
    <row r="169" spans="1:14">
      <c r="A169" s="127"/>
      <c r="B169" s="127"/>
      <c r="C169" s="127"/>
      <c r="D169" s="127"/>
      <c r="E169" s="127"/>
      <c r="F169" s="127"/>
      <c r="G169" s="127"/>
      <c r="H169" s="127"/>
      <c r="I169" s="127"/>
      <c r="J169" s="127"/>
      <c r="K169" s="127"/>
      <c r="L169" s="127"/>
      <c r="M169" s="127"/>
      <c r="N169" s="127"/>
    </row>
    <row r="170" spans="1:14">
      <c r="A170" s="127"/>
      <c r="B170" s="127"/>
      <c r="C170" s="127"/>
      <c r="D170" s="127"/>
      <c r="E170" s="127"/>
      <c r="F170" s="127"/>
      <c r="G170" s="127"/>
      <c r="H170" s="127"/>
      <c r="I170" s="127"/>
      <c r="J170" s="127"/>
      <c r="K170" s="127"/>
      <c r="L170" s="127"/>
      <c r="M170" s="127"/>
      <c r="N170" s="127"/>
    </row>
    <row r="171" spans="1:14">
      <c r="A171" s="127"/>
      <c r="B171" s="127"/>
      <c r="C171" s="127"/>
      <c r="D171" s="127"/>
      <c r="E171" s="127"/>
      <c r="F171" s="127"/>
      <c r="G171" s="127"/>
      <c r="H171" s="127"/>
      <c r="I171" s="127"/>
      <c r="J171" s="127"/>
      <c r="K171" s="127"/>
      <c r="L171" s="127"/>
      <c r="M171" s="127"/>
      <c r="N171" s="127"/>
    </row>
    <row r="172" spans="1:14">
      <c r="A172" s="127"/>
      <c r="B172" s="127"/>
      <c r="C172" s="127"/>
      <c r="D172" s="127"/>
      <c r="E172" s="127"/>
      <c r="F172" s="127"/>
      <c r="G172" s="127"/>
      <c r="H172" s="127"/>
      <c r="I172" s="127"/>
      <c r="J172" s="127"/>
      <c r="K172" s="127"/>
      <c r="L172" s="127"/>
      <c r="M172" s="127"/>
      <c r="N172" s="127"/>
    </row>
    <row r="173" spans="1:14">
      <c r="A173" s="127"/>
      <c r="B173" s="127"/>
      <c r="C173" s="127"/>
      <c r="D173" s="127"/>
      <c r="E173" s="127"/>
      <c r="F173" s="127"/>
      <c r="G173" s="127"/>
      <c r="H173" s="127"/>
      <c r="I173" s="127"/>
      <c r="J173" s="127"/>
      <c r="K173" s="127"/>
      <c r="L173" s="127"/>
      <c r="M173" s="127"/>
      <c r="N173" s="127"/>
    </row>
    <row r="174" spans="1:14">
      <c r="A174" s="127"/>
      <c r="B174" s="127"/>
      <c r="C174" s="127"/>
      <c r="D174" s="127"/>
      <c r="E174" s="127"/>
      <c r="F174" s="127"/>
      <c r="G174" s="127"/>
      <c r="H174" s="127"/>
      <c r="I174" s="127"/>
      <c r="J174" s="127"/>
      <c r="K174" s="127"/>
      <c r="L174" s="127"/>
      <c r="M174" s="127"/>
      <c r="N174" s="127"/>
    </row>
    <row r="175" spans="1:14">
      <c r="A175" s="127"/>
      <c r="B175" s="127"/>
      <c r="C175" s="127"/>
      <c r="D175" s="127"/>
      <c r="E175" s="127"/>
      <c r="F175" s="127"/>
      <c r="G175" s="127"/>
      <c r="H175" s="127"/>
      <c r="I175" s="127"/>
      <c r="J175" s="127"/>
      <c r="K175" s="127"/>
      <c r="L175" s="127"/>
      <c r="M175" s="127"/>
      <c r="N175" s="127"/>
    </row>
    <row r="176" spans="1:14">
      <c r="A176" s="127"/>
      <c r="B176" s="127"/>
      <c r="C176" s="127"/>
      <c r="D176" s="127"/>
      <c r="E176" s="127"/>
      <c r="F176" s="127"/>
      <c r="G176" s="127"/>
      <c r="H176" s="127"/>
      <c r="I176" s="127"/>
      <c r="J176" s="127"/>
      <c r="K176" s="127"/>
      <c r="L176" s="127"/>
      <c r="M176" s="127"/>
      <c r="N176" s="127"/>
    </row>
    <row r="177" spans="1:14">
      <c r="A177" s="127"/>
      <c r="B177" s="127"/>
      <c r="C177" s="127"/>
      <c r="D177" s="127"/>
      <c r="E177" s="127"/>
      <c r="F177" s="127"/>
      <c r="G177" s="127"/>
      <c r="H177" s="127"/>
      <c r="I177" s="127"/>
      <c r="J177" s="127"/>
      <c r="K177" s="127"/>
      <c r="L177" s="127"/>
      <c r="M177" s="127"/>
      <c r="N177" s="127"/>
    </row>
    <row r="178" spans="1:14">
      <c r="A178" s="127"/>
      <c r="B178" s="127"/>
      <c r="C178" s="127"/>
      <c r="D178" s="127"/>
      <c r="E178" s="127"/>
      <c r="F178" s="127"/>
      <c r="G178" s="127"/>
      <c r="H178" s="127"/>
      <c r="I178" s="127"/>
      <c r="J178" s="127"/>
      <c r="K178" s="127"/>
      <c r="L178" s="127"/>
      <c r="M178" s="127"/>
      <c r="N178" s="127"/>
    </row>
    <row r="179" spans="1:14">
      <c r="A179" s="127"/>
      <c r="B179" s="127"/>
      <c r="C179" s="127"/>
      <c r="D179" s="127"/>
      <c r="E179" s="127"/>
      <c r="F179" s="127"/>
      <c r="G179" s="127"/>
      <c r="H179" s="127"/>
      <c r="I179" s="127"/>
      <c r="J179" s="127"/>
      <c r="K179" s="127"/>
      <c r="L179" s="127"/>
      <c r="M179" s="127"/>
      <c r="N179" s="127"/>
    </row>
    <row r="180" spans="1:14">
      <c r="A180" s="127"/>
      <c r="B180" s="127"/>
      <c r="C180" s="127"/>
      <c r="D180" s="127"/>
      <c r="E180" s="127"/>
      <c r="F180" s="127"/>
      <c r="G180" s="127"/>
      <c r="H180" s="127"/>
      <c r="I180" s="127"/>
      <c r="J180" s="127"/>
      <c r="K180" s="127"/>
      <c r="L180" s="127"/>
      <c r="M180" s="127"/>
      <c r="N180" s="127"/>
    </row>
    <row r="181" spans="1:14">
      <c r="A181" s="127"/>
      <c r="B181" s="127"/>
      <c r="C181" s="127"/>
      <c r="D181" s="127"/>
      <c r="E181" s="127"/>
      <c r="F181" s="127"/>
      <c r="G181" s="127"/>
      <c r="H181" s="127"/>
      <c r="I181" s="127"/>
      <c r="J181" s="127"/>
      <c r="K181" s="127"/>
      <c r="L181" s="127"/>
      <c r="M181" s="127"/>
      <c r="N181" s="127"/>
    </row>
    <row r="182" spans="1:14">
      <c r="A182" s="127"/>
      <c r="B182" s="127"/>
      <c r="C182" s="127"/>
      <c r="D182" s="127"/>
      <c r="E182" s="127"/>
      <c r="F182" s="127"/>
      <c r="G182" s="127"/>
      <c r="H182" s="127"/>
      <c r="I182" s="127"/>
      <c r="J182" s="127"/>
      <c r="K182" s="127"/>
      <c r="L182" s="127"/>
      <c r="M182" s="127"/>
      <c r="N182" s="127"/>
    </row>
    <row r="183" spans="1:14">
      <c r="A183" s="127"/>
      <c r="B183" s="127"/>
      <c r="C183" s="127"/>
      <c r="D183" s="127"/>
      <c r="E183" s="127"/>
      <c r="F183" s="127"/>
      <c r="G183" s="127"/>
      <c r="H183" s="127"/>
      <c r="I183" s="127"/>
      <c r="J183" s="127"/>
      <c r="K183" s="127"/>
      <c r="L183" s="127"/>
      <c r="M183" s="127"/>
      <c r="N183" s="127"/>
    </row>
    <row r="184" spans="1:14">
      <c r="A184" s="127"/>
      <c r="B184" s="127"/>
      <c r="C184" s="127"/>
      <c r="D184" s="127"/>
      <c r="E184" s="127"/>
      <c r="F184" s="127"/>
      <c r="G184" s="127"/>
      <c r="H184" s="127"/>
      <c r="I184" s="127"/>
      <c r="J184" s="127"/>
      <c r="K184" s="127"/>
      <c r="L184" s="127"/>
      <c r="M184" s="127"/>
      <c r="N184" s="127"/>
    </row>
    <row r="185" spans="1:14">
      <c r="A185" s="127"/>
      <c r="B185" s="127"/>
      <c r="C185" s="127"/>
      <c r="D185" s="127"/>
      <c r="E185" s="127"/>
      <c r="F185" s="127"/>
      <c r="G185" s="127"/>
      <c r="H185" s="127"/>
      <c r="I185" s="127"/>
      <c r="J185" s="127"/>
      <c r="K185" s="127"/>
      <c r="L185" s="127"/>
      <c r="M185" s="127"/>
      <c r="N185" s="127"/>
    </row>
    <row r="186" spans="1:14">
      <c r="A186" s="127"/>
      <c r="B186" s="127"/>
      <c r="C186" s="127"/>
      <c r="D186" s="127"/>
      <c r="E186" s="127"/>
      <c r="F186" s="127"/>
      <c r="G186" s="127"/>
      <c r="H186" s="127"/>
      <c r="I186" s="127"/>
      <c r="J186" s="127"/>
      <c r="K186" s="127"/>
      <c r="L186" s="127"/>
      <c r="M186" s="127"/>
      <c r="N186" s="127"/>
    </row>
    <row r="187" spans="1:14">
      <c r="A187" s="127"/>
      <c r="B187" s="127"/>
      <c r="C187" s="127"/>
      <c r="D187" s="127"/>
      <c r="E187" s="127"/>
      <c r="F187" s="127"/>
      <c r="G187" s="127"/>
      <c r="H187" s="127"/>
      <c r="I187" s="127"/>
      <c r="J187" s="127"/>
      <c r="K187" s="127"/>
      <c r="L187" s="127"/>
      <c r="M187" s="127"/>
      <c r="N187" s="127"/>
    </row>
    <row r="188" spans="1:14">
      <c r="A188" s="127"/>
      <c r="B188" s="127"/>
      <c r="C188" s="127"/>
      <c r="D188" s="127"/>
      <c r="E188" s="127"/>
      <c r="F188" s="127"/>
      <c r="G188" s="127"/>
      <c r="H188" s="127"/>
      <c r="I188" s="127"/>
      <c r="J188" s="127"/>
      <c r="K188" s="127"/>
      <c r="L188" s="127"/>
      <c r="M188" s="127"/>
      <c r="N188" s="127"/>
    </row>
    <row r="189" spans="1:14">
      <c r="A189" s="127"/>
      <c r="B189" s="127"/>
      <c r="C189" s="127"/>
      <c r="D189" s="127"/>
      <c r="E189" s="127"/>
      <c r="F189" s="127"/>
      <c r="G189" s="127"/>
      <c r="H189" s="127"/>
      <c r="I189" s="127"/>
      <c r="J189" s="127"/>
      <c r="K189" s="127"/>
      <c r="L189" s="127"/>
      <c r="M189" s="127"/>
      <c r="N189" s="127"/>
    </row>
    <row r="190" spans="1:14">
      <c r="A190" s="127"/>
      <c r="B190" s="127"/>
      <c r="C190" s="127"/>
      <c r="D190" s="127"/>
      <c r="E190" s="127"/>
      <c r="F190" s="127"/>
      <c r="G190" s="127"/>
      <c r="H190" s="127"/>
      <c r="I190" s="127"/>
      <c r="J190" s="127"/>
      <c r="K190" s="127"/>
      <c r="L190" s="127"/>
      <c r="M190" s="127"/>
      <c r="N190" s="127"/>
    </row>
    <row r="191" spans="1:14">
      <c r="A191" s="127"/>
      <c r="B191" s="127"/>
      <c r="C191" s="127"/>
      <c r="D191" s="127"/>
      <c r="E191" s="127"/>
      <c r="F191" s="127"/>
      <c r="G191" s="127"/>
      <c r="H191" s="127"/>
      <c r="I191" s="127"/>
      <c r="J191" s="127"/>
      <c r="K191" s="127"/>
      <c r="L191" s="127"/>
      <c r="M191" s="127"/>
      <c r="N191" s="127"/>
    </row>
    <row r="192" spans="1:14">
      <c r="A192" s="127"/>
      <c r="B192" s="127"/>
      <c r="C192" s="127"/>
      <c r="D192" s="127"/>
      <c r="E192" s="127"/>
      <c r="F192" s="127"/>
      <c r="G192" s="127"/>
      <c r="H192" s="127"/>
      <c r="I192" s="127"/>
      <c r="J192" s="127"/>
      <c r="K192" s="127"/>
      <c r="L192" s="127"/>
      <c r="M192" s="127"/>
      <c r="N192" s="127"/>
    </row>
    <row r="193" spans="1:14">
      <c r="A193" s="127"/>
      <c r="B193" s="127"/>
      <c r="C193" s="127"/>
      <c r="D193" s="127"/>
      <c r="E193" s="127"/>
      <c r="F193" s="127"/>
      <c r="G193" s="127"/>
      <c r="H193" s="127"/>
      <c r="I193" s="127"/>
      <c r="J193" s="127"/>
      <c r="K193" s="127"/>
      <c r="L193" s="127"/>
      <c r="M193" s="127"/>
      <c r="N193" s="127"/>
    </row>
    <row r="194" spans="1:14">
      <c r="A194" s="127"/>
      <c r="B194" s="127"/>
      <c r="C194" s="127"/>
      <c r="D194" s="127"/>
      <c r="E194" s="127"/>
      <c r="F194" s="127"/>
      <c r="G194" s="127"/>
      <c r="H194" s="127"/>
      <c r="I194" s="127"/>
      <c r="J194" s="127"/>
      <c r="K194" s="127"/>
      <c r="L194" s="127"/>
      <c r="M194" s="127"/>
      <c r="N194" s="127"/>
    </row>
    <row r="195" spans="1:14">
      <c r="A195" s="127"/>
      <c r="B195" s="127"/>
      <c r="C195" s="127"/>
      <c r="D195" s="127"/>
      <c r="E195" s="127"/>
      <c r="F195" s="127"/>
      <c r="G195" s="127"/>
      <c r="H195" s="127"/>
      <c r="I195" s="127"/>
      <c r="J195" s="127"/>
      <c r="K195" s="127"/>
      <c r="L195" s="127"/>
      <c r="M195" s="127"/>
      <c r="N195" s="127"/>
    </row>
    <row r="196" spans="1:14">
      <c r="A196" s="127"/>
      <c r="B196" s="127"/>
      <c r="C196" s="127"/>
      <c r="D196" s="127"/>
      <c r="E196" s="127"/>
      <c r="F196" s="127"/>
      <c r="G196" s="127"/>
      <c r="H196" s="127"/>
      <c r="I196" s="127"/>
      <c r="J196" s="127"/>
      <c r="K196" s="127"/>
      <c r="L196" s="127"/>
      <c r="M196" s="127"/>
      <c r="N196" s="127"/>
    </row>
    <row r="197" spans="1:14">
      <c r="A197" s="127"/>
      <c r="B197" s="127"/>
      <c r="C197" s="127"/>
      <c r="D197" s="127"/>
      <c r="E197" s="127"/>
      <c r="F197" s="127"/>
      <c r="G197" s="127"/>
      <c r="H197" s="127"/>
      <c r="I197" s="127"/>
      <c r="J197" s="127"/>
      <c r="K197" s="127"/>
      <c r="L197" s="127"/>
      <c r="M197" s="127"/>
      <c r="N197" s="127"/>
    </row>
    <row r="198" spans="1:14">
      <c r="A198" s="127"/>
      <c r="B198" s="127"/>
      <c r="C198" s="127"/>
      <c r="D198" s="127"/>
      <c r="E198" s="127"/>
      <c r="F198" s="127"/>
      <c r="G198" s="127"/>
      <c r="H198" s="127"/>
      <c r="I198" s="127"/>
      <c r="J198" s="127"/>
      <c r="K198" s="127"/>
      <c r="L198" s="127"/>
      <c r="M198" s="127"/>
      <c r="N198" s="127"/>
    </row>
    <row r="199" spans="1:14">
      <c r="A199" s="127"/>
      <c r="B199" s="127"/>
      <c r="C199" s="127"/>
      <c r="D199" s="127"/>
      <c r="E199" s="127"/>
      <c r="F199" s="127"/>
      <c r="G199" s="127"/>
      <c r="H199" s="127"/>
      <c r="I199" s="127"/>
      <c r="J199" s="127"/>
      <c r="K199" s="127"/>
      <c r="L199" s="127"/>
      <c r="M199" s="127"/>
      <c r="N199" s="127"/>
    </row>
    <row r="200" spans="1:14">
      <c r="A200" s="127"/>
      <c r="B200" s="127"/>
      <c r="C200" s="127"/>
      <c r="D200" s="127"/>
      <c r="E200" s="127"/>
      <c r="F200" s="127"/>
      <c r="G200" s="127"/>
      <c r="H200" s="127"/>
      <c r="I200" s="127"/>
      <c r="J200" s="127"/>
      <c r="K200" s="127"/>
      <c r="L200" s="127"/>
      <c r="M200" s="127"/>
      <c r="N200" s="127"/>
    </row>
    <row r="201" spans="1:14">
      <c r="A201" s="127"/>
      <c r="B201" s="127"/>
      <c r="C201" s="127"/>
      <c r="D201" s="127"/>
      <c r="E201" s="127"/>
      <c r="F201" s="127"/>
      <c r="G201" s="127"/>
      <c r="H201" s="127"/>
      <c r="I201" s="127"/>
      <c r="J201" s="127"/>
      <c r="K201" s="127"/>
      <c r="L201" s="127"/>
      <c r="M201" s="127"/>
      <c r="N201" s="127"/>
    </row>
    <row r="202" spans="1:14">
      <c r="A202" s="127"/>
      <c r="B202" s="127"/>
      <c r="C202" s="127"/>
      <c r="D202" s="127"/>
      <c r="E202" s="127"/>
      <c r="F202" s="127"/>
      <c r="G202" s="127"/>
      <c r="H202" s="127"/>
      <c r="I202" s="127"/>
      <c r="J202" s="127"/>
      <c r="K202" s="127"/>
      <c r="L202" s="127"/>
      <c r="M202" s="127"/>
      <c r="N202" s="127"/>
    </row>
    <row r="203" spans="1:14">
      <c r="A203" s="127"/>
      <c r="B203" s="127"/>
      <c r="C203" s="127"/>
      <c r="D203" s="127"/>
      <c r="E203" s="127"/>
      <c r="F203" s="127"/>
      <c r="G203" s="127"/>
      <c r="H203" s="127"/>
      <c r="I203" s="127"/>
      <c r="J203" s="127"/>
      <c r="K203" s="127"/>
      <c r="L203" s="127"/>
      <c r="M203" s="127"/>
      <c r="N203" s="127"/>
    </row>
    <row r="204" spans="1:14">
      <c r="A204" s="127"/>
      <c r="B204" s="127"/>
      <c r="C204" s="127"/>
      <c r="D204" s="127"/>
      <c r="E204" s="127"/>
      <c r="F204" s="127"/>
      <c r="G204" s="127"/>
      <c r="H204" s="127"/>
      <c r="I204" s="127"/>
      <c r="J204" s="127"/>
      <c r="K204" s="127"/>
      <c r="L204" s="127"/>
      <c r="M204" s="127"/>
      <c r="N204" s="127"/>
    </row>
    <row r="205" spans="1:14">
      <c r="A205" s="127"/>
      <c r="B205" s="127"/>
      <c r="C205" s="127"/>
      <c r="D205" s="127"/>
      <c r="E205" s="127"/>
      <c r="F205" s="127"/>
      <c r="G205" s="127"/>
      <c r="H205" s="127"/>
      <c r="I205" s="127"/>
      <c r="J205" s="127"/>
      <c r="K205" s="127"/>
      <c r="L205" s="127"/>
      <c r="M205" s="127"/>
      <c r="N205" s="127"/>
    </row>
    <row r="206" spans="1:14">
      <c r="A206" s="127"/>
      <c r="B206" s="127"/>
      <c r="C206" s="127"/>
      <c r="D206" s="127"/>
      <c r="E206" s="127"/>
      <c r="F206" s="127"/>
      <c r="G206" s="127"/>
      <c r="H206" s="127"/>
      <c r="I206" s="127"/>
      <c r="J206" s="127"/>
      <c r="K206" s="127"/>
      <c r="L206" s="127"/>
      <c r="M206" s="127"/>
      <c r="N206" s="127"/>
    </row>
    <row r="207" spans="1:14">
      <c r="A207" s="127"/>
      <c r="B207" s="127"/>
      <c r="C207" s="127"/>
      <c r="D207" s="127"/>
      <c r="E207" s="127"/>
      <c r="F207" s="127"/>
      <c r="G207" s="127"/>
      <c r="H207" s="127"/>
      <c r="I207" s="127"/>
      <c r="J207" s="127"/>
      <c r="K207" s="127"/>
      <c r="L207" s="127"/>
      <c r="M207" s="127"/>
      <c r="N207" s="127"/>
    </row>
    <row r="208" spans="1:14">
      <c r="A208" s="127"/>
      <c r="B208" s="127"/>
      <c r="C208" s="127"/>
      <c r="D208" s="127"/>
      <c r="E208" s="127"/>
      <c r="F208" s="127"/>
      <c r="G208" s="127"/>
      <c r="H208" s="127"/>
      <c r="I208" s="127"/>
      <c r="J208" s="127"/>
      <c r="K208" s="127"/>
      <c r="L208" s="127"/>
      <c r="M208" s="127"/>
      <c r="N208" s="127"/>
    </row>
    <row r="209" spans="1:14">
      <c r="A209" s="127"/>
      <c r="B209" s="127"/>
      <c r="C209" s="127"/>
      <c r="D209" s="127"/>
      <c r="E209" s="127"/>
      <c r="F209" s="127"/>
      <c r="G209" s="127"/>
      <c r="H209" s="127"/>
      <c r="I209" s="127"/>
      <c r="J209" s="127"/>
      <c r="K209" s="127"/>
      <c r="L209" s="127"/>
      <c r="M209" s="127"/>
      <c r="N209" s="127"/>
    </row>
    <row r="210" spans="1:14">
      <c r="A210" s="127"/>
      <c r="B210" s="127"/>
      <c r="C210" s="127"/>
      <c r="D210" s="127"/>
      <c r="E210" s="127"/>
      <c r="F210" s="127"/>
      <c r="G210" s="127"/>
      <c r="H210" s="127"/>
      <c r="I210" s="127"/>
      <c r="J210" s="127"/>
      <c r="K210" s="127"/>
      <c r="L210" s="127"/>
      <c r="M210" s="127"/>
      <c r="N210" s="127"/>
    </row>
    <row r="211" spans="1:14">
      <c r="A211" s="127"/>
      <c r="B211" s="127"/>
      <c r="C211" s="127"/>
      <c r="D211" s="127"/>
      <c r="E211" s="127"/>
      <c r="F211" s="127"/>
      <c r="G211" s="127"/>
      <c r="H211" s="127"/>
      <c r="I211" s="127"/>
      <c r="J211" s="127"/>
      <c r="K211" s="127"/>
      <c r="L211" s="127"/>
      <c r="M211" s="127"/>
      <c r="N211" s="127"/>
    </row>
    <row r="212" spans="1:14">
      <c r="A212" s="127"/>
      <c r="B212" s="127"/>
      <c r="C212" s="127"/>
      <c r="D212" s="127"/>
      <c r="E212" s="127"/>
      <c r="F212" s="127"/>
      <c r="G212" s="127"/>
      <c r="H212" s="127"/>
      <c r="I212" s="127"/>
      <c r="J212" s="127"/>
      <c r="K212" s="127"/>
      <c r="L212" s="127"/>
      <c r="M212" s="127"/>
      <c r="N212" s="127"/>
    </row>
    <row r="213" spans="1:14">
      <c r="A213" s="127"/>
      <c r="B213" s="127"/>
      <c r="C213" s="127"/>
      <c r="D213" s="127"/>
      <c r="E213" s="127"/>
      <c r="F213" s="127"/>
      <c r="G213" s="127"/>
      <c r="H213" s="127"/>
      <c r="I213" s="127"/>
      <c r="J213" s="127"/>
      <c r="K213" s="127"/>
      <c r="L213" s="127"/>
      <c r="M213" s="127"/>
      <c r="N213" s="127"/>
    </row>
    <row r="214" spans="1:14">
      <c r="A214" s="127"/>
      <c r="B214" s="127"/>
      <c r="C214" s="127"/>
      <c r="D214" s="127"/>
      <c r="E214" s="127"/>
      <c r="F214" s="127"/>
      <c r="G214" s="127"/>
      <c r="H214" s="127"/>
      <c r="I214" s="127"/>
      <c r="J214" s="127"/>
      <c r="K214" s="127"/>
      <c r="L214" s="127"/>
      <c r="M214" s="127"/>
      <c r="N214" s="127"/>
    </row>
    <row r="215" spans="1:14">
      <c r="A215" s="127"/>
      <c r="B215" s="127"/>
      <c r="C215" s="127"/>
      <c r="D215" s="127"/>
      <c r="E215" s="127"/>
      <c r="F215" s="127"/>
      <c r="G215" s="127"/>
      <c r="H215" s="127"/>
      <c r="I215" s="127"/>
      <c r="J215" s="127"/>
      <c r="K215" s="127"/>
      <c r="L215" s="127"/>
      <c r="M215" s="127"/>
      <c r="N215" s="127"/>
    </row>
    <row r="216" spans="1:14">
      <c r="A216" s="127"/>
      <c r="B216" s="127"/>
      <c r="C216" s="127"/>
      <c r="D216" s="127"/>
      <c r="E216" s="127"/>
      <c r="F216" s="127"/>
      <c r="G216" s="127"/>
      <c r="H216" s="127"/>
      <c r="I216" s="127"/>
      <c r="J216" s="127"/>
      <c r="K216" s="127"/>
      <c r="L216" s="127"/>
      <c r="M216" s="127"/>
      <c r="N216" s="127"/>
    </row>
    <row r="217" spans="1:14">
      <c r="A217" s="127"/>
      <c r="B217" s="127"/>
      <c r="C217" s="127"/>
      <c r="D217" s="127"/>
      <c r="E217" s="127"/>
      <c r="F217" s="127"/>
      <c r="G217" s="127"/>
      <c r="H217" s="127"/>
      <c r="I217" s="127"/>
      <c r="J217" s="127"/>
      <c r="K217" s="127"/>
      <c r="L217" s="127"/>
      <c r="M217" s="127"/>
      <c r="N217" s="127"/>
    </row>
    <row r="218" spans="1:14">
      <c r="A218" s="127"/>
      <c r="B218" s="127"/>
      <c r="C218" s="127"/>
      <c r="D218" s="127"/>
      <c r="E218" s="127"/>
      <c r="F218" s="127"/>
      <c r="G218" s="127"/>
      <c r="H218" s="127"/>
      <c r="I218" s="127"/>
      <c r="J218" s="127"/>
      <c r="K218" s="127"/>
      <c r="L218" s="127"/>
      <c r="M218" s="127"/>
      <c r="N218" s="127"/>
    </row>
    <row r="219" spans="1:14">
      <c r="A219" s="127"/>
      <c r="B219" s="127"/>
      <c r="C219" s="127"/>
      <c r="D219" s="127"/>
      <c r="E219" s="127"/>
      <c r="F219" s="127"/>
      <c r="G219" s="127"/>
      <c r="H219" s="127"/>
      <c r="I219" s="127"/>
      <c r="J219" s="127"/>
      <c r="K219" s="127"/>
      <c r="L219" s="127"/>
      <c r="M219" s="127"/>
      <c r="N219" s="127"/>
    </row>
    <row r="220" spans="1:14">
      <c r="A220" s="127"/>
      <c r="B220" s="127"/>
      <c r="C220" s="127"/>
      <c r="D220" s="127"/>
      <c r="E220" s="127"/>
      <c r="F220" s="127"/>
      <c r="G220" s="127"/>
      <c r="H220" s="127"/>
      <c r="I220" s="127"/>
      <c r="J220" s="127"/>
      <c r="K220" s="127"/>
      <c r="L220" s="127"/>
      <c r="M220" s="127"/>
      <c r="N220" s="127"/>
    </row>
    <row r="221" spans="1:14">
      <c r="A221" s="127"/>
      <c r="B221" s="127"/>
      <c r="C221" s="127"/>
      <c r="D221" s="127"/>
      <c r="E221" s="127"/>
      <c r="F221" s="127"/>
      <c r="G221" s="127"/>
      <c r="H221" s="127"/>
      <c r="I221" s="127"/>
      <c r="J221" s="127"/>
      <c r="K221" s="127"/>
      <c r="L221" s="127"/>
      <c r="M221" s="127"/>
      <c r="N221" s="127"/>
    </row>
    <row r="222" spans="1:14">
      <c r="A222" s="127"/>
      <c r="B222" s="127"/>
      <c r="C222" s="127"/>
      <c r="D222" s="127"/>
      <c r="E222" s="127"/>
      <c r="F222" s="127"/>
      <c r="G222" s="127"/>
      <c r="H222" s="127"/>
      <c r="I222" s="127"/>
      <c r="J222" s="127"/>
      <c r="K222" s="127"/>
      <c r="L222" s="127"/>
      <c r="M222" s="127"/>
      <c r="N222" s="127"/>
    </row>
    <row r="223" spans="1:14">
      <c r="A223" s="127"/>
      <c r="B223" s="127"/>
      <c r="C223" s="127"/>
      <c r="D223" s="127"/>
      <c r="E223" s="127"/>
      <c r="F223" s="127"/>
      <c r="G223" s="127"/>
      <c r="H223" s="127"/>
      <c r="I223" s="127"/>
      <c r="J223" s="127"/>
      <c r="K223" s="127"/>
      <c r="L223" s="127"/>
      <c r="M223" s="127"/>
      <c r="N223" s="127"/>
    </row>
    <row r="224" spans="1:14">
      <c r="A224" s="127"/>
      <c r="B224" s="127"/>
      <c r="C224" s="127"/>
      <c r="D224" s="127"/>
      <c r="E224" s="127"/>
      <c r="F224" s="127"/>
      <c r="G224" s="127"/>
      <c r="H224" s="127"/>
      <c r="I224" s="127"/>
      <c r="J224" s="127"/>
      <c r="K224" s="127"/>
      <c r="L224" s="127"/>
      <c r="M224" s="127"/>
      <c r="N224" s="127"/>
    </row>
    <row r="225" spans="1:14">
      <c r="A225" s="127"/>
      <c r="B225" s="127"/>
      <c r="C225" s="127"/>
      <c r="D225" s="127"/>
      <c r="E225" s="127"/>
      <c r="F225" s="127"/>
      <c r="G225" s="127"/>
      <c r="H225" s="127"/>
      <c r="I225" s="127"/>
      <c r="J225" s="127"/>
      <c r="K225" s="127"/>
      <c r="L225" s="127"/>
      <c r="M225" s="127"/>
      <c r="N225" s="127"/>
    </row>
    <row r="226" spans="1:14">
      <c r="A226" s="127"/>
      <c r="B226" s="127"/>
      <c r="C226" s="127"/>
      <c r="D226" s="127"/>
      <c r="E226" s="127"/>
      <c r="F226" s="127"/>
      <c r="G226" s="127"/>
      <c r="H226" s="127"/>
      <c r="I226" s="127"/>
      <c r="J226" s="127"/>
      <c r="K226" s="127"/>
      <c r="L226" s="127"/>
      <c r="M226" s="127"/>
      <c r="N226" s="127"/>
    </row>
    <row r="227" spans="1:14">
      <c r="A227" s="127"/>
      <c r="B227" s="127"/>
      <c r="C227" s="127"/>
      <c r="D227" s="127"/>
      <c r="E227" s="127"/>
      <c r="F227" s="127"/>
      <c r="G227" s="127"/>
      <c r="H227" s="127"/>
      <c r="I227" s="127"/>
      <c r="J227" s="127"/>
      <c r="K227" s="127"/>
      <c r="L227" s="127"/>
      <c r="M227" s="127"/>
      <c r="N227" s="127"/>
    </row>
    <row r="228" spans="1:14">
      <c r="A228" s="127"/>
      <c r="B228" s="127"/>
      <c r="C228" s="127"/>
      <c r="D228" s="127"/>
      <c r="E228" s="127"/>
      <c r="F228" s="127"/>
      <c r="G228" s="127"/>
      <c r="H228" s="127"/>
      <c r="I228" s="127"/>
      <c r="J228" s="127"/>
      <c r="K228" s="127"/>
      <c r="L228" s="127"/>
      <c r="M228" s="127"/>
      <c r="N228" s="127"/>
    </row>
    <row r="229" spans="1:14">
      <c r="A229" s="127"/>
      <c r="B229" s="127"/>
      <c r="C229" s="127"/>
      <c r="D229" s="127"/>
      <c r="E229" s="127"/>
      <c r="F229" s="127"/>
      <c r="G229" s="127"/>
      <c r="H229" s="127"/>
      <c r="I229" s="127"/>
      <c r="J229" s="127"/>
      <c r="K229" s="127"/>
      <c r="L229" s="127"/>
      <c r="M229" s="127"/>
      <c r="N229" s="127"/>
    </row>
    <row r="230" spans="1:14">
      <c r="A230" s="127"/>
      <c r="B230" s="127"/>
      <c r="C230" s="127"/>
      <c r="D230" s="127"/>
      <c r="E230" s="127"/>
      <c r="F230" s="127"/>
      <c r="G230" s="127"/>
      <c r="H230" s="127"/>
      <c r="I230" s="127"/>
      <c r="J230" s="127"/>
      <c r="K230" s="127"/>
      <c r="L230" s="127"/>
      <c r="M230" s="127"/>
      <c r="N230" s="127"/>
    </row>
    <row r="231" spans="1:14">
      <c r="A231" s="127"/>
      <c r="B231" s="127"/>
      <c r="C231" s="127"/>
      <c r="D231" s="127"/>
      <c r="E231" s="127"/>
      <c r="F231" s="127"/>
      <c r="G231" s="127"/>
      <c r="H231" s="127"/>
      <c r="I231" s="127"/>
      <c r="J231" s="127"/>
      <c r="K231" s="127"/>
      <c r="L231" s="127"/>
      <c r="M231" s="127"/>
      <c r="N231" s="127"/>
    </row>
    <row r="232" spans="1:14">
      <c r="A232" s="127"/>
      <c r="B232" s="127"/>
      <c r="C232" s="127"/>
      <c r="D232" s="127"/>
      <c r="E232" s="127"/>
      <c r="F232" s="127"/>
      <c r="G232" s="127"/>
      <c r="H232" s="127"/>
      <c r="I232" s="127"/>
      <c r="J232" s="127"/>
      <c r="K232" s="127"/>
      <c r="L232" s="127"/>
      <c r="M232" s="127"/>
      <c r="N232" s="127"/>
    </row>
    <row r="233" spans="1:14">
      <c r="A233" s="127"/>
      <c r="B233" s="127"/>
      <c r="C233" s="127"/>
      <c r="D233" s="127"/>
      <c r="E233" s="127"/>
      <c r="F233" s="127"/>
      <c r="G233" s="127"/>
      <c r="H233" s="127"/>
      <c r="I233" s="127"/>
      <c r="J233" s="127"/>
      <c r="K233" s="127"/>
      <c r="L233" s="127"/>
      <c r="M233" s="127"/>
      <c r="N233" s="127"/>
    </row>
    <row r="234" spans="1:14">
      <c r="A234" s="127"/>
      <c r="B234" s="127"/>
      <c r="C234" s="127"/>
      <c r="D234" s="127"/>
      <c r="E234" s="127"/>
      <c r="F234" s="127"/>
      <c r="G234" s="127"/>
      <c r="H234" s="127"/>
      <c r="I234" s="127"/>
      <c r="J234" s="127"/>
      <c r="K234" s="127"/>
      <c r="L234" s="127"/>
      <c r="M234" s="127"/>
      <c r="N234" s="127"/>
    </row>
    <row r="235" spans="1:14">
      <c r="A235" s="127"/>
      <c r="B235" s="127"/>
      <c r="C235" s="127"/>
      <c r="D235" s="127"/>
      <c r="E235" s="127"/>
      <c r="F235" s="127"/>
      <c r="G235" s="127"/>
      <c r="H235" s="127"/>
      <c r="I235" s="127"/>
      <c r="J235" s="127"/>
      <c r="K235" s="127"/>
      <c r="L235" s="127"/>
      <c r="M235" s="127"/>
      <c r="N235" s="127"/>
    </row>
    <row r="236" spans="1:14">
      <c r="A236" s="127"/>
      <c r="B236" s="127"/>
      <c r="C236" s="127"/>
      <c r="D236" s="127"/>
      <c r="E236" s="127"/>
      <c r="F236" s="127"/>
      <c r="G236" s="127"/>
      <c r="H236" s="127"/>
      <c r="I236" s="127"/>
      <c r="J236" s="127"/>
      <c r="K236" s="127"/>
      <c r="L236" s="127"/>
      <c r="M236" s="127"/>
      <c r="N236" s="127"/>
    </row>
    <row r="237" spans="1:14">
      <c r="A237" s="127"/>
      <c r="B237" s="127"/>
      <c r="C237" s="127"/>
      <c r="D237" s="127"/>
      <c r="E237" s="127"/>
      <c r="F237" s="127"/>
      <c r="G237" s="127"/>
      <c r="H237" s="127"/>
      <c r="I237" s="127"/>
      <c r="J237" s="127"/>
      <c r="K237" s="127"/>
      <c r="L237" s="127"/>
      <c r="M237" s="127"/>
      <c r="N237" s="127"/>
    </row>
    <row r="238" spans="1:14">
      <c r="A238" s="127"/>
      <c r="B238" s="127"/>
      <c r="C238" s="127"/>
      <c r="D238" s="127"/>
      <c r="E238" s="127"/>
      <c r="F238" s="127"/>
      <c r="G238" s="127"/>
      <c r="H238" s="127"/>
      <c r="I238" s="127"/>
      <c r="J238" s="127"/>
      <c r="K238" s="127"/>
      <c r="L238" s="127"/>
      <c r="M238" s="127"/>
      <c r="N238" s="127"/>
    </row>
    <row r="239" spans="1:14">
      <c r="A239" s="127"/>
      <c r="B239" s="127"/>
      <c r="C239" s="127"/>
      <c r="D239" s="127"/>
      <c r="E239" s="127"/>
      <c r="F239" s="127"/>
      <c r="G239" s="127"/>
      <c r="H239" s="127"/>
      <c r="I239" s="127"/>
      <c r="J239" s="127"/>
      <c r="K239" s="127"/>
      <c r="L239" s="127"/>
      <c r="M239" s="127"/>
      <c r="N239" s="127"/>
    </row>
    <row r="240" spans="1:14">
      <c r="A240" s="127"/>
      <c r="B240" s="127"/>
      <c r="C240" s="127"/>
      <c r="D240" s="127"/>
      <c r="E240" s="127"/>
      <c r="F240" s="127"/>
      <c r="G240" s="127"/>
      <c r="H240" s="127"/>
      <c r="I240" s="127"/>
      <c r="J240" s="127"/>
      <c r="K240" s="127"/>
      <c r="L240" s="127"/>
      <c r="M240" s="127"/>
      <c r="N240" s="127"/>
    </row>
    <row r="241" spans="1:14">
      <c r="A241" s="127"/>
      <c r="B241" s="127"/>
      <c r="C241" s="127"/>
      <c r="D241" s="127"/>
      <c r="E241" s="127"/>
      <c r="F241" s="127"/>
      <c r="G241" s="127"/>
      <c r="H241" s="127"/>
      <c r="I241" s="127"/>
      <c r="J241" s="127"/>
      <c r="K241" s="127"/>
      <c r="L241" s="127"/>
      <c r="M241" s="127"/>
      <c r="N241" s="127"/>
    </row>
    <row r="242" spans="1:14">
      <c r="A242" s="127"/>
      <c r="B242" s="127"/>
      <c r="C242" s="127"/>
      <c r="D242" s="127"/>
      <c r="E242" s="127"/>
      <c r="F242" s="127"/>
      <c r="G242" s="127"/>
      <c r="H242" s="127"/>
      <c r="I242" s="127"/>
      <c r="J242" s="127"/>
      <c r="K242" s="127"/>
      <c r="L242" s="127"/>
      <c r="M242" s="127"/>
      <c r="N242" s="127"/>
    </row>
    <row r="243" spans="1:14">
      <c r="A243" s="127"/>
      <c r="B243" s="127"/>
      <c r="C243" s="127"/>
      <c r="D243" s="127"/>
      <c r="E243" s="127"/>
      <c r="F243" s="127"/>
      <c r="G243" s="127"/>
      <c r="H243" s="127"/>
      <c r="I243" s="127"/>
      <c r="J243" s="127"/>
      <c r="K243" s="127"/>
      <c r="L243" s="127"/>
      <c r="M243" s="127"/>
      <c r="N243" s="127"/>
    </row>
    <row r="244" spans="1:14">
      <c r="A244" s="127"/>
      <c r="B244" s="127"/>
      <c r="C244" s="127"/>
      <c r="D244" s="127"/>
      <c r="E244" s="127"/>
      <c r="F244" s="127"/>
      <c r="G244" s="127"/>
      <c r="H244" s="127"/>
      <c r="I244" s="127"/>
      <c r="J244" s="127"/>
      <c r="K244" s="127"/>
      <c r="L244" s="127"/>
      <c r="M244" s="127"/>
      <c r="N244" s="127"/>
    </row>
    <row r="245" spans="1:14">
      <c r="A245" s="127"/>
      <c r="B245" s="127"/>
      <c r="C245" s="127"/>
      <c r="D245" s="127"/>
      <c r="E245" s="127"/>
      <c r="F245" s="127"/>
      <c r="G245" s="127"/>
      <c r="H245" s="127"/>
      <c r="I245" s="127"/>
      <c r="J245" s="127"/>
      <c r="K245" s="127"/>
      <c r="L245" s="127"/>
      <c r="M245" s="127"/>
      <c r="N245" s="127"/>
    </row>
    <row r="246" spans="1:14">
      <c r="A246" s="127"/>
      <c r="B246" s="127"/>
      <c r="C246" s="127"/>
      <c r="D246" s="127"/>
      <c r="E246" s="127"/>
      <c r="F246" s="127"/>
      <c r="G246" s="127"/>
      <c r="H246" s="127"/>
      <c r="I246" s="127"/>
      <c r="J246" s="127"/>
      <c r="K246" s="127"/>
      <c r="L246" s="127"/>
      <c r="M246" s="127"/>
      <c r="N246" s="127"/>
    </row>
    <row r="247" spans="1:14">
      <c r="A247" s="127"/>
      <c r="B247" s="127"/>
      <c r="C247" s="127"/>
      <c r="D247" s="127"/>
      <c r="E247" s="127"/>
      <c r="F247" s="127"/>
      <c r="G247" s="127"/>
      <c r="H247" s="127"/>
      <c r="I247" s="127"/>
      <c r="J247" s="127"/>
      <c r="K247" s="127"/>
      <c r="L247" s="127"/>
      <c r="M247" s="127"/>
      <c r="N247" s="127"/>
    </row>
    <row r="248" spans="1:14">
      <c r="A248" s="127"/>
      <c r="B248" s="127"/>
      <c r="C248" s="127"/>
      <c r="D248" s="127"/>
      <c r="E248" s="127"/>
      <c r="F248" s="127"/>
      <c r="G248" s="127"/>
      <c r="H248" s="127"/>
      <c r="I248" s="127"/>
      <c r="J248" s="127"/>
      <c r="K248" s="127"/>
      <c r="L248" s="127"/>
      <c r="M248" s="127"/>
      <c r="N248" s="127"/>
    </row>
    <row r="249" spans="1:14">
      <c r="A249" s="127"/>
      <c r="B249" s="127"/>
      <c r="C249" s="127"/>
      <c r="D249" s="127"/>
      <c r="E249" s="127"/>
      <c r="F249" s="127"/>
      <c r="G249" s="127"/>
      <c r="H249" s="127"/>
      <c r="I249" s="127"/>
      <c r="J249" s="127"/>
      <c r="K249" s="127"/>
      <c r="L249" s="127"/>
      <c r="M249" s="127"/>
      <c r="N249" s="127"/>
    </row>
    <row r="250" spans="1:14">
      <c r="A250" s="127"/>
      <c r="B250" s="127"/>
      <c r="C250" s="127"/>
      <c r="D250" s="127"/>
      <c r="E250" s="127"/>
      <c r="F250" s="127"/>
      <c r="G250" s="127"/>
      <c r="H250" s="127"/>
      <c r="I250" s="127"/>
      <c r="J250" s="127"/>
      <c r="K250" s="127"/>
      <c r="L250" s="127"/>
      <c r="M250" s="127"/>
      <c r="N250" s="127"/>
    </row>
    <row r="251" spans="1:14">
      <c r="A251" s="127"/>
      <c r="B251" s="127"/>
      <c r="C251" s="127"/>
      <c r="D251" s="127"/>
      <c r="E251" s="127"/>
      <c r="F251" s="127"/>
      <c r="G251" s="127"/>
      <c r="H251" s="127"/>
      <c r="I251" s="127"/>
      <c r="J251" s="127"/>
      <c r="K251" s="127"/>
      <c r="L251" s="127"/>
      <c r="M251" s="127"/>
      <c r="N251" s="127"/>
    </row>
    <row r="252" spans="1:14">
      <c r="A252" s="127"/>
      <c r="B252" s="127"/>
      <c r="C252" s="127"/>
      <c r="D252" s="127"/>
      <c r="E252" s="127"/>
      <c r="F252" s="127"/>
      <c r="G252" s="127"/>
      <c r="H252" s="127"/>
      <c r="I252" s="127"/>
      <c r="J252" s="127"/>
      <c r="K252" s="127"/>
      <c r="L252" s="127"/>
      <c r="M252" s="127"/>
      <c r="N252" s="127"/>
    </row>
    <row r="253" spans="1:14">
      <c r="A253" s="127"/>
      <c r="B253" s="127"/>
      <c r="C253" s="127"/>
      <c r="D253" s="127"/>
      <c r="E253" s="127"/>
      <c r="F253" s="127"/>
      <c r="G253" s="127"/>
      <c r="H253" s="127"/>
      <c r="I253" s="127"/>
      <c r="J253" s="127"/>
      <c r="K253" s="127"/>
      <c r="L253" s="127"/>
      <c r="M253" s="127"/>
      <c r="N253" s="127"/>
    </row>
    <row r="254" spans="1:14">
      <c r="A254" s="127"/>
      <c r="B254" s="127"/>
      <c r="C254" s="127"/>
      <c r="D254" s="127"/>
      <c r="E254" s="127"/>
      <c r="F254" s="127"/>
      <c r="G254" s="127"/>
      <c r="H254" s="127"/>
      <c r="I254" s="127"/>
      <c r="J254" s="127"/>
      <c r="K254" s="127"/>
      <c r="L254" s="127"/>
      <c r="M254" s="127"/>
      <c r="N254" s="127"/>
    </row>
    <row r="255" spans="1:14">
      <c r="A255" s="127"/>
      <c r="B255" s="127"/>
      <c r="C255" s="127"/>
      <c r="D255" s="127"/>
      <c r="E255" s="127"/>
      <c r="F255" s="127"/>
      <c r="G255" s="127"/>
      <c r="H255" s="127"/>
      <c r="I255" s="127"/>
      <c r="J255" s="127"/>
      <c r="K255" s="127"/>
      <c r="L255" s="127"/>
      <c r="M255" s="127"/>
      <c r="N255" s="127"/>
    </row>
    <row r="256" spans="1:14">
      <c r="A256" s="127"/>
      <c r="B256" s="127"/>
      <c r="C256" s="127"/>
      <c r="D256" s="127"/>
      <c r="E256" s="127"/>
      <c r="F256" s="127"/>
      <c r="G256" s="127"/>
      <c r="H256" s="127"/>
      <c r="I256" s="127"/>
      <c r="J256" s="127"/>
      <c r="K256" s="127"/>
      <c r="L256" s="127"/>
      <c r="M256" s="127"/>
      <c r="N256" s="127"/>
    </row>
    <row r="257" spans="1:14">
      <c r="A257" s="127"/>
      <c r="B257" s="127"/>
      <c r="C257" s="127"/>
      <c r="D257" s="127"/>
      <c r="E257" s="127"/>
      <c r="F257" s="127"/>
      <c r="G257" s="127"/>
      <c r="H257" s="127"/>
      <c r="I257" s="127"/>
      <c r="J257" s="127"/>
      <c r="K257" s="127"/>
      <c r="L257" s="127"/>
      <c r="M257" s="127"/>
      <c r="N257" s="127"/>
    </row>
    <row r="258" spans="1:14">
      <c r="A258" s="127"/>
      <c r="B258" s="127"/>
      <c r="C258" s="127"/>
      <c r="D258" s="127"/>
      <c r="E258" s="127"/>
      <c r="F258" s="127"/>
      <c r="G258" s="127"/>
      <c r="H258" s="127"/>
      <c r="I258" s="127"/>
      <c r="J258" s="127"/>
      <c r="K258" s="127"/>
      <c r="L258" s="127"/>
      <c r="M258" s="127"/>
      <c r="N258" s="127"/>
    </row>
    <row r="259" spans="1:14">
      <c r="A259" s="127"/>
      <c r="B259" s="127"/>
      <c r="C259" s="127"/>
      <c r="D259" s="127"/>
      <c r="E259" s="127"/>
      <c r="F259" s="127"/>
      <c r="G259" s="127"/>
      <c r="H259" s="127"/>
      <c r="I259" s="127"/>
      <c r="J259" s="127"/>
      <c r="K259" s="127"/>
      <c r="L259" s="127"/>
      <c r="M259" s="127"/>
      <c r="N259" s="127"/>
    </row>
    <row r="260" spans="1:14">
      <c r="A260" s="127"/>
      <c r="B260" s="127"/>
      <c r="C260" s="127"/>
      <c r="D260" s="127"/>
      <c r="E260" s="127"/>
      <c r="F260" s="127"/>
      <c r="G260" s="127"/>
      <c r="H260" s="127"/>
      <c r="I260" s="127"/>
      <c r="J260" s="127"/>
      <c r="K260" s="127"/>
      <c r="L260" s="127"/>
      <c r="M260" s="127"/>
      <c r="N260" s="127"/>
    </row>
    <row r="261" spans="1:14">
      <c r="A261" s="127"/>
      <c r="B261" s="127"/>
      <c r="C261" s="127"/>
      <c r="D261" s="127"/>
      <c r="E261" s="127"/>
      <c r="F261" s="127"/>
      <c r="G261" s="127"/>
      <c r="H261" s="127"/>
      <c r="I261" s="127"/>
      <c r="J261" s="127"/>
      <c r="K261" s="127"/>
      <c r="L261" s="127"/>
      <c r="M261" s="127"/>
      <c r="N261" s="127"/>
    </row>
    <row r="262" spans="1:14">
      <c r="A262" s="127"/>
      <c r="B262" s="127"/>
      <c r="C262" s="127"/>
      <c r="D262" s="127"/>
      <c r="E262" s="127"/>
      <c r="F262" s="127"/>
      <c r="G262" s="127"/>
      <c r="H262" s="127"/>
      <c r="I262" s="127"/>
      <c r="J262" s="127"/>
      <c r="K262" s="127"/>
      <c r="L262" s="127"/>
      <c r="M262" s="127"/>
      <c r="N262" s="127"/>
    </row>
    <row r="263" spans="1:14">
      <c r="A263" s="127"/>
      <c r="B263" s="127"/>
      <c r="C263" s="127"/>
      <c r="D263" s="127"/>
      <c r="E263" s="127"/>
      <c r="F263" s="127"/>
      <c r="G263" s="127"/>
      <c r="H263" s="127"/>
      <c r="I263" s="127"/>
      <c r="J263" s="127"/>
      <c r="K263" s="127"/>
      <c r="L263" s="127"/>
      <c r="M263" s="127"/>
      <c r="N263" s="127"/>
    </row>
    <row r="264" spans="1:14">
      <c r="A264" s="127"/>
      <c r="B264" s="127"/>
      <c r="C264" s="127"/>
      <c r="D264" s="127"/>
      <c r="E264" s="127"/>
      <c r="F264" s="127"/>
      <c r="G264" s="127"/>
      <c r="H264" s="127"/>
      <c r="I264" s="127"/>
      <c r="J264" s="127"/>
      <c r="K264" s="127"/>
      <c r="L264" s="127"/>
      <c r="M264" s="127"/>
      <c r="N264" s="127"/>
    </row>
    <row r="265" spans="1:14">
      <c r="A265" s="127"/>
      <c r="B265" s="127"/>
      <c r="C265" s="127"/>
      <c r="D265" s="127"/>
      <c r="E265" s="127"/>
      <c r="F265" s="127"/>
      <c r="G265" s="127"/>
      <c r="H265" s="127"/>
      <c r="I265" s="127"/>
      <c r="J265" s="127"/>
      <c r="K265" s="127"/>
      <c r="L265" s="127"/>
      <c r="M265" s="127"/>
      <c r="N265" s="127"/>
    </row>
    <row r="266" spans="1:14">
      <c r="A266" s="127"/>
      <c r="B266" s="127"/>
      <c r="C266" s="127"/>
      <c r="D266" s="127"/>
      <c r="E266" s="127"/>
      <c r="F266" s="127"/>
      <c r="G266" s="127"/>
      <c r="H266" s="127"/>
      <c r="I266" s="127"/>
      <c r="J266" s="127"/>
      <c r="K266" s="127"/>
      <c r="L266" s="127"/>
      <c r="M266" s="127"/>
      <c r="N266" s="127"/>
    </row>
    <row r="267" spans="1:14">
      <c r="A267" s="127"/>
      <c r="B267" s="127"/>
      <c r="C267" s="127"/>
      <c r="D267" s="127"/>
      <c r="E267" s="127"/>
      <c r="F267" s="127"/>
      <c r="G267" s="127"/>
      <c r="H267" s="127"/>
      <c r="I267" s="127"/>
      <c r="J267" s="127"/>
      <c r="K267" s="127"/>
      <c r="L267" s="127"/>
      <c r="M267" s="127"/>
      <c r="N267" s="127"/>
    </row>
    <row r="268" spans="1:14">
      <c r="A268" s="127"/>
      <c r="B268" s="127"/>
      <c r="C268" s="127"/>
      <c r="D268" s="127"/>
      <c r="E268" s="127"/>
      <c r="F268" s="127"/>
      <c r="G268" s="127"/>
      <c r="H268" s="127"/>
      <c r="I268" s="127"/>
      <c r="J268" s="127"/>
      <c r="K268" s="127"/>
      <c r="L268" s="127"/>
      <c r="M268" s="127"/>
      <c r="N268" s="127"/>
    </row>
    <row r="269" spans="1:14">
      <c r="A269" s="127"/>
      <c r="B269" s="127"/>
      <c r="C269" s="127"/>
      <c r="D269" s="127"/>
      <c r="E269" s="127"/>
      <c r="F269" s="127"/>
      <c r="G269" s="127"/>
      <c r="H269" s="127"/>
      <c r="I269" s="127"/>
      <c r="J269" s="127"/>
      <c r="K269" s="127"/>
      <c r="L269" s="127"/>
      <c r="M269" s="127"/>
      <c r="N269" s="127"/>
    </row>
    <row r="270" spans="1:14">
      <c r="A270" s="127"/>
      <c r="B270" s="127"/>
      <c r="C270" s="127"/>
      <c r="D270" s="127"/>
      <c r="E270" s="127"/>
      <c r="F270" s="127"/>
      <c r="G270" s="127"/>
      <c r="H270" s="127"/>
      <c r="I270" s="127"/>
      <c r="J270" s="127"/>
      <c r="K270" s="127"/>
      <c r="L270" s="127"/>
      <c r="M270" s="127"/>
      <c r="N270" s="127"/>
    </row>
    <row r="271" spans="1:14">
      <c r="A271" s="127"/>
      <c r="B271" s="127"/>
      <c r="C271" s="127"/>
      <c r="D271" s="127"/>
      <c r="E271" s="127"/>
      <c r="F271" s="127"/>
      <c r="G271" s="127"/>
      <c r="H271" s="127"/>
      <c r="I271" s="127"/>
      <c r="J271" s="127"/>
      <c r="K271" s="127"/>
      <c r="L271" s="127"/>
      <c r="M271" s="127"/>
      <c r="N271" s="127"/>
    </row>
    <row r="272" spans="1:14">
      <c r="A272" s="127"/>
      <c r="B272" s="127"/>
      <c r="C272" s="127"/>
      <c r="D272" s="127"/>
      <c r="E272" s="127"/>
      <c r="F272" s="127"/>
      <c r="G272" s="127"/>
      <c r="H272" s="127"/>
      <c r="I272" s="127"/>
      <c r="J272" s="127"/>
      <c r="K272" s="127"/>
      <c r="L272" s="127"/>
      <c r="M272" s="127"/>
      <c r="N272" s="127"/>
    </row>
    <row r="273" spans="1:14">
      <c r="A273" s="127"/>
      <c r="B273" s="127"/>
      <c r="C273" s="127"/>
      <c r="D273" s="127"/>
      <c r="E273" s="127"/>
      <c r="F273" s="127"/>
      <c r="G273" s="127"/>
      <c r="H273" s="127"/>
      <c r="I273" s="127"/>
      <c r="J273" s="127"/>
      <c r="K273" s="127"/>
      <c r="L273" s="127"/>
      <c r="M273" s="127"/>
      <c r="N273" s="127"/>
    </row>
    <row r="274" spans="1:14">
      <c r="A274" s="127"/>
      <c r="B274" s="127"/>
      <c r="C274" s="127"/>
      <c r="D274" s="127"/>
      <c r="E274" s="127"/>
      <c r="F274" s="127"/>
      <c r="G274" s="127"/>
      <c r="H274" s="127"/>
      <c r="I274" s="127"/>
      <c r="J274" s="127"/>
      <c r="K274" s="127"/>
      <c r="L274" s="127"/>
      <c r="M274" s="127"/>
      <c r="N274" s="127"/>
    </row>
    <row r="275" spans="1:14">
      <c r="A275" s="127"/>
      <c r="B275" s="127"/>
      <c r="C275" s="127"/>
      <c r="D275" s="127"/>
      <c r="E275" s="127"/>
      <c r="F275" s="127"/>
      <c r="G275" s="127"/>
      <c r="H275" s="127"/>
      <c r="I275" s="127"/>
      <c r="J275" s="127"/>
      <c r="K275" s="127"/>
      <c r="L275" s="127"/>
      <c r="M275" s="127"/>
      <c r="N275" s="127"/>
    </row>
    <row r="276" spans="1:14">
      <c r="A276" s="127"/>
      <c r="B276" s="127"/>
      <c r="C276" s="127"/>
      <c r="D276" s="127"/>
      <c r="E276" s="127"/>
      <c r="F276" s="127"/>
      <c r="G276" s="127"/>
      <c r="H276" s="127"/>
      <c r="I276" s="127"/>
      <c r="J276" s="127"/>
      <c r="K276" s="127"/>
      <c r="L276" s="127"/>
      <c r="M276" s="127"/>
      <c r="N276" s="127"/>
    </row>
    <row r="277" spans="1:14">
      <c r="A277" s="127"/>
      <c r="B277" s="127"/>
      <c r="C277" s="127"/>
      <c r="D277" s="127"/>
      <c r="E277" s="127"/>
      <c r="F277" s="127"/>
      <c r="G277" s="127"/>
      <c r="H277" s="127"/>
      <c r="I277" s="127"/>
      <c r="J277" s="127"/>
      <c r="K277" s="127"/>
      <c r="L277" s="127"/>
      <c r="M277" s="127"/>
      <c r="N277" s="127"/>
    </row>
    <row r="278" spans="1:14">
      <c r="A278" s="127"/>
      <c r="B278" s="127"/>
      <c r="C278" s="127"/>
      <c r="D278" s="127"/>
      <c r="E278" s="127"/>
      <c r="F278" s="127"/>
      <c r="G278" s="127"/>
      <c r="H278" s="127"/>
      <c r="I278" s="127"/>
      <c r="J278" s="127"/>
      <c r="K278" s="127"/>
      <c r="L278" s="127"/>
      <c r="M278" s="127"/>
      <c r="N278" s="127"/>
    </row>
    <row r="279" spans="1:14">
      <c r="A279" s="127"/>
      <c r="B279" s="127"/>
      <c r="C279" s="127"/>
      <c r="D279" s="127"/>
      <c r="E279" s="127"/>
      <c r="F279" s="127"/>
      <c r="G279" s="127"/>
      <c r="H279" s="127"/>
      <c r="I279" s="127"/>
      <c r="J279" s="127"/>
      <c r="K279" s="127"/>
      <c r="L279" s="127"/>
      <c r="M279" s="127"/>
      <c r="N279" s="127"/>
    </row>
  </sheetData>
  <mergeCells count="2">
    <mergeCell ref="A1:C1"/>
    <mergeCell ref="I6:J6"/>
  </mergeCells>
  <pageMargins left="0.70866141732283472" right="0.70866141732283472" top="0.74803149606299213" bottom="0.74803149606299213" header="0.31496062992125984" footer="0.31496062992125984"/>
  <pageSetup paperSize="9" scale="5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9">
    <tabColor theme="0"/>
  </sheetPr>
  <dimension ref="A1:N279"/>
  <sheetViews>
    <sheetView view="pageBreakPreview" zoomScaleSheetLayoutView="100" workbookViewId="0">
      <selection activeCell="B1" sqref="B1"/>
    </sheetView>
  </sheetViews>
  <sheetFormatPr defaultRowHeight="12.75"/>
  <cols>
    <col min="1" max="1" width="4.140625" customWidth="1"/>
    <col min="2" max="2" width="52.28515625" customWidth="1"/>
    <col min="3" max="3" width="22.140625" customWidth="1"/>
    <col min="4" max="4" width="5.28515625" customWidth="1"/>
    <col min="5" max="5" width="10.5703125" customWidth="1"/>
    <col min="6" max="6" width="10.28515625" customWidth="1"/>
    <col min="7" max="7" width="15.28515625" customWidth="1"/>
    <col min="8" max="8" width="9.28515625" customWidth="1"/>
    <col min="9" max="9" width="13.85546875" customWidth="1"/>
    <col min="12" max="12" width="11.5703125" customWidth="1"/>
    <col min="13" max="13" width="19.42578125" customWidth="1"/>
  </cols>
  <sheetData>
    <row r="1" spans="1:14" s="2" customFormat="1" ht="32.25" customHeight="1">
      <c r="A1" s="616"/>
      <c r="B1" s="675" t="s">
        <v>972</v>
      </c>
      <c r="C1" s="675"/>
      <c r="D1" s="616"/>
      <c r="E1" s="616"/>
      <c r="F1" s="617"/>
      <c r="G1" s="618"/>
      <c r="H1" s="619"/>
      <c r="I1" s="620"/>
      <c r="J1" s="676"/>
      <c r="K1" s="676"/>
      <c r="L1" s="622"/>
      <c r="M1" s="623" t="s">
        <v>995</v>
      </c>
      <c r="N1" s="622"/>
    </row>
    <row r="2" spans="1:14" s="12" customFormat="1" ht="37.5" customHeight="1">
      <c r="A2" s="677" t="s">
        <v>0</v>
      </c>
      <c r="B2" s="677" t="s">
        <v>1</v>
      </c>
      <c r="C2" s="677" t="s">
        <v>2</v>
      </c>
      <c r="D2" s="677" t="s">
        <v>3</v>
      </c>
      <c r="E2" s="677" t="s">
        <v>4</v>
      </c>
      <c r="F2" s="678" t="s">
        <v>91</v>
      </c>
      <c r="G2" s="677" t="s">
        <v>6</v>
      </c>
      <c r="H2" s="677" t="s">
        <v>79</v>
      </c>
      <c r="I2" s="677" t="s">
        <v>8</v>
      </c>
      <c r="J2" s="677" t="s">
        <v>9</v>
      </c>
      <c r="K2" s="677" t="s">
        <v>10</v>
      </c>
      <c r="L2" s="269" t="s">
        <v>395</v>
      </c>
      <c r="M2" s="269" t="s">
        <v>1052</v>
      </c>
      <c r="N2" s="576"/>
    </row>
    <row r="3" spans="1:14" s="90" customFormat="1" ht="156" customHeight="1">
      <c r="A3" s="259">
        <v>1</v>
      </c>
      <c r="B3" s="270" t="s">
        <v>583</v>
      </c>
      <c r="C3" s="271"/>
      <c r="D3" s="272" t="s">
        <v>11</v>
      </c>
      <c r="E3" s="273">
        <v>8</v>
      </c>
      <c r="F3" s="274"/>
      <c r="G3" s="275">
        <f>F3*E3</f>
        <v>0</v>
      </c>
      <c r="H3" s="276">
        <v>0.08</v>
      </c>
      <c r="I3" s="277">
        <f>G3*1.08</f>
        <v>0</v>
      </c>
      <c r="J3" s="278"/>
      <c r="K3" s="278"/>
      <c r="L3" s="267"/>
      <c r="M3" s="267"/>
    </row>
    <row r="4" spans="1:14" s="90" customFormat="1" ht="114" customHeight="1">
      <c r="A4" s="259">
        <v>2</v>
      </c>
      <c r="B4" s="270" t="s">
        <v>584</v>
      </c>
      <c r="C4" s="279"/>
      <c r="D4" s="272" t="s">
        <v>11</v>
      </c>
      <c r="E4" s="269">
        <v>4</v>
      </c>
      <c r="F4" s="274"/>
      <c r="G4" s="275">
        <f t="shared" ref="G4:G7" si="0">F4*E4</f>
        <v>0</v>
      </c>
      <c r="H4" s="276">
        <v>0.08</v>
      </c>
      <c r="I4" s="277">
        <f>G4*1.08</f>
        <v>0</v>
      </c>
      <c r="J4" s="584"/>
      <c r="K4" s="584"/>
      <c r="L4" s="267"/>
      <c r="M4" s="267"/>
    </row>
    <row r="5" spans="1:14" s="90" customFormat="1" ht="132.75" customHeight="1">
      <c r="A5" s="259">
        <v>3</v>
      </c>
      <c r="B5" s="270" t="s">
        <v>585</v>
      </c>
      <c r="C5" s="279"/>
      <c r="D5" s="272" t="s">
        <v>11</v>
      </c>
      <c r="E5" s="269">
        <v>8</v>
      </c>
      <c r="F5" s="274"/>
      <c r="G5" s="275">
        <f t="shared" si="0"/>
        <v>0</v>
      </c>
      <c r="H5" s="276">
        <v>0.08</v>
      </c>
      <c r="I5" s="277">
        <f t="shared" ref="I5:I7" si="1">G5*1.08</f>
        <v>0</v>
      </c>
      <c r="J5" s="584"/>
      <c r="K5" s="584"/>
      <c r="L5" s="267"/>
      <c r="M5" s="267"/>
    </row>
    <row r="6" spans="1:14" s="90" customFormat="1" ht="105" customHeight="1">
      <c r="A6" s="259">
        <v>4</v>
      </c>
      <c r="B6" s="270" t="s">
        <v>586</v>
      </c>
      <c r="C6" s="279"/>
      <c r="D6" s="272" t="s">
        <v>11</v>
      </c>
      <c r="E6" s="269">
        <v>4</v>
      </c>
      <c r="F6" s="274"/>
      <c r="G6" s="275">
        <f t="shared" si="0"/>
        <v>0</v>
      </c>
      <c r="H6" s="276">
        <v>0.08</v>
      </c>
      <c r="I6" s="277">
        <f t="shared" si="1"/>
        <v>0</v>
      </c>
      <c r="J6" s="584"/>
      <c r="K6" s="584"/>
      <c r="L6" s="267"/>
      <c r="M6" s="267"/>
    </row>
    <row r="7" spans="1:14" s="90" customFormat="1" ht="94.5" customHeight="1">
      <c r="A7" s="259">
        <v>5</v>
      </c>
      <c r="B7" s="270" t="s">
        <v>587</v>
      </c>
      <c r="C7" s="279"/>
      <c r="D7" s="272" t="s">
        <v>11</v>
      </c>
      <c r="E7" s="269">
        <v>4</v>
      </c>
      <c r="F7" s="274"/>
      <c r="G7" s="275">
        <f t="shared" si="0"/>
        <v>0</v>
      </c>
      <c r="H7" s="276">
        <v>0.08</v>
      </c>
      <c r="I7" s="277">
        <f t="shared" si="1"/>
        <v>0</v>
      </c>
      <c r="J7" s="584"/>
      <c r="K7" s="584"/>
      <c r="L7" s="267"/>
      <c r="M7" s="267"/>
    </row>
    <row r="8" spans="1:14" s="1" customFormat="1" ht="25.9" customHeight="1">
      <c r="A8" s="2323" t="s">
        <v>17</v>
      </c>
      <c r="B8" s="2270"/>
      <c r="C8" s="2270"/>
      <c r="D8" s="2270"/>
      <c r="E8" s="2270"/>
      <c r="F8" s="2271"/>
      <c r="G8" s="679">
        <f>SUM(G3:G7)</f>
        <v>0</v>
      </c>
      <c r="H8" s="679"/>
      <c r="I8" s="679">
        <f t="shared" ref="I8" si="2">SUM(I3:I7)</f>
        <v>0</v>
      </c>
      <c r="J8" s="644"/>
      <c r="K8" s="90"/>
      <c r="L8" s="90"/>
      <c r="M8" s="90"/>
      <c r="N8" s="90"/>
    </row>
    <row r="9" spans="1:14" s="1" customFormat="1" ht="18" customHeight="1">
      <c r="A9" s="680"/>
      <c r="B9" s="680"/>
      <c r="C9" s="680"/>
      <c r="D9" s="680"/>
      <c r="E9" s="680"/>
      <c r="F9" s="680"/>
      <c r="G9" s="680"/>
      <c r="H9" s="680"/>
      <c r="I9" s="680"/>
      <c r="J9" s="680"/>
      <c r="K9" s="680"/>
      <c r="L9" s="90"/>
      <c r="M9" s="90"/>
      <c r="N9" s="90"/>
    </row>
    <row r="10" spans="1:14" s="1" customFormat="1" ht="20.25" customHeight="1">
      <c r="A10" s="26"/>
      <c r="B10" s="26"/>
      <c r="C10" s="26"/>
      <c r="D10" s="26"/>
      <c r="E10" s="26"/>
      <c r="F10" s="26"/>
      <c r="G10" s="26"/>
      <c r="H10" s="26"/>
      <c r="I10" s="26"/>
      <c r="J10" s="26"/>
      <c r="K10" s="26"/>
      <c r="L10" s="90"/>
      <c r="M10" s="90"/>
      <c r="N10" s="90"/>
    </row>
    <row r="11" spans="1:14" s="1" customFormat="1" ht="20.25" customHeight="1">
      <c r="A11" s="26"/>
      <c r="B11" s="26"/>
      <c r="C11" s="26"/>
      <c r="D11" s="26"/>
      <c r="E11" s="26"/>
      <c r="F11" s="26"/>
      <c r="G11" s="2253" t="s">
        <v>1060</v>
      </c>
      <c r="H11" s="2254"/>
      <c r="I11" s="2254"/>
      <c r="J11" s="26"/>
      <c r="K11" s="26"/>
      <c r="L11" s="90"/>
      <c r="M11" s="90"/>
      <c r="N11" s="90"/>
    </row>
    <row r="12" spans="1:14" s="1" customFormat="1" ht="23.45" customHeight="1">
      <c r="A12" s="26"/>
      <c r="B12" s="26"/>
      <c r="C12" s="26"/>
      <c r="D12" s="26"/>
      <c r="E12" s="26"/>
      <c r="F12" s="26"/>
      <c r="G12" s="26"/>
      <c r="H12" s="26"/>
      <c r="I12" s="26"/>
      <c r="J12" s="26"/>
      <c r="K12" s="26"/>
      <c r="L12" s="90"/>
      <c r="M12" s="90"/>
      <c r="N12" s="90"/>
    </row>
    <row r="13" spans="1:14">
      <c r="A13" s="201"/>
      <c r="B13" s="201"/>
      <c r="C13" s="201"/>
      <c r="D13" s="201"/>
      <c r="E13" s="201"/>
      <c r="F13" s="201"/>
      <c r="G13" s="201"/>
      <c r="H13" s="201"/>
      <c r="I13" s="201"/>
      <c r="J13" s="201"/>
      <c r="K13" s="201"/>
      <c r="L13" s="201"/>
      <c r="M13" s="201"/>
      <c r="N13" s="201"/>
    </row>
    <row r="14" spans="1:14">
      <c r="A14" s="201"/>
      <c r="B14" s="68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8:F8"/>
    <mergeCell ref="G11:I11"/>
  </mergeCells>
  <pageMargins left="0.70866141732283472" right="0.70866141732283472" top="0.74803149606299213" bottom="0.74803149606299213" header="0.31496062992125984" footer="0.31496062992125984"/>
  <pageSetup paperSize="9" scale="5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0">
    <tabColor theme="0"/>
  </sheetPr>
  <dimension ref="A1:N279"/>
  <sheetViews>
    <sheetView view="pageBreakPreview" zoomScaleSheetLayoutView="100" workbookViewId="0">
      <selection activeCell="B1" sqref="B1"/>
    </sheetView>
  </sheetViews>
  <sheetFormatPr defaultRowHeight="12.75"/>
  <cols>
    <col min="1" max="1" width="4.140625" customWidth="1"/>
    <col min="2" max="2" width="52.28515625" customWidth="1"/>
    <col min="3" max="3" width="22.140625" customWidth="1"/>
    <col min="4" max="4" width="5.28515625" customWidth="1"/>
    <col min="5" max="5" width="10.5703125" customWidth="1"/>
    <col min="6" max="6" width="10.28515625" customWidth="1"/>
    <col min="7" max="7" width="15.28515625" customWidth="1"/>
    <col min="8" max="8" width="9.28515625" customWidth="1"/>
    <col min="9" max="9" width="13.85546875" customWidth="1"/>
    <col min="12" max="12" width="11.5703125" customWidth="1"/>
    <col min="13" max="13" width="19.42578125" customWidth="1"/>
  </cols>
  <sheetData>
    <row r="1" spans="1:14" s="2" customFormat="1" ht="32.25" customHeight="1">
      <c r="A1" s="616"/>
      <c r="B1" s="675" t="s">
        <v>973</v>
      </c>
      <c r="C1" s="675"/>
      <c r="D1" s="616"/>
      <c r="E1" s="616"/>
      <c r="F1" s="617"/>
      <c r="G1" s="618"/>
      <c r="H1" s="619"/>
      <c r="I1" s="620"/>
      <c r="J1" s="676"/>
      <c r="K1" s="676"/>
      <c r="L1" s="622"/>
      <c r="M1" s="623" t="s">
        <v>994</v>
      </c>
      <c r="N1" s="622"/>
    </row>
    <row r="2" spans="1:14" s="12" customFormat="1" ht="37.5" customHeight="1">
      <c r="A2" s="677" t="s">
        <v>0</v>
      </c>
      <c r="B2" s="677" t="s">
        <v>1</v>
      </c>
      <c r="C2" s="677" t="s">
        <v>2</v>
      </c>
      <c r="D2" s="677" t="s">
        <v>3</v>
      </c>
      <c r="E2" s="677" t="s">
        <v>4</v>
      </c>
      <c r="F2" s="678" t="s">
        <v>91</v>
      </c>
      <c r="G2" s="677" t="s">
        <v>6</v>
      </c>
      <c r="H2" s="677" t="s">
        <v>79</v>
      </c>
      <c r="I2" s="677" t="s">
        <v>8</v>
      </c>
      <c r="J2" s="677" t="s">
        <v>9</v>
      </c>
      <c r="K2" s="677" t="s">
        <v>10</v>
      </c>
      <c r="L2" s="269" t="s">
        <v>395</v>
      </c>
      <c r="M2" s="269" t="s">
        <v>1052</v>
      </c>
      <c r="N2" s="576"/>
    </row>
    <row r="3" spans="1:14" s="90" customFormat="1" ht="156" customHeight="1">
      <c r="A3" s="259">
        <v>1</v>
      </c>
      <c r="B3" s="270" t="s">
        <v>671</v>
      </c>
      <c r="C3" s="271"/>
      <c r="D3" s="272" t="s">
        <v>14</v>
      </c>
      <c r="E3" s="273">
        <v>120</v>
      </c>
      <c r="F3" s="274"/>
      <c r="G3" s="275">
        <f>F3*E3</f>
        <v>0</v>
      </c>
      <c r="H3" s="276">
        <v>0.08</v>
      </c>
      <c r="I3" s="277">
        <f>G3*1.08</f>
        <v>0</v>
      </c>
      <c r="J3" s="278"/>
      <c r="K3" s="278"/>
      <c r="L3" s="267"/>
      <c r="M3" s="267"/>
    </row>
    <row r="4" spans="1:14" s="90" customFormat="1" ht="63.75" customHeight="1">
      <c r="A4" s="259">
        <v>2</v>
      </c>
      <c r="B4" s="270" t="s">
        <v>672</v>
      </c>
      <c r="C4" s="279"/>
      <c r="D4" s="272" t="s">
        <v>14</v>
      </c>
      <c r="E4" s="269">
        <v>400</v>
      </c>
      <c r="F4" s="274"/>
      <c r="G4" s="275">
        <f t="shared" ref="G4" si="0">F4*E4</f>
        <v>0</v>
      </c>
      <c r="H4" s="276">
        <v>0.08</v>
      </c>
      <c r="I4" s="277">
        <f>G4*1.08</f>
        <v>0</v>
      </c>
      <c r="J4" s="584"/>
      <c r="K4" s="584"/>
      <c r="L4" s="267"/>
      <c r="M4" s="267"/>
    </row>
    <row r="5" spans="1:14" s="1" customFormat="1" ht="25.9" customHeight="1">
      <c r="A5" s="2323" t="s">
        <v>17</v>
      </c>
      <c r="B5" s="2270"/>
      <c r="C5" s="2270"/>
      <c r="D5" s="2270"/>
      <c r="E5" s="2270"/>
      <c r="F5" s="2271"/>
      <c r="G5" s="684">
        <f>SUM(G3:G4)</f>
        <v>0</v>
      </c>
      <c r="H5" s="682"/>
      <c r="I5" s="683">
        <f>G5*1.08</f>
        <v>0</v>
      </c>
      <c r="J5" s="644"/>
      <c r="K5" s="90"/>
      <c r="L5" s="90"/>
      <c r="M5" s="90"/>
      <c r="N5" s="90"/>
    </row>
    <row r="6" spans="1:14" s="1" customFormat="1" ht="18" customHeight="1">
      <c r="A6" s="680"/>
      <c r="B6" s="680"/>
      <c r="C6" s="680"/>
      <c r="D6" s="680"/>
      <c r="E6" s="680"/>
      <c r="F6" s="680"/>
      <c r="G6" s="680"/>
      <c r="H6" s="680"/>
      <c r="I6" s="680"/>
      <c r="J6" s="680"/>
      <c r="K6" s="680"/>
      <c r="L6" s="90"/>
      <c r="M6" s="90"/>
      <c r="N6" s="90"/>
    </row>
    <row r="7" spans="1:14" s="1" customFormat="1" ht="20.25" customHeight="1">
      <c r="A7" s="26"/>
      <c r="B7" s="26"/>
      <c r="C7" s="26"/>
      <c r="D7" s="26"/>
      <c r="E7" s="26"/>
      <c r="F7" s="26"/>
      <c r="G7" s="26"/>
      <c r="H7" s="2253" t="s">
        <v>1060</v>
      </c>
      <c r="I7" s="2254"/>
      <c r="J7" s="26"/>
      <c r="K7" s="26"/>
      <c r="L7" s="90"/>
      <c r="M7" s="90"/>
      <c r="N7" s="90"/>
    </row>
    <row r="8" spans="1:14" s="1" customFormat="1" ht="20.25" customHeight="1">
      <c r="A8" s="26"/>
      <c r="B8" s="26"/>
      <c r="C8" s="26"/>
      <c r="D8" s="26"/>
      <c r="E8" s="26"/>
      <c r="F8" s="26"/>
      <c r="G8" s="26"/>
      <c r="H8" s="26"/>
      <c r="I8" s="26"/>
      <c r="J8" s="26"/>
      <c r="K8" s="26"/>
      <c r="L8" s="90"/>
      <c r="M8" s="90"/>
      <c r="N8" s="90"/>
    </row>
    <row r="9" spans="1:14" s="1" customFormat="1" ht="23.45" customHeight="1">
      <c r="A9" s="26"/>
      <c r="B9" s="26"/>
      <c r="C9" s="26"/>
      <c r="D9" s="26"/>
      <c r="E9" s="26"/>
      <c r="F9" s="26"/>
      <c r="G9" s="26"/>
      <c r="H9" s="26"/>
      <c r="I9" s="26"/>
      <c r="J9" s="26"/>
      <c r="K9" s="26"/>
      <c r="L9" s="90"/>
      <c r="M9" s="90"/>
      <c r="N9" s="90"/>
    </row>
    <row r="10" spans="1:14">
      <c r="A10" s="201"/>
      <c r="B10" s="201"/>
      <c r="C10" s="201"/>
      <c r="D10" s="201"/>
      <c r="E10" s="201"/>
      <c r="F10" s="201"/>
      <c r="G10" s="201"/>
      <c r="H10" s="201"/>
      <c r="I10" s="201"/>
      <c r="J10" s="201"/>
      <c r="K10" s="201"/>
      <c r="L10" s="201"/>
      <c r="M10" s="201"/>
      <c r="N10" s="201"/>
    </row>
    <row r="11" spans="1:14">
      <c r="A11" s="201"/>
      <c r="B11" s="68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5:F5"/>
    <mergeCell ref="H7:I7"/>
  </mergeCells>
  <pageMargins left="0.70866141732283472" right="0.70866141732283472" top="0.74803149606299213" bottom="0.74803149606299213" header="0.31496062992125984" footer="0.31496062992125984"/>
  <pageSetup paperSize="9" scale="5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0"/>
  </sheetPr>
  <dimension ref="A1:N279"/>
  <sheetViews>
    <sheetView view="pageBreakPreview" zoomScaleSheetLayoutView="100" workbookViewId="0">
      <selection activeCell="H8" sqref="H8"/>
    </sheetView>
  </sheetViews>
  <sheetFormatPr defaultRowHeight="12.75"/>
  <cols>
    <col min="1" max="1" width="4.140625" customWidth="1"/>
    <col min="2" max="2" width="52.28515625" customWidth="1"/>
    <col min="3" max="3" width="22.140625" customWidth="1"/>
    <col min="4" max="4" width="5.28515625" customWidth="1"/>
    <col min="5" max="5" width="10.5703125" customWidth="1"/>
    <col min="6" max="6" width="10.28515625" customWidth="1"/>
    <col min="7" max="7" width="15.28515625" customWidth="1"/>
    <col min="8" max="8" width="9.28515625" customWidth="1"/>
    <col min="9" max="9" width="13.85546875" customWidth="1"/>
    <col min="12" max="12" width="11.5703125" customWidth="1"/>
    <col min="13" max="13" width="19.42578125" customWidth="1"/>
  </cols>
  <sheetData>
    <row r="1" spans="1:14" s="2" customFormat="1" ht="32.25" customHeight="1">
      <c r="A1" s="616"/>
      <c r="B1" s="675" t="s">
        <v>974</v>
      </c>
      <c r="C1" s="675"/>
      <c r="D1" s="616"/>
      <c r="E1" s="616"/>
      <c r="F1" s="617"/>
      <c r="G1" s="618"/>
      <c r="H1" s="619"/>
      <c r="I1" s="620"/>
      <c r="J1" s="676"/>
      <c r="K1" s="676"/>
      <c r="L1" s="622"/>
      <c r="M1" s="623" t="s">
        <v>975</v>
      </c>
      <c r="N1" s="622"/>
    </row>
    <row r="2" spans="1:14" s="12" customFormat="1" ht="37.5" customHeight="1">
      <c r="A2" s="677" t="s">
        <v>0</v>
      </c>
      <c r="B2" s="677" t="s">
        <v>1</v>
      </c>
      <c r="C2" s="677" t="s">
        <v>2</v>
      </c>
      <c r="D2" s="677" t="s">
        <v>3</v>
      </c>
      <c r="E2" s="677" t="s">
        <v>4</v>
      </c>
      <c r="F2" s="678" t="s">
        <v>91</v>
      </c>
      <c r="G2" s="677" t="s">
        <v>6</v>
      </c>
      <c r="H2" s="677" t="s">
        <v>79</v>
      </c>
      <c r="I2" s="677" t="s">
        <v>8</v>
      </c>
      <c r="J2" s="677" t="s">
        <v>9</v>
      </c>
      <c r="K2" s="677" t="s">
        <v>10</v>
      </c>
      <c r="L2" s="269" t="s">
        <v>395</v>
      </c>
      <c r="M2" s="269" t="s">
        <v>1052</v>
      </c>
      <c r="N2" s="576"/>
    </row>
    <row r="3" spans="1:14" s="90" customFormat="1" ht="112.5" customHeight="1">
      <c r="A3" s="259">
        <v>1</v>
      </c>
      <c r="B3" s="270" t="s">
        <v>682</v>
      </c>
      <c r="C3" s="271"/>
      <c r="D3" s="272" t="s">
        <v>181</v>
      </c>
      <c r="E3" s="273">
        <v>1500</v>
      </c>
      <c r="F3" s="274"/>
      <c r="G3" s="275">
        <f>F3*E3</f>
        <v>0</v>
      </c>
      <c r="H3" s="276">
        <v>0.08</v>
      </c>
      <c r="I3" s="277">
        <f>G3*1.08</f>
        <v>0</v>
      </c>
      <c r="J3" s="278"/>
      <c r="K3" s="278"/>
      <c r="L3" s="267"/>
      <c r="M3" s="267"/>
    </row>
    <row r="4" spans="1:14" s="1" customFormat="1" ht="25.9" customHeight="1">
      <c r="A4" s="2323" t="s">
        <v>17</v>
      </c>
      <c r="B4" s="2270"/>
      <c r="C4" s="2270"/>
      <c r="D4" s="2270"/>
      <c r="E4" s="2270"/>
      <c r="F4" s="2271"/>
      <c r="G4" s="679">
        <f>SUM(G3:G3)</f>
        <v>0</v>
      </c>
      <c r="H4" s="682"/>
      <c r="I4" s="683">
        <f>G4*1.08</f>
        <v>0</v>
      </c>
      <c r="J4" s="644"/>
      <c r="K4" s="90"/>
      <c r="L4" s="90"/>
      <c r="M4" s="90"/>
      <c r="N4" s="90"/>
    </row>
    <row r="5" spans="1:14" s="1" customFormat="1" ht="18" customHeight="1">
      <c r="A5" s="680"/>
      <c r="B5" s="680"/>
      <c r="C5" s="680"/>
      <c r="D5" s="680"/>
      <c r="E5" s="680"/>
      <c r="F5" s="680"/>
      <c r="G5" s="680"/>
      <c r="H5" s="680"/>
      <c r="I5" s="680"/>
      <c r="J5" s="680"/>
      <c r="K5" s="680"/>
      <c r="L5" s="90"/>
      <c r="M5" s="90"/>
      <c r="N5" s="90"/>
    </row>
    <row r="6" spans="1:14" s="1" customFormat="1" ht="20.25" customHeight="1">
      <c r="A6" s="26"/>
      <c r="B6" s="26"/>
      <c r="C6" s="26"/>
      <c r="D6" s="26"/>
      <c r="E6" s="26"/>
      <c r="F6" s="26"/>
      <c r="G6" s="26"/>
      <c r="H6" s="26"/>
      <c r="I6" s="26"/>
      <c r="J6" s="26"/>
      <c r="K6" s="26"/>
      <c r="L6" s="90"/>
      <c r="M6" s="90"/>
      <c r="N6" s="90"/>
    </row>
    <row r="7" spans="1:14" s="1" customFormat="1" ht="20.25" customHeight="1">
      <c r="A7" s="26"/>
      <c r="B7" s="26"/>
      <c r="C7" s="26"/>
      <c r="D7" s="26"/>
      <c r="E7" s="26"/>
      <c r="F7" s="26"/>
      <c r="G7" s="26"/>
      <c r="H7" s="2253" t="s">
        <v>1060</v>
      </c>
      <c r="I7" s="2254"/>
      <c r="J7" s="26"/>
      <c r="K7" s="26"/>
      <c r="L7" s="90"/>
      <c r="M7" s="90"/>
      <c r="N7" s="90"/>
    </row>
    <row r="8" spans="1:14" s="1" customFormat="1" ht="23.45" customHeight="1">
      <c r="A8" s="26"/>
      <c r="B8" s="26"/>
      <c r="C8" s="26"/>
      <c r="D8" s="26"/>
      <c r="E8" s="26"/>
      <c r="F8" s="26"/>
      <c r="G8" s="26"/>
      <c r="H8" s="26"/>
      <c r="I8" s="26"/>
      <c r="J8" s="26"/>
      <c r="K8" s="26"/>
      <c r="L8" s="90"/>
      <c r="M8" s="90"/>
      <c r="N8" s="90"/>
    </row>
    <row r="9" spans="1:14">
      <c r="A9" s="201"/>
      <c r="B9" s="201"/>
      <c r="C9" s="201"/>
      <c r="D9" s="201"/>
      <c r="E9" s="201"/>
      <c r="F9" s="201"/>
      <c r="G9" s="201"/>
      <c r="H9" s="201"/>
      <c r="I9" s="201"/>
      <c r="J9" s="201"/>
      <c r="K9" s="201"/>
      <c r="L9" s="201"/>
      <c r="M9" s="201"/>
      <c r="N9" s="201"/>
    </row>
    <row r="10" spans="1:14">
      <c r="A10" s="201"/>
      <c r="B10" s="681"/>
      <c r="C10" s="201"/>
      <c r="D10" s="201"/>
      <c r="E10" s="201"/>
      <c r="F10" s="201"/>
      <c r="G10" s="201"/>
      <c r="H10" s="201"/>
      <c r="I10" s="201"/>
      <c r="J10" s="201"/>
      <c r="K10" s="201"/>
      <c r="L10" s="201"/>
      <c r="M10" s="201"/>
      <c r="N10" s="201"/>
    </row>
    <row r="11" spans="1:14">
      <c r="A11" s="201"/>
      <c r="B11" s="201"/>
      <c r="C11" s="201"/>
      <c r="D11" s="201"/>
      <c r="E11" s="201"/>
      <c r="F11" s="201"/>
      <c r="G11" s="201"/>
      <c r="H11" s="201"/>
      <c r="I11" s="201"/>
      <c r="J11" s="201"/>
      <c r="K11" s="201"/>
      <c r="L11" s="201"/>
      <c r="M11" s="201"/>
      <c r="N11" s="201"/>
    </row>
    <row r="12" spans="1:14">
      <c r="A12" s="201"/>
      <c r="B12" s="201"/>
      <c r="C12" s="201"/>
      <c r="D12" s="201"/>
      <c r="E12" s="201"/>
      <c r="F12" s="201"/>
      <c r="G12" s="201"/>
      <c r="H12" s="201"/>
      <c r="I12" s="201"/>
      <c r="J12" s="201"/>
      <c r="K12" s="201"/>
      <c r="L12" s="201"/>
      <c r="M12" s="201"/>
      <c r="N12" s="201"/>
    </row>
    <row r="13" spans="1:14">
      <c r="A13" s="201"/>
      <c r="B13" s="201"/>
      <c r="C13" s="201"/>
      <c r="D13" s="201"/>
      <c r="E13" s="201"/>
      <c r="F13" s="201"/>
      <c r="G13" s="201"/>
      <c r="H13" s="201"/>
      <c r="I13" s="201"/>
      <c r="J13" s="201"/>
      <c r="K13" s="201"/>
      <c r="L13" s="201"/>
      <c r="M13" s="201"/>
      <c r="N13" s="201"/>
    </row>
    <row r="14" spans="1:14">
      <c r="A14" s="201"/>
      <c r="B14" s="201"/>
      <c r="C14" s="201"/>
      <c r="D14" s="201"/>
      <c r="E14" s="201"/>
      <c r="F14" s="201"/>
      <c r="G14" s="201"/>
      <c r="H14" s="201"/>
      <c r="I14" s="201"/>
      <c r="J14" s="201"/>
      <c r="K14" s="201"/>
      <c r="L14" s="201"/>
      <c r="M14" s="201"/>
      <c r="N14" s="201"/>
    </row>
    <row r="15" spans="1:14">
      <c r="A15" s="201"/>
      <c r="B15" s="201"/>
      <c r="C15" s="201"/>
      <c r="D15" s="201"/>
      <c r="E15" s="201"/>
      <c r="F15" s="201"/>
      <c r="G15" s="201"/>
      <c r="H15" s="201"/>
      <c r="I15" s="201"/>
      <c r="J15" s="201"/>
      <c r="K15" s="201"/>
      <c r="L15" s="201"/>
      <c r="M15" s="201"/>
      <c r="N15" s="201"/>
    </row>
    <row r="16" spans="1:14">
      <c r="A16" s="201"/>
      <c r="B16" s="201"/>
      <c r="C16" s="201"/>
      <c r="D16" s="201"/>
      <c r="E16" s="201"/>
      <c r="F16" s="201"/>
      <c r="G16" s="201"/>
      <c r="H16" s="201"/>
      <c r="I16" s="201"/>
      <c r="J16" s="201"/>
      <c r="K16" s="201"/>
      <c r="L16" s="201"/>
      <c r="M16" s="201"/>
      <c r="N16" s="201"/>
    </row>
    <row r="17" spans="1:14">
      <c r="A17" s="201"/>
      <c r="B17" s="201"/>
      <c r="C17" s="201"/>
      <c r="D17" s="201"/>
      <c r="E17" s="201"/>
      <c r="F17" s="201"/>
      <c r="G17" s="201"/>
      <c r="H17" s="201"/>
      <c r="I17" s="201"/>
      <c r="J17" s="201"/>
      <c r="K17" s="201"/>
      <c r="L17" s="201"/>
      <c r="M17" s="201"/>
      <c r="N17" s="201"/>
    </row>
    <row r="18" spans="1:14">
      <c r="A18" s="201"/>
      <c r="B18" s="201"/>
      <c r="C18" s="201"/>
      <c r="D18" s="201"/>
      <c r="E18" s="201"/>
      <c r="F18" s="201"/>
      <c r="G18" s="201"/>
      <c r="H18" s="201"/>
      <c r="I18" s="201"/>
      <c r="J18" s="201"/>
      <c r="K18" s="201"/>
      <c r="L18" s="201"/>
      <c r="M18" s="201"/>
      <c r="N18" s="201"/>
    </row>
    <row r="19" spans="1:14">
      <c r="A19" s="201"/>
      <c r="B19" s="201"/>
      <c r="C19" s="201"/>
      <c r="D19" s="201"/>
      <c r="E19" s="201"/>
      <c r="F19" s="201"/>
      <c r="G19" s="201"/>
      <c r="H19" s="201"/>
      <c r="I19" s="201"/>
      <c r="J19" s="201"/>
      <c r="K19" s="201"/>
      <c r="L19" s="201"/>
      <c r="M19" s="201"/>
      <c r="N19" s="201"/>
    </row>
    <row r="20" spans="1:14">
      <c r="A20" s="201"/>
      <c r="B20" s="201"/>
      <c r="C20" s="201"/>
      <c r="D20" s="201"/>
      <c r="E20" s="201"/>
      <c r="F20" s="201"/>
      <c r="G20" s="201"/>
      <c r="H20" s="201"/>
      <c r="I20" s="201"/>
      <c r="J20" s="201"/>
      <c r="K20" s="201"/>
      <c r="L20" s="201"/>
      <c r="M20" s="201"/>
      <c r="N20" s="201"/>
    </row>
    <row r="21" spans="1:14">
      <c r="A21" s="201"/>
      <c r="B21" s="201"/>
      <c r="C21" s="201"/>
      <c r="D21" s="201"/>
      <c r="E21" s="201"/>
      <c r="F21" s="201"/>
      <c r="G21" s="201"/>
      <c r="H21" s="201"/>
      <c r="I21" s="201"/>
      <c r="J21" s="201"/>
      <c r="K21" s="201"/>
      <c r="L21" s="201"/>
      <c r="M21" s="201"/>
      <c r="N21" s="201"/>
    </row>
    <row r="22" spans="1:14">
      <c r="A22" s="201"/>
      <c r="B22" s="201"/>
      <c r="C22" s="201"/>
      <c r="D22" s="201"/>
      <c r="E22" s="201"/>
      <c r="F22" s="201"/>
      <c r="G22" s="201"/>
      <c r="H22" s="201"/>
      <c r="I22" s="201"/>
      <c r="J22" s="201"/>
      <c r="K22" s="201"/>
      <c r="L22" s="201"/>
      <c r="M22" s="201"/>
      <c r="N22" s="201"/>
    </row>
    <row r="23" spans="1:14">
      <c r="A23" s="201"/>
      <c r="B23" s="201"/>
      <c r="C23" s="201"/>
      <c r="D23" s="201"/>
      <c r="E23" s="201"/>
      <c r="F23" s="201"/>
      <c r="G23" s="201"/>
      <c r="H23" s="201"/>
      <c r="I23" s="201"/>
      <c r="J23" s="201"/>
      <c r="K23" s="201"/>
      <c r="L23" s="201"/>
      <c r="M23" s="201"/>
      <c r="N23" s="201"/>
    </row>
    <row r="24" spans="1:14">
      <c r="A24" s="201"/>
      <c r="B24" s="201"/>
      <c r="C24" s="201"/>
      <c r="D24" s="201"/>
      <c r="E24" s="201"/>
      <c r="F24" s="201"/>
      <c r="G24" s="201"/>
      <c r="H24" s="201"/>
      <c r="I24" s="201"/>
      <c r="J24" s="201"/>
      <c r="K24" s="201"/>
      <c r="L24" s="201"/>
      <c r="M24" s="201"/>
      <c r="N24" s="201"/>
    </row>
    <row r="25" spans="1:14">
      <c r="A25" s="201"/>
      <c r="B25" s="201"/>
      <c r="C25" s="201"/>
      <c r="D25" s="201"/>
      <c r="E25" s="201"/>
      <c r="F25" s="201"/>
      <c r="G25" s="201"/>
      <c r="H25" s="201"/>
      <c r="I25" s="201"/>
      <c r="J25" s="201"/>
      <c r="K25" s="201"/>
      <c r="L25" s="201"/>
      <c r="M25" s="201"/>
      <c r="N25" s="201"/>
    </row>
    <row r="26" spans="1:14">
      <c r="A26" s="201"/>
      <c r="B26" s="201"/>
      <c r="C26" s="201"/>
      <c r="D26" s="201"/>
      <c r="E26" s="201"/>
      <c r="F26" s="201"/>
      <c r="G26" s="201"/>
      <c r="H26" s="201"/>
      <c r="I26" s="201"/>
      <c r="J26" s="201"/>
      <c r="K26" s="201"/>
      <c r="L26" s="201"/>
      <c r="M26" s="201"/>
      <c r="N26" s="201"/>
    </row>
    <row r="27" spans="1:14">
      <c r="A27" s="201"/>
      <c r="B27" s="201"/>
      <c r="C27" s="201"/>
      <c r="D27" s="201"/>
      <c r="E27" s="201"/>
      <c r="F27" s="201"/>
      <c r="G27" s="201"/>
      <c r="H27" s="201"/>
      <c r="I27" s="201"/>
      <c r="J27" s="201"/>
      <c r="K27" s="201"/>
      <c r="L27" s="201"/>
      <c r="M27" s="201"/>
      <c r="N27" s="201"/>
    </row>
    <row r="28" spans="1:14">
      <c r="A28" s="201"/>
      <c r="B28" s="201"/>
      <c r="C28" s="201"/>
      <c r="D28" s="201"/>
      <c r="E28" s="201"/>
      <c r="F28" s="201"/>
      <c r="G28" s="201"/>
      <c r="H28" s="201"/>
      <c r="I28" s="201"/>
      <c r="J28" s="201"/>
      <c r="K28" s="201"/>
      <c r="L28" s="201"/>
      <c r="M28" s="201"/>
      <c r="N28" s="201"/>
    </row>
    <row r="29" spans="1:14">
      <c r="A29" s="201"/>
      <c r="B29" s="201"/>
      <c r="C29" s="201"/>
      <c r="D29" s="201"/>
      <c r="E29" s="201"/>
      <c r="F29" s="201"/>
      <c r="G29" s="201"/>
      <c r="H29" s="201"/>
      <c r="I29" s="201"/>
      <c r="J29" s="201"/>
      <c r="K29" s="201"/>
      <c r="L29" s="201"/>
      <c r="M29" s="201"/>
      <c r="N29" s="201"/>
    </row>
    <row r="30" spans="1:14">
      <c r="A30" s="201"/>
      <c r="B30" s="201"/>
      <c r="C30" s="201"/>
      <c r="D30" s="201"/>
      <c r="E30" s="201"/>
      <c r="F30" s="201"/>
      <c r="G30" s="201"/>
      <c r="H30" s="201"/>
      <c r="I30" s="201"/>
      <c r="J30" s="201"/>
      <c r="K30" s="201"/>
      <c r="L30" s="201"/>
      <c r="M30" s="201"/>
      <c r="N30" s="201"/>
    </row>
    <row r="31" spans="1:14">
      <c r="A31" s="201"/>
      <c r="B31" s="201"/>
      <c r="C31" s="201"/>
      <c r="D31" s="201"/>
      <c r="E31" s="201"/>
      <c r="F31" s="201"/>
      <c r="G31" s="201"/>
      <c r="H31" s="201"/>
      <c r="I31" s="201"/>
      <c r="J31" s="201"/>
      <c r="K31" s="201"/>
      <c r="L31" s="201"/>
      <c r="M31" s="201"/>
      <c r="N31" s="201"/>
    </row>
    <row r="32" spans="1:14">
      <c r="A32" s="201"/>
      <c r="B32" s="201"/>
      <c r="C32" s="201"/>
      <c r="D32" s="201"/>
      <c r="E32" s="201"/>
      <c r="F32" s="201"/>
      <c r="G32" s="201"/>
      <c r="H32" s="201"/>
      <c r="I32" s="201"/>
      <c r="J32" s="201"/>
      <c r="K32" s="201"/>
      <c r="L32" s="201"/>
      <c r="M32" s="201"/>
      <c r="N32" s="201"/>
    </row>
    <row r="33" spans="1:14">
      <c r="A33" s="201"/>
      <c r="B33" s="201"/>
      <c r="C33" s="201"/>
      <c r="D33" s="201"/>
      <c r="E33" s="201"/>
      <c r="F33" s="201"/>
      <c r="G33" s="201"/>
      <c r="H33" s="201"/>
      <c r="I33" s="201"/>
      <c r="J33" s="201"/>
      <c r="K33" s="201"/>
      <c r="L33" s="201"/>
      <c r="M33" s="201"/>
      <c r="N33" s="201"/>
    </row>
    <row r="34" spans="1:14">
      <c r="A34" s="201"/>
      <c r="B34" s="201"/>
      <c r="C34" s="201"/>
      <c r="D34" s="201"/>
      <c r="E34" s="201"/>
      <c r="F34" s="201"/>
      <c r="G34" s="201"/>
      <c r="H34" s="201"/>
      <c r="I34" s="201"/>
      <c r="J34" s="201"/>
      <c r="K34" s="201"/>
      <c r="L34" s="201"/>
      <c r="M34" s="201"/>
      <c r="N34" s="201"/>
    </row>
    <row r="35" spans="1:14">
      <c r="A35" s="201"/>
      <c r="B35" s="201"/>
      <c r="C35" s="201"/>
      <c r="D35" s="201"/>
      <c r="E35" s="201"/>
      <c r="F35" s="201"/>
      <c r="G35" s="201"/>
      <c r="H35" s="201"/>
      <c r="I35" s="201"/>
      <c r="J35" s="201"/>
      <c r="K35" s="201"/>
      <c r="L35" s="201"/>
      <c r="M35" s="201"/>
      <c r="N35" s="201"/>
    </row>
    <row r="36" spans="1:14">
      <c r="A36" s="201"/>
      <c r="B36" s="201"/>
      <c r="C36" s="201"/>
      <c r="D36" s="201"/>
      <c r="E36" s="201"/>
      <c r="F36" s="201"/>
      <c r="G36" s="201"/>
      <c r="H36" s="201"/>
      <c r="I36" s="201"/>
      <c r="J36" s="201"/>
      <c r="K36" s="201"/>
      <c r="L36" s="201"/>
      <c r="M36" s="201"/>
      <c r="N36" s="201"/>
    </row>
    <row r="37" spans="1:14">
      <c r="A37" s="201"/>
      <c r="B37" s="201"/>
      <c r="C37" s="201"/>
      <c r="D37" s="201"/>
      <c r="E37" s="201"/>
      <c r="F37" s="201"/>
      <c r="G37" s="201"/>
      <c r="H37" s="201"/>
      <c r="I37" s="201"/>
      <c r="J37" s="201"/>
      <c r="K37" s="201"/>
      <c r="L37" s="201"/>
      <c r="M37" s="201"/>
      <c r="N37" s="201"/>
    </row>
    <row r="38" spans="1:14">
      <c r="A38" s="201"/>
      <c r="B38" s="201"/>
      <c r="C38" s="201"/>
      <c r="D38" s="201"/>
      <c r="E38" s="201"/>
      <c r="F38" s="201"/>
      <c r="G38" s="201"/>
      <c r="H38" s="201"/>
      <c r="I38" s="201"/>
      <c r="J38" s="201"/>
      <c r="K38" s="201"/>
      <c r="L38" s="201"/>
      <c r="M38" s="201"/>
      <c r="N38" s="201"/>
    </row>
    <row r="39" spans="1:14">
      <c r="A39" s="201"/>
      <c r="B39" s="201"/>
      <c r="C39" s="201"/>
      <c r="D39" s="201"/>
      <c r="E39" s="201"/>
      <c r="F39" s="201"/>
      <c r="G39" s="201"/>
      <c r="H39" s="201"/>
      <c r="I39" s="201"/>
      <c r="J39" s="201"/>
      <c r="K39" s="201"/>
      <c r="L39" s="201"/>
      <c r="M39" s="201"/>
      <c r="N39" s="201"/>
    </row>
    <row r="40" spans="1:14">
      <c r="A40" s="201"/>
      <c r="B40" s="201"/>
      <c r="C40" s="201"/>
      <c r="D40" s="201"/>
      <c r="E40" s="201"/>
      <c r="F40" s="201"/>
      <c r="G40" s="201"/>
      <c r="H40" s="201"/>
      <c r="I40" s="201"/>
      <c r="J40" s="201"/>
      <c r="K40" s="201"/>
      <c r="L40" s="201"/>
      <c r="M40" s="201"/>
      <c r="N40" s="201"/>
    </row>
    <row r="41" spans="1:14">
      <c r="A41" s="201"/>
      <c r="B41" s="201"/>
      <c r="C41" s="201"/>
      <c r="D41" s="201"/>
      <c r="E41" s="201"/>
      <c r="F41" s="201"/>
      <c r="G41" s="201"/>
      <c r="H41" s="201"/>
      <c r="I41" s="201"/>
      <c r="J41" s="201"/>
      <c r="K41" s="201"/>
      <c r="L41" s="201"/>
      <c r="M41" s="201"/>
      <c r="N41" s="201"/>
    </row>
    <row r="42" spans="1:14">
      <c r="A42" s="201"/>
      <c r="B42" s="201"/>
      <c r="C42" s="201"/>
      <c r="D42" s="201"/>
      <c r="E42" s="201"/>
      <c r="F42" s="201"/>
      <c r="G42" s="201"/>
      <c r="H42" s="201"/>
      <c r="I42" s="201"/>
      <c r="J42" s="201"/>
      <c r="K42" s="201"/>
      <c r="L42" s="201"/>
      <c r="M42" s="201"/>
      <c r="N42" s="201"/>
    </row>
    <row r="43" spans="1:14">
      <c r="A43" s="201"/>
      <c r="B43" s="201"/>
      <c r="C43" s="201"/>
      <c r="D43" s="201"/>
      <c r="E43" s="201"/>
      <c r="F43" s="201"/>
      <c r="G43" s="201"/>
      <c r="H43" s="201"/>
      <c r="I43" s="201"/>
      <c r="J43" s="201"/>
      <c r="K43" s="201"/>
      <c r="L43" s="201"/>
      <c r="M43" s="201"/>
      <c r="N43" s="201"/>
    </row>
    <row r="44" spans="1:14">
      <c r="A44" s="201"/>
      <c r="B44" s="201"/>
      <c r="C44" s="201"/>
      <c r="D44" s="201"/>
      <c r="E44" s="201"/>
      <c r="F44" s="201"/>
      <c r="G44" s="201"/>
      <c r="H44" s="201"/>
      <c r="I44" s="201"/>
      <c r="J44" s="201"/>
      <c r="K44" s="201"/>
      <c r="L44" s="201"/>
      <c r="M44" s="201"/>
      <c r="N44" s="201"/>
    </row>
    <row r="45" spans="1:14">
      <c r="A45" s="201"/>
      <c r="B45" s="201"/>
      <c r="C45" s="201"/>
      <c r="D45" s="201"/>
      <c r="E45" s="201"/>
      <c r="F45" s="201"/>
      <c r="G45" s="201"/>
      <c r="H45" s="201"/>
      <c r="I45" s="201"/>
      <c r="J45" s="201"/>
      <c r="K45" s="201"/>
      <c r="L45" s="201"/>
      <c r="M45" s="201"/>
      <c r="N45" s="201"/>
    </row>
    <row r="46" spans="1:14">
      <c r="A46" s="201"/>
      <c r="B46" s="201"/>
      <c r="C46" s="201"/>
      <c r="D46" s="201"/>
      <c r="E46" s="201"/>
      <c r="F46" s="201"/>
      <c r="G46" s="201"/>
      <c r="H46" s="201"/>
      <c r="I46" s="201"/>
      <c r="J46" s="201"/>
      <c r="K46" s="201"/>
      <c r="L46" s="201"/>
      <c r="M46" s="201"/>
      <c r="N46" s="201"/>
    </row>
    <row r="47" spans="1:14">
      <c r="A47" s="201"/>
      <c r="B47" s="201"/>
      <c r="C47" s="201"/>
      <c r="D47" s="201"/>
      <c r="E47" s="201"/>
      <c r="F47" s="201"/>
      <c r="G47" s="201"/>
      <c r="H47" s="201"/>
      <c r="I47" s="201"/>
      <c r="J47" s="201"/>
      <c r="K47" s="201"/>
      <c r="L47" s="201"/>
      <c r="M47" s="201"/>
      <c r="N47" s="201"/>
    </row>
    <row r="48" spans="1:14">
      <c r="A48" s="201"/>
      <c r="B48" s="201"/>
      <c r="C48" s="201"/>
      <c r="D48" s="201"/>
      <c r="E48" s="201"/>
      <c r="F48" s="201"/>
      <c r="G48" s="201"/>
      <c r="H48" s="201"/>
      <c r="I48" s="201"/>
      <c r="J48" s="201"/>
      <c r="K48" s="201"/>
      <c r="L48" s="201"/>
      <c r="M48" s="201"/>
      <c r="N48" s="201"/>
    </row>
    <row r="49" spans="1:14">
      <c r="A49" s="201"/>
      <c r="B49" s="201"/>
      <c r="C49" s="201"/>
      <c r="D49" s="201"/>
      <c r="E49" s="201"/>
      <c r="F49" s="201"/>
      <c r="G49" s="201"/>
      <c r="H49" s="201"/>
      <c r="I49" s="201"/>
      <c r="J49" s="201"/>
      <c r="K49" s="201"/>
      <c r="L49" s="201"/>
      <c r="M49" s="201"/>
      <c r="N49" s="201"/>
    </row>
    <row r="50" spans="1:14">
      <c r="A50" s="201"/>
      <c r="B50" s="201"/>
      <c r="C50" s="201"/>
      <c r="D50" s="201"/>
      <c r="E50" s="201"/>
      <c r="F50" s="201"/>
      <c r="G50" s="201"/>
      <c r="H50" s="201"/>
      <c r="I50" s="201"/>
      <c r="J50" s="201"/>
      <c r="K50" s="201"/>
      <c r="L50" s="201"/>
      <c r="M50" s="201"/>
      <c r="N50" s="201"/>
    </row>
    <row r="51" spans="1:14">
      <c r="A51" s="201"/>
      <c r="B51" s="201"/>
      <c r="C51" s="201"/>
      <c r="D51" s="201"/>
      <c r="E51" s="201"/>
      <c r="F51" s="201"/>
      <c r="G51" s="201"/>
      <c r="H51" s="201"/>
      <c r="I51" s="201"/>
      <c r="J51" s="201"/>
      <c r="K51" s="201"/>
      <c r="L51" s="201"/>
      <c r="M51" s="201"/>
      <c r="N51" s="201"/>
    </row>
    <row r="52" spans="1:14">
      <c r="A52" s="201"/>
      <c r="B52" s="201"/>
      <c r="C52" s="201"/>
      <c r="D52" s="201"/>
      <c r="E52" s="201"/>
      <c r="F52" s="201"/>
      <c r="G52" s="201"/>
      <c r="H52" s="201"/>
      <c r="I52" s="201"/>
      <c r="J52" s="201"/>
      <c r="K52" s="201"/>
      <c r="L52" s="201"/>
      <c r="M52" s="201"/>
      <c r="N52" s="201"/>
    </row>
    <row r="53" spans="1:14">
      <c r="A53" s="201"/>
      <c r="B53" s="201"/>
      <c r="C53" s="201"/>
      <c r="D53" s="201"/>
      <c r="E53" s="201"/>
      <c r="F53" s="201"/>
      <c r="G53" s="201"/>
      <c r="H53" s="201"/>
      <c r="I53" s="201"/>
      <c r="J53" s="201"/>
      <c r="K53" s="201"/>
      <c r="L53" s="201"/>
      <c r="M53" s="201"/>
      <c r="N53" s="201"/>
    </row>
    <row r="54" spans="1:14">
      <c r="A54" s="201"/>
      <c r="B54" s="201"/>
      <c r="C54" s="201"/>
      <c r="D54" s="201"/>
      <c r="E54" s="201"/>
      <c r="F54" s="201"/>
      <c r="G54" s="201"/>
      <c r="H54" s="201"/>
      <c r="I54" s="201"/>
      <c r="J54" s="201"/>
      <c r="K54" s="201"/>
      <c r="L54" s="201"/>
      <c r="M54" s="201"/>
      <c r="N54" s="201"/>
    </row>
    <row r="55" spans="1:14">
      <c r="A55" s="201"/>
      <c r="B55" s="201"/>
      <c r="C55" s="201"/>
      <c r="D55" s="201"/>
      <c r="E55" s="201"/>
      <c r="F55" s="201"/>
      <c r="G55" s="201"/>
      <c r="H55" s="201"/>
      <c r="I55" s="201"/>
      <c r="J55" s="201"/>
      <c r="K55" s="201"/>
      <c r="L55" s="201"/>
      <c r="M55" s="201"/>
      <c r="N55" s="201"/>
    </row>
    <row r="56" spans="1:14">
      <c r="A56" s="201"/>
      <c r="B56" s="201"/>
      <c r="C56" s="201"/>
      <c r="D56" s="201"/>
      <c r="E56" s="201"/>
      <c r="F56" s="201"/>
      <c r="G56" s="201"/>
      <c r="H56" s="201"/>
      <c r="I56" s="201"/>
      <c r="J56" s="201"/>
      <c r="K56" s="201"/>
      <c r="L56" s="201"/>
      <c r="M56" s="201"/>
      <c r="N56" s="201"/>
    </row>
    <row r="57" spans="1:14">
      <c r="A57" s="201"/>
      <c r="B57" s="201"/>
      <c r="C57" s="201"/>
      <c r="D57" s="201"/>
      <c r="E57" s="201"/>
      <c r="F57" s="201"/>
      <c r="G57" s="201"/>
      <c r="H57" s="201"/>
      <c r="I57" s="201"/>
      <c r="J57" s="201"/>
      <c r="K57" s="201"/>
      <c r="L57" s="201"/>
      <c r="M57" s="201"/>
      <c r="N57" s="201"/>
    </row>
    <row r="58" spans="1:14">
      <c r="A58" s="201"/>
      <c r="B58" s="201"/>
      <c r="C58" s="201"/>
      <c r="D58" s="201"/>
      <c r="E58" s="201"/>
      <c r="F58" s="201"/>
      <c r="G58" s="201"/>
      <c r="H58" s="201"/>
      <c r="I58" s="201"/>
      <c r="J58" s="201"/>
      <c r="K58" s="201"/>
      <c r="L58" s="201"/>
      <c r="M58" s="201"/>
      <c r="N58" s="201"/>
    </row>
    <row r="59" spans="1:14">
      <c r="A59" s="201"/>
      <c r="B59" s="201"/>
      <c r="C59" s="201"/>
      <c r="D59" s="201"/>
      <c r="E59" s="201"/>
      <c r="F59" s="201"/>
      <c r="G59" s="201"/>
      <c r="H59" s="201"/>
      <c r="I59" s="201"/>
      <c r="J59" s="201"/>
      <c r="K59" s="201"/>
      <c r="L59" s="201"/>
      <c r="M59" s="201"/>
      <c r="N59" s="201"/>
    </row>
    <row r="60" spans="1:14">
      <c r="A60" s="201"/>
      <c r="B60" s="201"/>
      <c r="C60" s="201"/>
      <c r="D60" s="201"/>
      <c r="E60" s="201"/>
      <c r="F60" s="201"/>
      <c r="G60" s="201"/>
      <c r="H60" s="201"/>
      <c r="I60" s="201"/>
      <c r="J60" s="201"/>
      <c r="K60" s="201"/>
      <c r="L60" s="201"/>
      <c r="M60" s="201"/>
      <c r="N60" s="201"/>
    </row>
    <row r="61" spans="1:14">
      <c r="A61" s="201"/>
      <c r="B61" s="201"/>
      <c r="C61" s="201"/>
      <c r="D61" s="201"/>
      <c r="E61" s="201"/>
      <c r="F61" s="201"/>
      <c r="G61" s="201"/>
      <c r="H61" s="201"/>
      <c r="I61" s="201"/>
      <c r="J61" s="201"/>
      <c r="K61" s="201"/>
      <c r="L61" s="201"/>
      <c r="M61" s="201"/>
      <c r="N61" s="201"/>
    </row>
    <row r="62" spans="1:14">
      <c r="A62" s="201"/>
      <c r="B62" s="201"/>
      <c r="C62" s="201"/>
      <c r="D62" s="201"/>
      <c r="E62" s="201"/>
      <c r="F62" s="201"/>
      <c r="G62" s="201"/>
      <c r="H62" s="201"/>
      <c r="I62" s="201"/>
      <c r="J62" s="201"/>
      <c r="K62" s="201"/>
      <c r="L62" s="201"/>
      <c r="M62" s="201"/>
      <c r="N62" s="201"/>
    </row>
    <row r="63" spans="1:14">
      <c r="A63" s="201"/>
      <c r="B63" s="201"/>
      <c r="C63" s="201"/>
      <c r="D63" s="201"/>
      <c r="E63" s="201"/>
      <c r="F63" s="201"/>
      <c r="G63" s="201"/>
      <c r="H63" s="201"/>
      <c r="I63" s="201"/>
      <c r="J63" s="201"/>
      <c r="K63" s="201"/>
      <c r="L63" s="201"/>
      <c r="M63" s="201"/>
      <c r="N63" s="201"/>
    </row>
    <row r="64" spans="1:14">
      <c r="A64" s="201"/>
      <c r="B64" s="201"/>
      <c r="C64" s="201"/>
      <c r="D64" s="201"/>
      <c r="E64" s="201"/>
      <c r="F64" s="201"/>
      <c r="G64" s="201"/>
      <c r="H64" s="201"/>
      <c r="I64" s="201"/>
      <c r="J64" s="201"/>
      <c r="K64" s="201"/>
      <c r="L64" s="201"/>
      <c r="M64" s="201"/>
      <c r="N64" s="201"/>
    </row>
    <row r="65" spans="1:14">
      <c r="A65" s="201"/>
      <c r="B65" s="201"/>
      <c r="C65" s="201"/>
      <c r="D65" s="201"/>
      <c r="E65" s="201"/>
      <c r="F65" s="201"/>
      <c r="G65" s="201"/>
      <c r="H65" s="201"/>
      <c r="I65" s="201"/>
      <c r="J65" s="201"/>
      <c r="K65" s="201"/>
      <c r="L65" s="201"/>
      <c r="M65" s="201"/>
      <c r="N65" s="201"/>
    </row>
    <row r="66" spans="1:14">
      <c r="A66" s="201"/>
      <c r="B66" s="201"/>
      <c r="C66" s="201"/>
      <c r="D66" s="201"/>
      <c r="E66" s="201"/>
      <c r="F66" s="201"/>
      <c r="G66" s="201"/>
      <c r="H66" s="201"/>
      <c r="I66" s="201"/>
      <c r="J66" s="201"/>
      <c r="K66" s="201"/>
      <c r="L66" s="201"/>
      <c r="M66" s="201"/>
      <c r="N66" s="201"/>
    </row>
    <row r="67" spans="1:14">
      <c r="A67" s="201"/>
      <c r="B67" s="201"/>
      <c r="C67" s="201"/>
      <c r="D67" s="201"/>
      <c r="E67" s="201"/>
      <c r="F67" s="201"/>
      <c r="G67" s="201"/>
      <c r="H67" s="201"/>
      <c r="I67" s="201"/>
      <c r="J67" s="201"/>
      <c r="K67" s="201"/>
      <c r="L67" s="201"/>
      <c r="M67" s="201"/>
      <c r="N67" s="201"/>
    </row>
    <row r="68" spans="1:14">
      <c r="A68" s="201"/>
      <c r="B68" s="201"/>
      <c r="C68" s="201"/>
      <c r="D68" s="201"/>
      <c r="E68" s="201"/>
      <c r="F68" s="201"/>
      <c r="G68" s="201"/>
      <c r="H68" s="201"/>
      <c r="I68" s="201"/>
      <c r="J68" s="201"/>
      <c r="K68" s="201"/>
      <c r="L68" s="201"/>
      <c r="M68" s="201"/>
      <c r="N68" s="201"/>
    </row>
    <row r="69" spans="1:14">
      <c r="A69" s="201"/>
      <c r="B69" s="201"/>
      <c r="C69" s="201"/>
      <c r="D69" s="201"/>
      <c r="E69" s="201"/>
      <c r="F69" s="201"/>
      <c r="G69" s="201"/>
      <c r="H69" s="201"/>
      <c r="I69" s="201"/>
      <c r="J69" s="201"/>
      <c r="K69" s="201"/>
      <c r="L69" s="201"/>
      <c r="M69" s="201"/>
      <c r="N69" s="201"/>
    </row>
    <row r="70" spans="1:14">
      <c r="A70" s="201"/>
      <c r="B70" s="201"/>
      <c r="C70" s="201"/>
      <c r="D70" s="201"/>
      <c r="E70" s="201"/>
      <c r="F70" s="201"/>
      <c r="G70" s="201"/>
      <c r="H70" s="201"/>
      <c r="I70" s="201"/>
      <c r="J70" s="201"/>
      <c r="K70" s="201"/>
      <c r="L70" s="201"/>
      <c r="M70" s="201"/>
      <c r="N70" s="201"/>
    </row>
    <row r="71" spans="1:14">
      <c r="A71" s="201"/>
      <c r="B71" s="201"/>
      <c r="C71" s="201"/>
      <c r="D71" s="201"/>
      <c r="E71" s="201"/>
      <c r="F71" s="201"/>
      <c r="G71" s="201"/>
      <c r="H71" s="201"/>
      <c r="I71" s="201"/>
      <c r="J71" s="201"/>
      <c r="K71" s="201"/>
      <c r="L71" s="201"/>
      <c r="M71" s="201"/>
      <c r="N71" s="201"/>
    </row>
    <row r="72" spans="1:14">
      <c r="A72" s="201"/>
      <c r="B72" s="201"/>
      <c r="C72" s="201"/>
      <c r="D72" s="201"/>
      <c r="E72" s="201"/>
      <c r="F72" s="201"/>
      <c r="G72" s="201"/>
      <c r="H72" s="201"/>
      <c r="I72" s="201"/>
      <c r="J72" s="201"/>
      <c r="K72" s="201"/>
      <c r="L72" s="201"/>
      <c r="M72" s="201"/>
      <c r="N72" s="201"/>
    </row>
    <row r="73" spans="1:14">
      <c r="A73" s="201"/>
      <c r="B73" s="201"/>
      <c r="C73" s="201"/>
      <c r="D73" s="201"/>
      <c r="E73" s="201"/>
      <c r="F73" s="201"/>
      <c r="G73" s="201"/>
      <c r="H73" s="201"/>
      <c r="I73" s="201"/>
      <c r="J73" s="201"/>
      <c r="K73" s="201"/>
      <c r="L73" s="201"/>
      <c r="M73" s="201"/>
      <c r="N73" s="201"/>
    </row>
    <row r="74" spans="1:14">
      <c r="A74" s="201"/>
      <c r="B74" s="201"/>
      <c r="C74" s="201"/>
      <c r="D74" s="201"/>
      <c r="E74" s="201"/>
      <c r="F74" s="201"/>
      <c r="G74" s="201"/>
      <c r="H74" s="201"/>
      <c r="I74" s="201"/>
      <c r="J74" s="201"/>
      <c r="K74" s="201"/>
      <c r="L74" s="201"/>
      <c r="M74" s="201"/>
      <c r="N74" s="201"/>
    </row>
    <row r="75" spans="1:14">
      <c r="A75" s="201"/>
      <c r="B75" s="201"/>
      <c r="C75" s="201"/>
      <c r="D75" s="201"/>
      <c r="E75" s="201"/>
      <c r="F75" s="201"/>
      <c r="G75" s="201"/>
      <c r="H75" s="201"/>
      <c r="I75" s="201"/>
      <c r="J75" s="201"/>
      <c r="K75" s="201"/>
      <c r="L75" s="201"/>
      <c r="M75" s="201"/>
      <c r="N75" s="201"/>
    </row>
    <row r="76" spans="1:14">
      <c r="A76" s="201"/>
      <c r="B76" s="201"/>
      <c r="C76" s="201"/>
      <c r="D76" s="201"/>
      <c r="E76" s="201"/>
      <c r="F76" s="201"/>
      <c r="G76" s="201"/>
      <c r="H76" s="201"/>
      <c r="I76" s="201"/>
      <c r="J76" s="201"/>
      <c r="K76" s="201"/>
      <c r="L76" s="201"/>
      <c r="M76" s="201"/>
      <c r="N76" s="201"/>
    </row>
    <row r="77" spans="1:14">
      <c r="A77" s="201"/>
      <c r="B77" s="201"/>
      <c r="C77" s="201"/>
      <c r="D77" s="201"/>
      <c r="E77" s="201"/>
      <c r="F77" s="201"/>
      <c r="G77" s="201"/>
      <c r="H77" s="201"/>
      <c r="I77" s="201"/>
      <c r="J77" s="201"/>
      <c r="K77" s="201"/>
      <c r="L77" s="201"/>
      <c r="M77" s="201"/>
      <c r="N77" s="201"/>
    </row>
    <row r="78" spans="1:14">
      <c r="A78" s="201"/>
      <c r="B78" s="201"/>
      <c r="C78" s="201"/>
      <c r="D78" s="201"/>
      <c r="E78" s="201"/>
      <c r="F78" s="201"/>
      <c r="G78" s="201"/>
      <c r="H78" s="201"/>
      <c r="I78" s="201"/>
      <c r="J78" s="201"/>
      <c r="K78" s="201"/>
      <c r="L78" s="201"/>
      <c r="M78" s="201"/>
      <c r="N78" s="201"/>
    </row>
    <row r="79" spans="1:14">
      <c r="A79" s="201"/>
      <c r="B79" s="201"/>
      <c r="C79" s="201"/>
      <c r="D79" s="201"/>
      <c r="E79" s="201"/>
      <c r="F79" s="201"/>
      <c r="G79" s="201"/>
      <c r="H79" s="201"/>
      <c r="I79" s="201"/>
      <c r="J79" s="201"/>
      <c r="K79" s="201"/>
      <c r="L79" s="201"/>
      <c r="M79" s="201"/>
      <c r="N79" s="201"/>
    </row>
    <row r="80" spans="1:14">
      <c r="A80" s="201"/>
      <c r="B80" s="201"/>
      <c r="C80" s="201"/>
      <c r="D80" s="201"/>
      <c r="E80" s="201"/>
      <c r="F80" s="201"/>
      <c r="G80" s="201"/>
      <c r="H80" s="201"/>
      <c r="I80" s="201"/>
      <c r="J80" s="201"/>
      <c r="K80" s="201"/>
      <c r="L80" s="201"/>
      <c r="M80" s="201"/>
      <c r="N80" s="201"/>
    </row>
    <row r="81" spans="1:14">
      <c r="A81" s="201"/>
      <c r="B81" s="201"/>
      <c r="C81" s="201"/>
      <c r="D81" s="201"/>
      <c r="E81" s="201"/>
      <c r="F81" s="201"/>
      <c r="G81" s="201"/>
      <c r="H81" s="201"/>
      <c r="I81" s="201"/>
      <c r="J81" s="201"/>
      <c r="K81" s="201"/>
      <c r="L81" s="201"/>
      <c r="M81" s="201"/>
      <c r="N81" s="201"/>
    </row>
    <row r="82" spans="1:14">
      <c r="A82" s="201"/>
      <c r="B82" s="201"/>
      <c r="C82" s="201"/>
      <c r="D82" s="201"/>
      <c r="E82" s="201"/>
      <c r="F82" s="201"/>
      <c r="G82" s="201"/>
      <c r="H82" s="201"/>
      <c r="I82" s="201"/>
      <c r="J82" s="201"/>
      <c r="K82" s="201"/>
      <c r="L82" s="201"/>
      <c r="M82" s="201"/>
      <c r="N82" s="201"/>
    </row>
    <row r="83" spans="1:14">
      <c r="A83" s="201"/>
      <c r="B83" s="201"/>
      <c r="C83" s="201"/>
      <c r="D83" s="201"/>
      <c r="E83" s="201"/>
      <c r="F83" s="201"/>
      <c r="G83" s="201"/>
      <c r="H83" s="201"/>
      <c r="I83" s="201"/>
      <c r="J83" s="201"/>
      <c r="K83" s="201"/>
      <c r="L83" s="201"/>
      <c r="M83" s="201"/>
      <c r="N83" s="201"/>
    </row>
    <row r="84" spans="1:14">
      <c r="A84" s="201"/>
      <c r="B84" s="201"/>
      <c r="C84" s="201"/>
      <c r="D84" s="201"/>
      <c r="E84" s="201"/>
      <c r="F84" s="201"/>
      <c r="G84" s="201"/>
      <c r="H84" s="201"/>
      <c r="I84" s="201"/>
      <c r="J84" s="201"/>
      <c r="K84" s="201"/>
      <c r="L84" s="201"/>
      <c r="M84" s="201"/>
      <c r="N84" s="201"/>
    </row>
    <row r="85" spans="1:14">
      <c r="A85" s="201"/>
      <c r="B85" s="201"/>
      <c r="C85" s="201"/>
      <c r="D85" s="201"/>
      <c r="E85" s="201"/>
      <c r="F85" s="201"/>
      <c r="G85" s="201"/>
      <c r="H85" s="201"/>
      <c r="I85" s="201"/>
      <c r="J85" s="201"/>
      <c r="K85" s="201"/>
      <c r="L85" s="201"/>
      <c r="M85" s="201"/>
      <c r="N85" s="201"/>
    </row>
    <row r="86" spans="1:14">
      <c r="A86" s="201"/>
      <c r="B86" s="201"/>
      <c r="C86" s="201"/>
      <c r="D86" s="201"/>
      <c r="E86" s="201"/>
      <c r="F86" s="201"/>
      <c r="G86" s="201"/>
      <c r="H86" s="201"/>
      <c r="I86" s="201"/>
      <c r="J86" s="201"/>
      <c r="K86" s="201"/>
      <c r="L86" s="201"/>
      <c r="M86" s="201"/>
      <c r="N86" s="201"/>
    </row>
    <row r="87" spans="1:14">
      <c r="A87" s="201"/>
      <c r="B87" s="201"/>
      <c r="C87" s="201"/>
      <c r="D87" s="201"/>
      <c r="E87" s="201"/>
      <c r="F87" s="201"/>
      <c r="G87" s="201"/>
      <c r="H87" s="201"/>
      <c r="I87" s="201"/>
      <c r="J87" s="201"/>
      <c r="K87" s="201"/>
      <c r="L87" s="201"/>
      <c r="M87" s="201"/>
      <c r="N87" s="201"/>
    </row>
    <row r="88" spans="1:14">
      <c r="A88" s="201"/>
      <c r="B88" s="201"/>
      <c r="C88" s="201"/>
      <c r="D88" s="201"/>
      <c r="E88" s="201"/>
      <c r="F88" s="201"/>
      <c r="G88" s="201"/>
      <c r="H88" s="201"/>
      <c r="I88" s="201"/>
      <c r="J88" s="201"/>
      <c r="K88" s="201"/>
      <c r="L88" s="201"/>
      <c r="M88" s="201"/>
      <c r="N88" s="201"/>
    </row>
    <row r="89" spans="1:14">
      <c r="A89" s="201"/>
      <c r="B89" s="201"/>
      <c r="C89" s="201"/>
      <c r="D89" s="201"/>
      <c r="E89" s="201"/>
      <c r="F89" s="201"/>
      <c r="G89" s="201"/>
      <c r="H89" s="201"/>
      <c r="I89" s="201"/>
      <c r="J89" s="201"/>
      <c r="K89" s="201"/>
      <c r="L89" s="201"/>
      <c r="M89" s="201"/>
      <c r="N89" s="201"/>
    </row>
    <row r="90" spans="1:14">
      <c r="A90" s="201"/>
      <c r="B90" s="201"/>
      <c r="C90" s="201"/>
      <c r="D90" s="201"/>
      <c r="E90" s="201"/>
      <c r="F90" s="201"/>
      <c r="G90" s="201"/>
      <c r="H90" s="201"/>
      <c r="I90" s="201"/>
      <c r="J90" s="201"/>
      <c r="K90" s="201"/>
      <c r="L90" s="201"/>
      <c r="M90" s="201"/>
      <c r="N90" s="201"/>
    </row>
    <row r="91" spans="1:14">
      <c r="A91" s="201"/>
      <c r="B91" s="201"/>
      <c r="C91" s="201"/>
      <c r="D91" s="201"/>
      <c r="E91" s="201"/>
      <c r="F91" s="201"/>
      <c r="G91" s="201"/>
      <c r="H91" s="201"/>
      <c r="I91" s="201"/>
      <c r="J91" s="201"/>
      <c r="K91" s="201"/>
      <c r="L91" s="201"/>
      <c r="M91" s="201"/>
      <c r="N91" s="201"/>
    </row>
    <row r="92" spans="1:14">
      <c r="A92" s="201"/>
      <c r="B92" s="201"/>
      <c r="C92" s="201"/>
      <c r="D92" s="201"/>
      <c r="E92" s="201"/>
      <c r="F92" s="201"/>
      <c r="G92" s="201"/>
      <c r="H92" s="201"/>
      <c r="I92" s="201"/>
      <c r="J92" s="201"/>
      <c r="K92" s="201"/>
      <c r="L92" s="201"/>
      <c r="M92" s="201"/>
      <c r="N92" s="201"/>
    </row>
    <row r="93" spans="1:14">
      <c r="A93" s="201"/>
      <c r="B93" s="201"/>
      <c r="C93" s="201"/>
      <c r="D93" s="201"/>
      <c r="E93" s="201"/>
      <c r="F93" s="201"/>
      <c r="G93" s="201"/>
      <c r="H93" s="201"/>
      <c r="I93" s="201"/>
      <c r="J93" s="201"/>
      <c r="K93" s="201"/>
      <c r="L93" s="201"/>
      <c r="M93" s="201"/>
      <c r="N93" s="201"/>
    </row>
    <row r="94" spans="1:14">
      <c r="A94" s="201"/>
      <c r="B94" s="201"/>
      <c r="C94" s="201"/>
      <c r="D94" s="201"/>
      <c r="E94" s="201"/>
      <c r="F94" s="201"/>
      <c r="G94" s="201"/>
      <c r="H94" s="201"/>
      <c r="I94" s="201"/>
      <c r="J94" s="201"/>
      <c r="K94" s="201"/>
      <c r="L94" s="201"/>
      <c r="M94" s="201"/>
      <c r="N94" s="201"/>
    </row>
    <row r="95" spans="1:14">
      <c r="A95" s="201"/>
      <c r="B95" s="201"/>
      <c r="C95" s="201"/>
      <c r="D95" s="201"/>
      <c r="E95" s="201"/>
      <c r="F95" s="201"/>
      <c r="G95" s="201"/>
      <c r="H95" s="201"/>
      <c r="I95" s="201"/>
      <c r="J95" s="201"/>
      <c r="K95" s="201"/>
      <c r="L95" s="201"/>
      <c r="M95" s="201"/>
      <c r="N95" s="201"/>
    </row>
    <row r="96" spans="1:14">
      <c r="A96" s="201"/>
      <c r="B96" s="201"/>
      <c r="C96" s="201"/>
      <c r="D96" s="201"/>
      <c r="E96" s="201"/>
      <c r="F96" s="201"/>
      <c r="G96" s="201"/>
      <c r="H96" s="201"/>
      <c r="I96" s="201"/>
      <c r="J96" s="201"/>
      <c r="K96" s="201"/>
      <c r="L96" s="201"/>
      <c r="M96" s="201"/>
      <c r="N96" s="201"/>
    </row>
    <row r="97" spans="1:14">
      <c r="A97" s="201"/>
      <c r="B97" s="201"/>
      <c r="C97" s="201"/>
      <c r="D97" s="201"/>
      <c r="E97" s="201"/>
      <c r="F97" s="201"/>
      <c r="G97" s="201"/>
      <c r="H97" s="201"/>
      <c r="I97" s="201"/>
      <c r="J97" s="201"/>
      <c r="K97" s="201"/>
      <c r="L97" s="201"/>
      <c r="M97" s="201"/>
      <c r="N97" s="201"/>
    </row>
    <row r="98" spans="1:14">
      <c r="A98" s="201"/>
      <c r="B98" s="201"/>
      <c r="C98" s="201"/>
      <c r="D98" s="201"/>
      <c r="E98" s="201"/>
      <c r="F98" s="201"/>
      <c r="G98" s="201"/>
      <c r="H98" s="201"/>
      <c r="I98" s="201"/>
      <c r="J98" s="201"/>
      <c r="K98" s="201"/>
      <c r="L98" s="201"/>
      <c r="M98" s="201"/>
      <c r="N98" s="201"/>
    </row>
    <row r="99" spans="1:14">
      <c r="A99" s="201"/>
      <c r="B99" s="201"/>
      <c r="C99" s="201"/>
      <c r="D99" s="201"/>
      <c r="E99" s="201"/>
      <c r="F99" s="201"/>
      <c r="G99" s="201"/>
      <c r="H99" s="201"/>
      <c r="I99" s="201"/>
      <c r="J99" s="201"/>
      <c r="K99" s="201"/>
      <c r="L99" s="201"/>
      <c r="M99" s="201"/>
      <c r="N99" s="201"/>
    </row>
    <row r="100" spans="1:14">
      <c r="A100" s="201"/>
      <c r="B100" s="201"/>
      <c r="C100" s="201"/>
      <c r="D100" s="201"/>
      <c r="E100" s="201"/>
      <c r="F100" s="201"/>
      <c r="G100" s="201"/>
      <c r="H100" s="201"/>
      <c r="I100" s="201"/>
      <c r="J100" s="201"/>
      <c r="K100" s="201"/>
      <c r="L100" s="201"/>
      <c r="M100" s="201"/>
      <c r="N100" s="201"/>
    </row>
    <row r="101" spans="1:14">
      <c r="A101" s="201"/>
      <c r="B101" s="201"/>
      <c r="C101" s="201"/>
      <c r="D101" s="201"/>
      <c r="E101" s="201"/>
      <c r="F101" s="201"/>
      <c r="G101" s="201"/>
      <c r="H101" s="201"/>
      <c r="I101" s="201"/>
      <c r="J101" s="201"/>
      <c r="K101" s="201"/>
      <c r="L101" s="201"/>
      <c r="M101" s="201"/>
      <c r="N101" s="201"/>
    </row>
    <row r="102" spans="1:14">
      <c r="A102" s="201"/>
      <c r="B102" s="201"/>
      <c r="C102" s="201"/>
      <c r="D102" s="201"/>
      <c r="E102" s="201"/>
      <c r="F102" s="201"/>
      <c r="G102" s="201"/>
      <c r="H102" s="201"/>
      <c r="I102" s="201"/>
      <c r="J102" s="201"/>
      <c r="K102" s="201"/>
      <c r="L102" s="201"/>
      <c r="M102" s="201"/>
      <c r="N102" s="201"/>
    </row>
    <row r="103" spans="1:14">
      <c r="A103" s="201"/>
      <c r="B103" s="201"/>
      <c r="C103" s="201"/>
      <c r="D103" s="201"/>
      <c r="E103" s="201"/>
      <c r="F103" s="201"/>
      <c r="G103" s="201"/>
      <c r="H103" s="201"/>
      <c r="I103" s="201"/>
      <c r="J103" s="201"/>
      <c r="K103" s="201"/>
      <c r="L103" s="201"/>
      <c r="M103" s="201"/>
      <c r="N103" s="201"/>
    </row>
    <row r="104" spans="1:14">
      <c r="A104" s="201"/>
      <c r="B104" s="201"/>
      <c r="C104" s="201"/>
      <c r="D104" s="201"/>
      <c r="E104" s="201"/>
      <c r="F104" s="201"/>
      <c r="G104" s="201"/>
      <c r="H104" s="201"/>
      <c r="I104" s="201"/>
      <c r="J104" s="201"/>
      <c r="K104" s="201"/>
      <c r="L104" s="201"/>
      <c r="M104" s="201"/>
      <c r="N104" s="201"/>
    </row>
    <row r="105" spans="1:14">
      <c r="A105" s="201"/>
      <c r="B105" s="201"/>
      <c r="C105" s="201"/>
      <c r="D105" s="201"/>
      <c r="E105" s="201"/>
      <c r="F105" s="201"/>
      <c r="G105" s="201"/>
      <c r="H105" s="201"/>
      <c r="I105" s="201"/>
      <c r="J105" s="201"/>
      <c r="K105" s="201"/>
      <c r="L105" s="201"/>
      <c r="M105" s="201"/>
      <c r="N105" s="201"/>
    </row>
    <row r="106" spans="1:14">
      <c r="A106" s="201"/>
      <c r="B106" s="201"/>
      <c r="C106" s="201"/>
      <c r="D106" s="201"/>
      <c r="E106" s="201"/>
      <c r="F106" s="201"/>
      <c r="G106" s="201"/>
      <c r="H106" s="201"/>
      <c r="I106" s="201"/>
      <c r="J106" s="201"/>
      <c r="K106" s="201"/>
      <c r="L106" s="201"/>
      <c r="M106" s="201"/>
      <c r="N106" s="201"/>
    </row>
    <row r="107" spans="1:14">
      <c r="A107" s="201"/>
      <c r="B107" s="201"/>
      <c r="C107" s="201"/>
      <c r="D107" s="201"/>
      <c r="E107" s="201"/>
      <c r="F107" s="201"/>
      <c r="G107" s="201"/>
      <c r="H107" s="201"/>
      <c r="I107" s="201"/>
      <c r="J107" s="201"/>
      <c r="K107" s="201"/>
      <c r="L107" s="201"/>
      <c r="M107" s="201"/>
      <c r="N107" s="201"/>
    </row>
    <row r="108" spans="1:14">
      <c r="A108" s="201"/>
      <c r="B108" s="201"/>
      <c r="C108" s="201"/>
      <c r="D108" s="201"/>
      <c r="E108" s="201"/>
      <c r="F108" s="201"/>
      <c r="G108" s="201"/>
      <c r="H108" s="201"/>
      <c r="I108" s="201"/>
      <c r="J108" s="201"/>
      <c r="K108" s="201"/>
      <c r="L108" s="201"/>
      <c r="M108" s="201"/>
      <c r="N108" s="201"/>
    </row>
    <row r="109" spans="1:14">
      <c r="A109" s="201"/>
      <c r="B109" s="201"/>
      <c r="C109" s="201"/>
      <c r="D109" s="201"/>
      <c r="E109" s="201"/>
      <c r="F109" s="201"/>
      <c r="G109" s="201"/>
      <c r="H109" s="201"/>
      <c r="I109" s="201"/>
      <c r="J109" s="201"/>
      <c r="K109" s="201"/>
      <c r="L109" s="201"/>
      <c r="M109" s="201"/>
      <c r="N109" s="201"/>
    </row>
    <row r="110" spans="1:14">
      <c r="A110" s="201"/>
      <c r="B110" s="201"/>
      <c r="C110" s="201"/>
      <c r="D110" s="201"/>
      <c r="E110" s="201"/>
      <c r="F110" s="201"/>
      <c r="G110" s="201"/>
      <c r="H110" s="201"/>
      <c r="I110" s="201"/>
      <c r="J110" s="201"/>
      <c r="K110" s="201"/>
      <c r="L110" s="201"/>
      <c r="M110" s="201"/>
      <c r="N110" s="201"/>
    </row>
    <row r="111" spans="1:14">
      <c r="A111" s="201"/>
      <c r="B111" s="201"/>
      <c r="C111" s="201"/>
      <c r="D111" s="201"/>
      <c r="E111" s="201"/>
      <c r="F111" s="201"/>
      <c r="G111" s="201"/>
      <c r="H111" s="201"/>
      <c r="I111" s="201"/>
      <c r="J111" s="201"/>
      <c r="K111" s="201"/>
      <c r="L111" s="201"/>
      <c r="M111" s="201"/>
      <c r="N111" s="201"/>
    </row>
    <row r="112" spans="1:14">
      <c r="A112" s="201"/>
      <c r="B112" s="201"/>
      <c r="C112" s="201"/>
      <c r="D112" s="201"/>
      <c r="E112" s="201"/>
      <c r="F112" s="201"/>
      <c r="G112" s="201"/>
      <c r="H112" s="201"/>
      <c r="I112" s="201"/>
      <c r="J112" s="201"/>
      <c r="K112" s="201"/>
      <c r="L112" s="201"/>
      <c r="M112" s="201"/>
      <c r="N112" s="201"/>
    </row>
    <row r="113" spans="1:14">
      <c r="A113" s="201"/>
      <c r="B113" s="201"/>
      <c r="C113" s="201"/>
      <c r="D113" s="201"/>
      <c r="E113" s="201"/>
      <c r="F113" s="201"/>
      <c r="G113" s="201"/>
      <c r="H113" s="201"/>
      <c r="I113" s="201"/>
      <c r="J113" s="201"/>
      <c r="K113" s="201"/>
      <c r="L113" s="201"/>
      <c r="M113" s="201"/>
      <c r="N113" s="201"/>
    </row>
    <row r="114" spans="1:14">
      <c r="A114" s="201"/>
      <c r="B114" s="201"/>
      <c r="C114" s="201"/>
      <c r="D114" s="201"/>
      <c r="E114" s="201"/>
      <c r="F114" s="201"/>
      <c r="G114" s="201"/>
      <c r="H114" s="201"/>
      <c r="I114" s="201"/>
      <c r="J114" s="201"/>
      <c r="K114" s="201"/>
      <c r="L114" s="201"/>
      <c r="M114" s="201"/>
      <c r="N114" s="201"/>
    </row>
    <row r="115" spans="1:14">
      <c r="A115" s="201"/>
      <c r="B115" s="201"/>
      <c r="C115" s="201"/>
      <c r="D115" s="201"/>
      <c r="E115" s="201"/>
      <c r="F115" s="201"/>
      <c r="G115" s="201"/>
      <c r="H115" s="201"/>
      <c r="I115" s="201"/>
      <c r="J115" s="201"/>
      <c r="K115" s="201"/>
      <c r="L115" s="201"/>
      <c r="M115" s="201"/>
      <c r="N115" s="201"/>
    </row>
    <row r="116" spans="1:14">
      <c r="A116" s="201"/>
      <c r="B116" s="201"/>
      <c r="C116" s="201"/>
      <c r="D116" s="201"/>
      <c r="E116" s="201"/>
      <c r="F116" s="201"/>
      <c r="G116" s="201"/>
      <c r="H116" s="201"/>
      <c r="I116" s="201"/>
      <c r="J116" s="201"/>
      <c r="K116" s="201"/>
      <c r="L116" s="201"/>
      <c r="M116" s="201"/>
      <c r="N116" s="201"/>
    </row>
    <row r="117" spans="1:14">
      <c r="A117" s="201"/>
      <c r="B117" s="201"/>
      <c r="C117" s="201"/>
      <c r="D117" s="201"/>
      <c r="E117" s="201"/>
      <c r="F117" s="201"/>
      <c r="G117" s="201"/>
      <c r="H117" s="201"/>
      <c r="I117" s="201"/>
      <c r="J117" s="201"/>
      <c r="K117" s="201"/>
      <c r="L117" s="201"/>
      <c r="M117" s="201"/>
      <c r="N117" s="201"/>
    </row>
    <row r="118" spans="1:14">
      <c r="A118" s="201"/>
      <c r="B118" s="201"/>
      <c r="C118" s="201"/>
      <c r="D118" s="201"/>
      <c r="E118" s="201"/>
      <c r="F118" s="201"/>
      <c r="G118" s="201"/>
      <c r="H118" s="201"/>
      <c r="I118" s="201"/>
      <c r="J118" s="201"/>
      <c r="K118" s="201"/>
      <c r="L118" s="201"/>
      <c r="M118" s="201"/>
      <c r="N118" s="201"/>
    </row>
    <row r="119" spans="1:14">
      <c r="A119" s="201"/>
      <c r="B119" s="201"/>
      <c r="C119" s="201"/>
      <c r="D119" s="201"/>
      <c r="E119" s="201"/>
      <c r="F119" s="201"/>
      <c r="G119" s="201"/>
      <c r="H119" s="201"/>
      <c r="I119" s="201"/>
      <c r="J119" s="201"/>
      <c r="K119" s="201"/>
      <c r="L119" s="201"/>
      <c r="M119" s="201"/>
      <c r="N119" s="201"/>
    </row>
    <row r="120" spans="1:14">
      <c r="A120" s="201"/>
      <c r="B120" s="201"/>
      <c r="C120" s="201"/>
      <c r="D120" s="201"/>
      <c r="E120" s="201"/>
      <c r="F120" s="201"/>
      <c r="G120" s="201"/>
      <c r="H120" s="201"/>
      <c r="I120" s="201"/>
      <c r="J120" s="201"/>
      <c r="K120" s="201"/>
      <c r="L120" s="201"/>
      <c r="M120" s="201"/>
      <c r="N120" s="201"/>
    </row>
    <row r="121" spans="1:14">
      <c r="A121" s="201"/>
      <c r="B121" s="201"/>
      <c r="C121" s="201"/>
      <c r="D121" s="201"/>
      <c r="E121" s="201"/>
      <c r="F121" s="201"/>
      <c r="G121" s="201"/>
      <c r="H121" s="201"/>
      <c r="I121" s="201"/>
      <c r="J121" s="201"/>
      <c r="K121" s="201"/>
      <c r="L121" s="201"/>
      <c r="M121" s="201"/>
      <c r="N121" s="201"/>
    </row>
    <row r="122" spans="1:14">
      <c r="A122" s="201"/>
      <c r="B122" s="201"/>
      <c r="C122" s="201"/>
      <c r="D122" s="201"/>
      <c r="E122" s="201"/>
      <c r="F122" s="201"/>
      <c r="G122" s="201"/>
      <c r="H122" s="201"/>
      <c r="I122" s="201"/>
      <c r="J122" s="201"/>
      <c r="K122" s="201"/>
      <c r="L122" s="201"/>
      <c r="M122" s="201"/>
      <c r="N122" s="201"/>
    </row>
    <row r="123" spans="1:14">
      <c r="A123" s="201"/>
      <c r="B123" s="201"/>
      <c r="C123" s="201"/>
      <c r="D123" s="201"/>
      <c r="E123" s="201"/>
      <c r="F123" s="201"/>
      <c r="G123" s="201"/>
      <c r="H123" s="201"/>
      <c r="I123" s="201"/>
      <c r="J123" s="201"/>
      <c r="K123" s="201"/>
      <c r="L123" s="201"/>
      <c r="M123" s="201"/>
      <c r="N123" s="201"/>
    </row>
    <row r="124" spans="1:14">
      <c r="A124" s="201"/>
      <c r="B124" s="201"/>
      <c r="C124" s="201"/>
      <c r="D124" s="201"/>
      <c r="E124" s="201"/>
      <c r="F124" s="201"/>
      <c r="G124" s="201"/>
      <c r="H124" s="201"/>
      <c r="I124" s="201"/>
      <c r="J124" s="201"/>
      <c r="K124" s="201"/>
      <c r="L124" s="201"/>
      <c r="M124" s="201"/>
      <c r="N124" s="201"/>
    </row>
    <row r="125" spans="1:14">
      <c r="A125" s="201"/>
      <c r="B125" s="201"/>
      <c r="C125" s="201"/>
      <c r="D125" s="201"/>
      <c r="E125" s="201"/>
      <c r="F125" s="201"/>
      <c r="G125" s="201"/>
      <c r="H125" s="201"/>
      <c r="I125" s="201"/>
      <c r="J125" s="201"/>
      <c r="K125" s="201"/>
      <c r="L125" s="201"/>
      <c r="M125" s="201"/>
      <c r="N125" s="201"/>
    </row>
    <row r="126" spans="1:14">
      <c r="A126" s="201"/>
      <c r="B126" s="201"/>
      <c r="C126" s="201"/>
      <c r="D126" s="201"/>
      <c r="E126" s="201"/>
      <c r="F126" s="201"/>
      <c r="G126" s="201"/>
      <c r="H126" s="201"/>
      <c r="I126" s="201"/>
      <c r="J126" s="201"/>
      <c r="K126" s="201"/>
      <c r="L126" s="201"/>
      <c r="M126" s="201"/>
      <c r="N126" s="201"/>
    </row>
    <row r="127" spans="1:14">
      <c r="A127" s="201"/>
      <c r="B127" s="201"/>
      <c r="C127" s="201"/>
      <c r="D127" s="201"/>
      <c r="E127" s="201"/>
      <c r="F127" s="201"/>
      <c r="G127" s="201"/>
      <c r="H127" s="201"/>
      <c r="I127" s="201"/>
      <c r="J127" s="201"/>
      <c r="K127" s="201"/>
      <c r="L127" s="201"/>
      <c r="M127" s="201"/>
      <c r="N127" s="201"/>
    </row>
    <row r="128" spans="1:14">
      <c r="A128" s="201"/>
      <c r="B128" s="201"/>
      <c r="C128" s="201"/>
      <c r="D128" s="201"/>
      <c r="E128" s="201"/>
      <c r="F128" s="201"/>
      <c r="G128" s="201"/>
      <c r="H128" s="201"/>
      <c r="I128" s="201"/>
      <c r="J128" s="201"/>
      <c r="K128" s="201"/>
      <c r="L128" s="201"/>
      <c r="M128" s="201"/>
      <c r="N128" s="201"/>
    </row>
    <row r="129" spans="1:14">
      <c r="A129" s="201"/>
      <c r="B129" s="201"/>
      <c r="C129" s="201"/>
      <c r="D129" s="201"/>
      <c r="E129" s="201"/>
      <c r="F129" s="201"/>
      <c r="G129" s="201"/>
      <c r="H129" s="201"/>
      <c r="I129" s="201"/>
      <c r="J129" s="201"/>
      <c r="K129" s="201"/>
      <c r="L129" s="201"/>
      <c r="M129" s="201"/>
      <c r="N129" s="201"/>
    </row>
    <row r="130" spans="1:14">
      <c r="A130" s="201"/>
      <c r="B130" s="201"/>
      <c r="C130" s="201"/>
      <c r="D130" s="201"/>
      <c r="E130" s="201"/>
      <c r="F130" s="201"/>
      <c r="G130" s="201"/>
      <c r="H130" s="201"/>
      <c r="I130" s="201"/>
      <c r="J130" s="201"/>
      <c r="K130" s="201"/>
      <c r="L130" s="201"/>
      <c r="M130" s="201"/>
      <c r="N130" s="201"/>
    </row>
    <row r="131" spans="1:14">
      <c r="A131" s="201"/>
      <c r="B131" s="201"/>
      <c r="C131" s="201"/>
      <c r="D131" s="201"/>
      <c r="E131" s="201"/>
      <c r="F131" s="201"/>
      <c r="G131" s="201"/>
      <c r="H131" s="201"/>
      <c r="I131" s="201"/>
      <c r="J131" s="201"/>
      <c r="K131" s="201"/>
      <c r="L131" s="201"/>
      <c r="M131" s="201"/>
      <c r="N131" s="201"/>
    </row>
    <row r="132" spans="1:14">
      <c r="A132" s="201"/>
      <c r="B132" s="201"/>
      <c r="C132" s="201"/>
      <c r="D132" s="201"/>
      <c r="E132" s="201"/>
      <c r="F132" s="201"/>
      <c r="G132" s="201"/>
      <c r="H132" s="201"/>
      <c r="I132" s="201"/>
      <c r="J132" s="201"/>
      <c r="K132" s="201"/>
      <c r="L132" s="201"/>
      <c r="M132" s="201"/>
      <c r="N132" s="201"/>
    </row>
    <row r="133" spans="1:14">
      <c r="A133" s="201"/>
      <c r="B133" s="201"/>
      <c r="C133" s="201"/>
      <c r="D133" s="201"/>
      <c r="E133" s="201"/>
      <c r="F133" s="201"/>
      <c r="G133" s="201"/>
      <c r="H133" s="201"/>
      <c r="I133" s="201"/>
      <c r="J133" s="201"/>
      <c r="K133" s="201"/>
      <c r="L133" s="201"/>
      <c r="M133" s="201"/>
      <c r="N133" s="201"/>
    </row>
    <row r="134" spans="1:14">
      <c r="A134" s="201"/>
      <c r="B134" s="201"/>
      <c r="C134" s="201"/>
      <c r="D134" s="201"/>
      <c r="E134" s="201"/>
      <c r="F134" s="201"/>
      <c r="G134" s="201"/>
      <c r="H134" s="201"/>
      <c r="I134" s="201"/>
      <c r="J134" s="201"/>
      <c r="K134" s="201"/>
      <c r="L134" s="201"/>
      <c r="M134" s="201"/>
      <c r="N134" s="201"/>
    </row>
    <row r="135" spans="1:14">
      <c r="A135" s="201"/>
      <c r="B135" s="201"/>
      <c r="C135" s="201"/>
      <c r="D135" s="201"/>
      <c r="E135" s="201"/>
      <c r="F135" s="201"/>
      <c r="G135" s="201"/>
      <c r="H135" s="201"/>
      <c r="I135" s="201"/>
      <c r="J135" s="201"/>
      <c r="K135" s="201"/>
      <c r="L135" s="201"/>
      <c r="M135" s="201"/>
      <c r="N135" s="201"/>
    </row>
    <row r="136" spans="1:14">
      <c r="A136" s="201"/>
      <c r="B136" s="201"/>
      <c r="C136" s="201"/>
      <c r="D136" s="201"/>
      <c r="E136" s="201"/>
      <c r="F136" s="201"/>
      <c r="G136" s="201"/>
      <c r="H136" s="201"/>
      <c r="I136" s="201"/>
      <c r="J136" s="201"/>
      <c r="K136" s="201"/>
      <c r="L136" s="201"/>
      <c r="M136" s="201"/>
      <c r="N136" s="201"/>
    </row>
    <row r="137" spans="1:14">
      <c r="A137" s="201"/>
      <c r="B137" s="201"/>
      <c r="C137" s="201"/>
      <c r="D137" s="201"/>
      <c r="E137" s="201"/>
      <c r="F137" s="201"/>
      <c r="G137" s="201"/>
      <c r="H137" s="201"/>
      <c r="I137" s="201"/>
      <c r="J137" s="201"/>
      <c r="K137" s="201"/>
      <c r="L137" s="201"/>
      <c r="M137" s="201"/>
      <c r="N137" s="201"/>
    </row>
    <row r="138" spans="1:14">
      <c r="A138" s="201"/>
      <c r="B138" s="201"/>
      <c r="C138" s="201"/>
      <c r="D138" s="201"/>
      <c r="E138" s="201"/>
      <c r="F138" s="201"/>
      <c r="G138" s="201"/>
      <c r="H138" s="201"/>
      <c r="I138" s="201"/>
      <c r="J138" s="201"/>
      <c r="K138" s="201"/>
      <c r="L138" s="201"/>
      <c r="M138" s="201"/>
      <c r="N138" s="201"/>
    </row>
    <row r="139" spans="1:14">
      <c r="A139" s="201"/>
      <c r="B139" s="201"/>
      <c r="C139" s="201"/>
      <c r="D139" s="201"/>
      <c r="E139" s="201"/>
      <c r="F139" s="201"/>
      <c r="G139" s="201"/>
      <c r="H139" s="201"/>
      <c r="I139" s="201"/>
      <c r="J139" s="201"/>
      <c r="K139" s="201"/>
      <c r="L139" s="201"/>
      <c r="M139" s="201"/>
      <c r="N139" s="201"/>
    </row>
    <row r="140" spans="1:14">
      <c r="A140" s="201"/>
      <c r="B140" s="201"/>
      <c r="C140" s="201"/>
      <c r="D140" s="201"/>
      <c r="E140" s="201"/>
      <c r="F140" s="201"/>
      <c r="G140" s="201"/>
      <c r="H140" s="201"/>
      <c r="I140" s="201"/>
      <c r="J140" s="201"/>
      <c r="K140" s="201"/>
      <c r="L140" s="201"/>
      <c r="M140" s="201"/>
      <c r="N140" s="201"/>
    </row>
    <row r="141" spans="1:14">
      <c r="A141" s="201"/>
      <c r="B141" s="201"/>
      <c r="C141" s="201"/>
      <c r="D141" s="201"/>
      <c r="E141" s="201"/>
      <c r="F141" s="201"/>
      <c r="G141" s="201"/>
      <c r="H141" s="201"/>
      <c r="I141" s="201"/>
      <c r="J141" s="201"/>
      <c r="K141" s="201"/>
      <c r="L141" s="201"/>
      <c r="M141" s="201"/>
      <c r="N141" s="201"/>
    </row>
    <row r="142" spans="1:14">
      <c r="A142" s="201"/>
      <c r="B142" s="201"/>
      <c r="C142" s="201"/>
      <c r="D142" s="201"/>
      <c r="E142" s="201"/>
      <c r="F142" s="201"/>
      <c r="G142" s="201"/>
      <c r="H142" s="201"/>
      <c r="I142" s="201"/>
      <c r="J142" s="201"/>
      <c r="K142" s="201"/>
      <c r="L142" s="201"/>
      <c r="M142" s="201"/>
      <c r="N142" s="201"/>
    </row>
    <row r="143" spans="1:14">
      <c r="A143" s="201"/>
      <c r="B143" s="201"/>
      <c r="C143" s="201"/>
      <c r="D143" s="201"/>
      <c r="E143" s="201"/>
      <c r="F143" s="201"/>
      <c r="G143" s="201"/>
      <c r="H143" s="201"/>
      <c r="I143" s="201"/>
      <c r="J143" s="201"/>
      <c r="K143" s="201"/>
      <c r="L143" s="201"/>
      <c r="M143" s="201"/>
      <c r="N143" s="201"/>
    </row>
    <row r="144" spans="1:14">
      <c r="A144" s="201"/>
      <c r="B144" s="201"/>
      <c r="C144" s="201"/>
      <c r="D144" s="201"/>
      <c r="E144" s="201"/>
      <c r="F144" s="201"/>
      <c r="G144" s="201"/>
      <c r="H144" s="201"/>
      <c r="I144" s="201"/>
      <c r="J144" s="201"/>
      <c r="K144" s="201"/>
      <c r="L144" s="201"/>
      <c r="M144" s="201"/>
      <c r="N144" s="201"/>
    </row>
    <row r="145" spans="1:14">
      <c r="A145" s="201"/>
      <c r="B145" s="201"/>
      <c r="C145" s="201"/>
      <c r="D145" s="201"/>
      <c r="E145" s="201"/>
      <c r="F145" s="201"/>
      <c r="G145" s="201"/>
      <c r="H145" s="201"/>
      <c r="I145" s="201"/>
      <c r="J145" s="201"/>
      <c r="K145" s="201"/>
      <c r="L145" s="201"/>
      <c r="M145" s="201"/>
      <c r="N145" s="201"/>
    </row>
    <row r="146" spans="1:14">
      <c r="A146" s="201"/>
      <c r="B146" s="201"/>
      <c r="C146" s="201"/>
      <c r="D146" s="201"/>
      <c r="E146" s="201"/>
      <c r="F146" s="201"/>
      <c r="G146" s="201"/>
      <c r="H146" s="201"/>
      <c r="I146" s="201"/>
      <c r="J146" s="201"/>
      <c r="K146" s="201"/>
      <c r="L146" s="201"/>
      <c r="M146" s="201"/>
      <c r="N146" s="201"/>
    </row>
    <row r="147" spans="1:14">
      <c r="A147" s="201"/>
      <c r="B147" s="201"/>
      <c r="C147" s="201"/>
      <c r="D147" s="201"/>
      <c r="E147" s="201"/>
      <c r="F147" s="201"/>
      <c r="G147" s="201"/>
      <c r="H147" s="201"/>
      <c r="I147" s="201"/>
      <c r="J147" s="201"/>
      <c r="K147" s="201"/>
      <c r="L147" s="201"/>
      <c r="M147" s="201"/>
      <c r="N147" s="201"/>
    </row>
    <row r="148" spans="1:14">
      <c r="A148" s="201"/>
      <c r="B148" s="201"/>
      <c r="C148" s="201"/>
      <c r="D148" s="201"/>
      <c r="E148" s="201"/>
      <c r="F148" s="201"/>
      <c r="G148" s="201"/>
      <c r="H148" s="201"/>
      <c r="I148" s="201"/>
      <c r="J148" s="201"/>
      <c r="K148" s="201"/>
      <c r="L148" s="201"/>
      <c r="M148" s="201"/>
      <c r="N148" s="201"/>
    </row>
    <row r="149" spans="1:14">
      <c r="A149" s="201"/>
      <c r="B149" s="201"/>
      <c r="C149" s="201"/>
      <c r="D149" s="201"/>
      <c r="E149" s="201"/>
      <c r="F149" s="201"/>
      <c r="G149" s="201"/>
      <c r="H149" s="201"/>
      <c r="I149" s="201"/>
      <c r="J149" s="201"/>
      <c r="K149" s="201"/>
      <c r="L149" s="201"/>
      <c r="M149" s="201"/>
      <c r="N149" s="201"/>
    </row>
    <row r="150" spans="1:14">
      <c r="A150" s="201"/>
      <c r="B150" s="201"/>
      <c r="C150" s="201"/>
      <c r="D150" s="201"/>
      <c r="E150" s="201"/>
      <c r="F150" s="201"/>
      <c r="G150" s="201"/>
      <c r="H150" s="201"/>
      <c r="I150" s="201"/>
      <c r="J150" s="201"/>
      <c r="K150" s="201"/>
      <c r="L150" s="201"/>
      <c r="M150" s="201"/>
      <c r="N150" s="201"/>
    </row>
    <row r="151" spans="1:14">
      <c r="A151" s="201"/>
      <c r="B151" s="201"/>
      <c r="C151" s="201"/>
      <c r="D151" s="201"/>
      <c r="E151" s="201"/>
      <c r="F151" s="201"/>
      <c r="G151" s="201"/>
      <c r="H151" s="201"/>
      <c r="I151" s="201"/>
      <c r="J151" s="201"/>
      <c r="K151" s="201"/>
      <c r="L151" s="201"/>
      <c r="M151" s="201"/>
      <c r="N151" s="201"/>
    </row>
    <row r="152" spans="1:14">
      <c r="A152" s="201"/>
      <c r="B152" s="201"/>
      <c r="C152" s="201"/>
      <c r="D152" s="201"/>
      <c r="E152" s="201"/>
      <c r="F152" s="201"/>
      <c r="G152" s="201"/>
      <c r="H152" s="201"/>
      <c r="I152" s="201"/>
      <c r="J152" s="201"/>
      <c r="K152" s="201"/>
      <c r="L152" s="201"/>
      <c r="M152" s="201"/>
      <c r="N152" s="201"/>
    </row>
    <row r="153" spans="1:14">
      <c r="A153" s="201"/>
      <c r="B153" s="201"/>
      <c r="C153" s="201"/>
      <c r="D153" s="201"/>
      <c r="E153" s="201"/>
      <c r="F153" s="201"/>
      <c r="G153" s="201"/>
      <c r="H153" s="201"/>
      <c r="I153" s="201"/>
      <c r="J153" s="201"/>
      <c r="K153" s="201"/>
      <c r="L153" s="201"/>
      <c r="M153" s="201"/>
      <c r="N153" s="201"/>
    </row>
    <row r="154" spans="1:14">
      <c r="A154" s="201"/>
      <c r="B154" s="201"/>
      <c r="C154" s="201"/>
      <c r="D154" s="201"/>
      <c r="E154" s="201"/>
      <c r="F154" s="201"/>
      <c r="G154" s="201"/>
      <c r="H154" s="201"/>
      <c r="I154" s="201"/>
      <c r="J154" s="201"/>
      <c r="K154" s="201"/>
      <c r="L154" s="201"/>
      <c r="M154" s="201"/>
      <c r="N154" s="201"/>
    </row>
    <row r="155" spans="1:14">
      <c r="A155" s="201"/>
      <c r="B155" s="201"/>
      <c r="C155" s="201"/>
      <c r="D155" s="201"/>
      <c r="E155" s="201"/>
      <c r="F155" s="201"/>
      <c r="G155" s="201"/>
      <c r="H155" s="201"/>
      <c r="I155" s="201"/>
      <c r="J155" s="201"/>
      <c r="K155" s="201"/>
      <c r="L155" s="201"/>
      <c r="M155" s="201"/>
      <c r="N155" s="201"/>
    </row>
    <row r="156" spans="1:14">
      <c r="A156" s="201"/>
      <c r="B156" s="201"/>
      <c r="C156" s="201"/>
      <c r="D156" s="201"/>
      <c r="E156" s="201"/>
      <c r="F156" s="201"/>
      <c r="G156" s="201"/>
      <c r="H156" s="201"/>
      <c r="I156" s="201"/>
      <c r="J156" s="201"/>
      <c r="K156" s="201"/>
      <c r="L156" s="201"/>
      <c r="M156" s="201"/>
      <c r="N156" s="201"/>
    </row>
    <row r="157" spans="1:14">
      <c r="A157" s="201"/>
      <c r="B157" s="201"/>
      <c r="C157" s="201"/>
      <c r="D157" s="201"/>
      <c r="E157" s="201"/>
      <c r="F157" s="201"/>
      <c r="G157" s="201"/>
      <c r="H157" s="201"/>
      <c r="I157" s="201"/>
      <c r="J157" s="201"/>
      <c r="K157" s="201"/>
      <c r="L157" s="201"/>
      <c r="M157" s="201"/>
      <c r="N157" s="201"/>
    </row>
    <row r="158" spans="1:14">
      <c r="A158" s="201"/>
      <c r="B158" s="201"/>
      <c r="C158" s="201"/>
      <c r="D158" s="201"/>
      <c r="E158" s="201"/>
      <c r="F158" s="201"/>
      <c r="G158" s="201"/>
      <c r="H158" s="201"/>
      <c r="I158" s="201"/>
      <c r="J158" s="201"/>
      <c r="K158" s="201"/>
      <c r="L158" s="201"/>
      <c r="M158" s="201"/>
      <c r="N158" s="201"/>
    </row>
    <row r="159" spans="1:14">
      <c r="A159" s="201"/>
      <c r="B159" s="201"/>
      <c r="C159" s="201"/>
      <c r="D159" s="201"/>
      <c r="E159" s="201"/>
      <c r="F159" s="201"/>
      <c r="G159" s="201"/>
      <c r="H159" s="201"/>
      <c r="I159" s="201"/>
      <c r="J159" s="201"/>
      <c r="K159" s="201"/>
      <c r="L159" s="201"/>
      <c r="M159" s="201"/>
      <c r="N159" s="201"/>
    </row>
    <row r="160" spans="1:14">
      <c r="A160" s="201"/>
      <c r="B160" s="201"/>
      <c r="C160" s="201"/>
      <c r="D160" s="201"/>
      <c r="E160" s="201"/>
      <c r="F160" s="201"/>
      <c r="G160" s="201"/>
      <c r="H160" s="201"/>
      <c r="I160" s="201"/>
      <c r="J160" s="201"/>
      <c r="K160" s="201"/>
      <c r="L160" s="201"/>
      <c r="M160" s="201"/>
      <c r="N160" s="201"/>
    </row>
    <row r="161" spans="1:14">
      <c r="A161" s="201"/>
      <c r="B161" s="201"/>
      <c r="C161" s="201"/>
      <c r="D161" s="201"/>
      <c r="E161" s="201"/>
      <c r="F161" s="201"/>
      <c r="G161" s="201"/>
      <c r="H161" s="201"/>
      <c r="I161" s="201"/>
      <c r="J161" s="201"/>
      <c r="K161" s="201"/>
      <c r="L161" s="201"/>
      <c r="M161" s="201"/>
      <c r="N161" s="201"/>
    </row>
    <row r="162" spans="1:14">
      <c r="A162" s="201"/>
      <c r="B162" s="201"/>
      <c r="C162" s="201"/>
      <c r="D162" s="201"/>
      <c r="E162" s="201"/>
      <c r="F162" s="201"/>
      <c r="G162" s="201"/>
      <c r="H162" s="201"/>
      <c r="I162" s="201"/>
      <c r="J162" s="201"/>
      <c r="K162" s="201"/>
      <c r="L162" s="201"/>
      <c r="M162" s="201"/>
      <c r="N162" s="201"/>
    </row>
    <row r="163" spans="1:14">
      <c r="A163" s="201"/>
      <c r="B163" s="201"/>
      <c r="C163" s="201"/>
      <c r="D163" s="201"/>
      <c r="E163" s="201"/>
      <c r="F163" s="201"/>
      <c r="G163" s="201"/>
      <c r="H163" s="201"/>
      <c r="I163" s="201"/>
      <c r="J163" s="201"/>
      <c r="K163" s="201"/>
      <c r="L163" s="201"/>
      <c r="M163" s="201"/>
      <c r="N163" s="201"/>
    </row>
    <row r="164" spans="1:14">
      <c r="A164" s="201"/>
      <c r="B164" s="201"/>
      <c r="C164" s="201"/>
      <c r="D164" s="201"/>
      <c r="E164" s="201"/>
      <c r="F164" s="201"/>
      <c r="G164" s="201"/>
      <c r="H164" s="201"/>
      <c r="I164" s="201"/>
      <c r="J164" s="201"/>
      <c r="K164" s="201"/>
      <c r="L164" s="201"/>
      <c r="M164" s="201"/>
      <c r="N164" s="201"/>
    </row>
    <row r="165" spans="1:14">
      <c r="A165" s="201"/>
      <c r="B165" s="201"/>
      <c r="C165" s="201"/>
      <c r="D165" s="201"/>
      <c r="E165" s="201"/>
      <c r="F165" s="201"/>
      <c r="G165" s="201"/>
      <c r="H165" s="201"/>
      <c r="I165" s="201"/>
      <c r="J165" s="201"/>
      <c r="K165" s="201"/>
      <c r="L165" s="201"/>
      <c r="M165" s="201"/>
      <c r="N165" s="201"/>
    </row>
    <row r="166" spans="1:14">
      <c r="A166" s="201"/>
      <c r="B166" s="201"/>
      <c r="C166" s="201"/>
      <c r="D166" s="201"/>
      <c r="E166" s="201"/>
      <c r="F166" s="201"/>
      <c r="G166" s="201"/>
      <c r="H166" s="201"/>
      <c r="I166" s="201"/>
      <c r="J166" s="201"/>
      <c r="K166" s="201"/>
      <c r="L166" s="201"/>
      <c r="M166" s="201"/>
      <c r="N166" s="201"/>
    </row>
    <row r="167" spans="1:14">
      <c r="A167" s="201"/>
      <c r="B167" s="201"/>
      <c r="C167" s="201"/>
      <c r="D167" s="201"/>
      <c r="E167" s="201"/>
      <c r="F167" s="201"/>
      <c r="G167" s="201"/>
      <c r="H167" s="201"/>
      <c r="I167" s="201"/>
      <c r="J167" s="201"/>
      <c r="K167" s="201"/>
      <c r="L167" s="201"/>
      <c r="M167" s="201"/>
      <c r="N167" s="201"/>
    </row>
    <row r="168" spans="1:14">
      <c r="A168" s="201"/>
      <c r="B168" s="201"/>
      <c r="C168" s="201"/>
      <c r="D168" s="201"/>
      <c r="E168" s="201"/>
      <c r="F168" s="201"/>
      <c r="G168" s="201"/>
      <c r="H168" s="201"/>
      <c r="I168" s="201"/>
      <c r="J168" s="201"/>
      <c r="K168" s="201"/>
      <c r="L168" s="201"/>
      <c r="M168" s="201"/>
      <c r="N168" s="201"/>
    </row>
    <row r="169" spans="1:14">
      <c r="A169" s="201"/>
      <c r="B169" s="201"/>
      <c r="C169" s="201"/>
      <c r="D169" s="201"/>
      <c r="E169" s="201"/>
      <c r="F169" s="201"/>
      <c r="G169" s="201"/>
      <c r="H169" s="201"/>
      <c r="I169" s="201"/>
      <c r="J169" s="201"/>
      <c r="K169" s="201"/>
      <c r="L169" s="201"/>
      <c r="M169" s="201"/>
      <c r="N169" s="201"/>
    </row>
    <row r="170" spans="1:14">
      <c r="A170" s="201"/>
      <c r="B170" s="201"/>
      <c r="C170" s="201"/>
      <c r="D170" s="201"/>
      <c r="E170" s="201"/>
      <c r="F170" s="201"/>
      <c r="G170" s="201"/>
      <c r="H170" s="201"/>
      <c r="I170" s="201"/>
      <c r="J170" s="201"/>
      <c r="K170" s="201"/>
      <c r="L170" s="201"/>
      <c r="M170" s="201"/>
      <c r="N170" s="201"/>
    </row>
    <row r="171" spans="1:14">
      <c r="A171" s="201"/>
      <c r="B171" s="201"/>
      <c r="C171" s="201"/>
      <c r="D171" s="201"/>
      <c r="E171" s="201"/>
      <c r="F171" s="201"/>
      <c r="G171" s="201"/>
      <c r="H171" s="201"/>
      <c r="I171" s="201"/>
      <c r="J171" s="201"/>
      <c r="K171" s="201"/>
      <c r="L171" s="201"/>
      <c r="M171" s="201"/>
      <c r="N171" s="201"/>
    </row>
    <row r="172" spans="1:14">
      <c r="A172" s="201"/>
      <c r="B172" s="201"/>
      <c r="C172" s="201"/>
      <c r="D172" s="201"/>
      <c r="E172" s="201"/>
      <c r="F172" s="201"/>
      <c r="G172" s="201"/>
      <c r="H172" s="201"/>
      <c r="I172" s="201"/>
      <c r="J172" s="201"/>
      <c r="K172" s="201"/>
      <c r="L172" s="201"/>
      <c r="M172" s="201"/>
      <c r="N172" s="201"/>
    </row>
    <row r="173" spans="1:14">
      <c r="A173" s="201"/>
      <c r="B173" s="201"/>
      <c r="C173" s="201"/>
      <c r="D173" s="201"/>
      <c r="E173" s="201"/>
      <c r="F173" s="201"/>
      <c r="G173" s="201"/>
      <c r="H173" s="201"/>
      <c r="I173" s="201"/>
      <c r="J173" s="201"/>
      <c r="K173" s="201"/>
      <c r="L173" s="201"/>
      <c r="M173" s="201"/>
      <c r="N173" s="201"/>
    </row>
    <row r="174" spans="1:14">
      <c r="A174" s="201"/>
      <c r="B174" s="201"/>
      <c r="C174" s="201"/>
      <c r="D174" s="201"/>
      <c r="E174" s="201"/>
      <c r="F174" s="201"/>
      <c r="G174" s="201"/>
      <c r="H174" s="201"/>
      <c r="I174" s="201"/>
      <c r="J174" s="201"/>
      <c r="K174" s="201"/>
      <c r="L174" s="201"/>
      <c r="M174" s="201"/>
      <c r="N174" s="201"/>
    </row>
    <row r="175" spans="1:14">
      <c r="A175" s="201"/>
      <c r="B175" s="201"/>
      <c r="C175" s="201"/>
      <c r="D175" s="201"/>
      <c r="E175" s="201"/>
      <c r="F175" s="201"/>
      <c r="G175" s="201"/>
      <c r="H175" s="201"/>
      <c r="I175" s="201"/>
      <c r="J175" s="201"/>
      <c r="K175" s="201"/>
      <c r="L175" s="201"/>
      <c r="M175" s="201"/>
      <c r="N175" s="201"/>
    </row>
    <row r="176" spans="1:14">
      <c r="A176" s="201"/>
      <c r="B176" s="201"/>
      <c r="C176" s="201"/>
      <c r="D176" s="201"/>
      <c r="E176" s="201"/>
      <c r="F176" s="201"/>
      <c r="G176" s="201"/>
      <c r="H176" s="201"/>
      <c r="I176" s="201"/>
      <c r="J176" s="201"/>
      <c r="K176" s="201"/>
      <c r="L176" s="201"/>
      <c r="M176" s="201"/>
      <c r="N176" s="201"/>
    </row>
    <row r="177" spans="1:14">
      <c r="A177" s="201"/>
      <c r="B177" s="201"/>
      <c r="C177" s="201"/>
      <c r="D177" s="201"/>
      <c r="E177" s="201"/>
      <c r="F177" s="201"/>
      <c r="G177" s="201"/>
      <c r="H177" s="201"/>
      <c r="I177" s="201"/>
      <c r="J177" s="201"/>
      <c r="K177" s="201"/>
      <c r="L177" s="201"/>
      <c r="M177" s="201"/>
      <c r="N177" s="201"/>
    </row>
    <row r="178" spans="1:14">
      <c r="A178" s="201"/>
      <c r="B178" s="201"/>
      <c r="C178" s="201"/>
      <c r="D178" s="201"/>
      <c r="E178" s="201"/>
      <c r="F178" s="201"/>
      <c r="G178" s="201"/>
      <c r="H178" s="201"/>
      <c r="I178" s="201"/>
      <c r="J178" s="201"/>
      <c r="K178" s="201"/>
      <c r="L178" s="201"/>
      <c r="M178" s="201"/>
      <c r="N178" s="201"/>
    </row>
    <row r="179" spans="1:14">
      <c r="A179" s="201"/>
      <c r="B179" s="201"/>
      <c r="C179" s="201"/>
      <c r="D179" s="201"/>
      <c r="E179" s="201"/>
      <c r="F179" s="201"/>
      <c r="G179" s="201"/>
      <c r="H179" s="201"/>
      <c r="I179" s="201"/>
      <c r="J179" s="201"/>
      <c r="K179" s="201"/>
      <c r="L179" s="201"/>
      <c r="M179" s="201"/>
      <c r="N179" s="201"/>
    </row>
    <row r="180" spans="1:14">
      <c r="A180" s="201"/>
      <c r="B180" s="201"/>
      <c r="C180" s="201"/>
      <c r="D180" s="201"/>
      <c r="E180" s="201"/>
      <c r="F180" s="201"/>
      <c r="G180" s="201"/>
      <c r="H180" s="201"/>
      <c r="I180" s="201"/>
      <c r="J180" s="201"/>
      <c r="K180" s="201"/>
      <c r="L180" s="201"/>
      <c r="M180" s="201"/>
      <c r="N180" s="201"/>
    </row>
    <row r="181" spans="1:14">
      <c r="A181" s="201"/>
      <c r="B181" s="201"/>
      <c r="C181" s="201"/>
      <c r="D181" s="201"/>
      <c r="E181" s="201"/>
      <c r="F181" s="201"/>
      <c r="G181" s="201"/>
      <c r="H181" s="201"/>
      <c r="I181" s="201"/>
      <c r="J181" s="201"/>
      <c r="K181" s="201"/>
      <c r="L181" s="201"/>
      <c r="M181" s="201"/>
      <c r="N181" s="201"/>
    </row>
    <row r="182" spans="1:14">
      <c r="A182" s="201"/>
      <c r="B182" s="201"/>
      <c r="C182" s="201"/>
      <c r="D182" s="201"/>
      <c r="E182" s="201"/>
      <c r="F182" s="201"/>
      <c r="G182" s="201"/>
      <c r="H182" s="201"/>
      <c r="I182" s="201"/>
      <c r="J182" s="201"/>
      <c r="K182" s="201"/>
      <c r="L182" s="201"/>
      <c r="M182" s="201"/>
      <c r="N182" s="201"/>
    </row>
    <row r="183" spans="1:14">
      <c r="A183" s="201"/>
      <c r="B183" s="201"/>
      <c r="C183" s="201"/>
      <c r="D183" s="201"/>
      <c r="E183" s="201"/>
      <c r="F183" s="201"/>
      <c r="G183" s="201"/>
      <c r="H183" s="201"/>
      <c r="I183" s="201"/>
      <c r="J183" s="201"/>
      <c r="K183" s="201"/>
      <c r="L183" s="201"/>
      <c r="M183" s="201"/>
      <c r="N183" s="201"/>
    </row>
    <row r="184" spans="1:14">
      <c r="A184" s="201"/>
      <c r="B184" s="201"/>
      <c r="C184" s="201"/>
      <c r="D184" s="201"/>
      <c r="E184" s="201"/>
      <c r="F184" s="201"/>
      <c r="G184" s="201"/>
      <c r="H184" s="201"/>
      <c r="I184" s="201"/>
      <c r="J184" s="201"/>
      <c r="K184" s="201"/>
      <c r="L184" s="201"/>
      <c r="M184" s="201"/>
      <c r="N184" s="201"/>
    </row>
    <row r="185" spans="1:14">
      <c r="A185" s="201"/>
      <c r="B185" s="201"/>
      <c r="C185" s="201"/>
      <c r="D185" s="201"/>
      <c r="E185" s="201"/>
      <c r="F185" s="201"/>
      <c r="G185" s="201"/>
      <c r="H185" s="201"/>
      <c r="I185" s="201"/>
      <c r="J185" s="201"/>
      <c r="K185" s="201"/>
      <c r="L185" s="201"/>
      <c r="M185" s="201"/>
      <c r="N185" s="201"/>
    </row>
    <row r="186" spans="1:14">
      <c r="A186" s="201"/>
      <c r="B186" s="201"/>
      <c r="C186" s="201"/>
      <c r="D186" s="201"/>
      <c r="E186" s="201"/>
      <c r="F186" s="201"/>
      <c r="G186" s="201"/>
      <c r="H186" s="201"/>
      <c r="I186" s="201"/>
      <c r="J186" s="201"/>
      <c r="K186" s="201"/>
      <c r="L186" s="201"/>
      <c r="M186" s="201"/>
      <c r="N186" s="201"/>
    </row>
    <row r="187" spans="1:14">
      <c r="A187" s="201"/>
      <c r="B187" s="201"/>
      <c r="C187" s="201"/>
      <c r="D187" s="201"/>
      <c r="E187" s="201"/>
      <c r="F187" s="201"/>
      <c r="G187" s="201"/>
      <c r="H187" s="201"/>
      <c r="I187" s="201"/>
      <c r="J187" s="201"/>
      <c r="K187" s="201"/>
      <c r="L187" s="201"/>
      <c r="M187" s="201"/>
      <c r="N187" s="201"/>
    </row>
    <row r="188" spans="1:14">
      <c r="A188" s="201"/>
      <c r="B188" s="201"/>
      <c r="C188" s="201"/>
      <c r="D188" s="201"/>
      <c r="E188" s="201"/>
      <c r="F188" s="201"/>
      <c r="G188" s="201"/>
      <c r="H188" s="201"/>
      <c r="I188" s="201"/>
      <c r="J188" s="201"/>
      <c r="K188" s="201"/>
      <c r="L188" s="201"/>
      <c r="M188" s="201"/>
      <c r="N188" s="201"/>
    </row>
    <row r="189" spans="1:14">
      <c r="A189" s="201"/>
      <c r="B189" s="201"/>
      <c r="C189" s="201"/>
      <c r="D189" s="201"/>
      <c r="E189" s="201"/>
      <c r="F189" s="201"/>
      <c r="G189" s="201"/>
      <c r="H189" s="201"/>
      <c r="I189" s="201"/>
      <c r="J189" s="201"/>
      <c r="K189" s="201"/>
      <c r="L189" s="201"/>
      <c r="M189" s="201"/>
      <c r="N189" s="201"/>
    </row>
    <row r="190" spans="1:14">
      <c r="A190" s="201"/>
      <c r="B190" s="201"/>
      <c r="C190" s="201"/>
      <c r="D190" s="201"/>
      <c r="E190" s="201"/>
      <c r="F190" s="201"/>
      <c r="G190" s="201"/>
      <c r="H190" s="201"/>
      <c r="I190" s="201"/>
      <c r="J190" s="201"/>
      <c r="K190" s="201"/>
      <c r="L190" s="201"/>
      <c r="M190" s="201"/>
      <c r="N190" s="201"/>
    </row>
    <row r="191" spans="1:14">
      <c r="A191" s="201"/>
      <c r="B191" s="201"/>
      <c r="C191" s="201"/>
      <c r="D191" s="201"/>
      <c r="E191" s="201"/>
      <c r="F191" s="201"/>
      <c r="G191" s="201"/>
      <c r="H191" s="201"/>
      <c r="I191" s="201"/>
      <c r="J191" s="201"/>
      <c r="K191" s="201"/>
      <c r="L191" s="201"/>
      <c r="M191" s="201"/>
      <c r="N191" s="201"/>
    </row>
    <row r="192" spans="1:14">
      <c r="A192" s="201"/>
      <c r="B192" s="201"/>
      <c r="C192" s="201"/>
      <c r="D192" s="201"/>
      <c r="E192" s="201"/>
      <c r="F192" s="201"/>
      <c r="G192" s="201"/>
      <c r="H192" s="201"/>
      <c r="I192" s="201"/>
      <c r="J192" s="201"/>
      <c r="K192" s="201"/>
      <c r="L192" s="201"/>
      <c r="M192" s="201"/>
      <c r="N192" s="201"/>
    </row>
    <row r="193" spans="1:14">
      <c r="A193" s="201"/>
      <c r="B193" s="201"/>
      <c r="C193" s="201"/>
      <c r="D193" s="201"/>
      <c r="E193" s="201"/>
      <c r="F193" s="201"/>
      <c r="G193" s="201"/>
      <c r="H193" s="201"/>
      <c r="I193" s="201"/>
      <c r="J193" s="201"/>
      <c r="K193" s="201"/>
      <c r="L193" s="201"/>
      <c r="M193" s="201"/>
      <c r="N193" s="201"/>
    </row>
    <row r="194" spans="1:14">
      <c r="A194" s="201"/>
      <c r="B194" s="201"/>
      <c r="C194" s="201"/>
      <c r="D194" s="201"/>
      <c r="E194" s="201"/>
      <c r="F194" s="201"/>
      <c r="G194" s="201"/>
      <c r="H194" s="201"/>
      <c r="I194" s="201"/>
      <c r="J194" s="201"/>
      <c r="K194" s="201"/>
      <c r="L194" s="201"/>
      <c r="M194" s="201"/>
      <c r="N194" s="201"/>
    </row>
    <row r="195" spans="1:14">
      <c r="A195" s="201"/>
      <c r="B195" s="201"/>
      <c r="C195" s="201"/>
      <c r="D195" s="201"/>
      <c r="E195" s="201"/>
      <c r="F195" s="201"/>
      <c r="G195" s="201"/>
      <c r="H195" s="201"/>
      <c r="I195" s="201"/>
      <c r="J195" s="201"/>
      <c r="K195" s="201"/>
      <c r="L195" s="201"/>
      <c r="M195" s="201"/>
      <c r="N195" s="201"/>
    </row>
    <row r="196" spans="1:14">
      <c r="A196" s="201"/>
      <c r="B196" s="201"/>
      <c r="C196" s="201"/>
      <c r="D196" s="201"/>
      <c r="E196" s="201"/>
      <c r="F196" s="201"/>
      <c r="G196" s="201"/>
      <c r="H196" s="201"/>
      <c r="I196" s="201"/>
      <c r="J196" s="201"/>
      <c r="K196" s="201"/>
      <c r="L196" s="201"/>
      <c r="M196" s="201"/>
      <c r="N196" s="201"/>
    </row>
    <row r="197" spans="1:14">
      <c r="A197" s="201"/>
      <c r="B197" s="201"/>
      <c r="C197" s="201"/>
      <c r="D197" s="201"/>
      <c r="E197" s="201"/>
      <c r="F197" s="201"/>
      <c r="G197" s="201"/>
      <c r="H197" s="201"/>
      <c r="I197" s="201"/>
      <c r="J197" s="201"/>
      <c r="K197" s="201"/>
      <c r="L197" s="201"/>
      <c r="M197" s="201"/>
      <c r="N197" s="201"/>
    </row>
    <row r="198" spans="1:14">
      <c r="A198" s="201"/>
      <c r="B198" s="201"/>
      <c r="C198" s="201"/>
      <c r="D198" s="201"/>
      <c r="E198" s="201"/>
      <c r="F198" s="201"/>
      <c r="G198" s="201"/>
      <c r="H198" s="201"/>
      <c r="I198" s="201"/>
      <c r="J198" s="201"/>
      <c r="K198" s="201"/>
      <c r="L198" s="201"/>
      <c r="M198" s="201"/>
      <c r="N198" s="201"/>
    </row>
    <row r="199" spans="1:14">
      <c r="A199" s="201"/>
      <c r="B199" s="201"/>
      <c r="C199" s="201"/>
      <c r="D199" s="201"/>
      <c r="E199" s="201"/>
      <c r="F199" s="201"/>
      <c r="G199" s="201"/>
      <c r="H199" s="201"/>
      <c r="I199" s="201"/>
      <c r="J199" s="201"/>
      <c r="K199" s="201"/>
      <c r="L199" s="201"/>
      <c r="M199" s="201"/>
      <c r="N199" s="201"/>
    </row>
    <row r="200" spans="1:14">
      <c r="A200" s="201"/>
      <c r="B200" s="201"/>
      <c r="C200" s="201"/>
      <c r="D200" s="201"/>
      <c r="E200" s="201"/>
      <c r="F200" s="201"/>
      <c r="G200" s="201"/>
      <c r="H200" s="201"/>
      <c r="I200" s="201"/>
      <c r="J200" s="201"/>
      <c r="K200" s="201"/>
      <c r="L200" s="201"/>
      <c r="M200" s="201"/>
      <c r="N200" s="201"/>
    </row>
    <row r="201" spans="1:14">
      <c r="A201" s="201"/>
      <c r="B201" s="201"/>
      <c r="C201" s="201"/>
      <c r="D201" s="201"/>
      <c r="E201" s="201"/>
      <c r="F201" s="201"/>
      <c r="G201" s="201"/>
      <c r="H201" s="201"/>
      <c r="I201" s="201"/>
      <c r="J201" s="201"/>
      <c r="K201" s="201"/>
      <c r="L201" s="201"/>
      <c r="M201" s="201"/>
      <c r="N201" s="201"/>
    </row>
    <row r="202" spans="1:14">
      <c r="A202" s="201"/>
      <c r="B202" s="201"/>
      <c r="C202" s="201"/>
      <c r="D202" s="201"/>
      <c r="E202" s="201"/>
      <c r="F202" s="201"/>
      <c r="G202" s="201"/>
      <c r="H202" s="201"/>
      <c r="I202" s="201"/>
      <c r="J202" s="201"/>
      <c r="K202" s="201"/>
      <c r="L202" s="201"/>
      <c r="M202" s="201"/>
      <c r="N202" s="201"/>
    </row>
    <row r="203" spans="1:14">
      <c r="A203" s="201"/>
      <c r="B203" s="201"/>
      <c r="C203" s="201"/>
      <c r="D203" s="201"/>
      <c r="E203" s="201"/>
      <c r="F203" s="201"/>
      <c r="G203" s="201"/>
      <c r="H203" s="201"/>
      <c r="I203" s="201"/>
      <c r="J203" s="201"/>
      <c r="K203" s="201"/>
      <c r="L203" s="201"/>
      <c r="M203" s="201"/>
      <c r="N203" s="201"/>
    </row>
    <row r="204" spans="1:14">
      <c r="A204" s="201"/>
      <c r="B204" s="201"/>
      <c r="C204" s="201"/>
      <c r="D204" s="201"/>
      <c r="E204" s="201"/>
      <c r="F204" s="201"/>
      <c r="G204" s="201"/>
      <c r="H204" s="201"/>
      <c r="I204" s="201"/>
      <c r="J204" s="201"/>
      <c r="K204" s="201"/>
      <c r="L204" s="201"/>
      <c r="M204" s="201"/>
      <c r="N204" s="201"/>
    </row>
    <row r="205" spans="1:14">
      <c r="A205" s="201"/>
      <c r="B205" s="201"/>
      <c r="C205" s="201"/>
      <c r="D205" s="201"/>
      <c r="E205" s="201"/>
      <c r="F205" s="201"/>
      <c r="G205" s="201"/>
      <c r="H205" s="201"/>
      <c r="I205" s="201"/>
      <c r="J205" s="201"/>
      <c r="K205" s="201"/>
      <c r="L205" s="201"/>
      <c r="M205" s="201"/>
      <c r="N205" s="201"/>
    </row>
    <row r="206" spans="1:14">
      <c r="A206" s="201"/>
      <c r="B206" s="201"/>
      <c r="C206" s="201"/>
      <c r="D206" s="201"/>
      <c r="E206" s="201"/>
      <c r="F206" s="201"/>
      <c r="G206" s="201"/>
      <c r="H206" s="201"/>
      <c r="I206" s="201"/>
      <c r="J206" s="201"/>
      <c r="K206" s="201"/>
      <c r="L206" s="201"/>
      <c r="M206" s="201"/>
      <c r="N206" s="201"/>
    </row>
    <row r="207" spans="1:14">
      <c r="A207" s="201"/>
      <c r="B207" s="201"/>
      <c r="C207" s="201"/>
      <c r="D207" s="201"/>
      <c r="E207" s="201"/>
      <c r="F207" s="201"/>
      <c r="G207" s="201"/>
      <c r="H207" s="201"/>
      <c r="I207" s="201"/>
      <c r="J207" s="201"/>
      <c r="K207" s="201"/>
      <c r="L207" s="201"/>
      <c r="M207" s="201"/>
      <c r="N207" s="201"/>
    </row>
    <row r="208" spans="1:14">
      <c r="A208" s="201"/>
      <c r="B208" s="201"/>
      <c r="C208" s="201"/>
      <c r="D208" s="201"/>
      <c r="E208" s="201"/>
      <c r="F208" s="201"/>
      <c r="G208" s="201"/>
      <c r="H208" s="201"/>
      <c r="I208" s="201"/>
      <c r="J208" s="201"/>
      <c r="K208" s="201"/>
      <c r="L208" s="201"/>
      <c r="M208" s="201"/>
      <c r="N208" s="201"/>
    </row>
    <row r="209" spans="1:14">
      <c r="A209" s="201"/>
      <c r="B209" s="201"/>
      <c r="C209" s="201"/>
      <c r="D209" s="201"/>
      <c r="E209" s="201"/>
      <c r="F209" s="201"/>
      <c r="G209" s="201"/>
      <c r="H209" s="201"/>
      <c r="I209" s="201"/>
      <c r="J209" s="201"/>
      <c r="K209" s="201"/>
      <c r="L209" s="201"/>
      <c r="M209" s="201"/>
      <c r="N209" s="201"/>
    </row>
    <row r="210" spans="1:14">
      <c r="A210" s="201"/>
      <c r="B210" s="201"/>
      <c r="C210" s="201"/>
      <c r="D210" s="201"/>
      <c r="E210" s="201"/>
      <c r="F210" s="201"/>
      <c r="G210" s="201"/>
      <c r="H210" s="201"/>
      <c r="I210" s="201"/>
      <c r="J210" s="201"/>
      <c r="K210" s="201"/>
      <c r="L210" s="201"/>
      <c r="M210" s="201"/>
      <c r="N210" s="201"/>
    </row>
    <row r="211" spans="1:14">
      <c r="A211" s="201"/>
      <c r="B211" s="201"/>
      <c r="C211" s="201"/>
      <c r="D211" s="201"/>
      <c r="E211" s="201"/>
      <c r="F211" s="201"/>
      <c r="G211" s="201"/>
      <c r="H211" s="201"/>
      <c r="I211" s="201"/>
      <c r="J211" s="201"/>
      <c r="K211" s="201"/>
      <c r="L211" s="201"/>
      <c r="M211" s="201"/>
      <c r="N211" s="201"/>
    </row>
    <row r="212" spans="1:14">
      <c r="A212" s="201"/>
      <c r="B212" s="201"/>
      <c r="C212" s="201"/>
      <c r="D212" s="201"/>
      <c r="E212" s="201"/>
      <c r="F212" s="201"/>
      <c r="G212" s="201"/>
      <c r="H212" s="201"/>
      <c r="I212" s="201"/>
      <c r="J212" s="201"/>
      <c r="K212" s="201"/>
      <c r="L212" s="201"/>
      <c r="M212" s="201"/>
      <c r="N212" s="201"/>
    </row>
    <row r="213" spans="1:14">
      <c r="A213" s="201"/>
      <c r="B213" s="201"/>
      <c r="C213" s="201"/>
      <c r="D213" s="201"/>
      <c r="E213" s="201"/>
      <c r="F213" s="201"/>
      <c r="G213" s="201"/>
      <c r="H213" s="201"/>
      <c r="I213" s="201"/>
      <c r="J213" s="201"/>
      <c r="K213" s="201"/>
      <c r="L213" s="201"/>
      <c r="M213" s="201"/>
      <c r="N213" s="201"/>
    </row>
    <row r="214" spans="1:14">
      <c r="A214" s="201"/>
      <c r="B214" s="201"/>
      <c r="C214" s="201"/>
      <c r="D214" s="201"/>
      <c r="E214" s="201"/>
      <c r="F214" s="201"/>
      <c r="G214" s="201"/>
      <c r="H214" s="201"/>
      <c r="I214" s="201"/>
      <c r="J214" s="201"/>
      <c r="K214" s="201"/>
      <c r="L214" s="201"/>
      <c r="M214" s="201"/>
      <c r="N214" s="201"/>
    </row>
    <row r="215" spans="1:14">
      <c r="A215" s="201"/>
      <c r="B215" s="201"/>
      <c r="C215" s="201"/>
      <c r="D215" s="201"/>
      <c r="E215" s="201"/>
      <c r="F215" s="201"/>
      <c r="G215" s="201"/>
      <c r="H215" s="201"/>
      <c r="I215" s="201"/>
      <c r="J215" s="201"/>
      <c r="K215" s="201"/>
      <c r="L215" s="201"/>
      <c r="M215" s="201"/>
      <c r="N215" s="201"/>
    </row>
    <row r="216" spans="1:14">
      <c r="A216" s="201"/>
      <c r="B216" s="201"/>
      <c r="C216" s="201"/>
      <c r="D216" s="201"/>
      <c r="E216" s="201"/>
      <c r="F216" s="201"/>
      <c r="G216" s="201"/>
      <c r="H216" s="201"/>
      <c r="I216" s="201"/>
      <c r="J216" s="201"/>
      <c r="K216" s="201"/>
      <c r="L216" s="201"/>
      <c r="M216" s="201"/>
      <c r="N216" s="201"/>
    </row>
    <row r="217" spans="1:14">
      <c r="A217" s="201"/>
      <c r="B217" s="201"/>
      <c r="C217" s="201"/>
      <c r="D217" s="201"/>
      <c r="E217" s="201"/>
      <c r="F217" s="201"/>
      <c r="G217" s="201"/>
      <c r="H217" s="201"/>
      <c r="I217" s="201"/>
      <c r="J217" s="201"/>
      <c r="K217" s="201"/>
      <c r="L217" s="201"/>
      <c r="M217" s="201"/>
      <c r="N217" s="201"/>
    </row>
    <row r="218" spans="1:14">
      <c r="A218" s="201"/>
      <c r="B218" s="201"/>
      <c r="C218" s="201"/>
      <c r="D218" s="201"/>
      <c r="E218" s="201"/>
      <c r="F218" s="201"/>
      <c r="G218" s="201"/>
      <c r="H218" s="201"/>
      <c r="I218" s="201"/>
      <c r="J218" s="201"/>
      <c r="K218" s="201"/>
      <c r="L218" s="201"/>
      <c r="M218" s="201"/>
      <c r="N218" s="201"/>
    </row>
    <row r="219" spans="1:14">
      <c r="A219" s="201"/>
      <c r="B219" s="201"/>
      <c r="C219" s="201"/>
      <c r="D219" s="201"/>
      <c r="E219" s="201"/>
      <c r="F219" s="201"/>
      <c r="G219" s="201"/>
      <c r="H219" s="201"/>
      <c r="I219" s="201"/>
      <c r="J219" s="201"/>
      <c r="K219" s="201"/>
      <c r="L219" s="201"/>
      <c r="M219" s="201"/>
      <c r="N219" s="201"/>
    </row>
    <row r="220" spans="1:14">
      <c r="A220" s="201"/>
      <c r="B220" s="201"/>
      <c r="C220" s="201"/>
      <c r="D220" s="201"/>
      <c r="E220" s="201"/>
      <c r="F220" s="201"/>
      <c r="G220" s="201"/>
      <c r="H220" s="201"/>
      <c r="I220" s="201"/>
      <c r="J220" s="201"/>
      <c r="K220" s="201"/>
      <c r="L220" s="201"/>
      <c r="M220" s="201"/>
      <c r="N220" s="201"/>
    </row>
    <row r="221" spans="1:14">
      <c r="A221" s="201"/>
      <c r="B221" s="201"/>
      <c r="C221" s="201"/>
      <c r="D221" s="201"/>
      <c r="E221" s="201"/>
      <c r="F221" s="201"/>
      <c r="G221" s="201"/>
      <c r="H221" s="201"/>
      <c r="I221" s="201"/>
      <c r="J221" s="201"/>
      <c r="K221" s="201"/>
      <c r="L221" s="201"/>
      <c r="M221" s="201"/>
      <c r="N221" s="201"/>
    </row>
    <row r="222" spans="1:14">
      <c r="A222" s="201"/>
      <c r="B222" s="201"/>
      <c r="C222" s="201"/>
      <c r="D222" s="201"/>
      <c r="E222" s="201"/>
      <c r="F222" s="201"/>
      <c r="G222" s="201"/>
      <c r="H222" s="201"/>
      <c r="I222" s="201"/>
      <c r="J222" s="201"/>
      <c r="K222" s="201"/>
      <c r="L222" s="201"/>
      <c r="M222" s="201"/>
      <c r="N222" s="201"/>
    </row>
    <row r="223" spans="1:14">
      <c r="A223" s="201"/>
      <c r="B223" s="201"/>
      <c r="C223" s="201"/>
      <c r="D223" s="201"/>
      <c r="E223" s="201"/>
      <c r="F223" s="201"/>
      <c r="G223" s="201"/>
      <c r="H223" s="201"/>
      <c r="I223" s="201"/>
      <c r="J223" s="201"/>
      <c r="K223" s="201"/>
      <c r="L223" s="201"/>
      <c r="M223" s="201"/>
      <c r="N223" s="201"/>
    </row>
    <row r="224" spans="1:14">
      <c r="A224" s="201"/>
      <c r="B224" s="201"/>
      <c r="C224" s="201"/>
      <c r="D224" s="201"/>
      <c r="E224" s="201"/>
      <c r="F224" s="201"/>
      <c r="G224" s="201"/>
      <c r="H224" s="201"/>
      <c r="I224" s="201"/>
      <c r="J224" s="201"/>
      <c r="K224" s="201"/>
      <c r="L224" s="201"/>
      <c r="M224" s="201"/>
      <c r="N224" s="201"/>
    </row>
    <row r="225" spans="1:14">
      <c r="A225" s="201"/>
      <c r="B225" s="201"/>
      <c r="C225" s="201"/>
      <c r="D225" s="201"/>
      <c r="E225" s="201"/>
      <c r="F225" s="201"/>
      <c r="G225" s="201"/>
      <c r="H225" s="201"/>
      <c r="I225" s="201"/>
      <c r="J225" s="201"/>
      <c r="K225" s="201"/>
      <c r="L225" s="201"/>
      <c r="M225" s="201"/>
      <c r="N225" s="201"/>
    </row>
    <row r="226" spans="1:14">
      <c r="A226" s="201"/>
      <c r="B226" s="201"/>
      <c r="C226" s="201"/>
      <c r="D226" s="201"/>
      <c r="E226" s="201"/>
      <c r="F226" s="201"/>
      <c r="G226" s="201"/>
      <c r="H226" s="201"/>
      <c r="I226" s="201"/>
      <c r="J226" s="201"/>
      <c r="K226" s="201"/>
      <c r="L226" s="201"/>
      <c r="M226" s="201"/>
      <c r="N226" s="201"/>
    </row>
    <row r="227" spans="1:14">
      <c r="A227" s="201"/>
      <c r="B227" s="201"/>
      <c r="C227" s="201"/>
      <c r="D227" s="201"/>
      <c r="E227" s="201"/>
      <c r="F227" s="201"/>
      <c r="G227" s="201"/>
      <c r="H227" s="201"/>
      <c r="I227" s="201"/>
      <c r="J227" s="201"/>
      <c r="K227" s="201"/>
      <c r="L227" s="201"/>
      <c r="M227" s="201"/>
      <c r="N227" s="201"/>
    </row>
    <row r="228" spans="1:14">
      <c r="A228" s="201"/>
      <c r="B228" s="201"/>
      <c r="C228" s="201"/>
      <c r="D228" s="201"/>
      <c r="E228" s="201"/>
      <c r="F228" s="201"/>
      <c r="G228" s="201"/>
      <c r="H228" s="201"/>
      <c r="I228" s="201"/>
      <c r="J228" s="201"/>
      <c r="K228" s="201"/>
      <c r="L228" s="201"/>
      <c r="M228" s="201"/>
      <c r="N228" s="201"/>
    </row>
    <row r="229" spans="1:14">
      <c r="A229" s="201"/>
      <c r="B229" s="201"/>
      <c r="C229" s="201"/>
      <c r="D229" s="201"/>
      <c r="E229" s="201"/>
      <c r="F229" s="201"/>
      <c r="G229" s="201"/>
      <c r="H229" s="201"/>
      <c r="I229" s="201"/>
      <c r="J229" s="201"/>
      <c r="K229" s="201"/>
      <c r="L229" s="201"/>
      <c r="M229" s="201"/>
      <c r="N229" s="201"/>
    </row>
    <row r="230" spans="1:14">
      <c r="A230" s="201"/>
      <c r="B230" s="201"/>
      <c r="C230" s="201"/>
      <c r="D230" s="201"/>
      <c r="E230" s="201"/>
      <c r="F230" s="201"/>
      <c r="G230" s="201"/>
      <c r="H230" s="201"/>
      <c r="I230" s="201"/>
      <c r="J230" s="201"/>
      <c r="K230" s="201"/>
      <c r="L230" s="201"/>
      <c r="M230" s="201"/>
      <c r="N230" s="201"/>
    </row>
    <row r="231" spans="1:14">
      <c r="A231" s="201"/>
      <c r="B231" s="201"/>
      <c r="C231" s="201"/>
      <c r="D231" s="201"/>
      <c r="E231" s="201"/>
      <c r="F231" s="201"/>
      <c r="G231" s="201"/>
      <c r="H231" s="201"/>
      <c r="I231" s="201"/>
      <c r="J231" s="201"/>
      <c r="K231" s="201"/>
      <c r="L231" s="201"/>
      <c r="M231" s="201"/>
      <c r="N231" s="201"/>
    </row>
    <row r="232" spans="1:14">
      <c r="A232" s="201"/>
      <c r="B232" s="201"/>
      <c r="C232" s="201"/>
      <c r="D232" s="201"/>
      <c r="E232" s="201"/>
      <c r="F232" s="201"/>
      <c r="G232" s="201"/>
      <c r="H232" s="201"/>
      <c r="I232" s="201"/>
      <c r="J232" s="201"/>
      <c r="K232" s="201"/>
      <c r="L232" s="201"/>
      <c r="M232" s="201"/>
      <c r="N232" s="201"/>
    </row>
    <row r="233" spans="1:14">
      <c r="A233" s="201"/>
      <c r="B233" s="201"/>
      <c r="C233" s="201"/>
      <c r="D233" s="201"/>
      <c r="E233" s="201"/>
      <c r="F233" s="201"/>
      <c r="G233" s="201"/>
      <c r="H233" s="201"/>
      <c r="I233" s="201"/>
      <c r="J233" s="201"/>
      <c r="K233" s="201"/>
      <c r="L233" s="201"/>
      <c r="M233" s="201"/>
      <c r="N233" s="201"/>
    </row>
    <row r="234" spans="1:14">
      <c r="A234" s="201"/>
      <c r="B234" s="201"/>
      <c r="C234" s="201"/>
      <c r="D234" s="201"/>
      <c r="E234" s="201"/>
      <c r="F234" s="201"/>
      <c r="G234" s="201"/>
      <c r="H234" s="201"/>
      <c r="I234" s="201"/>
      <c r="J234" s="201"/>
      <c r="K234" s="201"/>
      <c r="L234" s="201"/>
      <c r="M234" s="201"/>
      <c r="N234" s="201"/>
    </row>
    <row r="235" spans="1:14">
      <c r="A235" s="201"/>
      <c r="B235" s="201"/>
      <c r="C235" s="201"/>
      <c r="D235" s="201"/>
      <c r="E235" s="201"/>
      <c r="F235" s="201"/>
      <c r="G235" s="201"/>
      <c r="H235" s="201"/>
      <c r="I235" s="201"/>
      <c r="J235" s="201"/>
      <c r="K235" s="201"/>
      <c r="L235" s="201"/>
      <c r="M235" s="201"/>
      <c r="N235" s="201"/>
    </row>
    <row r="236" spans="1:14">
      <c r="A236" s="201"/>
      <c r="B236" s="201"/>
      <c r="C236" s="201"/>
      <c r="D236" s="201"/>
      <c r="E236" s="201"/>
      <c r="F236" s="201"/>
      <c r="G236" s="201"/>
      <c r="H236" s="201"/>
      <c r="I236" s="201"/>
      <c r="J236" s="201"/>
      <c r="K236" s="201"/>
      <c r="L236" s="201"/>
      <c r="M236" s="201"/>
      <c r="N236" s="201"/>
    </row>
    <row r="237" spans="1:14">
      <c r="A237" s="201"/>
      <c r="B237" s="201"/>
      <c r="C237" s="201"/>
      <c r="D237" s="201"/>
      <c r="E237" s="201"/>
      <c r="F237" s="201"/>
      <c r="G237" s="201"/>
      <c r="H237" s="201"/>
      <c r="I237" s="201"/>
      <c r="J237" s="201"/>
      <c r="K237" s="201"/>
      <c r="L237" s="201"/>
      <c r="M237" s="201"/>
      <c r="N237" s="201"/>
    </row>
    <row r="238" spans="1:14">
      <c r="A238" s="201"/>
      <c r="B238" s="201"/>
      <c r="C238" s="201"/>
      <c r="D238" s="201"/>
      <c r="E238" s="201"/>
      <c r="F238" s="201"/>
      <c r="G238" s="201"/>
      <c r="H238" s="201"/>
      <c r="I238" s="201"/>
      <c r="J238" s="201"/>
      <c r="K238" s="201"/>
      <c r="L238" s="201"/>
      <c r="M238" s="201"/>
      <c r="N238" s="201"/>
    </row>
    <row r="239" spans="1:14">
      <c r="A239" s="201"/>
      <c r="B239" s="201"/>
      <c r="C239" s="201"/>
      <c r="D239" s="201"/>
      <c r="E239" s="201"/>
      <c r="F239" s="201"/>
      <c r="G239" s="201"/>
      <c r="H239" s="201"/>
      <c r="I239" s="201"/>
      <c r="J239" s="201"/>
      <c r="K239" s="201"/>
      <c r="L239" s="201"/>
      <c r="M239" s="201"/>
      <c r="N239" s="201"/>
    </row>
    <row r="240" spans="1:14">
      <c r="A240" s="201"/>
      <c r="B240" s="201"/>
      <c r="C240" s="201"/>
      <c r="D240" s="201"/>
      <c r="E240" s="201"/>
      <c r="F240" s="201"/>
      <c r="G240" s="201"/>
      <c r="H240" s="201"/>
      <c r="I240" s="201"/>
      <c r="J240" s="201"/>
      <c r="K240" s="201"/>
      <c r="L240" s="201"/>
      <c r="M240" s="201"/>
      <c r="N240" s="201"/>
    </row>
    <row r="241" spans="1:14">
      <c r="A241" s="201"/>
      <c r="B241" s="201"/>
      <c r="C241" s="201"/>
      <c r="D241" s="201"/>
      <c r="E241" s="201"/>
      <c r="F241" s="201"/>
      <c r="G241" s="201"/>
      <c r="H241" s="201"/>
      <c r="I241" s="201"/>
      <c r="J241" s="201"/>
      <c r="K241" s="201"/>
      <c r="L241" s="201"/>
      <c r="M241" s="201"/>
      <c r="N241" s="201"/>
    </row>
    <row r="242" spans="1:14">
      <c r="A242" s="201"/>
      <c r="B242" s="201"/>
      <c r="C242" s="201"/>
      <c r="D242" s="201"/>
      <c r="E242" s="201"/>
      <c r="F242" s="201"/>
      <c r="G242" s="201"/>
      <c r="H242" s="201"/>
      <c r="I242" s="201"/>
      <c r="J242" s="201"/>
      <c r="K242" s="201"/>
      <c r="L242" s="201"/>
      <c r="M242" s="201"/>
      <c r="N242" s="201"/>
    </row>
    <row r="243" spans="1:14">
      <c r="A243" s="201"/>
      <c r="B243" s="201"/>
      <c r="C243" s="201"/>
      <c r="D243" s="201"/>
      <c r="E243" s="201"/>
      <c r="F243" s="201"/>
      <c r="G243" s="201"/>
      <c r="H243" s="201"/>
      <c r="I243" s="201"/>
      <c r="J243" s="201"/>
      <c r="K243" s="201"/>
      <c r="L243" s="201"/>
      <c r="M243" s="201"/>
      <c r="N243" s="201"/>
    </row>
    <row r="244" spans="1:14">
      <c r="A244" s="201"/>
      <c r="B244" s="201"/>
      <c r="C244" s="201"/>
      <c r="D244" s="201"/>
      <c r="E244" s="201"/>
      <c r="F244" s="201"/>
      <c r="G244" s="201"/>
      <c r="H244" s="201"/>
      <c r="I244" s="201"/>
      <c r="J244" s="201"/>
      <c r="K244" s="201"/>
      <c r="L244" s="201"/>
      <c r="M244" s="201"/>
      <c r="N244" s="201"/>
    </row>
    <row r="245" spans="1:14">
      <c r="A245" s="201"/>
      <c r="B245" s="201"/>
      <c r="C245" s="201"/>
      <c r="D245" s="201"/>
      <c r="E245" s="201"/>
      <c r="F245" s="201"/>
      <c r="G245" s="201"/>
      <c r="H245" s="201"/>
      <c r="I245" s="201"/>
      <c r="J245" s="201"/>
      <c r="K245" s="201"/>
      <c r="L245" s="201"/>
      <c r="M245" s="201"/>
      <c r="N245" s="201"/>
    </row>
    <row r="246" spans="1:14">
      <c r="A246" s="201"/>
      <c r="B246" s="201"/>
      <c r="C246" s="201"/>
      <c r="D246" s="201"/>
      <c r="E246" s="201"/>
      <c r="F246" s="201"/>
      <c r="G246" s="201"/>
      <c r="H246" s="201"/>
      <c r="I246" s="201"/>
      <c r="J246" s="201"/>
      <c r="K246" s="201"/>
      <c r="L246" s="201"/>
      <c r="M246" s="201"/>
      <c r="N246" s="201"/>
    </row>
    <row r="247" spans="1:14">
      <c r="A247" s="201"/>
      <c r="B247" s="201"/>
      <c r="C247" s="201"/>
      <c r="D247" s="201"/>
      <c r="E247" s="201"/>
      <c r="F247" s="201"/>
      <c r="G247" s="201"/>
      <c r="H247" s="201"/>
      <c r="I247" s="201"/>
      <c r="J247" s="201"/>
      <c r="K247" s="201"/>
      <c r="L247" s="201"/>
      <c r="M247" s="201"/>
      <c r="N247" s="201"/>
    </row>
    <row r="248" spans="1:14">
      <c r="A248" s="201"/>
      <c r="B248" s="201"/>
      <c r="C248" s="201"/>
      <c r="D248" s="201"/>
      <c r="E248" s="201"/>
      <c r="F248" s="201"/>
      <c r="G248" s="201"/>
      <c r="H248" s="201"/>
      <c r="I248" s="201"/>
      <c r="J248" s="201"/>
      <c r="K248" s="201"/>
      <c r="L248" s="201"/>
      <c r="M248" s="201"/>
      <c r="N248" s="201"/>
    </row>
    <row r="249" spans="1:14">
      <c r="A249" s="201"/>
      <c r="B249" s="201"/>
      <c r="C249" s="201"/>
      <c r="D249" s="201"/>
      <c r="E249" s="201"/>
      <c r="F249" s="201"/>
      <c r="G249" s="201"/>
      <c r="H249" s="201"/>
      <c r="I249" s="201"/>
      <c r="J249" s="201"/>
      <c r="K249" s="201"/>
      <c r="L249" s="201"/>
      <c r="M249" s="201"/>
      <c r="N249" s="201"/>
    </row>
    <row r="250" spans="1:14">
      <c r="A250" s="201"/>
      <c r="B250" s="201"/>
      <c r="C250" s="201"/>
      <c r="D250" s="201"/>
      <c r="E250" s="201"/>
      <c r="F250" s="201"/>
      <c r="G250" s="201"/>
      <c r="H250" s="201"/>
      <c r="I250" s="201"/>
      <c r="J250" s="201"/>
      <c r="K250" s="201"/>
      <c r="L250" s="201"/>
      <c r="M250" s="201"/>
      <c r="N250" s="201"/>
    </row>
    <row r="251" spans="1:14">
      <c r="A251" s="201"/>
      <c r="B251" s="201"/>
      <c r="C251" s="201"/>
      <c r="D251" s="201"/>
      <c r="E251" s="201"/>
      <c r="F251" s="201"/>
      <c r="G251" s="201"/>
      <c r="H251" s="201"/>
      <c r="I251" s="201"/>
      <c r="J251" s="201"/>
      <c r="K251" s="201"/>
      <c r="L251" s="201"/>
      <c r="M251" s="201"/>
      <c r="N251" s="201"/>
    </row>
    <row r="252" spans="1:14">
      <c r="A252" s="201"/>
      <c r="B252" s="201"/>
      <c r="C252" s="201"/>
      <c r="D252" s="201"/>
      <c r="E252" s="201"/>
      <c r="F252" s="201"/>
      <c r="G252" s="201"/>
      <c r="H252" s="201"/>
      <c r="I252" s="201"/>
      <c r="J252" s="201"/>
      <c r="K252" s="201"/>
      <c r="L252" s="201"/>
      <c r="M252" s="201"/>
      <c r="N252" s="201"/>
    </row>
    <row r="253" spans="1:14">
      <c r="A253" s="201"/>
      <c r="B253" s="201"/>
      <c r="C253" s="201"/>
      <c r="D253" s="201"/>
      <c r="E253" s="201"/>
      <c r="F253" s="201"/>
      <c r="G253" s="201"/>
      <c r="H253" s="201"/>
      <c r="I253" s="201"/>
      <c r="J253" s="201"/>
      <c r="K253" s="201"/>
      <c r="L253" s="201"/>
      <c r="M253" s="201"/>
      <c r="N253" s="201"/>
    </row>
    <row r="254" spans="1:14">
      <c r="A254" s="201"/>
      <c r="B254" s="201"/>
      <c r="C254" s="201"/>
      <c r="D254" s="201"/>
      <c r="E254" s="201"/>
      <c r="F254" s="201"/>
      <c r="G254" s="201"/>
      <c r="H254" s="201"/>
      <c r="I254" s="201"/>
      <c r="J254" s="201"/>
      <c r="K254" s="201"/>
      <c r="L254" s="201"/>
      <c r="M254" s="201"/>
      <c r="N254" s="201"/>
    </row>
    <row r="255" spans="1:14">
      <c r="A255" s="201"/>
      <c r="B255" s="201"/>
      <c r="C255" s="201"/>
      <c r="D255" s="201"/>
      <c r="E255" s="201"/>
      <c r="F255" s="201"/>
      <c r="G255" s="201"/>
      <c r="H255" s="201"/>
      <c r="I255" s="201"/>
      <c r="J255" s="201"/>
      <c r="K255" s="201"/>
      <c r="L255" s="201"/>
      <c r="M255" s="201"/>
      <c r="N255" s="201"/>
    </row>
    <row r="256" spans="1:14">
      <c r="A256" s="201"/>
      <c r="B256" s="201"/>
      <c r="C256" s="201"/>
      <c r="D256" s="201"/>
      <c r="E256" s="201"/>
      <c r="F256" s="201"/>
      <c r="G256" s="201"/>
      <c r="H256" s="201"/>
      <c r="I256" s="201"/>
      <c r="J256" s="201"/>
      <c r="K256" s="201"/>
      <c r="L256" s="201"/>
      <c r="M256" s="201"/>
      <c r="N256" s="201"/>
    </row>
    <row r="257" spans="1:14">
      <c r="A257" s="201"/>
      <c r="B257" s="201"/>
      <c r="C257" s="201"/>
      <c r="D257" s="201"/>
      <c r="E257" s="201"/>
      <c r="F257" s="201"/>
      <c r="G257" s="201"/>
      <c r="H257" s="201"/>
      <c r="I257" s="201"/>
      <c r="J257" s="201"/>
      <c r="K257" s="201"/>
      <c r="L257" s="201"/>
      <c r="M257" s="201"/>
      <c r="N257" s="201"/>
    </row>
    <row r="258" spans="1:14">
      <c r="A258" s="201"/>
      <c r="B258" s="201"/>
      <c r="C258" s="201"/>
      <c r="D258" s="201"/>
      <c r="E258" s="201"/>
      <c r="F258" s="201"/>
      <c r="G258" s="201"/>
      <c r="H258" s="201"/>
      <c r="I258" s="201"/>
      <c r="J258" s="201"/>
      <c r="K258" s="201"/>
      <c r="L258" s="201"/>
      <c r="M258" s="201"/>
      <c r="N258" s="201"/>
    </row>
    <row r="259" spans="1:14">
      <c r="A259" s="201"/>
      <c r="B259" s="201"/>
      <c r="C259" s="201"/>
      <c r="D259" s="201"/>
      <c r="E259" s="201"/>
      <c r="F259" s="201"/>
      <c r="G259" s="201"/>
      <c r="H259" s="201"/>
      <c r="I259" s="201"/>
      <c r="J259" s="201"/>
      <c r="K259" s="201"/>
      <c r="L259" s="201"/>
      <c r="M259" s="201"/>
      <c r="N259" s="201"/>
    </row>
    <row r="260" spans="1:14">
      <c r="A260" s="201"/>
      <c r="B260" s="201"/>
      <c r="C260" s="201"/>
      <c r="D260" s="201"/>
      <c r="E260" s="201"/>
      <c r="F260" s="201"/>
      <c r="G260" s="201"/>
      <c r="H260" s="201"/>
      <c r="I260" s="201"/>
      <c r="J260" s="201"/>
      <c r="K260" s="201"/>
      <c r="L260" s="201"/>
      <c r="M260" s="201"/>
      <c r="N260" s="201"/>
    </row>
    <row r="261" spans="1:14">
      <c r="A261" s="201"/>
      <c r="B261" s="201"/>
      <c r="C261" s="201"/>
      <c r="D261" s="201"/>
      <c r="E261" s="201"/>
      <c r="F261" s="201"/>
      <c r="G261" s="201"/>
      <c r="H261" s="201"/>
      <c r="I261" s="201"/>
      <c r="J261" s="201"/>
      <c r="K261" s="201"/>
      <c r="L261" s="201"/>
      <c r="M261" s="201"/>
      <c r="N261" s="201"/>
    </row>
    <row r="262" spans="1:14">
      <c r="A262" s="201"/>
      <c r="B262" s="201"/>
      <c r="C262" s="201"/>
      <c r="D262" s="201"/>
      <c r="E262" s="201"/>
      <c r="F262" s="201"/>
      <c r="G262" s="201"/>
      <c r="H262" s="201"/>
      <c r="I262" s="201"/>
      <c r="J262" s="201"/>
      <c r="K262" s="201"/>
      <c r="L262" s="201"/>
      <c r="M262" s="201"/>
      <c r="N262" s="201"/>
    </row>
    <row r="263" spans="1:14">
      <c r="A263" s="201"/>
      <c r="B263" s="201"/>
      <c r="C263" s="201"/>
      <c r="D263" s="201"/>
      <c r="E263" s="201"/>
      <c r="F263" s="201"/>
      <c r="G263" s="201"/>
      <c r="H263" s="201"/>
      <c r="I263" s="201"/>
      <c r="J263" s="201"/>
      <c r="K263" s="201"/>
      <c r="L263" s="201"/>
      <c r="M263" s="201"/>
      <c r="N263" s="201"/>
    </row>
    <row r="264" spans="1:14">
      <c r="A264" s="201"/>
      <c r="B264" s="201"/>
      <c r="C264" s="201"/>
      <c r="D264" s="201"/>
      <c r="E264" s="201"/>
      <c r="F264" s="201"/>
      <c r="G264" s="201"/>
      <c r="H264" s="201"/>
      <c r="I264" s="201"/>
      <c r="J264" s="201"/>
      <c r="K264" s="201"/>
      <c r="L264" s="201"/>
      <c r="M264" s="201"/>
      <c r="N264" s="201"/>
    </row>
    <row r="265" spans="1:14">
      <c r="A265" s="201"/>
      <c r="B265" s="201"/>
      <c r="C265" s="201"/>
      <c r="D265" s="201"/>
      <c r="E265" s="201"/>
      <c r="F265" s="201"/>
      <c r="G265" s="201"/>
      <c r="H265" s="201"/>
      <c r="I265" s="201"/>
      <c r="J265" s="201"/>
      <c r="K265" s="201"/>
      <c r="L265" s="201"/>
      <c r="M265" s="201"/>
      <c r="N265" s="201"/>
    </row>
    <row r="266" spans="1:14">
      <c r="A266" s="201"/>
      <c r="B266" s="201"/>
      <c r="C266" s="201"/>
      <c r="D266" s="201"/>
      <c r="E266" s="201"/>
      <c r="F266" s="201"/>
      <c r="G266" s="201"/>
      <c r="H266" s="201"/>
      <c r="I266" s="201"/>
      <c r="J266" s="201"/>
      <c r="K266" s="201"/>
      <c r="L266" s="201"/>
      <c r="M266" s="201"/>
      <c r="N266" s="201"/>
    </row>
    <row r="267" spans="1:14">
      <c r="A267" s="201"/>
      <c r="B267" s="201"/>
      <c r="C267" s="201"/>
      <c r="D267" s="201"/>
      <c r="E267" s="201"/>
      <c r="F267" s="201"/>
      <c r="G267" s="201"/>
      <c r="H267" s="201"/>
      <c r="I267" s="201"/>
      <c r="J267" s="201"/>
      <c r="K267" s="201"/>
      <c r="L267" s="201"/>
      <c r="M267" s="201"/>
      <c r="N267" s="201"/>
    </row>
    <row r="268" spans="1:14">
      <c r="A268" s="201"/>
      <c r="B268" s="201"/>
      <c r="C268" s="201"/>
      <c r="D268" s="201"/>
      <c r="E268" s="201"/>
      <c r="F268" s="201"/>
      <c r="G268" s="201"/>
      <c r="H268" s="201"/>
      <c r="I268" s="201"/>
      <c r="J268" s="201"/>
      <c r="K268" s="201"/>
      <c r="L268" s="201"/>
      <c r="M268" s="201"/>
      <c r="N268" s="201"/>
    </row>
    <row r="269" spans="1:14">
      <c r="A269" s="201"/>
      <c r="B269" s="201"/>
      <c r="C269" s="201"/>
      <c r="D269" s="201"/>
      <c r="E269" s="201"/>
      <c r="F269" s="201"/>
      <c r="G269" s="201"/>
      <c r="H269" s="201"/>
      <c r="I269" s="201"/>
      <c r="J269" s="201"/>
      <c r="K269" s="201"/>
      <c r="L269" s="201"/>
      <c r="M269" s="201"/>
      <c r="N269" s="201"/>
    </row>
    <row r="270" spans="1:14">
      <c r="A270" s="201"/>
      <c r="B270" s="201"/>
      <c r="C270" s="201"/>
      <c r="D270" s="201"/>
      <c r="E270" s="201"/>
      <c r="F270" s="201"/>
      <c r="G270" s="201"/>
      <c r="H270" s="201"/>
      <c r="I270" s="201"/>
      <c r="J270" s="201"/>
      <c r="K270" s="201"/>
      <c r="L270" s="201"/>
      <c r="M270" s="201"/>
      <c r="N270" s="201"/>
    </row>
    <row r="271" spans="1:14">
      <c r="A271" s="201"/>
      <c r="B271" s="201"/>
      <c r="C271" s="201"/>
      <c r="D271" s="201"/>
      <c r="E271" s="201"/>
      <c r="F271" s="201"/>
      <c r="G271" s="201"/>
      <c r="H271" s="201"/>
      <c r="I271" s="201"/>
      <c r="J271" s="201"/>
      <c r="K271" s="201"/>
      <c r="L271" s="201"/>
      <c r="M271" s="201"/>
      <c r="N271" s="201"/>
    </row>
    <row r="272" spans="1:14">
      <c r="A272" s="201"/>
      <c r="B272" s="201"/>
      <c r="C272" s="201"/>
      <c r="D272" s="201"/>
      <c r="E272" s="201"/>
      <c r="F272" s="201"/>
      <c r="G272" s="201"/>
      <c r="H272" s="201"/>
      <c r="I272" s="201"/>
      <c r="J272" s="201"/>
      <c r="K272" s="201"/>
      <c r="L272" s="201"/>
      <c r="M272" s="201"/>
      <c r="N272" s="201"/>
    </row>
    <row r="273" spans="1:14">
      <c r="A273" s="201"/>
      <c r="B273" s="201"/>
      <c r="C273" s="201"/>
      <c r="D273" s="201"/>
      <c r="E273" s="201"/>
      <c r="F273" s="201"/>
      <c r="G273" s="201"/>
      <c r="H273" s="201"/>
      <c r="I273" s="201"/>
      <c r="J273" s="201"/>
      <c r="K273" s="201"/>
      <c r="L273" s="201"/>
      <c r="M273" s="201"/>
      <c r="N273" s="201"/>
    </row>
    <row r="274" spans="1:14">
      <c r="A274" s="201"/>
      <c r="B274" s="201"/>
      <c r="C274" s="201"/>
      <c r="D274" s="201"/>
      <c r="E274" s="201"/>
      <c r="F274" s="201"/>
      <c r="G274" s="201"/>
      <c r="H274" s="201"/>
      <c r="I274" s="201"/>
      <c r="J274" s="201"/>
      <c r="K274" s="201"/>
      <c r="L274" s="201"/>
      <c r="M274" s="201"/>
      <c r="N274" s="201"/>
    </row>
    <row r="275" spans="1:14">
      <c r="A275" s="201"/>
      <c r="B275" s="201"/>
      <c r="C275" s="201"/>
      <c r="D275" s="201"/>
      <c r="E275" s="201"/>
      <c r="F275" s="201"/>
      <c r="G275" s="201"/>
      <c r="H275" s="201"/>
      <c r="I275" s="201"/>
      <c r="J275" s="201"/>
      <c r="K275" s="201"/>
      <c r="L275" s="201"/>
      <c r="M275" s="201"/>
      <c r="N275" s="201"/>
    </row>
    <row r="276" spans="1:14">
      <c r="A276" s="201"/>
      <c r="B276" s="201"/>
      <c r="C276" s="201"/>
      <c r="D276" s="201"/>
      <c r="E276" s="201"/>
      <c r="F276" s="201"/>
      <c r="G276" s="201"/>
      <c r="H276" s="201"/>
      <c r="I276" s="201"/>
      <c r="J276" s="201"/>
      <c r="K276" s="201"/>
      <c r="L276" s="201"/>
      <c r="M276" s="201"/>
      <c r="N276" s="201"/>
    </row>
    <row r="277" spans="1:14">
      <c r="A277" s="201"/>
      <c r="B277" s="201"/>
      <c r="C277" s="201"/>
      <c r="D277" s="201"/>
      <c r="E277" s="201"/>
      <c r="F277" s="201"/>
      <c r="G277" s="201"/>
      <c r="H277" s="201"/>
      <c r="I277" s="201"/>
      <c r="J277" s="201"/>
      <c r="K277" s="201"/>
      <c r="L277" s="201"/>
      <c r="M277" s="201"/>
      <c r="N277" s="201"/>
    </row>
    <row r="278" spans="1:14">
      <c r="A278" s="201"/>
      <c r="B278" s="201"/>
      <c r="C278" s="201"/>
      <c r="D278" s="201"/>
      <c r="E278" s="201"/>
      <c r="F278" s="201"/>
      <c r="G278" s="201"/>
      <c r="H278" s="201"/>
      <c r="I278" s="201"/>
      <c r="J278" s="201"/>
      <c r="K278" s="201"/>
      <c r="L278" s="201"/>
      <c r="M278" s="201"/>
      <c r="N278" s="201"/>
    </row>
    <row r="279" spans="1:14">
      <c r="A279" s="201"/>
      <c r="B279" s="201"/>
      <c r="C279" s="201"/>
      <c r="D279" s="201"/>
      <c r="E279" s="201"/>
      <c r="F279" s="201"/>
      <c r="G279" s="201"/>
      <c r="H279" s="201"/>
      <c r="I279" s="201"/>
      <c r="J279" s="201"/>
      <c r="K279" s="201"/>
      <c r="L279" s="201"/>
      <c r="M279" s="201"/>
      <c r="N279" s="201"/>
    </row>
  </sheetData>
  <mergeCells count="2">
    <mergeCell ref="A4:F4"/>
    <mergeCell ref="H7:I7"/>
  </mergeCells>
  <pageMargins left="0.70866141732283472" right="0.70866141732283472" top="0.74803149606299213" bottom="0.74803149606299213"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107</vt:i4>
      </vt:variant>
      <vt:variant>
        <vt:lpstr>Zakresy nazwane</vt:lpstr>
      </vt:variant>
      <vt:variant>
        <vt:i4>128</vt:i4>
      </vt:variant>
    </vt:vector>
  </HeadingPairs>
  <TitlesOfParts>
    <vt:vector size="235"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'10'!Excel_BuiltIn__FilterDatabase_13</vt:lpstr>
      <vt:lpstr>'23'!Excel_BuiltIn__FilterDatabase_13</vt:lpstr>
      <vt:lpstr>'28'!Excel_BuiltIn__FilterDatabase_13</vt:lpstr>
      <vt:lpstr>'85'!Excel_BuiltIn__FilterDatabase_13</vt:lpstr>
      <vt:lpstr>'86'!Excel_BuiltIn__FilterDatabase_13</vt:lpstr>
      <vt:lpstr>'1'!Excel_BuiltIn_Print_Area</vt:lpstr>
      <vt:lpstr>'10'!Excel_BuiltIn_Print_Area</vt:lpstr>
      <vt:lpstr>'15'!Excel_BuiltIn_Print_Area</vt:lpstr>
      <vt:lpstr>'47'!Excel_BuiltIn_Print_Area</vt:lpstr>
      <vt:lpstr>'57'!Excel_BuiltIn_Print_Area</vt:lpstr>
      <vt:lpstr>'58'!Excel_BuiltIn_Print_Area</vt:lpstr>
      <vt:lpstr>'6'!Excel_BuiltIn_Print_Area</vt:lpstr>
      <vt:lpstr>'61'!Excel_BuiltIn_Print_Area</vt:lpstr>
      <vt:lpstr>'62'!Excel_BuiltIn_Print_Area</vt:lpstr>
      <vt:lpstr>'71'!Excel_BuiltIn_Print_Area</vt:lpstr>
      <vt:lpstr>'76'!Excel_BuiltIn_Print_Area</vt:lpstr>
      <vt:lpstr>'8'!Excel_BuiltIn_Print_Area</vt:lpstr>
      <vt:lpstr>'91'!Excel_BuiltIn_Print_Area</vt:lpstr>
      <vt:lpstr>Excel_BuiltIn_Print_Area_12_1</vt:lpstr>
      <vt:lpstr>'61'!Excel_BuiltIn_Print_Area_18_1</vt:lpstr>
      <vt:lpstr>Excel_BuiltIn_Print_Area_18_1</vt:lpstr>
      <vt:lpstr>'1'!Obszar_wydruku</vt:lpstr>
      <vt:lpstr>'10'!Obszar_wydruku</vt:lpstr>
      <vt:lpstr>'100'!Obszar_wydruku</vt:lpstr>
      <vt:lpstr>'101'!Obszar_wydruku</vt:lpstr>
      <vt:lpstr>'102'!Obszar_wydruku</vt:lpstr>
      <vt:lpstr>'103'!Obszar_wydruku</vt:lpstr>
      <vt:lpstr>'104'!Obszar_wydruku</vt:lpstr>
      <vt:lpstr>'105'!Obszar_wydruku</vt:lpstr>
      <vt:lpstr>'106'!Obszar_wydruku</vt:lpstr>
      <vt:lpstr>'107'!Obszar_wydruku</vt:lpstr>
      <vt:lpstr>'11'!Obszar_wydruku</vt:lpstr>
      <vt:lpstr>'12'!Obszar_wydruku</vt:lpstr>
      <vt:lpstr>'13'!Obszar_wydruku</vt:lpstr>
      <vt:lpstr>'14'!Obszar_wydruku</vt:lpstr>
      <vt:lpstr>'15'!Obszar_wydruku</vt:lpstr>
      <vt:lpstr>'16'!Obszar_wydruku</vt:lpstr>
      <vt:lpstr>'17'!Obszar_wydruku</vt:lpstr>
      <vt:lpstr>'18'!Obszar_wydruku</vt:lpstr>
      <vt:lpstr>'19'!Obszar_wydruku</vt:lpstr>
      <vt:lpstr>'2'!Obszar_wydruku</vt:lpstr>
      <vt:lpstr>'20'!Obszar_wydruku</vt:lpstr>
      <vt:lpstr>'21'!Obszar_wydruku</vt:lpstr>
      <vt:lpstr>'22'!Obszar_wydruku</vt:lpstr>
      <vt:lpstr>'23'!Obszar_wydruku</vt:lpstr>
      <vt:lpstr>'24'!Obszar_wydruku</vt:lpstr>
      <vt:lpstr>'25'!Obszar_wydruku</vt:lpstr>
      <vt:lpstr>'26'!Obszar_wydruku</vt:lpstr>
      <vt:lpstr>'27'!Obszar_wydruku</vt:lpstr>
      <vt:lpstr>'28'!Obszar_wydruku</vt:lpstr>
      <vt:lpstr>'29'!Obszar_wydruku</vt:lpstr>
      <vt:lpstr>'3'!Obszar_wydruku</vt:lpstr>
      <vt:lpstr>'30'!Obszar_wydruku</vt:lpstr>
      <vt:lpstr>'31'!Obszar_wydruku</vt:lpstr>
      <vt:lpstr>'32'!Obszar_wydruku</vt:lpstr>
      <vt:lpstr>'33'!Obszar_wydruku</vt:lpstr>
      <vt:lpstr>'34'!Obszar_wydruku</vt:lpstr>
      <vt:lpstr>'35'!Obszar_wydruku</vt:lpstr>
      <vt:lpstr>'36'!Obszar_wydruku</vt:lpstr>
      <vt:lpstr>'37'!Obszar_wydruku</vt:lpstr>
      <vt:lpstr>'38'!Obszar_wydruku</vt:lpstr>
      <vt:lpstr>'39'!Obszar_wydruku</vt:lpstr>
      <vt:lpstr>'4'!Obszar_wydruku</vt:lpstr>
      <vt:lpstr>'40'!Obszar_wydruku</vt:lpstr>
      <vt:lpstr>'41'!Obszar_wydruku</vt:lpstr>
      <vt:lpstr>'42'!Obszar_wydruku</vt:lpstr>
      <vt:lpstr>'43'!Obszar_wydruku</vt:lpstr>
      <vt:lpstr>'44'!Obszar_wydruku</vt:lpstr>
      <vt:lpstr>'45'!Obszar_wydruku</vt:lpstr>
      <vt:lpstr>'46'!Obszar_wydruku</vt:lpstr>
      <vt:lpstr>'47'!Obszar_wydruku</vt:lpstr>
      <vt:lpstr>'48'!Obszar_wydruku</vt:lpstr>
      <vt:lpstr>'49'!Obszar_wydruku</vt:lpstr>
      <vt:lpstr>'5'!Obszar_wydruku</vt:lpstr>
      <vt:lpstr>'50'!Obszar_wydruku</vt:lpstr>
      <vt:lpstr>'51'!Obszar_wydruku</vt:lpstr>
      <vt:lpstr>'52'!Obszar_wydruku</vt:lpstr>
      <vt:lpstr>'53'!Obszar_wydruku</vt:lpstr>
      <vt:lpstr>'54'!Obszar_wydruku</vt:lpstr>
      <vt:lpstr>'55'!Obszar_wydruku</vt:lpstr>
      <vt:lpstr>'56'!Obszar_wydruku</vt:lpstr>
      <vt:lpstr>'57'!Obszar_wydruku</vt:lpstr>
      <vt:lpstr>'58'!Obszar_wydruku</vt:lpstr>
      <vt:lpstr>'59'!Obszar_wydruku</vt:lpstr>
      <vt:lpstr>'6'!Obszar_wydruku</vt:lpstr>
      <vt:lpstr>'60'!Obszar_wydruku</vt:lpstr>
      <vt:lpstr>'61'!Obszar_wydruku</vt:lpstr>
      <vt:lpstr>'62'!Obszar_wydruku</vt:lpstr>
      <vt:lpstr>'63'!Obszar_wydruku</vt:lpstr>
      <vt:lpstr>'64'!Obszar_wydruku</vt:lpstr>
      <vt:lpstr>'65'!Obszar_wydruku</vt:lpstr>
      <vt:lpstr>'66'!Obszar_wydruku</vt:lpstr>
      <vt:lpstr>'67'!Obszar_wydruku</vt:lpstr>
      <vt:lpstr>'68'!Obszar_wydruku</vt:lpstr>
      <vt:lpstr>'69'!Obszar_wydruku</vt:lpstr>
      <vt:lpstr>'7'!Obszar_wydruku</vt:lpstr>
      <vt:lpstr>'70'!Obszar_wydruku</vt:lpstr>
      <vt:lpstr>'71'!Obszar_wydruku</vt:lpstr>
      <vt:lpstr>'72'!Obszar_wydruku</vt:lpstr>
      <vt:lpstr>'73'!Obszar_wydruku</vt:lpstr>
      <vt:lpstr>'74'!Obszar_wydruku</vt:lpstr>
      <vt:lpstr>'75'!Obszar_wydruku</vt:lpstr>
      <vt:lpstr>'76'!Obszar_wydruku</vt:lpstr>
      <vt:lpstr>'77'!Obszar_wydruku</vt:lpstr>
      <vt:lpstr>'78'!Obszar_wydruku</vt:lpstr>
      <vt:lpstr>'79'!Obszar_wydruku</vt:lpstr>
      <vt:lpstr>'8'!Obszar_wydruku</vt:lpstr>
      <vt:lpstr>'80'!Obszar_wydruku</vt:lpstr>
      <vt:lpstr>'81'!Obszar_wydruku</vt:lpstr>
      <vt:lpstr>'82'!Obszar_wydruku</vt:lpstr>
      <vt:lpstr>'83'!Obszar_wydruku</vt:lpstr>
      <vt:lpstr>'84'!Obszar_wydruku</vt:lpstr>
      <vt:lpstr>'85'!Obszar_wydruku</vt:lpstr>
      <vt:lpstr>'86'!Obszar_wydruku</vt:lpstr>
      <vt:lpstr>'87'!Obszar_wydruku</vt:lpstr>
      <vt:lpstr>'88'!Obszar_wydruku</vt:lpstr>
      <vt:lpstr>'89'!Obszar_wydruku</vt:lpstr>
      <vt:lpstr>'9'!Obszar_wydruku</vt:lpstr>
      <vt:lpstr>'90'!Obszar_wydruku</vt:lpstr>
      <vt:lpstr>'91'!Obszar_wydruku</vt:lpstr>
      <vt:lpstr>'92'!Obszar_wydruku</vt:lpstr>
      <vt:lpstr>'93'!Obszar_wydruku</vt:lpstr>
      <vt:lpstr>'94'!Obszar_wydruku</vt:lpstr>
      <vt:lpstr>'95'!Obszar_wydruku</vt:lpstr>
      <vt:lpstr>'96'!Obszar_wydruku</vt:lpstr>
      <vt:lpstr>'97'!Obszar_wydruku</vt:lpstr>
      <vt:lpstr>'98'!Obszar_wydruku</vt:lpstr>
      <vt:lpstr>'99'!Obszar_wydruku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Andrzej Żuk</dc:creator>
  <cp:lastModifiedBy>Andrzej</cp:lastModifiedBy>
  <cp:lastPrinted>2025-11-05T11:58:45Z</cp:lastPrinted>
  <dcterms:created xsi:type="dcterms:W3CDTF">2016-01-14T09:27:32Z</dcterms:created>
  <dcterms:modified xsi:type="dcterms:W3CDTF">2025-11-06T09:42:50Z</dcterms:modified>
</cp:coreProperties>
</file>