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2"/>
  </bookViews>
  <sheets>
    <sheet name="formularz" sheetId="1" r:id="rId1"/>
    <sheet name="formularz-popr." sheetId="2" r:id="rId2"/>
    <sheet name="Aga" sheetId="3" r:id="rId3"/>
    <sheet name="formularz-z faktur" sheetId="4" r:id="rId4"/>
    <sheet name="Arkusz2" sheetId="5" r:id="rId5"/>
  </sheets>
  <definedNames/>
  <calcPr fullCalcOnLoad="1"/>
</workbook>
</file>

<file path=xl/sharedStrings.xml><?xml version="1.0" encoding="utf-8"?>
<sst xmlns="http://schemas.openxmlformats.org/spreadsheetml/2006/main" count="233" uniqueCount="61">
  <si>
    <t>1. Listy zwykłe, druki</t>
  </si>
  <si>
    <t>do 20g</t>
  </si>
  <si>
    <t>ponad 20g do 50g</t>
  </si>
  <si>
    <t>ponad 50g do 100g</t>
  </si>
  <si>
    <t>ponad 100g do 250g</t>
  </si>
  <si>
    <t>ponad 250g do 500g</t>
  </si>
  <si>
    <t>ponad 500g do 1000g</t>
  </si>
  <si>
    <t>ponad 1000g do 1500g</t>
  </si>
  <si>
    <t>ponad 1500g do 2000g</t>
  </si>
  <si>
    <t>2. Kartki pocztowe /widokówki i kartki okolicznościowe/</t>
  </si>
  <si>
    <t>Ilość nadanych przesyłek</t>
  </si>
  <si>
    <r>
      <t xml:space="preserve">GÓRNA RABA Sp. z o.o.                                       34-730 Mszana Dolna, ul.Krakowska 27e              tel.: </t>
    </r>
    <r>
      <rPr>
        <b/>
        <sz val="10"/>
        <color indexed="9"/>
        <rFont val="Arial CE"/>
        <family val="0"/>
      </rPr>
      <t>18-33 10 324;18- 33 12 348; FAX 18-33 12 349</t>
    </r>
    <r>
      <rPr>
        <b/>
        <sz val="11"/>
        <color indexed="9"/>
        <rFont val="Arial CE"/>
        <family val="0"/>
      </rPr>
      <t xml:space="preserve"> NIP 681-18-02-943           REGON 356267546</t>
    </r>
  </si>
  <si>
    <t>Cena jednostkowa bruttoi</t>
  </si>
  <si>
    <t>Wartość brutto</t>
  </si>
  <si>
    <t xml:space="preserve">ZESTAWIENIE PRZESYŁEK LISTOWNYCH </t>
  </si>
  <si>
    <t>XI.2018</t>
  </si>
  <si>
    <t>XII.2018</t>
  </si>
  <si>
    <t>I.2019</t>
  </si>
  <si>
    <t>II.2019</t>
  </si>
  <si>
    <t>III.2019</t>
  </si>
  <si>
    <t>IV.2019</t>
  </si>
  <si>
    <t>V.2019</t>
  </si>
  <si>
    <t>VI.2019</t>
  </si>
  <si>
    <t>VII.2019</t>
  </si>
  <si>
    <t>VIII.2019</t>
  </si>
  <si>
    <t>IX.2019</t>
  </si>
  <si>
    <t>X.2019</t>
  </si>
  <si>
    <t>RAZEM</t>
  </si>
  <si>
    <t>III. Przesyłki polecone priorytetowe</t>
  </si>
  <si>
    <t>IV. Przesyłki polecone priorytetowe ze zwrotnym potwierdzeniem odbioru</t>
  </si>
  <si>
    <t xml:space="preserve">V. Przesyłki polecone </t>
  </si>
  <si>
    <t>VI. Przesyłki polecone ze zwrotnym potwierdzeniem odbioru</t>
  </si>
  <si>
    <t>VII. Przesyłki listowe zwykłe zagraniczne piorytetowe</t>
  </si>
  <si>
    <t>VIII. Przesyłki listowe zwykłe zagraniczne ekonomiczne</t>
  </si>
  <si>
    <t>IX. Przesyłki listowe polecone zagraniczne piorytetowe</t>
  </si>
  <si>
    <t>X. Przesyłki listowe polecone zagraniczne ekonomiczne</t>
  </si>
  <si>
    <t>XI Ogółem suma opłat (poz. I-X)</t>
  </si>
  <si>
    <t>I. Przesyłki zwykłe piotytetowe</t>
  </si>
  <si>
    <t xml:space="preserve"> Listy zwykłe, druki</t>
  </si>
  <si>
    <t>II. Przesyłki zwykłe ekonomiczne</t>
  </si>
  <si>
    <t>ZESTAWIENIE PRZESYŁEK LISTOWNYCH - FORMULARZ</t>
  </si>
  <si>
    <t>I. Przesyłki listowa nierejestrowana priorytetowe</t>
  </si>
  <si>
    <t>Format S do 500g</t>
  </si>
  <si>
    <t>Format M do 1000g</t>
  </si>
  <si>
    <t>Format L do 2000g</t>
  </si>
  <si>
    <t>II. Przesyłki listowe nierejestrowane ekonomiczne</t>
  </si>
  <si>
    <t>Cena jednostkowa brutto</t>
  </si>
  <si>
    <t>Waga przesyłek listowych zagranicznych:</t>
  </si>
  <si>
    <t>do 50 g</t>
  </si>
  <si>
    <r>
      <t xml:space="preserve">V. Przesyłki polecone </t>
    </r>
    <r>
      <rPr>
        <b/>
        <i/>
        <sz val="9"/>
        <rFont val="Arial CE"/>
        <family val="0"/>
      </rPr>
      <t>ekonomiczne</t>
    </r>
  </si>
  <si>
    <t>VI. Przesyłki polecone ekonomiczne ze zwrotnym potwierdzeniem odbioru</t>
  </si>
  <si>
    <t>X. Ogółem suma opłat (poz. I-IX)</t>
  </si>
  <si>
    <t>Cena jednostkowa netto</t>
  </si>
  <si>
    <t>Stawka VAT</t>
  </si>
  <si>
    <t>VII. Przesyłki listowe zwykłe zagraniczne piorytetowe - strefa A</t>
  </si>
  <si>
    <t>VIII. Przesyłki listowe zwykłe zagraniczne ekonomiczne -  strefa A</t>
  </si>
  <si>
    <t>IX. Przesyłki listowe polecone zagraniczne piorytetowe -  strefa A</t>
  </si>
  <si>
    <t>FORMULARZ CENOWY</t>
  </si>
  <si>
    <t>X. Paczki PR krajowe do 1 kg</t>
  </si>
  <si>
    <t>Załącznik nr 1A do SWZ</t>
  </si>
  <si>
    <t>Szacunkowa Ilość  przesyłek na okres 3 lat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</si>
</sst>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</numFmts>
  <fonts count="46">
    <font>
      <sz val="10"/>
      <name val="Arial CE"/>
      <family val="0"/>
    </font>
    <font>
      <b/>
      <sz val="10"/>
      <name val="Arial CE"/>
      <family val="2"/>
    </font>
    <font>
      <b/>
      <i/>
      <sz val="9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sz val="8"/>
      <name val="Arial CE"/>
      <family val="2"/>
    </font>
    <font>
      <sz val="7"/>
      <name val="Arial CE"/>
      <family val="2"/>
    </font>
    <font>
      <b/>
      <sz val="11"/>
      <color indexed="9"/>
      <name val="Arial CE"/>
      <family val="0"/>
    </font>
    <font>
      <b/>
      <sz val="10"/>
      <color indexed="9"/>
      <name val="Arial CE"/>
      <family val="0"/>
    </font>
    <font>
      <u val="single"/>
      <sz val="12"/>
      <color indexed="10"/>
      <name val="Arial CE"/>
      <family val="2"/>
    </font>
    <font>
      <b/>
      <sz val="10"/>
      <color indexed="10"/>
      <name val="Arial CE"/>
      <family val="0"/>
    </font>
    <font>
      <b/>
      <i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5" fillId="0" borderId="0" xfId="0" applyFont="1" applyFill="1" applyBorder="1" applyAlignment="1">
      <alignment/>
    </xf>
    <xf numFmtId="0" fontId="7" fillId="0" borderId="0" xfId="0" applyFont="1" applyAlignment="1">
      <alignment horizontal="center" vertical="top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3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3" fillId="0" borderId="11" xfId="0" applyFont="1" applyBorder="1" applyAlignment="1">
      <alignment horizontal="center" vertical="center"/>
    </xf>
    <xf numFmtId="3" fontId="0" fillId="0" borderId="11" xfId="0" applyNumberFormat="1" applyBorder="1" applyAlignment="1">
      <alignment/>
    </xf>
    <xf numFmtId="0" fontId="3" fillId="0" borderId="12" xfId="0" applyFont="1" applyBorder="1" applyAlignment="1">
      <alignment horizontal="left"/>
    </xf>
    <xf numFmtId="0" fontId="1" fillId="0" borderId="13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3" fillId="0" borderId="13" xfId="0" applyFont="1" applyBorder="1" applyAlignment="1">
      <alignment/>
    </xf>
    <xf numFmtId="0" fontId="4" fillId="0" borderId="13" xfId="0" applyFont="1" applyBorder="1" applyAlignment="1">
      <alignment horizontal="left"/>
    </xf>
    <xf numFmtId="0" fontId="3" fillId="0" borderId="13" xfId="0" applyFont="1" applyBorder="1" applyAlignment="1">
      <alignment wrapText="1"/>
    </xf>
    <xf numFmtId="0" fontId="2" fillId="0" borderId="13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2" fillId="0" borderId="14" xfId="0" applyFont="1" applyBorder="1" applyAlignment="1">
      <alignment/>
    </xf>
    <xf numFmtId="0" fontId="3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3" fontId="0" fillId="0" borderId="16" xfId="0" applyNumberFormat="1" applyBorder="1" applyAlignment="1">
      <alignment/>
    </xf>
    <xf numFmtId="3" fontId="0" fillId="0" borderId="16" xfId="0" applyNumberFormat="1" applyBorder="1" applyAlignment="1">
      <alignment horizontal="center"/>
    </xf>
    <xf numFmtId="3" fontId="1" fillId="0" borderId="17" xfId="0" applyNumberFormat="1" applyFont="1" applyBorder="1" applyAlignment="1">
      <alignment horizontal="center"/>
    </xf>
    <xf numFmtId="0" fontId="3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9" fillId="0" borderId="0" xfId="0" applyFont="1" applyFill="1" applyBorder="1" applyAlignment="1">
      <alignment horizontal="right"/>
    </xf>
    <xf numFmtId="0" fontId="10" fillId="0" borderId="0" xfId="0" applyFont="1" applyAlignment="1">
      <alignment/>
    </xf>
    <xf numFmtId="0" fontId="0" fillId="0" borderId="21" xfId="0" applyBorder="1" applyAlignment="1">
      <alignment horizontal="center" vertical="center"/>
    </xf>
    <xf numFmtId="0" fontId="2" fillId="0" borderId="13" xfId="0" applyFont="1" applyBorder="1" applyAlignment="1">
      <alignment/>
    </xf>
    <xf numFmtId="0" fontId="4" fillId="0" borderId="22" xfId="0" applyFont="1" applyBorder="1" applyAlignment="1">
      <alignment horizontal="left"/>
    </xf>
    <xf numFmtId="0" fontId="0" fillId="0" borderId="13" xfId="0" applyFont="1" applyBorder="1" applyAlignment="1">
      <alignment/>
    </xf>
    <xf numFmtId="0" fontId="0" fillId="0" borderId="13" xfId="0" applyBorder="1" applyAlignment="1">
      <alignment/>
    </xf>
    <xf numFmtId="3" fontId="1" fillId="0" borderId="21" xfId="0" applyNumberFormat="1" applyFont="1" applyBorder="1" applyAlignment="1">
      <alignment horizontal="center"/>
    </xf>
    <xf numFmtId="3" fontId="1" fillId="0" borderId="23" xfId="0" applyNumberFormat="1" applyFont="1" applyBorder="1" applyAlignment="1">
      <alignment horizontal="center"/>
    </xf>
    <xf numFmtId="3" fontId="0" fillId="0" borderId="13" xfId="0" applyNumberFormat="1" applyBorder="1" applyAlignment="1">
      <alignment/>
    </xf>
    <xf numFmtId="3" fontId="0" fillId="0" borderId="13" xfId="0" applyNumberFormat="1" applyBorder="1" applyAlignment="1">
      <alignment horizontal="center"/>
    </xf>
    <xf numFmtId="0" fontId="0" fillId="0" borderId="22" xfId="0" applyBorder="1" applyAlignment="1">
      <alignment horizontal="center" vertical="center"/>
    </xf>
    <xf numFmtId="3" fontId="0" fillId="0" borderId="14" xfId="0" applyNumberFormat="1" applyBorder="1" applyAlignment="1">
      <alignment horizontal="center"/>
    </xf>
    <xf numFmtId="3" fontId="0" fillId="0" borderId="22" xfId="0" applyNumberForma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13" xfId="0" applyFont="1" applyBorder="1" applyAlignment="1">
      <alignment horizontal="center" vertical="center"/>
    </xf>
    <xf numFmtId="0" fontId="0" fillId="0" borderId="22" xfId="0" applyBorder="1" applyAlignment="1">
      <alignment/>
    </xf>
    <xf numFmtId="0" fontId="2" fillId="0" borderId="21" xfId="0" applyFont="1" applyBorder="1" applyAlignment="1">
      <alignment/>
    </xf>
    <xf numFmtId="3" fontId="0" fillId="0" borderId="24" xfId="0" applyNumberFormat="1" applyBorder="1" applyAlignment="1">
      <alignment horizontal="center"/>
    </xf>
    <xf numFmtId="0" fontId="0" fillId="0" borderId="14" xfId="0" applyBorder="1" applyAlignment="1">
      <alignment/>
    </xf>
    <xf numFmtId="3" fontId="0" fillId="0" borderId="0" xfId="0" applyNumberFormat="1" applyAlignment="1">
      <alignment/>
    </xf>
    <xf numFmtId="0" fontId="6" fillId="0" borderId="0" xfId="0" applyFont="1" applyAlignment="1">
      <alignment horizontal="left" wrapText="1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righ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68"/>
  <sheetViews>
    <sheetView zoomScalePageLayoutView="0" workbookViewId="0" topLeftCell="A67">
      <selection activeCell="B87" sqref="B87"/>
    </sheetView>
  </sheetViews>
  <sheetFormatPr defaultColWidth="9.00390625" defaultRowHeight="12.75"/>
  <cols>
    <col min="2" max="2" width="60.875" style="0" customWidth="1"/>
    <col min="3" max="3" width="11.875" style="0" customWidth="1"/>
    <col min="4" max="4" width="13.125" style="0" customWidth="1"/>
    <col min="5" max="5" width="12.75390625" style="0" customWidth="1"/>
  </cols>
  <sheetData>
    <row r="1" ht="65.25" customHeight="1">
      <c r="B1" s="3" t="s">
        <v>11</v>
      </c>
    </row>
    <row r="2" spans="2:5" ht="13.5" thickBot="1">
      <c r="B2" s="55" t="s">
        <v>40</v>
      </c>
      <c r="C2" s="55"/>
      <c r="D2" s="55"/>
      <c r="E2" s="55"/>
    </row>
    <row r="3" spans="2:5" ht="36">
      <c r="B3" s="10"/>
      <c r="C3" s="20" t="s">
        <v>10</v>
      </c>
      <c r="D3" s="29" t="s">
        <v>12</v>
      </c>
      <c r="E3" s="25" t="s">
        <v>13</v>
      </c>
    </row>
    <row r="4" spans="2:5" ht="12.75">
      <c r="B4" s="11">
        <v>1</v>
      </c>
      <c r="C4" s="21">
        <v>2</v>
      </c>
      <c r="D4" s="30">
        <v>3</v>
      </c>
      <c r="E4" s="26">
        <v>4</v>
      </c>
    </row>
    <row r="5" spans="2:5" ht="12.75">
      <c r="B5" s="12" t="s">
        <v>37</v>
      </c>
      <c r="C5" s="22"/>
      <c r="D5" s="31"/>
      <c r="E5" s="27"/>
    </row>
    <row r="6" spans="2:5" ht="12.75">
      <c r="B6" s="13" t="s">
        <v>0</v>
      </c>
      <c r="C6" s="23"/>
      <c r="D6" s="31"/>
      <c r="E6" s="27"/>
    </row>
    <row r="7" spans="2:5" ht="12.75">
      <c r="B7" s="14" t="s">
        <v>1</v>
      </c>
      <c r="C7" s="23"/>
      <c r="D7" s="31"/>
      <c r="E7" s="27"/>
    </row>
    <row r="8" spans="2:5" ht="12.75">
      <c r="B8" s="14" t="s">
        <v>2</v>
      </c>
      <c r="C8" s="23">
        <v>596</v>
      </c>
      <c r="D8" s="31"/>
      <c r="E8" s="27"/>
    </row>
    <row r="9" spans="2:5" ht="12.75">
      <c r="B9" s="14" t="s">
        <v>3</v>
      </c>
      <c r="C9" s="23">
        <v>1</v>
      </c>
      <c r="D9" s="31"/>
      <c r="E9" s="27"/>
    </row>
    <row r="10" spans="2:5" ht="12.75">
      <c r="B10" s="14" t="s">
        <v>4</v>
      </c>
      <c r="C10" s="23"/>
      <c r="D10" s="31"/>
      <c r="E10" s="27"/>
    </row>
    <row r="11" spans="2:5" ht="12.75">
      <c r="B11" s="14" t="s">
        <v>5</v>
      </c>
      <c r="C11" s="23">
        <v>30</v>
      </c>
      <c r="D11" s="31"/>
      <c r="E11" s="27"/>
    </row>
    <row r="12" spans="2:5" ht="12.75">
      <c r="B12" s="14" t="s">
        <v>6</v>
      </c>
      <c r="C12" s="23">
        <v>5</v>
      </c>
      <c r="D12" s="31"/>
      <c r="E12" s="27"/>
    </row>
    <row r="13" spans="2:5" ht="12.75">
      <c r="B13" s="14" t="s">
        <v>7</v>
      </c>
      <c r="C13" s="23"/>
      <c r="D13" s="31"/>
      <c r="E13" s="27"/>
    </row>
    <row r="14" spans="2:5" ht="12.75">
      <c r="B14" s="14" t="s">
        <v>8</v>
      </c>
      <c r="C14" s="23"/>
      <c r="D14" s="31"/>
      <c r="E14" s="27"/>
    </row>
    <row r="15" spans="2:5" ht="13.5" customHeight="1">
      <c r="B15" s="15" t="s">
        <v>9</v>
      </c>
      <c r="C15" s="23"/>
      <c r="D15" s="31"/>
      <c r="E15" s="27"/>
    </row>
    <row r="16" spans="2:5" ht="12.75">
      <c r="B16" s="16" t="s">
        <v>39</v>
      </c>
      <c r="C16" s="23"/>
      <c r="D16" s="31"/>
      <c r="E16" s="27"/>
    </row>
    <row r="17" spans="2:5" ht="12.75">
      <c r="B17" s="17" t="s">
        <v>38</v>
      </c>
      <c r="C17" s="23"/>
      <c r="D17" s="31"/>
      <c r="E17" s="27"/>
    </row>
    <row r="18" spans="2:5" ht="12.75">
      <c r="B18" s="14" t="s">
        <v>1</v>
      </c>
      <c r="C18" s="23"/>
      <c r="D18" s="31"/>
      <c r="E18" s="27"/>
    </row>
    <row r="19" spans="2:5" ht="12.75">
      <c r="B19" s="14" t="s">
        <v>2</v>
      </c>
      <c r="C19" s="23">
        <v>16924</v>
      </c>
      <c r="D19" s="31"/>
      <c r="E19" s="27"/>
    </row>
    <row r="20" spans="2:5" ht="12.75">
      <c r="B20" s="14" t="s">
        <v>3</v>
      </c>
      <c r="C20" s="23">
        <v>1</v>
      </c>
      <c r="D20" s="31"/>
      <c r="E20" s="27"/>
    </row>
    <row r="21" spans="2:5" ht="12.75">
      <c r="B21" s="14" t="s">
        <v>4</v>
      </c>
      <c r="C21" s="23"/>
      <c r="D21" s="31"/>
      <c r="E21" s="27"/>
    </row>
    <row r="22" spans="2:5" ht="12.75">
      <c r="B22" s="14" t="s">
        <v>5</v>
      </c>
      <c r="C22" s="23">
        <v>26489</v>
      </c>
      <c r="D22" s="31"/>
      <c r="E22" s="27"/>
    </row>
    <row r="23" spans="2:5" ht="12.75">
      <c r="B23" s="14" t="s">
        <v>6</v>
      </c>
      <c r="C23" s="23">
        <v>4</v>
      </c>
      <c r="D23" s="31"/>
      <c r="E23" s="27"/>
    </row>
    <row r="24" spans="2:5" ht="12.75">
      <c r="B24" s="14" t="s">
        <v>7</v>
      </c>
      <c r="C24" s="23"/>
      <c r="D24" s="31"/>
      <c r="E24" s="27"/>
    </row>
    <row r="25" spans="2:5" ht="12.75">
      <c r="B25" s="14" t="s">
        <v>8</v>
      </c>
      <c r="C25" s="23"/>
      <c r="D25" s="31"/>
      <c r="E25" s="27"/>
    </row>
    <row r="26" spans="2:5" ht="12.75">
      <c r="B26" s="17" t="s">
        <v>28</v>
      </c>
      <c r="C26" s="23"/>
      <c r="D26" s="31"/>
      <c r="E26" s="27"/>
    </row>
    <row r="27" spans="2:5" ht="12.75">
      <c r="B27" s="14" t="s">
        <v>1</v>
      </c>
      <c r="C27" s="23"/>
      <c r="D27" s="31"/>
      <c r="E27" s="27"/>
    </row>
    <row r="28" spans="2:5" ht="12.75">
      <c r="B28" s="14" t="s">
        <v>2</v>
      </c>
      <c r="C28" s="23">
        <v>16</v>
      </c>
      <c r="D28" s="31"/>
      <c r="E28" s="27"/>
    </row>
    <row r="29" spans="2:5" ht="12.75">
      <c r="B29" s="14" t="s">
        <v>3</v>
      </c>
      <c r="C29" s="23"/>
      <c r="D29" s="31"/>
      <c r="E29" s="27"/>
    </row>
    <row r="30" spans="2:5" ht="12.75">
      <c r="B30" s="14" t="s">
        <v>4</v>
      </c>
      <c r="C30" s="23"/>
      <c r="D30" s="31"/>
      <c r="E30" s="27"/>
    </row>
    <row r="31" spans="2:5" ht="12.75">
      <c r="B31" s="14" t="s">
        <v>5</v>
      </c>
      <c r="C31" s="23">
        <v>56</v>
      </c>
      <c r="D31" s="31"/>
      <c r="E31" s="27"/>
    </row>
    <row r="32" spans="2:5" ht="12.75">
      <c r="B32" s="14" t="s">
        <v>6</v>
      </c>
      <c r="C32" s="23">
        <v>3</v>
      </c>
      <c r="D32" s="31"/>
      <c r="E32" s="27"/>
    </row>
    <row r="33" spans="2:5" ht="12.75">
      <c r="B33" s="14" t="s">
        <v>7</v>
      </c>
      <c r="C33" s="23"/>
      <c r="D33" s="31"/>
      <c r="E33" s="27"/>
    </row>
    <row r="34" spans="2:5" ht="12.75">
      <c r="B34" s="14" t="s">
        <v>8</v>
      </c>
      <c r="C34" s="23"/>
      <c r="D34" s="31"/>
      <c r="E34" s="27"/>
    </row>
    <row r="35" spans="2:5" ht="12.75">
      <c r="B35" s="17" t="s">
        <v>29</v>
      </c>
      <c r="C35" s="23"/>
      <c r="D35" s="31"/>
      <c r="E35" s="27"/>
    </row>
    <row r="36" spans="2:5" ht="12.75">
      <c r="B36" s="14" t="s">
        <v>1</v>
      </c>
      <c r="C36" s="23"/>
      <c r="D36" s="31"/>
      <c r="E36" s="27"/>
    </row>
    <row r="37" spans="2:5" ht="12.75">
      <c r="B37" s="14" t="s">
        <v>2</v>
      </c>
      <c r="C37" s="23">
        <v>12</v>
      </c>
      <c r="D37" s="31"/>
      <c r="E37" s="27"/>
    </row>
    <row r="38" spans="2:5" ht="12.75">
      <c r="B38" s="14" t="s">
        <v>3</v>
      </c>
      <c r="C38" s="23"/>
      <c r="D38" s="31"/>
      <c r="E38" s="27"/>
    </row>
    <row r="39" spans="2:5" ht="12.75">
      <c r="B39" s="14" t="s">
        <v>4</v>
      </c>
      <c r="C39" s="23">
        <v>1</v>
      </c>
      <c r="D39" s="31"/>
      <c r="E39" s="27"/>
    </row>
    <row r="40" spans="2:5" ht="12.75">
      <c r="B40" s="14" t="s">
        <v>5</v>
      </c>
      <c r="C40" s="23">
        <v>37</v>
      </c>
      <c r="D40" s="31"/>
      <c r="E40" s="27"/>
    </row>
    <row r="41" spans="2:5" ht="12.75">
      <c r="B41" s="14" t="s">
        <v>6</v>
      </c>
      <c r="C41" s="23">
        <v>1</v>
      </c>
      <c r="D41" s="31"/>
      <c r="E41" s="27"/>
    </row>
    <row r="42" spans="2:5" ht="12.75">
      <c r="B42" s="14" t="s">
        <v>7</v>
      </c>
      <c r="C42" s="23"/>
      <c r="D42" s="31"/>
      <c r="E42" s="27"/>
    </row>
    <row r="43" spans="2:5" ht="12.75">
      <c r="B43" s="14" t="s">
        <v>8</v>
      </c>
      <c r="C43" s="23"/>
      <c r="D43" s="31"/>
      <c r="E43" s="27"/>
    </row>
    <row r="44" spans="2:5" ht="12.75">
      <c r="B44" s="16" t="s">
        <v>30</v>
      </c>
      <c r="C44" s="23"/>
      <c r="D44" s="31"/>
      <c r="E44" s="27"/>
    </row>
    <row r="45" spans="2:5" ht="12.75">
      <c r="B45" s="14" t="s">
        <v>1</v>
      </c>
      <c r="C45" s="23"/>
      <c r="D45" s="31"/>
      <c r="E45" s="27"/>
    </row>
    <row r="46" spans="2:5" ht="12.75">
      <c r="B46" s="14" t="s">
        <v>2</v>
      </c>
      <c r="C46" s="23">
        <v>914</v>
      </c>
      <c r="D46" s="31"/>
      <c r="E46" s="27"/>
    </row>
    <row r="47" spans="2:5" ht="12.75">
      <c r="B47" s="14" t="s">
        <v>3</v>
      </c>
      <c r="C47" s="23"/>
      <c r="D47" s="31"/>
      <c r="E47" s="27"/>
    </row>
    <row r="48" spans="2:5" ht="12.75">
      <c r="B48" s="14" t="s">
        <v>4</v>
      </c>
      <c r="C48" s="23"/>
      <c r="D48" s="31"/>
      <c r="E48" s="27"/>
    </row>
    <row r="49" spans="2:5" ht="12.75">
      <c r="B49" s="14" t="s">
        <v>5</v>
      </c>
      <c r="C49" s="23">
        <v>524</v>
      </c>
      <c r="D49" s="31"/>
      <c r="E49" s="27"/>
    </row>
    <row r="50" spans="2:5" ht="12.75">
      <c r="B50" s="14" t="s">
        <v>6</v>
      </c>
      <c r="C50" s="23">
        <v>107</v>
      </c>
      <c r="D50" s="31"/>
      <c r="E50" s="27"/>
    </row>
    <row r="51" spans="2:5" ht="12.75">
      <c r="B51" s="14" t="s">
        <v>7</v>
      </c>
      <c r="C51" s="23"/>
      <c r="D51" s="31"/>
      <c r="E51" s="27"/>
    </row>
    <row r="52" spans="2:5" ht="12.75">
      <c r="B52" s="14" t="s">
        <v>8</v>
      </c>
      <c r="C52" s="23">
        <v>19</v>
      </c>
      <c r="D52" s="31"/>
      <c r="E52" s="27"/>
    </row>
    <row r="53" spans="2:5" ht="12.75">
      <c r="B53" s="18" t="s">
        <v>31</v>
      </c>
      <c r="C53" s="23"/>
      <c r="D53" s="31"/>
      <c r="E53" s="27"/>
    </row>
    <row r="54" spans="2:5" ht="12.75">
      <c r="B54" s="14" t="s">
        <v>1</v>
      </c>
      <c r="C54" s="23"/>
      <c r="D54" s="31"/>
      <c r="E54" s="27"/>
    </row>
    <row r="55" spans="2:5" ht="12.75">
      <c r="B55" s="14" t="s">
        <v>2</v>
      </c>
      <c r="C55" s="23">
        <v>652</v>
      </c>
      <c r="D55" s="31"/>
      <c r="E55" s="27"/>
    </row>
    <row r="56" spans="2:5" ht="12.75">
      <c r="B56" s="14" t="s">
        <v>3</v>
      </c>
      <c r="C56" s="23"/>
      <c r="D56" s="31"/>
      <c r="E56" s="27"/>
    </row>
    <row r="57" spans="2:5" ht="12.75">
      <c r="B57" s="14" t="s">
        <v>4</v>
      </c>
      <c r="C57" s="23"/>
      <c r="D57" s="31"/>
      <c r="E57" s="27"/>
    </row>
    <row r="58" spans="2:5" ht="12.75">
      <c r="B58" s="14" t="s">
        <v>5</v>
      </c>
      <c r="C58" s="23">
        <v>196</v>
      </c>
      <c r="D58" s="31"/>
      <c r="E58" s="27"/>
    </row>
    <row r="59" spans="2:5" ht="12.75">
      <c r="B59" s="14" t="s">
        <v>6</v>
      </c>
      <c r="C59" s="23">
        <v>113</v>
      </c>
      <c r="D59" s="31"/>
      <c r="E59" s="27"/>
    </row>
    <row r="60" spans="2:5" ht="12.75">
      <c r="B60" s="14" t="s">
        <v>7</v>
      </c>
      <c r="C60" s="23"/>
      <c r="D60" s="31"/>
      <c r="E60" s="27"/>
    </row>
    <row r="61" spans="2:5" ht="12.75">
      <c r="B61" s="14" t="s">
        <v>8</v>
      </c>
      <c r="C61" s="23">
        <v>49</v>
      </c>
      <c r="D61" s="31"/>
      <c r="E61" s="27"/>
    </row>
    <row r="62" spans="2:5" ht="12.75">
      <c r="B62" s="12" t="s">
        <v>32</v>
      </c>
      <c r="C62" s="23">
        <v>3</v>
      </c>
      <c r="D62" s="31"/>
      <c r="E62" s="27"/>
    </row>
    <row r="63" spans="2:5" ht="12.75">
      <c r="B63" s="12" t="s">
        <v>33</v>
      </c>
      <c r="C63" s="23">
        <v>11</v>
      </c>
      <c r="D63" s="31"/>
      <c r="E63" s="27"/>
    </row>
    <row r="64" spans="2:5" ht="12.75">
      <c r="B64" s="12" t="s">
        <v>34</v>
      </c>
      <c r="C64" s="23">
        <v>5</v>
      </c>
      <c r="D64" s="31"/>
      <c r="E64" s="27"/>
    </row>
    <row r="65" spans="2:5" ht="12.75">
      <c r="B65" s="12" t="s">
        <v>35</v>
      </c>
      <c r="C65" s="23"/>
      <c r="D65" s="31"/>
      <c r="E65" s="27"/>
    </row>
    <row r="66" spans="2:5" ht="13.5" thickBot="1">
      <c r="B66" s="19" t="s">
        <v>36</v>
      </c>
      <c r="C66" s="24">
        <f>SUM(C5:C65)</f>
        <v>46769</v>
      </c>
      <c r="D66" s="32"/>
      <c r="E66" s="28"/>
    </row>
    <row r="67" spans="3:5" ht="12.75">
      <c r="C67" s="54"/>
      <c r="D67" s="54"/>
      <c r="E67" s="54"/>
    </row>
    <row r="68" spans="2:5" ht="14.25" customHeight="1">
      <c r="B68" s="2"/>
      <c r="C68" s="54"/>
      <c r="D68" s="54"/>
      <c r="E68" s="54"/>
    </row>
  </sheetData>
  <sheetProtection/>
  <mergeCells count="2">
    <mergeCell ref="C67:E68"/>
    <mergeCell ref="B2:E2"/>
  </mergeCells>
  <printOptions/>
  <pageMargins left="0.2362204724409449" right="0.2362204724409449" top="0.35433070866141736" bottom="0.35433070866141736" header="0.31496062992125984" footer="0.31496062992125984"/>
  <pageSetup fitToWidth="0" fitToHeight="1" horizontalDpi="600" verticalDpi="600" orientation="landscape" paperSize="8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1"/>
  <sheetViews>
    <sheetView zoomScalePageLayoutView="0" workbookViewId="0" topLeftCell="A1">
      <selection activeCell="A1" sqref="A1:G41"/>
    </sheetView>
  </sheetViews>
  <sheetFormatPr defaultColWidth="9.00390625" defaultRowHeight="12.75"/>
  <cols>
    <col min="2" max="2" width="60.875" style="0" customWidth="1"/>
    <col min="3" max="5" width="11.875" style="0" customWidth="1"/>
    <col min="6" max="6" width="13.125" style="0" customWidth="1"/>
    <col min="7" max="7" width="12.75390625" style="0" customWidth="1"/>
  </cols>
  <sheetData>
    <row r="1" spans="1:7" ht="12.75">
      <c r="A1" s="56" t="s">
        <v>59</v>
      </c>
      <c r="B1" s="56"/>
      <c r="C1" s="56"/>
      <c r="D1" s="56"/>
      <c r="E1" s="56"/>
      <c r="F1" s="56"/>
      <c r="G1" s="56"/>
    </row>
    <row r="3" spans="2:7" ht="13.5" thickBot="1">
      <c r="B3" s="55" t="s">
        <v>57</v>
      </c>
      <c r="C3" s="55"/>
      <c r="D3" s="55"/>
      <c r="E3" s="55"/>
      <c r="F3" s="55"/>
      <c r="G3" s="55"/>
    </row>
    <row r="4" spans="2:7" ht="36">
      <c r="B4" s="10"/>
      <c r="C4" s="29" t="s">
        <v>10</v>
      </c>
      <c r="D4" s="29" t="s">
        <v>52</v>
      </c>
      <c r="E4" s="29" t="s">
        <v>53</v>
      </c>
      <c r="F4" s="29" t="s">
        <v>46</v>
      </c>
      <c r="G4" s="29" t="s">
        <v>13</v>
      </c>
    </row>
    <row r="5" spans="2:7" ht="12.75">
      <c r="B5" s="47">
        <v>1</v>
      </c>
      <c r="C5" s="48">
        <v>2</v>
      </c>
      <c r="D5" s="48">
        <v>3</v>
      </c>
      <c r="E5" s="48">
        <v>4</v>
      </c>
      <c r="F5" s="48">
        <v>5</v>
      </c>
      <c r="G5" s="48">
        <v>6</v>
      </c>
    </row>
    <row r="6" spans="2:7" ht="12.75">
      <c r="B6" s="12" t="s">
        <v>41</v>
      </c>
      <c r="C6" s="42"/>
      <c r="D6" s="42"/>
      <c r="E6" s="42"/>
      <c r="F6" s="31"/>
      <c r="G6" s="31"/>
    </row>
    <row r="7" spans="2:7" ht="12.75">
      <c r="B7" s="13" t="s">
        <v>0</v>
      </c>
      <c r="C7" s="43"/>
      <c r="D7" s="43"/>
      <c r="E7" s="43"/>
      <c r="F7" s="31"/>
      <c r="G7" s="31"/>
    </row>
    <row r="8" spans="2:7" ht="12.75">
      <c r="B8" s="14" t="s">
        <v>42</v>
      </c>
      <c r="C8" s="43">
        <v>5</v>
      </c>
      <c r="D8" s="43"/>
      <c r="E8" s="43"/>
      <c r="F8" s="31"/>
      <c r="G8" s="31"/>
    </row>
    <row r="9" spans="2:7" ht="12.75">
      <c r="B9" s="14" t="s">
        <v>43</v>
      </c>
      <c r="C9" s="43"/>
      <c r="D9" s="43"/>
      <c r="E9" s="43"/>
      <c r="F9" s="31"/>
      <c r="G9" s="31"/>
    </row>
    <row r="10" spans="2:7" ht="12.75">
      <c r="B10" s="16" t="s">
        <v>45</v>
      </c>
      <c r="C10" s="43"/>
      <c r="D10" s="43"/>
      <c r="E10" s="43"/>
      <c r="F10" s="31"/>
      <c r="G10" s="31"/>
    </row>
    <row r="11" spans="2:7" ht="12.75">
      <c r="B11" s="17" t="s">
        <v>38</v>
      </c>
      <c r="C11" s="43"/>
      <c r="D11" s="43"/>
      <c r="E11" s="43"/>
      <c r="F11" s="31"/>
      <c r="G11" s="31"/>
    </row>
    <row r="12" spans="2:7" ht="12.75">
      <c r="B12" s="14" t="s">
        <v>42</v>
      </c>
      <c r="C12" s="43">
        <v>39918</v>
      </c>
      <c r="D12" s="43"/>
      <c r="E12" s="43"/>
      <c r="F12" s="31"/>
      <c r="G12" s="31"/>
    </row>
    <row r="13" spans="2:7" ht="12.75">
      <c r="B13" s="14" t="s">
        <v>43</v>
      </c>
      <c r="C13" s="43">
        <v>14</v>
      </c>
      <c r="D13" s="43"/>
      <c r="E13" s="43"/>
      <c r="F13" s="31"/>
      <c r="G13" s="31"/>
    </row>
    <row r="14" spans="2:7" ht="12.75">
      <c r="B14" s="14" t="s">
        <v>44</v>
      </c>
      <c r="C14" s="43">
        <v>3</v>
      </c>
      <c r="D14" s="43"/>
      <c r="E14" s="43"/>
      <c r="F14" s="31"/>
      <c r="G14" s="31"/>
    </row>
    <row r="15" spans="2:7" ht="12.75">
      <c r="B15" s="17" t="s">
        <v>28</v>
      </c>
      <c r="C15" s="43"/>
      <c r="D15" s="43"/>
      <c r="E15" s="43"/>
      <c r="F15" s="31"/>
      <c r="G15" s="31"/>
    </row>
    <row r="16" spans="2:7" ht="12.75">
      <c r="B16" s="14" t="s">
        <v>42</v>
      </c>
      <c r="C16" s="43">
        <v>4</v>
      </c>
      <c r="D16" s="43"/>
      <c r="E16" s="43"/>
      <c r="F16" s="31"/>
      <c r="G16" s="31"/>
    </row>
    <row r="17" spans="2:7" ht="12.75">
      <c r="B17" s="14" t="s">
        <v>43</v>
      </c>
      <c r="C17" s="43">
        <v>4</v>
      </c>
      <c r="D17" s="43"/>
      <c r="E17" s="43"/>
      <c r="F17" s="31"/>
      <c r="G17" s="31"/>
    </row>
    <row r="18" spans="2:7" ht="12.75">
      <c r="B18" s="14" t="s">
        <v>44</v>
      </c>
      <c r="C18" s="43">
        <v>1</v>
      </c>
      <c r="D18" s="43"/>
      <c r="E18" s="43"/>
      <c r="F18" s="31"/>
      <c r="G18" s="31"/>
    </row>
    <row r="19" spans="2:7" ht="12.75">
      <c r="B19" s="17" t="s">
        <v>29</v>
      </c>
      <c r="C19" s="43"/>
      <c r="D19" s="43"/>
      <c r="E19" s="43"/>
      <c r="F19" s="31"/>
      <c r="G19" s="31"/>
    </row>
    <row r="20" spans="2:7" ht="12.75">
      <c r="B20" s="14" t="s">
        <v>42</v>
      </c>
      <c r="C20" s="43">
        <v>10</v>
      </c>
      <c r="D20" s="43"/>
      <c r="E20" s="43"/>
      <c r="F20" s="31"/>
      <c r="G20" s="31"/>
    </row>
    <row r="21" spans="2:7" ht="12.75">
      <c r="B21" s="14" t="s">
        <v>43</v>
      </c>
      <c r="C21" s="43">
        <v>7</v>
      </c>
      <c r="D21" s="43"/>
      <c r="E21" s="43"/>
      <c r="F21" s="31"/>
      <c r="G21" s="31"/>
    </row>
    <row r="22" spans="2:7" ht="12.75">
      <c r="B22" s="14" t="s">
        <v>44</v>
      </c>
      <c r="C22" s="43">
        <v>5</v>
      </c>
      <c r="D22" s="43"/>
      <c r="E22" s="43"/>
      <c r="F22" s="31"/>
      <c r="G22" s="31"/>
    </row>
    <row r="23" spans="2:7" ht="12.75">
      <c r="B23" s="16" t="s">
        <v>49</v>
      </c>
      <c r="C23" s="43"/>
      <c r="D23" s="43"/>
      <c r="E23" s="43"/>
      <c r="F23" s="31"/>
      <c r="G23" s="31"/>
    </row>
    <row r="24" spans="2:7" ht="12.75">
      <c r="B24" s="14" t="s">
        <v>42</v>
      </c>
      <c r="C24" s="43">
        <v>1036</v>
      </c>
      <c r="D24" s="43"/>
      <c r="E24" s="43"/>
      <c r="F24" s="31"/>
      <c r="G24" s="31"/>
    </row>
    <row r="25" spans="2:7" ht="12.75">
      <c r="B25" s="14" t="s">
        <v>43</v>
      </c>
      <c r="C25" s="43">
        <v>163</v>
      </c>
      <c r="D25" s="43"/>
      <c r="E25" s="43"/>
      <c r="F25" s="31"/>
      <c r="G25" s="31"/>
    </row>
    <row r="26" spans="2:7" ht="12.75">
      <c r="B26" s="14" t="s">
        <v>44</v>
      </c>
      <c r="C26" s="43">
        <v>45</v>
      </c>
      <c r="D26" s="43"/>
      <c r="E26" s="43"/>
      <c r="F26" s="31"/>
      <c r="G26" s="31"/>
    </row>
    <row r="27" spans="2:7" ht="12.75">
      <c r="B27" s="18" t="s">
        <v>50</v>
      </c>
      <c r="C27" s="43"/>
      <c r="D27" s="43"/>
      <c r="E27" s="43"/>
      <c r="F27" s="31"/>
      <c r="G27" s="31"/>
    </row>
    <row r="28" spans="2:7" ht="12.75">
      <c r="B28" s="37" t="s">
        <v>42</v>
      </c>
      <c r="C28" s="43">
        <v>418</v>
      </c>
      <c r="D28" s="43"/>
      <c r="E28" s="43"/>
      <c r="F28" s="31"/>
      <c r="G28" s="31"/>
    </row>
    <row r="29" spans="2:7" ht="12.75">
      <c r="B29" s="14" t="s">
        <v>43</v>
      </c>
      <c r="C29" s="43">
        <v>84</v>
      </c>
      <c r="D29" s="43"/>
      <c r="E29" s="43"/>
      <c r="F29" s="31"/>
      <c r="G29" s="31"/>
    </row>
    <row r="30" spans="2:7" ht="12.75">
      <c r="B30" s="14" t="s">
        <v>44</v>
      </c>
      <c r="C30" s="43">
        <v>11</v>
      </c>
      <c r="D30" s="43"/>
      <c r="E30" s="43"/>
      <c r="F30" s="31"/>
      <c r="G30" s="31"/>
    </row>
    <row r="31" spans="2:7" ht="12.75">
      <c r="B31" s="36" t="s">
        <v>54</v>
      </c>
      <c r="C31" s="43"/>
      <c r="D31" s="43"/>
      <c r="E31" s="43"/>
      <c r="F31" s="31"/>
      <c r="G31" s="31"/>
    </row>
    <row r="32" spans="2:7" ht="12.75">
      <c r="B32" s="38" t="s">
        <v>47</v>
      </c>
      <c r="C32" s="43"/>
      <c r="D32" s="43"/>
      <c r="E32" s="43"/>
      <c r="F32" s="31"/>
      <c r="G32" s="31"/>
    </row>
    <row r="33" spans="2:7" ht="12.75">
      <c r="B33" s="39" t="s">
        <v>48</v>
      </c>
      <c r="C33" s="43">
        <v>8</v>
      </c>
      <c r="D33" s="43"/>
      <c r="E33" s="43"/>
      <c r="F33" s="31"/>
      <c r="G33" s="31"/>
    </row>
    <row r="34" spans="2:7" ht="12.75">
      <c r="B34" s="36" t="s">
        <v>55</v>
      </c>
      <c r="C34" s="43"/>
      <c r="D34" s="43"/>
      <c r="E34" s="43"/>
      <c r="F34" s="31"/>
      <c r="G34" s="31"/>
    </row>
    <row r="35" spans="2:7" ht="12.75">
      <c r="B35" s="38" t="s">
        <v>47</v>
      </c>
      <c r="C35" s="43"/>
      <c r="D35" s="43"/>
      <c r="E35" s="43"/>
      <c r="F35" s="31"/>
      <c r="G35" s="31"/>
    </row>
    <row r="36" spans="2:7" ht="12.75">
      <c r="B36" s="39" t="s">
        <v>48</v>
      </c>
      <c r="C36" s="43"/>
      <c r="D36" s="43"/>
      <c r="E36" s="43"/>
      <c r="F36" s="31"/>
      <c r="G36" s="31"/>
    </row>
    <row r="37" spans="2:7" ht="12.75">
      <c r="B37" s="36" t="s">
        <v>56</v>
      </c>
      <c r="C37" s="43"/>
      <c r="D37" s="43"/>
      <c r="E37" s="43"/>
      <c r="F37" s="31"/>
      <c r="G37" s="31"/>
    </row>
    <row r="38" spans="2:7" ht="12.75">
      <c r="B38" s="38" t="s">
        <v>47</v>
      </c>
      <c r="C38" s="43"/>
      <c r="D38" s="43"/>
      <c r="E38" s="43"/>
      <c r="F38" s="31"/>
      <c r="G38" s="31"/>
    </row>
    <row r="39" spans="2:7" ht="12.75">
      <c r="B39" s="49" t="s">
        <v>48</v>
      </c>
      <c r="C39" s="43">
        <v>3</v>
      </c>
      <c r="D39" s="46"/>
      <c r="E39" s="46"/>
      <c r="F39" s="44"/>
      <c r="G39" s="44"/>
    </row>
    <row r="40" spans="2:7" ht="13.5" thickBot="1">
      <c r="B40" s="52" t="s">
        <v>58</v>
      </c>
      <c r="C40" s="51">
        <v>1</v>
      </c>
      <c r="D40" s="45"/>
      <c r="E40" s="45"/>
      <c r="F40" s="32"/>
      <c r="G40" s="32"/>
    </row>
    <row r="41" spans="2:7" ht="13.5" thickBot="1">
      <c r="B41" s="50" t="s">
        <v>51</v>
      </c>
      <c r="C41" s="40">
        <f>SUM(C6:C40)</f>
        <v>41740</v>
      </c>
      <c r="D41" s="40"/>
      <c r="E41" s="41"/>
      <c r="F41" s="35"/>
      <c r="G41" s="35"/>
    </row>
    <row r="42" spans="3:7" ht="12.75">
      <c r="C42" s="54"/>
      <c r="D42" s="54"/>
      <c r="E42" s="54"/>
      <c r="F42" s="54"/>
      <c r="G42" s="54"/>
    </row>
    <row r="43" spans="2:7" ht="14.25" customHeight="1">
      <c r="B43" s="33"/>
      <c r="C43" s="54"/>
      <c r="D43" s="54"/>
      <c r="E43" s="54"/>
      <c r="F43" s="54"/>
      <c r="G43" s="54"/>
    </row>
    <row r="45" ht="12.75">
      <c r="B45" s="34"/>
    </row>
    <row r="51" ht="12.75">
      <c r="B51" s="34"/>
    </row>
  </sheetData>
  <sheetProtection/>
  <mergeCells count="3">
    <mergeCell ref="B3:G3"/>
    <mergeCell ref="C42:G43"/>
    <mergeCell ref="A1:G1"/>
  </mergeCells>
  <printOptions/>
  <pageMargins left="0.2362204724409449" right="0.2362204724409449" top="0.35433070866141736" bottom="0.35433070866141736" header="0.31496062992125984" footer="0.31496062992125984"/>
  <pageSetup fitToHeight="0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3"/>
  <sheetViews>
    <sheetView tabSelected="1" zoomScalePageLayoutView="0" workbookViewId="0" topLeftCell="A1">
      <selection activeCell="O20" sqref="O20"/>
    </sheetView>
  </sheetViews>
  <sheetFormatPr defaultColWidth="9.00390625" defaultRowHeight="12.75"/>
  <cols>
    <col min="2" max="2" width="60.375" style="0" customWidth="1"/>
    <col min="3" max="3" width="14.625" style="0" customWidth="1"/>
    <col min="4" max="4" width="12.00390625" style="0" customWidth="1"/>
    <col min="5" max="5" width="8.00390625" style="0" customWidth="1"/>
    <col min="6" max="6" width="11.625" style="0" customWidth="1"/>
    <col min="7" max="7" width="12.625" style="0" customWidth="1"/>
  </cols>
  <sheetData>
    <row r="1" spans="1:7" ht="12.75">
      <c r="A1" s="56" t="s">
        <v>59</v>
      </c>
      <c r="B1" s="56"/>
      <c r="C1" s="56"/>
      <c r="D1" s="56"/>
      <c r="E1" s="56"/>
      <c r="F1" s="56"/>
      <c r="G1" s="56"/>
    </row>
    <row r="2" spans="2:7" ht="13.5" thickBot="1">
      <c r="B2" s="55" t="s">
        <v>57</v>
      </c>
      <c r="C2" s="55"/>
      <c r="D2" s="55"/>
      <c r="E2" s="55"/>
      <c r="F2" s="55"/>
      <c r="G2" s="55"/>
    </row>
    <row r="3" spans="2:7" ht="39.75" customHeight="1">
      <c r="B3" s="10"/>
      <c r="C3" s="29" t="s">
        <v>60</v>
      </c>
      <c r="D3" s="29" t="s">
        <v>52</v>
      </c>
      <c r="E3" s="29" t="s">
        <v>53</v>
      </c>
      <c r="F3" s="29" t="s">
        <v>46</v>
      </c>
      <c r="G3" s="29" t="s">
        <v>13</v>
      </c>
    </row>
    <row r="4" spans="2:7" ht="12.75">
      <c r="B4" s="47">
        <v>1</v>
      </c>
      <c r="C4" s="48">
        <v>2</v>
      </c>
      <c r="D4" s="48">
        <v>3</v>
      </c>
      <c r="E4" s="48">
        <v>4</v>
      </c>
      <c r="F4" s="48">
        <v>5</v>
      </c>
      <c r="G4" s="48">
        <v>6</v>
      </c>
    </row>
    <row r="5" spans="2:7" ht="12.75">
      <c r="B5" s="12" t="s">
        <v>41</v>
      </c>
      <c r="C5" s="42"/>
      <c r="D5" s="42"/>
      <c r="E5" s="42"/>
      <c r="F5" s="31"/>
      <c r="G5" s="31"/>
    </row>
    <row r="6" spans="2:7" ht="12.75">
      <c r="B6" s="13" t="s">
        <v>0</v>
      </c>
      <c r="C6" s="43"/>
      <c r="D6" s="43"/>
      <c r="E6" s="43"/>
      <c r="F6" s="31"/>
      <c r="G6" s="31"/>
    </row>
    <row r="7" spans="2:7" ht="12.75">
      <c r="B7" s="14" t="s">
        <v>42</v>
      </c>
      <c r="C7" s="43">
        <v>620</v>
      </c>
      <c r="D7" s="43"/>
      <c r="E7" s="43"/>
      <c r="F7" s="31"/>
      <c r="G7" s="31"/>
    </row>
    <row r="8" spans="2:7" ht="12.75">
      <c r="B8" s="14" t="s">
        <v>43</v>
      </c>
      <c r="C8" s="43">
        <v>13</v>
      </c>
      <c r="D8" s="43"/>
      <c r="E8" s="43"/>
      <c r="F8" s="31"/>
      <c r="G8" s="31"/>
    </row>
    <row r="9" spans="2:7" ht="12.75">
      <c r="B9" s="16" t="s">
        <v>45</v>
      </c>
      <c r="C9" s="43"/>
      <c r="D9" s="43"/>
      <c r="E9" s="43"/>
      <c r="F9" s="31"/>
      <c r="G9" s="31"/>
    </row>
    <row r="10" spans="2:7" ht="12.75">
      <c r="B10" s="17" t="s">
        <v>38</v>
      </c>
      <c r="C10" s="43"/>
      <c r="D10" s="43"/>
      <c r="E10" s="43"/>
      <c r="F10" s="31"/>
      <c r="G10" s="31"/>
    </row>
    <row r="11" spans="2:7" ht="12.75">
      <c r="B11" s="14" t="s">
        <v>42</v>
      </c>
      <c r="C11" s="43">
        <v>124697</v>
      </c>
      <c r="D11" s="43"/>
      <c r="E11" s="43"/>
      <c r="F11" s="31"/>
      <c r="G11" s="31"/>
    </row>
    <row r="12" spans="2:7" ht="12.75">
      <c r="B12" s="14" t="s">
        <v>43</v>
      </c>
      <c r="C12" s="43">
        <v>43</v>
      </c>
      <c r="D12" s="43"/>
      <c r="E12" s="43"/>
      <c r="F12" s="31"/>
      <c r="G12" s="31"/>
    </row>
    <row r="13" spans="2:7" ht="12.75">
      <c r="B13" s="14" t="s">
        <v>44</v>
      </c>
      <c r="C13" s="43">
        <v>13</v>
      </c>
      <c r="D13" s="43"/>
      <c r="E13" s="43"/>
      <c r="F13" s="31"/>
      <c r="G13" s="31"/>
    </row>
    <row r="14" spans="2:7" ht="12.75">
      <c r="B14" s="17" t="s">
        <v>28</v>
      </c>
      <c r="C14" s="43"/>
      <c r="D14" s="43"/>
      <c r="E14" s="43"/>
      <c r="F14" s="31"/>
      <c r="G14" s="31"/>
    </row>
    <row r="15" spans="2:7" ht="12.75">
      <c r="B15" s="14" t="s">
        <v>42</v>
      </c>
      <c r="C15" s="43">
        <v>100</v>
      </c>
      <c r="D15" s="43"/>
      <c r="E15" s="43"/>
      <c r="F15" s="31"/>
      <c r="G15" s="31"/>
    </row>
    <row r="16" spans="2:7" ht="12.75">
      <c r="B16" s="14" t="s">
        <v>43</v>
      </c>
      <c r="C16" s="43">
        <v>17</v>
      </c>
      <c r="D16" s="43"/>
      <c r="E16" s="43"/>
      <c r="F16" s="31"/>
      <c r="G16" s="31"/>
    </row>
    <row r="17" spans="2:7" ht="12.75">
      <c r="B17" s="14" t="s">
        <v>44</v>
      </c>
      <c r="C17" s="43">
        <v>5</v>
      </c>
      <c r="D17" s="43"/>
      <c r="E17" s="43"/>
      <c r="F17" s="31"/>
      <c r="G17" s="31"/>
    </row>
    <row r="18" spans="2:7" ht="12.75">
      <c r="B18" s="17" t="s">
        <v>29</v>
      </c>
      <c r="C18" s="43"/>
      <c r="D18" s="43"/>
      <c r="E18" s="43"/>
      <c r="F18" s="31"/>
      <c r="G18" s="31"/>
    </row>
    <row r="19" spans="2:7" ht="12.75">
      <c r="B19" s="14" t="s">
        <v>42</v>
      </c>
      <c r="C19" s="43">
        <v>61</v>
      </c>
      <c r="D19" s="43"/>
      <c r="E19" s="43"/>
      <c r="F19" s="31"/>
      <c r="G19" s="31"/>
    </row>
    <row r="20" spans="2:7" ht="12.75">
      <c r="B20" s="14" t="s">
        <v>43</v>
      </c>
      <c r="C20" s="43">
        <v>11</v>
      </c>
      <c r="D20" s="43"/>
      <c r="E20" s="43"/>
      <c r="F20" s="31"/>
      <c r="G20" s="31"/>
    </row>
    <row r="21" spans="2:7" ht="12.75">
      <c r="B21" s="14" t="s">
        <v>44</v>
      </c>
      <c r="C21" s="43">
        <v>6</v>
      </c>
      <c r="D21" s="43"/>
      <c r="E21" s="43"/>
      <c r="F21" s="31"/>
      <c r="G21" s="31"/>
    </row>
    <row r="22" spans="2:7" ht="12.75">
      <c r="B22" s="16" t="s">
        <v>49</v>
      </c>
      <c r="C22" s="43"/>
      <c r="D22" s="43"/>
      <c r="E22" s="43"/>
      <c r="F22" s="31"/>
      <c r="G22" s="31"/>
    </row>
    <row r="23" spans="2:7" ht="12.75">
      <c r="B23" s="14" t="s">
        <v>42</v>
      </c>
      <c r="C23" s="43">
        <v>4326</v>
      </c>
      <c r="D23" s="43"/>
      <c r="E23" s="43"/>
      <c r="F23" s="31"/>
      <c r="G23" s="31"/>
    </row>
    <row r="24" spans="2:7" ht="12.75">
      <c r="B24" s="14" t="s">
        <v>43</v>
      </c>
      <c r="C24" s="43">
        <v>461</v>
      </c>
      <c r="D24" s="43"/>
      <c r="E24" s="43"/>
      <c r="F24" s="31"/>
      <c r="G24" s="31"/>
    </row>
    <row r="25" spans="2:7" ht="12.75">
      <c r="B25" s="14" t="s">
        <v>44</v>
      </c>
      <c r="C25" s="43">
        <v>103</v>
      </c>
      <c r="D25" s="43"/>
      <c r="E25" s="43"/>
      <c r="F25" s="31"/>
      <c r="G25" s="31"/>
    </row>
    <row r="26" spans="2:7" ht="12.75">
      <c r="B26" s="18" t="s">
        <v>50</v>
      </c>
      <c r="C26" s="43"/>
      <c r="D26" s="43"/>
      <c r="E26" s="43"/>
      <c r="F26" s="31"/>
      <c r="G26" s="31"/>
    </row>
    <row r="27" spans="2:7" ht="12.75">
      <c r="B27" s="37" t="s">
        <v>42</v>
      </c>
      <c r="C27" s="43">
        <v>1288</v>
      </c>
      <c r="D27" s="43"/>
      <c r="E27" s="43"/>
      <c r="F27" s="31"/>
      <c r="G27" s="31"/>
    </row>
    <row r="28" spans="2:7" ht="12.75">
      <c r="B28" s="14" t="s">
        <v>43</v>
      </c>
      <c r="C28" s="43">
        <v>162</v>
      </c>
      <c r="D28" s="43"/>
      <c r="E28" s="43"/>
      <c r="F28" s="31"/>
      <c r="G28" s="31"/>
    </row>
    <row r="29" spans="2:7" ht="12.75">
      <c r="B29" s="14" t="s">
        <v>44</v>
      </c>
      <c r="C29" s="43">
        <v>13</v>
      </c>
      <c r="D29" s="43"/>
      <c r="E29" s="43"/>
      <c r="F29" s="31"/>
      <c r="G29" s="31"/>
    </row>
    <row r="30" spans="2:7" ht="12.75">
      <c r="B30" s="36" t="s">
        <v>54</v>
      </c>
      <c r="C30" s="43"/>
      <c r="D30" s="43"/>
      <c r="E30" s="43"/>
      <c r="F30" s="31"/>
      <c r="G30" s="31"/>
    </row>
    <row r="31" spans="2:7" ht="12.75">
      <c r="B31" s="38" t="s">
        <v>47</v>
      </c>
      <c r="C31" s="43"/>
      <c r="D31" s="43"/>
      <c r="E31" s="43"/>
      <c r="F31" s="31"/>
      <c r="G31" s="31"/>
    </row>
    <row r="32" spans="2:7" ht="12.75">
      <c r="B32" s="39" t="s">
        <v>48</v>
      </c>
      <c r="C32" s="43">
        <v>13</v>
      </c>
      <c r="D32" s="43"/>
      <c r="E32" s="43"/>
      <c r="F32" s="31"/>
      <c r="G32" s="31"/>
    </row>
    <row r="33" spans="2:7" ht="12.75">
      <c r="B33" s="36" t="s">
        <v>55</v>
      </c>
      <c r="C33" s="43"/>
      <c r="D33" s="43"/>
      <c r="E33" s="43"/>
      <c r="F33" s="31"/>
      <c r="G33" s="31"/>
    </row>
    <row r="34" spans="2:7" ht="12.75">
      <c r="B34" s="38" t="s">
        <v>47</v>
      </c>
      <c r="C34" s="43"/>
      <c r="D34" s="43"/>
      <c r="E34" s="43"/>
      <c r="F34" s="31"/>
      <c r="G34" s="31"/>
    </row>
    <row r="35" spans="2:7" ht="12.75">
      <c r="B35" s="39" t="s">
        <v>48</v>
      </c>
      <c r="C35" s="43">
        <v>16</v>
      </c>
      <c r="D35" s="43"/>
      <c r="E35" s="43"/>
      <c r="F35" s="31"/>
      <c r="G35" s="31"/>
    </row>
    <row r="36" spans="2:7" ht="12.75">
      <c r="B36" s="36" t="s">
        <v>56</v>
      </c>
      <c r="C36" s="43"/>
      <c r="D36" s="43"/>
      <c r="E36" s="43"/>
      <c r="F36" s="31"/>
      <c r="G36" s="31"/>
    </row>
    <row r="37" spans="2:7" ht="12.75">
      <c r="B37" s="38" t="s">
        <v>47</v>
      </c>
      <c r="C37" s="43"/>
      <c r="D37" s="43"/>
      <c r="E37" s="43"/>
      <c r="F37" s="31"/>
      <c r="G37" s="31"/>
    </row>
    <row r="38" spans="2:7" ht="12.75">
      <c r="B38" s="49" t="s">
        <v>48</v>
      </c>
      <c r="C38" s="43">
        <v>3</v>
      </c>
      <c r="D38" s="46"/>
      <c r="E38" s="46"/>
      <c r="F38" s="44"/>
      <c r="G38" s="44"/>
    </row>
    <row r="39" spans="2:7" ht="13.5" thickBot="1">
      <c r="B39" s="52" t="s">
        <v>58</v>
      </c>
      <c r="C39" s="51">
        <v>1</v>
      </c>
      <c r="D39" s="45"/>
      <c r="E39" s="45"/>
      <c r="F39" s="32"/>
      <c r="G39" s="32"/>
    </row>
    <row r="40" spans="2:7" ht="13.5" thickBot="1">
      <c r="B40" s="50" t="s">
        <v>51</v>
      </c>
      <c r="C40" s="40">
        <f>SUM(C5:C39)</f>
        <v>131972</v>
      </c>
      <c r="D40" s="40"/>
      <c r="E40" s="41"/>
      <c r="F40" s="35"/>
      <c r="G40" s="35"/>
    </row>
    <row r="43" ht="12.75">
      <c r="C43" s="53"/>
    </row>
  </sheetData>
  <sheetProtection/>
  <mergeCells count="2">
    <mergeCell ref="A1:G1"/>
    <mergeCell ref="B2:G2"/>
  </mergeCells>
  <printOptions/>
  <pageMargins left="0.7" right="0.7" top="0.75" bottom="0.75" header="0.3" footer="0.3"/>
  <pageSetup fitToWidth="0" fitToHeight="1" horizontalDpi="600" verticalDpi="600" orientation="landscape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68"/>
  <sheetViews>
    <sheetView zoomScalePageLayoutView="0" workbookViewId="0" topLeftCell="A13">
      <selection activeCell="K52" sqref="K52"/>
    </sheetView>
  </sheetViews>
  <sheetFormatPr defaultColWidth="9.00390625" defaultRowHeight="12.75"/>
  <cols>
    <col min="2" max="2" width="60.875" style="0" customWidth="1"/>
    <col min="3" max="3" width="11.875" style="0" customWidth="1"/>
    <col min="4" max="4" width="13.125" style="0" customWidth="1"/>
    <col min="5" max="5" width="12.75390625" style="0" customWidth="1"/>
  </cols>
  <sheetData>
    <row r="1" ht="65.25" customHeight="1">
      <c r="B1" s="3" t="s">
        <v>11</v>
      </c>
    </row>
    <row r="2" spans="2:6" ht="13.5" thickBot="1">
      <c r="B2" s="55" t="s">
        <v>14</v>
      </c>
      <c r="C2" s="55"/>
      <c r="D2" s="55"/>
      <c r="E2" s="55"/>
      <c r="F2" s="1"/>
    </row>
    <row r="3" spans="2:18" ht="36">
      <c r="B3" s="10"/>
      <c r="C3" s="20" t="s">
        <v>10</v>
      </c>
      <c r="D3" s="29" t="s">
        <v>12</v>
      </c>
      <c r="E3" s="25" t="s">
        <v>13</v>
      </c>
      <c r="F3" s="8" t="s">
        <v>15</v>
      </c>
      <c r="G3" s="4" t="s">
        <v>16</v>
      </c>
      <c r="H3" s="4" t="s">
        <v>17</v>
      </c>
      <c r="I3" s="4" t="s">
        <v>18</v>
      </c>
      <c r="J3" s="4" t="s">
        <v>19</v>
      </c>
      <c r="K3" s="5" t="s">
        <v>20</v>
      </c>
      <c r="L3" s="5" t="s">
        <v>21</v>
      </c>
      <c r="M3" s="5" t="s">
        <v>22</v>
      </c>
      <c r="N3" s="5" t="s">
        <v>23</v>
      </c>
      <c r="O3" s="5" t="s">
        <v>24</v>
      </c>
      <c r="P3" s="5" t="s">
        <v>25</v>
      </c>
      <c r="Q3" s="5" t="s">
        <v>26</v>
      </c>
      <c r="R3" s="5" t="s">
        <v>27</v>
      </c>
    </row>
    <row r="4" spans="2:18" ht="12.75">
      <c r="B4" s="11">
        <v>1</v>
      </c>
      <c r="C4" s="21">
        <v>2</v>
      </c>
      <c r="D4" s="30">
        <v>3</v>
      </c>
      <c r="E4" s="26">
        <v>4</v>
      </c>
      <c r="F4" s="9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</row>
    <row r="5" spans="2:18" ht="12.75">
      <c r="B5" s="12" t="s">
        <v>37</v>
      </c>
      <c r="C5" s="22"/>
      <c r="D5" s="31"/>
      <c r="E5" s="27"/>
      <c r="F5" s="9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</row>
    <row r="6" spans="2:18" ht="12.75">
      <c r="B6" s="13" t="s">
        <v>0</v>
      </c>
      <c r="C6" s="23"/>
      <c r="D6" s="31"/>
      <c r="E6" s="27"/>
      <c r="F6" s="9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2:18" ht="12.75">
      <c r="B7" s="14" t="s">
        <v>1</v>
      </c>
      <c r="C7" s="23"/>
      <c r="D7" s="31"/>
      <c r="E7" s="27"/>
      <c r="F7" s="9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>
        <f>F7+G7+H7+I7+J7+K7+L7+M7+N7+O7+P7+Q7</f>
        <v>0</v>
      </c>
    </row>
    <row r="8" spans="2:18" ht="12.75">
      <c r="B8" s="14" t="s">
        <v>2</v>
      </c>
      <c r="C8" s="23">
        <v>596</v>
      </c>
      <c r="D8" s="31"/>
      <c r="E8" s="27"/>
      <c r="F8" s="9">
        <v>10</v>
      </c>
      <c r="G8" s="6">
        <v>20</v>
      </c>
      <c r="H8" s="6">
        <v>12</v>
      </c>
      <c r="I8" s="6">
        <v>532</v>
      </c>
      <c r="J8" s="6">
        <v>22</v>
      </c>
      <c r="K8" s="6"/>
      <c r="L8" s="6"/>
      <c r="M8" s="6"/>
      <c r="N8" s="6"/>
      <c r="O8" s="6"/>
      <c r="P8" s="6"/>
      <c r="Q8" s="6"/>
      <c r="R8" s="6">
        <f>F8+G8+H8+I8+J8+K8+L8+M8+N8+O8+P8+Q8</f>
        <v>596</v>
      </c>
    </row>
    <row r="9" spans="2:18" ht="12.75">
      <c r="B9" s="14" t="s">
        <v>3</v>
      </c>
      <c r="C9" s="23">
        <v>1</v>
      </c>
      <c r="D9" s="31"/>
      <c r="E9" s="27"/>
      <c r="F9" s="9"/>
      <c r="G9" s="6"/>
      <c r="H9" s="6"/>
      <c r="I9" s="6"/>
      <c r="J9" s="6">
        <v>1</v>
      </c>
      <c r="K9" s="6"/>
      <c r="L9" s="6"/>
      <c r="M9" s="6"/>
      <c r="N9" s="6"/>
      <c r="O9" s="6"/>
      <c r="P9" s="6"/>
      <c r="Q9" s="6"/>
      <c r="R9" s="6">
        <f>F9+G9+H9+I9+J9+K9+L9+M9+N9+O9+P9+Q9</f>
        <v>1</v>
      </c>
    </row>
    <row r="10" spans="2:18" ht="12.75">
      <c r="B10" s="14" t="s">
        <v>4</v>
      </c>
      <c r="C10" s="23"/>
      <c r="D10" s="31"/>
      <c r="E10" s="27"/>
      <c r="F10" s="9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>
        <f>F10+G10+H10+I10+J10+K10+L10+M10+N10+O10+P10+Q10</f>
        <v>0</v>
      </c>
    </row>
    <row r="11" spans="2:18" ht="12.75">
      <c r="B11" s="14" t="s">
        <v>5</v>
      </c>
      <c r="C11" s="23">
        <v>30</v>
      </c>
      <c r="D11" s="31"/>
      <c r="E11" s="27"/>
      <c r="F11" s="9"/>
      <c r="G11" s="6"/>
      <c r="H11" s="6"/>
      <c r="I11" s="6"/>
      <c r="J11" s="6"/>
      <c r="K11" s="6">
        <v>17</v>
      </c>
      <c r="L11" s="6">
        <v>1</v>
      </c>
      <c r="M11" s="6"/>
      <c r="N11" s="6">
        <v>9</v>
      </c>
      <c r="O11" s="6">
        <v>1</v>
      </c>
      <c r="P11" s="6"/>
      <c r="Q11" s="6">
        <v>2</v>
      </c>
      <c r="R11" s="6">
        <f>F11+G11+H11+I11+J11+K11+L11+M11+N11+O11+P11+Q11</f>
        <v>30</v>
      </c>
    </row>
    <row r="12" spans="2:18" ht="12.75">
      <c r="B12" s="14" t="s">
        <v>6</v>
      </c>
      <c r="C12" s="23">
        <v>5</v>
      </c>
      <c r="D12" s="31"/>
      <c r="E12" s="27"/>
      <c r="F12" s="9"/>
      <c r="G12" s="6"/>
      <c r="H12" s="6"/>
      <c r="I12" s="6"/>
      <c r="J12" s="6"/>
      <c r="K12" s="6"/>
      <c r="L12" s="6">
        <v>2</v>
      </c>
      <c r="M12" s="6">
        <v>3</v>
      </c>
      <c r="N12" s="6"/>
      <c r="O12" s="6"/>
      <c r="P12" s="6"/>
      <c r="Q12" s="6"/>
      <c r="R12" s="6">
        <f aca="true" t="shared" si="0" ref="R12:R66">F12+G12+H12+I12+J12+K12+L12+M12+N12+O12+P12+Q12</f>
        <v>5</v>
      </c>
    </row>
    <row r="13" spans="2:18" ht="12.75">
      <c r="B13" s="14" t="s">
        <v>7</v>
      </c>
      <c r="C13" s="23"/>
      <c r="D13" s="31"/>
      <c r="E13" s="27"/>
      <c r="F13" s="9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>
        <f t="shared" si="0"/>
        <v>0</v>
      </c>
    </row>
    <row r="14" spans="2:18" ht="12.75">
      <c r="B14" s="14" t="s">
        <v>8</v>
      </c>
      <c r="C14" s="23"/>
      <c r="D14" s="31"/>
      <c r="E14" s="27"/>
      <c r="F14" s="9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>
        <f t="shared" si="0"/>
        <v>0</v>
      </c>
    </row>
    <row r="15" spans="2:18" ht="13.5" customHeight="1">
      <c r="B15" s="15" t="s">
        <v>9</v>
      </c>
      <c r="C15" s="23"/>
      <c r="D15" s="31"/>
      <c r="E15" s="27"/>
      <c r="F15" s="9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>
        <f t="shared" si="0"/>
        <v>0</v>
      </c>
    </row>
    <row r="16" spans="2:18" ht="12.75">
      <c r="B16" s="16" t="s">
        <v>39</v>
      </c>
      <c r="C16" s="23"/>
      <c r="D16" s="31"/>
      <c r="E16" s="27"/>
      <c r="F16" s="9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>
        <f t="shared" si="0"/>
        <v>0</v>
      </c>
    </row>
    <row r="17" spans="2:18" ht="12.75">
      <c r="B17" s="17" t="s">
        <v>38</v>
      </c>
      <c r="C17" s="23"/>
      <c r="D17" s="31"/>
      <c r="E17" s="27"/>
      <c r="F17" s="9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>
        <f t="shared" si="0"/>
        <v>0</v>
      </c>
    </row>
    <row r="18" spans="2:18" ht="12.75">
      <c r="B18" s="14" t="s">
        <v>1</v>
      </c>
      <c r="C18" s="23"/>
      <c r="D18" s="31"/>
      <c r="E18" s="27"/>
      <c r="F18" s="9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>
        <f t="shared" si="0"/>
        <v>0</v>
      </c>
    </row>
    <row r="19" spans="2:18" ht="12.75">
      <c r="B19" s="14" t="s">
        <v>2</v>
      </c>
      <c r="C19" s="23">
        <v>16924</v>
      </c>
      <c r="D19" s="31"/>
      <c r="E19" s="27"/>
      <c r="F19" s="9">
        <v>5330</v>
      </c>
      <c r="G19" s="6">
        <v>1554</v>
      </c>
      <c r="H19" s="6">
        <v>3413</v>
      </c>
      <c r="I19" s="6">
        <v>3961</v>
      </c>
      <c r="J19" s="6">
        <v>2666</v>
      </c>
      <c r="K19" s="6"/>
      <c r="L19" s="6"/>
      <c r="M19" s="6"/>
      <c r="N19" s="6"/>
      <c r="O19" s="6"/>
      <c r="P19" s="7"/>
      <c r="Q19" s="7"/>
      <c r="R19" s="6">
        <f t="shared" si="0"/>
        <v>16924</v>
      </c>
    </row>
    <row r="20" spans="2:18" ht="12.75">
      <c r="B20" s="14" t="s">
        <v>3</v>
      </c>
      <c r="C20" s="23">
        <v>1</v>
      </c>
      <c r="D20" s="31"/>
      <c r="E20" s="27"/>
      <c r="F20" s="9">
        <v>1</v>
      </c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>
        <f t="shared" si="0"/>
        <v>1</v>
      </c>
    </row>
    <row r="21" spans="2:18" ht="12.75">
      <c r="B21" s="14" t="s">
        <v>4</v>
      </c>
      <c r="C21" s="23"/>
      <c r="D21" s="31"/>
      <c r="E21" s="27"/>
      <c r="F21" s="9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>
        <f t="shared" si="0"/>
        <v>0</v>
      </c>
    </row>
    <row r="22" spans="2:18" ht="12.75">
      <c r="B22" s="14" t="s">
        <v>5</v>
      </c>
      <c r="C22" s="23">
        <v>26489</v>
      </c>
      <c r="D22" s="31"/>
      <c r="E22" s="27"/>
      <c r="F22" s="9"/>
      <c r="G22" s="6"/>
      <c r="H22" s="6">
        <v>1</v>
      </c>
      <c r="I22" s="6"/>
      <c r="J22" s="6"/>
      <c r="K22" s="6">
        <v>3886</v>
      </c>
      <c r="L22" s="6">
        <v>4000</v>
      </c>
      <c r="M22" s="6">
        <v>3830</v>
      </c>
      <c r="N22" s="6">
        <v>4672</v>
      </c>
      <c r="O22" s="6">
        <v>1867</v>
      </c>
      <c r="P22" s="6">
        <v>4593</v>
      </c>
      <c r="Q22" s="6">
        <v>3640</v>
      </c>
      <c r="R22" s="6">
        <f t="shared" si="0"/>
        <v>26489</v>
      </c>
    </row>
    <row r="23" spans="2:18" ht="12.75">
      <c r="B23" s="14" t="s">
        <v>6</v>
      </c>
      <c r="C23" s="23">
        <v>4</v>
      </c>
      <c r="D23" s="31"/>
      <c r="E23" s="27"/>
      <c r="F23" s="9"/>
      <c r="G23" s="6"/>
      <c r="H23" s="6"/>
      <c r="I23" s="6"/>
      <c r="J23" s="6"/>
      <c r="K23" s="6"/>
      <c r="L23" s="6"/>
      <c r="M23" s="6"/>
      <c r="N23" s="6">
        <v>2</v>
      </c>
      <c r="O23" s="6">
        <v>1</v>
      </c>
      <c r="P23" s="6"/>
      <c r="Q23" s="6">
        <v>1</v>
      </c>
      <c r="R23" s="6">
        <f t="shared" si="0"/>
        <v>4</v>
      </c>
    </row>
    <row r="24" spans="2:18" ht="12.75">
      <c r="B24" s="14" t="s">
        <v>7</v>
      </c>
      <c r="C24" s="23"/>
      <c r="D24" s="31"/>
      <c r="E24" s="27"/>
      <c r="F24" s="9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>
        <f t="shared" si="0"/>
        <v>0</v>
      </c>
    </row>
    <row r="25" spans="2:18" ht="12.75">
      <c r="B25" s="14" t="s">
        <v>8</v>
      </c>
      <c r="C25" s="23"/>
      <c r="D25" s="31"/>
      <c r="E25" s="27"/>
      <c r="F25" s="9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>
        <f t="shared" si="0"/>
        <v>0</v>
      </c>
    </row>
    <row r="26" spans="2:18" ht="12.75">
      <c r="B26" s="17" t="s">
        <v>28</v>
      </c>
      <c r="C26" s="23"/>
      <c r="D26" s="31"/>
      <c r="E26" s="27"/>
      <c r="F26" s="9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>
        <f t="shared" si="0"/>
        <v>0</v>
      </c>
    </row>
    <row r="27" spans="2:18" ht="12.75">
      <c r="B27" s="14" t="s">
        <v>1</v>
      </c>
      <c r="C27" s="23"/>
      <c r="D27" s="31"/>
      <c r="E27" s="27"/>
      <c r="F27" s="9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>
        <f t="shared" si="0"/>
        <v>0</v>
      </c>
    </row>
    <row r="28" spans="2:18" ht="12.75">
      <c r="B28" s="14" t="s">
        <v>2</v>
      </c>
      <c r="C28" s="23">
        <v>16</v>
      </c>
      <c r="D28" s="31"/>
      <c r="E28" s="27"/>
      <c r="F28" s="9">
        <v>11</v>
      </c>
      <c r="G28" s="6">
        <v>2</v>
      </c>
      <c r="H28" s="6"/>
      <c r="I28" s="6">
        <v>3</v>
      </c>
      <c r="J28" s="6"/>
      <c r="K28" s="6"/>
      <c r="L28" s="6"/>
      <c r="M28" s="6"/>
      <c r="N28" s="6"/>
      <c r="O28" s="6"/>
      <c r="P28" s="6"/>
      <c r="Q28" s="6"/>
      <c r="R28" s="6">
        <f t="shared" si="0"/>
        <v>16</v>
      </c>
    </row>
    <row r="29" spans="2:18" ht="12.75">
      <c r="B29" s="14" t="s">
        <v>3</v>
      </c>
      <c r="C29" s="23"/>
      <c r="D29" s="31"/>
      <c r="E29" s="27"/>
      <c r="F29" s="9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>
        <f t="shared" si="0"/>
        <v>0</v>
      </c>
    </row>
    <row r="30" spans="2:18" ht="12.75">
      <c r="B30" s="14" t="s">
        <v>4</v>
      </c>
      <c r="C30" s="23"/>
      <c r="D30" s="31"/>
      <c r="E30" s="27"/>
      <c r="F30" s="9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>
        <f t="shared" si="0"/>
        <v>0</v>
      </c>
    </row>
    <row r="31" spans="2:18" ht="12.75">
      <c r="B31" s="14" t="s">
        <v>5</v>
      </c>
      <c r="C31" s="23">
        <v>56</v>
      </c>
      <c r="D31" s="31"/>
      <c r="E31" s="27"/>
      <c r="F31" s="9"/>
      <c r="G31" s="6"/>
      <c r="H31" s="6"/>
      <c r="I31" s="6">
        <v>8</v>
      </c>
      <c r="J31" s="6"/>
      <c r="K31" s="6">
        <v>3</v>
      </c>
      <c r="L31" s="6"/>
      <c r="M31" s="6"/>
      <c r="N31" s="6">
        <v>4</v>
      </c>
      <c r="O31" s="6">
        <v>4</v>
      </c>
      <c r="P31" s="6"/>
      <c r="Q31" s="6">
        <v>37</v>
      </c>
      <c r="R31" s="6">
        <f t="shared" si="0"/>
        <v>56</v>
      </c>
    </row>
    <row r="32" spans="2:18" ht="12.75">
      <c r="B32" s="14" t="s">
        <v>6</v>
      </c>
      <c r="C32" s="23">
        <v>3</v>
      </c>
      <c r="D32" s="31"/>
      <c r="E32" s="27"/>
      <c r="F32" s="9"/>
      <c r="G32" s="6"/>
      <c r="H32" s="6"/>
      <c r="I32" s="6"/>
      <c r="J32" s="6"/>
      <c r="K32" s="6">
        <v>2</v>
      </c>
      <c r="L32" s="6"/>
      <c r="M32" s="6"/>
      <c r="N32" s="6"/>
      <c r="O32" s="6"/>
      <c r="P32" s="6">
        <v>1</v>
      </c>
      <c r="Q32" s="6"/>
      <c r="R32" s="6">
        <f t="shared" si="0"/>
        <v>3</v>
      </c>
    </row>
    <row r="33" spans="2:18" ht="12.75">
      <c r="B33" s="14" t="s">
        <v>7</v>
      </c>
      <c r="C33" s="23"/>
      <c r="D33" s="31"/>
      <c r="E33" s="27"/>
      <c r="F33" s="9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>
        <f t="shared" si="0"/>
        <v>0</v>
      </c>
    </row>
    <row r="34" spans="2:18" ht="12.75">
      <c r="B34" s="14" t="s">
        <v>8</v>
      </c>
      <c r="C34" s="23"/>
      <c r="D34" s="31"/>
      <c r="E34" s="27"/>
      <c r="F34" s="9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>
        <f t="shared" si="0"/>
        <v>0</v>
      </c>
    </row>
    <row r="35" spans="2:18" ht="12.75">
      <c r="B35" s="17" t="s">
        <v>29</v>
      </c>
      <c r="C35" s="23"/>
      <c r="D35" s="31"/>
      <c r="E35" s="27"/>
      <c r="F35" s="9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>
        <f t="shared" si="0"/>
        <v>0</v>
      </c>
    </row>
    <row r="36" spans="2:18" ht="12.75">
      <c r="B36" s="14" t="s">
        <v>1</v>
      </c>
      <c r="C36" s="23"/>
      <c r="D36" s="31"/>
      <c r="E36" s="27"/>
      <c r="F36" s="9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>
        <f t="shared" si="0"/>
        <v>0</v>
      </c>
    </row>
    <row r="37" spans="2:18" ht="12.75">
      <c r="B37" s="14" t="s">
        <v>2</v>
      </c>
      <c r="C37" s="23">
        <v>12</v>
      </c>
      <c r="D37" s="31"/>
      <c r="E37" s="27"/>
      <c r="F37" s="9">
        <v>10</v>
      </c>
      <c r="G37" s="6"/>
      <c r="H37" s="6"/>
      <c r="I37" s="6">
        <v>2</v>
      </c>
      <c r="J37" s="6"/>
      <c r="K37" s="6"/>
      <c r="L37" s="6"/>
      <c r="M37" s="6"/>
      <c r="N37" s="6"/>
      <c r="O37" s="6"/>
      <c r="P37" s="6"/>
      <c r="Q37" s="6"/>
      <c r="R37" s="6">
        <f t="shared" si="0"/>
        <v>12</v>
      </c>
    </row>
    <row r="38" spans="2:18" ht="12.75">
      <c r="B38" s="14" t="s">
        <v>3</v>
      </c>
      <c r="C38" s="23"/>
      <c r="D38" s="31"/>
      <c r="E38" s="27"/>
      <c r="F38" s="9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>
        <f t="shared" si="0"/>
        <v>0</v>
      </c>
    </row>
    <row r="39" spans="2:18" ht="12.75">
      <c r="B39" s="14" t="s">
        <v>4</v>
      </c>
      <c r="C39" s="23">
        <v>1</v>
      </c>
      <c r="D39" s="31"/>
      <c r="E39" s="27"/>
      <c r="F39" s="9"/>
      <c r="G39" s="6"/>
      <c r="H39" s="6"/>
      <c r="I39" s="6">
        <v>1</v>
      </c>
      <c r="J39" s="6"/>
      <c r="K39" s="6"/>
      <c r="L39" s="6"/>
      <c r="M39" s="6"/>
      <c r="N39" s="6"/>
      <c r="O39" s="6"/>
      <c r="P39" s="6"/>
      <c r="Q39" s="6"/>
      <c r="R39" s="6">
        <f t="shared" si="0"/>
        <v>1</v>
      </c>
    </row>
    <row r="40" spans="2:18" ht="12.75">
      <c r="B40" s="14" t="s">
        <v>5</v>
      </c>
      <c r="C40" s="23">
        <v>37</v>
      </c>
      <c r="D40" s="31"/>
      <c r="E40" s="27"/>
      <c r="F40" s="9"/>
      <c r="G40" s="6"/>
      <c r="H40" s="6"/>
      <c r="I40" s="6"/>
      <c r="J40" s="6"/>
      <c r="K40" s="6">
        <v>2</v>
      </c>
      <c r="L40" s="6"/>
      <c r="M40" s="6"/>
      <c r="N40" s="6"/>
      <c r="O40" s="6">
        <v>1</v>
      </c>
      <c r="P40" s="6"/>
      <c r="Q40" s="6">
        <v>34</v>
      </c>
      <c r="R40" s="6">
        <f t="shared" si="0"/>
        <v>37</v>
      </c>
    </row>
    <row r="41" spans="2:18" ht="12.75">
      <c r="B41" s="14" t="s">
        <v>6</v>
      </c>
      <c r="C41" s="23">
        <v>1</v>
      </c>
      <c r="D41" s="31"/>
      <c r="E41" s="27"/>
      <c r="F41" s="9"/>
      <c r="G41" s="6"/>
      <c r="H41" s="6"/>
      <c r="I41" s="6"/>
      <c r="J41" s="6"/>
      <c r="K41" s="6"/>
      <c r="L41" s="6"/>
      <c r="M41" s="6"/>
      <c r="N41" s="6"/>
      <c r="O41" s="6"/>
      <c r="P41" s="6">
        <v>1</v>
      </c>
      <c r="Q41" s="6"/>
      <c r="R41" s="6">
        <f t="shared" si="0"/>
        <v>1</v>
      </c>
    </row>
    <row r="42" spans="2:18" ht="12.75">
      <c r="B42" s="14" t="s">
        <v>7</v>
      </c>
      <c r="C42" s="23"/>
      <c r="D42" s="31"/>
      <c r="E42" s="27"/>
      <c r="F42" s="9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>
        <f t="shared" si="0"/>
        <v>0</v>
      </c>
    </row>
    <row r="43" spans="2:18" ht="12.75">
      <c r="B43" s="14" t="s">
        <v>8</v>
      </c>
      <c r="C43" s="23"/>
      <c r="D43" s="31"/>
      <c r="E43" s="27"/>
      <c r="F43" s="9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>
        <f t="shared" si="0"/>
        <v>0</v>
      </c>
    </row>
    <row r="44" spans="2:18" ht="12.75">
      <c r="B44" s="16" t="s">
        <v>30</v>
      </c>
      <c r="C44" s="23"/>
      <c r="D44" s="31"/>
      <c r="E44" s="27"/>
      <c r="F44" s="9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>
        <f t="shared" si="0"/>
        <v>0</v>
      </c>
    </row>
    <row r="45" spans="2:18" ht="12.75">
      <c r="B45" s="14" t="s">
        <v>1</v>
      </c>
      <c r="C45" s="23"/>
      <c r="D45" s="31"/>
      <c r="E45" s="27"/>
      <c r="F45" s="9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>
        <f t="shared" si="0"/>
        <v>0</v>
      </c>
    </row>
    <row r="46" spans="2:18" ht="12.75">
      <c r="B46" s="14" t="s">
        <v>2</v>
      </c>
      <c r="C46" s="23">
        <v>914</v>
      </c>
      <c r="D46" s="31"/>
      <c r="E46" s="27"/>
      <c r="F46" s="9">
        <v>86</v>
      </c>
      <c r="G46" s="6">
        <v>151</v>
      </c>
      <c r="H46" s="6">
        <v>110</v>
      </c>
      <c r="I46" s="6">
        <v>138</v>
      </c>
      <c r="J46" s="6">
        <v>429</v>
      </c>
      <c r="K46" s="6"/>
      <c r="L46" s="6"/>
      <c r="M46" s="6"/>
      <c r="N46" s="6"/>
      <c r="O46" s="6"/>
      <c r="P46" s="6"/>
      <c r="Q46" s="6"/>
      <c r="R46" s="6">
        <f t="shared" si="0"/>
        <v>914</v>
      </c>
    </row>
    <row r="47" spans="2:18" ht="12.75">
      <c r="B47" s="14" t="s">
        <v>3</v>
      </c>
      <c r="C47" s="23"/>
      <c r="D47" s="31"/>
      <c r="E47" s="27"/>
      <c r="F47" s="9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>
        <f t="shared" si="0"/>
        <v>0</v>
      </c>
    </row>
    <row r="48" spans="2:18" ht="12.75">
      <c r="B48" s="14" t="s">
        <v>4</v>
      </c>
      <c r="C48" s="23"/>
      <c r="D48" s="31"/>
      <c r="E48" s="27"/>
      <c r="F48" s="9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>
        <f t="shared" si="0"/>
        <v>0</v>
      </c>
    </row>
    <row r="49" spans="2:18" ht="12.75">
      <c r="B49" s="14" t="s">
        <v>5</v>
      </c>
      <c r="C49" s="23">
        <v>524</v>
      </c>
      <c r="D49" s="31"/>
      <c r="E49" s="27"/>
      <c r="F49" s="9">
        <v>11</v>
      </c>
      <c r="G49" s="6">
        <v>2</v>
      </c>
      <c r="H49" s="6"/>
      <c r="I49" s="6"/>
      <c r="J49" s="6"/>
      <c r="K49" s="6">
        <v>88</v>
      </c>
      <c r="L49" s="6">
        <v>79</v>
      </c>
      <c r="M49" s="6">
        <v>212</v>
      </c>
      <c r="N49" s="6">
        <v>38</v>
      </c>
      <c r="O49" s="6">
        <v>38</v>
      </c>
      <c r="P49" s="6">
        <v>56</v>
      </c>
      <c r="Q49" s="6"/>
      <c r="R49" s="6">
        <f t="shared" si="0"/>
        <v>524</v>
      </c>
    </row>
    <row r="50" spans="2:18" ht="12.75">
      <c r="B50" s="14" t="s">
        <v>6</v>
      </c>
      <c r="C50" s="23">
        <v>107</v>
      </c>
      <c r="D50" s="31"/>
      <c r="E50" s="27"/>
      <c r="F50" s="9"/>
      <c r="G50" s="6"/>
      <c r="H50" s="6"/>
      <c r="I50" s="6"/>
      <c r="J50" s="6"/>
      <c r="K50" s="6">
        <v>45</v>
      </c>
      <c r="L50" s="6">
        <v>18</v>
      </c>
      <c r="M50" s="6">
        <v>2</v>
      </c>
      <c r="N50" s="6">
        <v>11</v>
      </c>
      <c r="O50" s="6">
        <v>25</v>
      </c>
      <c r="P50" s="6">
        <v>1</v>
      </c>
      <c r="Q50" s="6">
        <v>5</v>
      </c>
      <c r="R50" s="6">
        <f t="shared" si="0"/>
        <v>107</v>
      </c>
    </row>
    <row r="51" spans="2:18" ht="12.75">
      <c r="B51" s="14" t="s">
        <v>7</v>
      </c>
      <c r="C51" s="23"/>
      <c r="D51" s="31"/>
      <c r="E51" s="27"/>
      <c r="F51" s="9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>
        <f t="shared" si="0"/>
        <v>0</v>
      </c>
    </row>
    <row r="52" spans="2:18" ht="12.75">
      <c r="B52" s="14" t="s">
        <v>8</v>
      </c>
      <c r="C52" s="23">
        <v>19</v>
      </c>
      <c r="D52" s="31"/>
      <c r="E52" s="27"/>
      <c r="F52" s="9"/>
      <c r="G52" s="6"/>
      <c r="H52" s="6"/>
      <c r="I52" s="6"/>
      <c r="J52" s="6"/>
      <c r="K52" s="6">
        <v>15</v>
      </c>
      <c r="L52" s="6">
        <v>1</v>
      </c>
      <c r="M52" s="6">
        <v>1</v>
      </c>
      <c r="N52" s="6"/>
      <c r="O52" s="6"/>
      <c r="P52" s="6">
        <v>1</v>
      </c>
      <c r="Q52" s="6">
        <v>1</v>
      </c>
      <c r="R52" s="6">
        <f t="shared" si="0"/>
        <v>19</v>
      </c>
    </row>
    <row r="53" spans="2:18" ht="12.75">
      <c r="B53" s="18" t="s">
        <v>31</v>
      </c>
      <c r="C53" s="23"/>
      <c r="D53" s="31"/>
      <c r="E53" s="27"/>
      <c r="F53" s="9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>
        <f t="shared" si="0"/>
        <v>0</v>
      </c>
    </row>
    <row r="54" spans="2:18" ht="12.75">
      <c r="B54" s="14" t="s">
        <v>1</v>
      </c>
      <c r="C54" s="23"/>
      <c r="D54" s="31"/>
      <c r="E54" s="27"/>
      <c r="F54" s="9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>
        <f t="shared" si="0"/>
        <v>0</v>
      </c>
    </row>
    <row r="55" spans="2:18" ht="12.75">
      <c r="B55" s="14" t="s">
        <v>2</v>
      </c>
      <c r="C55" s="23">
        <v>652</v>
      </c>
      <c r="D55" s="31"/>
      <c r="E55" s="27"/>
      <c r="F55" s="9">
        <v>46</v>
      </c>
      <c r="G55" s="6">
        <v>52</v>
      </c>
      <c r="H55" s="6">
        <v>55</v>
      </c>
      <c r="I55" s="6">
        <v>98</v>
      </c>
      <c r="J55" s="6">
        <v>401</v>
      </c>
      <c r="K55" s="6"/>
      <c r="L55" s="6"/>
      <c r="M55" s="6"/>
      <c r="N55" s="6"/>
      <c r="O55" s="6"/>
      <c r="P55" s="6"/>
      <c r="Q55" s="6"/>
      <c r="R55" s="6">
        <f t="shared" si="0"/>
        <v>652</v>
      </c>
    </row>
    <row r="56" spans="2:18" ht="12.75">
      <c r="B56" s="14" t="s">
        <v>3</v>
      </c>
      <c r="C56" s="23"/>
      <c r="D56" s="31"/>
      <c r="E56" s="27"/>
      <c r="F56" s="9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>
        <f t="shared" si="0"/>
        <v>0</v>
      </c>
    </row>
    <row r="57" spans="2:18" ht="12.75">
      <c r="B57" s="14" t="s">
        <v>4</v>
      </c>
      <c r="C57" s="23"/>
      <c r="D57" s="31"/>
      <c r="E57" s="27"/>
      <c r="F57" s="9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>
        <f t="shared" si="0"/>
        <v>0</v>
      </c>
    </row>
    <row r="58" spans="2:18" ht="12.75">
      <c r="B58" s="14" t="s">
        <v>5</v>
      </c>
      <c r="C58" s="23">
        <v>196</v>
      </c>
      <c r="D58" s="31"/>
      <c r="E58" s="27"/>
      <c r="F58" s="9">
        <v>7</v>
      </c>
      <c r="G58" s="6"/>
      <c r="H58" s="6">
        <v>5</v>
      </c>
      <c r="I58" s="6"/>
      <c r="J58" s="6"/>
      <c r="K58" s="6">
        <v>29</v>
      </c>
      <c r="L58" s="6">
        <v>56</v>
      </c>
      <c r="M58" s="6">
        <v>16</v>
      </c>
      <c r="N58" s="6">
        <v>14</v>
      </c>
      <c r="O58" s="6">
        <v>21</v>
      </c>
      <c r="P58" s="6">
        <v>48</v>
      </c>
      <c r="Q58" s="6"/>
      <c r="R58" s="6">
        <f t="shared" si="0"/>
        <v>196</v>
      </c>
    </row>
    <row r="59" spans="2:18" ht="12.75">
      <c r="B59" s="14" t="s">
        <v>6</v>
      </c>
      <c r="C59" s="23">
        <v>113</v>
      </c>
      <c r="D59" s="31"/>
      <c r="E59" s="27"/>
      <c r="F59" s="9"/>
      <c r="G59" s="6"/>
      <c r="H59" s="6"/>
      <c r="I59" s="6"/>
      <c r="J59" s="6"/>
      <c r="K59" s="6">
        <v>8</v>
      </c>
      <c r="L59" s="6">
        <v>5</v>
      </c>
      <c r="M59" s="6"/>
      <c r="N59" s="6"/>
      <c r="O59" s="6">
        <v>23</v>
      </c>
      <c r="P59" s="6"/>
      <c r="Q59" s="6">
        <v>77</v>
      </c>
      <c r="R59" s="6">
        <f t="shared" si="0"/>
        <v>113</v>
      </c>
    </row>
    <row r="60" spans="2:18" ht="12.75">
      <c r="B60" s="14" t="s">
        <v>7</v>
      </c>
      <c r="C60" s="23"/>
      <c r="D60" s="31"/>
      <c r="E60" s="27"/>
      <c r="F60" s="9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>
        <f t="shared" si="0"/>
        <v>0</v>
      </c>
    </row>
    <row r="61" spans="2:18" ht="12.75">
      <c r="B61" s="14" t="s">
        <v>8</v>
      </c>
      <c r="C61" s="23">
        <v>49</v>
      </c>
      <c r="D61" s="31"/>
      <c r="E61" s="27"/>
      <c r="F61" s="9"/>
      <c r="G61" s="6"/>
      <c r="H61" s="6"/>
      <c r="I61" s="6"/>
      <c r="J61" s="6"/>
      <c r="K61" s="6"/>
      <c r="L61" s="6"/>
      <c r="M61" s="6"/>
      <c r="N61" s="6"/>
      <c r="O61" s="6"/>
      <c r="P61" s="6"/>
      <c r="Q61" s="6">
        <v>49</v>
      </c>
      <c r="R61" s="6">
        <f t="shared" si="0"/>
        <v>49</v>
      </c>
    </row>
    <row r="62" spans="2:18" ht="12.75">
      <c r="B62" s="12" t="s">
        <v>32</v>
      </c>
      <c r="C62" s="23">
        <v>3</v>
      </c>
      <c r="D62" s="31"/>
      <c r="E62" s="27"/>
      <c r="F62" s="9">
        <v>1</v>
      </c>
      <c r="G62" s="6"/>
      <c r="H62" s="6">
        <v>2</v>
      </c>
      <c r="I62" s="6"/>
      <c r="J62" s="6"/>
      <c r="K62" s="6"/>
      <c r="L62" s="6"/>
      <c r="M62" s="6"/>
      <c r="N62" s="6"/>
      <c r="O62" s="6"/>
      <c r="P62" s="6"/>
      <c r="Q62" s="6"/>
      <c r="R62" s="6">
        <f t="shared" si="0"/>
        <v>3</v>
      </c>
    </row>
    <row r="63" spans="2:18" ht="12.75">
      <c r="B63" s="12" t="s">
        <v>33</v>
      </c>
      <c r="C63" s="23">
        <v>11</v>
      </c>
      <c r="D63" s="31"/>
      <c r="E63" s="27"/>
      <c r="F63" s="9">
        <v>2</v>
      </c>
      <c r="G63" s="6">
        <v>2</v>
      </c>
      <c r="H63" s="6">
        <v>1</v>
      </c>
      <c r="I63" s="6">
        <v>1</v>
      </c>
      <c r="J63" s="6">
        <v>1</v>
      </c>
      <c r="K63" s="6"/>
      <c r="L63" s="6">
        <v>1</v>
      </c>
      <c r="M63" s="6"/>
      <c r="N63" s="6"/>
      <c r="O63" s="6">
        <v>1</v>
      </c>
      <c r="P63" s="6"/>
      <c r="Q63" s="6">
        <v>2</v>
      </c>
      <c r="R63" s="6">
        <f t="shared" si="0"/>
        <v>11</v>
      </c>
    </row>
    <row r="64" spans="2:18" ht="12.75">
      <c r="B64" s="12" t="s">
        <v>34</v>
      </c>
      <c r="C64" s="23">
        <v>5</v>
      </c>
      <c r="D64" s="31"/>
      <c r="E64" s="27"/>
      <c r="F64" s="9"/>
      <c r="G64" s="6"/>
      <c r="H64" s="6">
        <v>4</v>
      </c>
      <c r="I64" s="6"/>
      <c r="J64" s="6"/>
      <c r="K64" s="6"/>
      <c r="L64" s="6"/>
      <c r="M64" s="6"/>
      <c r="N64" s="6"/>
      <c r="O64" s="6"/>
      <c r="P64" s="6"/>
      <c r="Q64" s="6">
        <v>1</v>
      </c>
      <c r="R64" s="6">
        <f t="shared" si="0"/>
        <v>5</v>
      </c>
    </row>
    <row r="65" spans="2:18" ht="12.75">
      <c r="B65" s="12" t="s">
        <v>35</v>
      </c>
      <c r="C65" s="23"/>
      <c r="D65" s="31"/>
      <c r="E65" s="27"/>
      <c r="F65" s="9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>
        <f t="shared" si="0"/>
        <v>0</v>
      </c>
    </row>
    <row r="66" spans="2:18" ht="13.5" thickBot="1">
      <c r="B66" s="19" t="s">
        <v>36</v>
      </c>
      <c r="C66" s="24">
        <f>SUM(C5:C65)</f>
        <v>46769</v>
      </c>
      <c r="D66" s="32"/>
      <c r="E66" s="28"/>
      <c r="F66" s="6">
        <f aca="true" t="shared" si="1" ref="F66:Q66">SUM(F4:F65)</f>
        <v>5515</v>
      </c>
      <c r="G66" s="6">
        <f t="shared" si="1"/>
        <v>1783</v>
      </c>
      <c r="H66" s="6">
        <f t="shared" si="1"/>
        <v>3603</v>
      </c>
      <c r="I66" s="6">
        <f t="shared" si="1"/>
        <v>4744</v>
      </c>
      <c r="J66" s="6">
        <f t="shared" si="1"/>
        <v>3520</v>
      </c>
      <c r="K66" s="6">
        <f t="shared" si="1"/>
        <v>4095</v>
      </c>
      <c r="L66" s="6">
        <f t="shared" si="1"/>
        <v>4163</v>
      </c>
      <c r="M66" s="6">
        <f t="shared" si="1"/>
        <v>4064</v>
      </c>
      <c r="N66" s="6">
        <f t="shared" si="1"/>
        <v>4750</v>
      </c>
      <c r="O66" s="6">
        <f t="shared" si="1"/>
        <v>1982</v>
      </c>
      <c r="P66" s="6">
        <f t="shared" si="1"/>
        <v>4701</v>
      </c>
      <c r="Q66" s="6">
        <f t="shared" si="1"/>
        <v>3849</v>
      </c>
      <c r="R66" s="6">
        <f t="shared" si="0"/>
        <v>46769</v>
      </c>
    </row>
    <row r="67" spans="3:5" ht="12.75">
      <c r="C67" s="54"/>
      <c r="D67" s="54"/>
      <c r="E67" s="54"/>
    </row>
    <row r="68" spans="2:5" ht="14.25" customHeight="1">
      <c r="B68" s="2"/>
      <c r="C68" s="54"/>
      <c r="D68" s="54"/>
      <c r="E68" s="54"/>
    </row>
  </sheetData>
  <sheetProtection/>
  <mergeCells count="2">
    <mergeCell ref="B2:E2"/>
    <mergeCell ref="C67:E68"/>
  </mergeCells>
  <printOptions/>
  <pageMargins left="0.2362204724409449" right="0.2362204724409449" top="0.35433070866141736" bottom="0.35433070866141736" header="0.31496062992125984" footer="0.31496062992125984"/>
  <pageSetup fitToWidth="0" fitToHeight="1" horizontalDpi="600" verticalDpi="600" orientation="landscape" paperSize="8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K.Kubacka</cp:lastModifiedBy>
  <cp:lastPrinted>2021-11-25T11:02:53Z</cp:lastPrinted>
  <dcterms:created xsi:type="dcterms:W3CDTF">1997-02-26T13:46:56Z</dcterms:created>
  <dcterms:modified xsi:type="dcterms:W3CDTF">2021-11-25T12:35:11Z</dcterms:modified>
  <cp:category/>
  <cp:version/>
  <cp:contentType/>
  <cp:contentStatus/>
</cp:coreProperties>
</file>