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1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<sst xmlns="http://schemas.openxmlformats.org/spreadsheetml/2006/main" count="34" uniqueCount="30">
  <si>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</si>
  <si>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</si>
  <si>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</si>
  <si>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</si>
  <si>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</si>
  <si>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</si>
  <si>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</si>
  <si>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mb</t>
  </si>
  <si>
    <t>ROBOTY ZIEMNE</t>
  </si>
  <si>
    <t>suma</t>
  </si>
  <si>
    <t>netto</t>
  </si>
  <si>
    <t>VAT</t>
  </si>
  <si>
    <t>brutto</t>
  </si>
  <si>
    <t>PRACE PRZYGOTOWWACZE I ROZBIÓRKOWE</t>
  </si>
  <si>
    <t>D-03.01.03b</t>
  </si>
  <si>
    <t>D-06.03.01</t>
  </si>
  <si>
    <t>D-08.02.02             D-05.02.00</t>
  </si>
  <si>
    <t>NAWIERZCHNIE</t>
  </si>
  <si>
    <t xml:space="preserve">Jednostronna ścinka zawyżonych poboczy </t>
  </si>
  <si>
    <t>m2</t>
  </si>
  <si>
    <t>Olsztyn dnia:…......................................................................</t>
  </si>
  <si>
    <t>t</t>
  </si>
  <si>
    <t>Remont drogi powiatowej Nr 1479N relacji Lamkowo - DP1446N</t>
  </si>
  <si>
    <t>D-05.01.00a</t>
  </si>
  <si>
    <t>km</t>
  </si>
  <si>
    <r>
      <t>Wbudowanie, zagęszczenie, rozścielenie w nawierzchni drogi kruszywa łamanego frakcji 0-31,5 C</t>
    </r>
    <r>
      <rPr>
        <vertAlign val="subscript"/>
        <sz val="12"/>
        <rFont val="Times New Roman"/>
        <family val="1"/>
      </rPr>
      <t>90/3</t>
    </r>
    <r>
      <rPr>
        <sz val="12"/>
        <rFont val="Times New Roman"/>
        <family val="1"/>
      </rPr>
      <t xml:space="preserve"> mm stabilizowanego mechanicznie</t>
    </r>
  </si>
  <si>
    <r>
      <t>Wbudowanie, zagęszczenie, rozścielenie w nawierzchni drogi kruszywa łamanego stabilizowanego mechanicznie 0-63 mm C</t>
    </r>
    <r>
      <rPr>
        <vertAlign val="subscript"/>
        <sz val="12"/>
        <rFont val="Times New Roman"/>
        <family val="1"/>
      </rPr>
      <t>50/30</t>
    </r>
  </si>
  <si>
    <t>Profilowanie drogi gruntowej - mechaniczne poprawienie poprzecznego przekroju drogi w celu wyrównania wybojów i kolein i zapewnienia lepszego odwodnienia drogi</t>
  </si>
  <si>
    <t>KOSZTORYS OFERTOWY</t>
  </si>
  <si>
    <t>Odtworzenie odwodnienia drogi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</si>
</sst>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d/mm/yyyy"/>
    <numFmt numFmtId="168" formatCode="#,##0.0#;\-0.00;\-;@"/>
    <numFmt numFmtId="169" formatCode="#,##0.000_ ;\-#,##0.000\ 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zcionka tekstu podstawowego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8" fontId="6" fillId="0" borderId="0" xfId="55" applyNumberFormat="1" applyFont="1" applyFill="1" applyBorder="1" applyAlignment="1" applyProtection="1">
      <alignment horizontal="center" vertical="center" wrapText="1"/>
      <protection/>
    </xf>
    <xf numFmtId="168" fontId="6" fillId="0" borderId="0" xfId="55" applyNumberFormat="1" applyFont="1" applyFill="1" applyBorder="1" applyAlignment="1" applyProtection="1">
      <alignment horizontal="left" vertical="center" wrapText="1"/>
      <protection/>
    </xf>
    <xf numFmtId="0" fontId="6" fillId="0" borderId="0" xfId="55" applyNumberFormat="1" applyFont="1" applyFill="1" applyBorder="1" applyAlignment="1" applyProtection="1">
      <alignment horizontal="left" vertical="center" wrapText="1"/>
      <protection/>
    </xf>
    <xf numFmtId="169" fontId="6" fillId="0" borderId="0" xfId="55" applyNumberFormat="1" applyFont="1" applyFill="1" applyBorder="1" applyAlignment="1" applyProtection="1">
      <alignment horizontal="center" vertical="center" wrapText="1"/>
      <protection/>
    </xf>
    <xf numFmtId="4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36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50" zoomScaleNormal="150" zoomScalePageLayoutView="0" workbookViewId="0" topLeftCell="A4">
      <selection activeCell="C14" sqref="C14"/>
    </sheetView>
  </sheetViews>
  <sheetFormatPr defaultColWidth="10.5" defaultRowHeight="14.25"/>
  <cols>
    <col min="1" max="1" width="3.3984375" style="1" customWidth="1"/>
    <col min="2" max="2" width="13.09765625" style="1" customWidth="1"/>
    <col min="3" max="3" width="77.59765625" style="1" customWidth="1"/>
    <col min="4" max="4" width="8.5" style="1" customWidth="1"/>
    <col min="5" max="5" width="6.5" style="40" customWidth="1"/>
    <col min="6" max="6" width="11.69921875" style="41" customWidth="1"/>
    <col min="7" max="7" width="13.19921875" style="41" customWidth="1"/>
    <col min="8" max="12" width="10.5" style="1" customWidth="1"/>
    <col min="13" max="13" width="58.09765625" style="1" customWidth="1"/>
    <col min="14" max="14" width="10.5" style="1" customWidth="1"/>
    <col min="15" max="254" width="9" style="1" customWidth="1"/>
    <col min="255" max="16384" width="10.5" style="2" customWidth="1"/>
  </cols>
  <sheetData>
    <row r="1" spans="1:7" ht="15.75">
      <c r="A1" s="54" t="s">
        <v>28</v>
      </c>
      <c r="B1" s="55"/>
      <c r="C1" s="55"/>
      <c r="D1" s="55"/>
      <c r="E1" s="55"/>
      <c r="F1" s="55"/>
      <c r="G1" s="55"/>
    </row>
    <row r="2" spans="1:7" ht="33.75" customHeight="1">
      <c r="A2" s="56" t="s">
        <v>22</v>
      </c>
      <c r="B2" s="56"/>
      <c r="C2" s="56"/>
      <c r="D2" s="56"/>
      <c r="E2" s="56"/>
      <c r="F2" s="56"/>
      <c r="G2" s="56"/>
    </row>
    <row r="3" spans="1:7" ht="38.25" customHeight="1">
      <c r="A3" s="3" t="s">
        <v>0</v>
      </c>
      <c r="B3" s="3"/>
      <c r="C3" s="3" t="s">
        <v>1</v>
      </c>
      <c r="D3" s="57" t="s">
        <v>2</v>
      </c>
      <c r="E3" s="57"/>
      <c r="F3" s="4" t="s">
        <v>3</v>
      </c>
      <c r="G3" s="4" t="s">
        <v>4</v>
      </c>
    </row>
    <row r="4" spans="1:7" ht="15.75">
      <c r="A4" s="5"/>
      <c r="B4" s="5"/>
      <c r="C4" s="5"/>
      <c r="D4" s="5" t="s">
        <v>2</v>
      </c>
      <c r="E4" s="6" t="s">
        <v>5</v>
      </c>
      <c r="F4" s="7" t="s">
        <v>6</v>
      </c>
      <c r="G4" s="7" t="s">
        <v>6</v>
      </c>
    </row>
    <row r="5" spans="1:7" ht="13.5" customHeight="1">
      <c r="A5" s="58"/>
      <c r="B5" s="58"/>
      <c r="C5" s="58"/>
      <c r="D5" s="58"/>
      <c r="E5" s="58"/>
      <c r="F5" s="58"/>
      <c r="G5" s="58"/>
    </row>
    <row r="6" spans="1:17" ht="15" customHeight="1">
      <c r="A6" s="48" t="s">
        <v>13</v>
      </c>
      <c r="B6" s="48"/>
      <c r="C6" s="48"/>
      <c r="D6" s="48"/>
      <c r="E6" s="48"/>
      <c r="F6" s="48"/>
      <c r="G6" s="48"/>
      <c r="J6" s="8"/>
      <c r="K6" s="9"/>
      <c r="L6" s="10"/>
      <c r="M6" s="11"/>
      <c r="N6" s="9"/>
      <c r="O6" s="12"/>
      <c r="P6" s="13"/>
      <c r="Q6" s="8"/>
    </row>
    <row r="7" spans="1:17" ht="45.75" customHeight="1">
      <c r="A7" s="18">
        <v>1</v>
      </c>
      <c r="B7" s="42" t="s">
        <v>23</v>
      </c>
      <c r="C7" s="45" t="s">
        <v>27</v>
      </c>
      <c r="D7" s="5" t="s">
        <v>24</v>
      </c>
      <c r="E7" s="17">
        <v>2</v>
      </c>
      <c r="F7" s="16">
        <v>0</v>
      </c>
      <c r="G7" s="16">
        <f>E7*F7</f>
        <v>0</v>
      </c>
      <c r="J7" s="8"/>
      <c r="K7" s="9"/>
      <c r="L7" s="10"/>
      <c r="M7" s="11"/>
      <c r="N7" s="9"/>
      <c r="O7" s="12"/>
      <c r="P7" s="13"/>
      <c r="Q7" s="8"/>
    </row>
    <row r="8" spans="1:17" ht="45" customHeight="1">
      <c r="A8" s="18">
        <v>2</v>
      </c>
      <c r="B8" s="42" t="s">
        <v>15</v>
      </c>
      <c r="C8" s="5" t="s">
        <v>18</v>
      </c>
      <c r="D8" s="5" t="s">
        <v>7</v>
      </c>
      <c r="E8" s="17">
        <v>200</v>
      </c>
      <c r="F8" s="16">
        <v>0</v>
      </c>
      <c r="G8" s="16">
        <f>E8*F8</f>
        <v>0</v>
      </c>
      <c r="J8" s="8"/>
      <c r="K8" s="9"/>
      <c r="L8" s="10"/>
      <c r="M8" s="11"/>
      <c r="N8" s="9"/>
      <c r="O8" s="12"/>
      <c r="P8" s="13"/>
      <c r="Q8" s="8"/>
    </row>
    <row r="9" spans="1:17" ht="15" customHeight="1">
      <c r="A9" s="49" t="s">
        <v>8</v>
      </c>
      <c r="B9" s="50"/>
      <c r="C9" s="50"/>
      <c r="D9" s="50"/>
      <c r="E9" s="50"/>
      <c r="F9" s="50"/>
      <c r="G9" s="51"/>
      <c r="J9" s="8"/>
      <c r="K9" s="9"/>
      <c r="L9" s="10"/>
      <c r="M9" s="11"/>
      <c r="N9" s="9"/>
      <c r="O9" s="12"/>
      <c r="P9" s="13"/>
      <c r="Q9" s="8"/>
    </row>
    <row r="10" spans="1:17" ht="45" customHeight="1">
      <c r="A10" s="18">
        <v>3</v>
      </c>
      <c r="B10" s="42" t="s">
        <v>14</v>
      </c>
      <c r="C10" s="5" t="s">
        <v>29</v>
      </c>
      <c r="D10" s="5" t="s">
        <v>7</v>
      </c>
      <c r="E10" s="17">
        <v>200</v>
      </c>
      <c r="F10" s="16">
        <v>0</v>
      </c>
      <c r="G10" s="16">
        <f>E10*F10</f>
        <v>0</v>
      </c>
      <c r="J10" s="8"/>
      <c r="K10" s="9"/>
      <c r="L10" s="10"/>
      <c r="M10" s="11"/>
      <c r="N10" s="9"/>
      <c r="O10" s="12"/>
      <c r="P10" s="13"/>
      <c r="Q10" s="8"/>
    </row>
    <row r="11" spans="1:17" ht="15" customHeight="1">
      <c r="A11" s="49" t="s">
        <v>17</v>
      </c>
      <c r="B11" s="50"/>
      <c r="C11" s="50"/>
      <c r="D11" s="50"/>
      <c r="E11" s="50"/>
      <c r="F11" s="50"/>
      <c r="G11" s="51"/>
      <c r="J11" s="8"/>
      <c r="K11" s="9"/>
      <c r="L11" s="10"/>
      <c r="M11" s="11"/>
      <c r="N11" s="9"/>
      <c r="O11" s="12"/>
      <c r="P11" s="13"/>
      <c r="Q11" s="8"/>
    </row>
    <row r="12" spans="1:17" ht="45" customHeight="1">
      <c r="A12" s="5">
        <v>4</v>
      </c>
      <c r="B12" s="43" t="s">
        <v>16</v>
      </c>
      <c r="C12" s="44" t="s">
        <v>26</v>
      </c>
      <c r="D12" s="5" t="s">
        <v>21</v>
      </c>
      <c r="E12" s="18">
        <v>900</v>
      </c>
      <c r="F12" s="16">
        <v>0</v>
      </c>
      <c r="G12" s="16">
        <f>E12*F12</f>
        <v>0</v>
      </c>
      <c r="J12" s="8"/>
      <c r="K12" s="9"/>
      <c r="L12" s="10"/>
      <c r="M12" s="11"/>
      <c r="N12" s="9"/>
      <c r="O12" s="12"/>
      <c r="P12" s="13"/>
      <c r="Q12" s="8"/>
    </row>
    <row r="13" spans="1:17" ht="45" customHeight="1">
      <c r="A13" s="5">
        <v>5</v>
      </c>
      <c r="B13" s="43" t="s">
        <v>16</v>
      </c>
      <c r="C13" s="44" t="s">
        <v>25</v>
      </c>
      <c r="D13" s="5" t="s">
        <v>19</v>
      </c>
      <c r="E13" s="18">
        <v>7000</v>
      </c>
      <c r="F13" s="16">
        <v>0</v>
      </c>
      <c r="G13" s="16">
        <f>E13*F13</f>
        <v>0</v>
      </c>
      <c r="J13" s="8"/>
      <c r="K13" s="9"/>
      <c r="L13" s="10"/>
      <c r="M13" s="11"/>
      <c r="N13" s="9"/>
      <c r="O13" s="12"/>
      <c r="P13" s="13"/>
      <c r="Q13" s="8"/>
    </row>
    <row r="14" spans="1:17" ht="21.75" customHeight="1">
      <c r="A14" s="18"/>
      <c r="B14" s="18"/>
      <c r="C14" s="14"/>
      <c r="D14" s="14"/>
      <c r="E14" s="14"/>
      <c r="F14" s="19" t="s">
        <v>9</v>
      </c>
      <c r="G14" s="19">
        <f>SUM(G7:G13)</f>
        <v>0</v>
      </c>
      <c r="J14" s="8"/>
      <c r="K14" s="9"/>
      <c r="L14" s="10"/>
      <c r="M14" s="11"/>
      <c r="N14" s="9"/>
      <c r="O14" s="12"/>
      <c r="P14" s="13"/>
      <c r="Q14" s="8"/>
    </row>
    <row r="15" spans="1:7" ht="15.75">
      <c r="A15" s="5"/>
      <c r="B15" s="5"/>
      <c r="C15" s="15"/>
      <c r="D15" s="14"/>
      <c r="E15" s="20"/>
      <c r="F15" s="19" t="s">
        <v>10</v>
      </c>
      <c r="G15" s="21">
        <f>G14</f>
        <v>0</v>
      </c>
    </row>
    <row r="16" spans="1:7" ht="15.75">
      <c r="A16" s="22"/>
      <c r="B16" s="22"/>
      <c r="C16" s="23"/>
      <c r="D16" s="24"/>
      <c r="E16" s="25"/>
      <c r="F16" s="19" t="s">
        <v>11</v>
      </c>
      <c r="G16" s="19">
        <f>0.23*G15</f>
        <v>0</v>
      </c>
    </row>
    <row r="17" spans="1:7" ht="20.25" customHeight="1">
      <c r="A17" s="26"/>
      <c r="B17" s="26"/>
      <c r="C17" s="22"/>
      <c r="D17" s="22"/>
      <c r="E17" s="27"/>
      <c r="F17" s="19" t="s">
        <v>12</v>
      </c>
      <c r="G17" s="19">
        <f>SUM(G15,G16)</f>
        <v>0</v>
      </c>
    </row>
    <row r="18" spans="1:7" ht="15.75">
      <c r="A18" s="26"/>
      <c r="B18" s="26"/>
      <c r="C18" s="26"/>
      <c r="D18" s="26"/>
      <c r="E18" s="28"/>
      <c r="F18" s="29"/>
      <c r="G18" s="29"/>
    </row>
    <row r="19" spans="1:7" ht="12.75" customHeight="1">
      <c r="A19" s="46"/>
      <c r="B19" s="46"/>
      <c r="C19" s="46"/>
      <c r="D19" s="46"/>
      <c r="E19" s="46"/>
      <c r="F19" s="46"/>
      <c r="G19" s="46"/>
    </row>
    <row r="20" spans="1:7" ht="15.75" customHeight="1">
      <c r="A20" s="52" t="s">
        <v>20</v>
      </c>
      <c r="B20" s="53"/>
      <c r="C20" s="53"/>
      <c r="D20" s="53"/>
      <c r="E20" s="53"/>
      <c r="F20" s="53"/>
      <c r="G20" s="53"/>
    </row>
    <row r="21" spans="1:7" ht="15.75">
      <c r="A21" s="53"/>
      <c r="B21" s="53"/>
      <c r="C21" s="53"/>
      <c r="D21" s="53"/>
      <c r="E21" s="53"/>
      <c r="F21" s="53"/>
      <c r="G21" s="53"/>
    </row>
    <row r="22" spans="1:7" ht="15.75">
      <c r="A22" s="34"/>
      <c r="B22" s="34"/>
      <c r="C22" s="30"/>
      <c r="D22" s="30"/>
      <c r="E22" s="31"/>
      <c r="F22" s="32"/>
      <c r="G22" s="32"/>
    </row>
    <row r="23" spans="1:7" ht="15.75">
      <c r="A23" s="35"/>
      <c r="B23" s="35"/>
      <c r="C23" s="30"/>
      <c r="D23" s="30"/>
      <c r="E23" s="31"/>
      <c r="F23" s="32"/>
      <c r="G23" s="32"/>
    </row>
    <row r="24" spans="1:7" ht="15.75">
      <c r="A24" s="47"/>
      <c r="B24" s="47"/>
      <c r="C24" s="47"/>
      <c r="D24" s="47"/>
      <c r="E24" s="47"/>
      <c r="F24" s="47"/>
      <c r="G24" s="47"/>
    </row>
    <row r="25" spans="1:7" ht="15.75">
      <c r="A25" s="30"/>
      <c r="B25" s="30"/>
      <c r="C25" s="30"/>
      <c r="D25" s="30"/>
      <c r="E25" s="31"/>
      <c r="F25" s="32"/>
      <c r="G25" s="33"/>
    </row>
    <row r="26" spans="1:7" ht="15.75">
      <c r="A26" s="35"/>
      <c r="B26" s="35"/>
      <c r="C26" s="30"/>
      <c r="D26" s="30"/>
      <c r="E26" s="31"/>
      <c r="F26" s="32"/>
      <c r="G26" s="32"/>
    </row>
    <row r="27" spans="1:7" ht="15.75">
      <c r="A27" s="35"/>
      <c r="B27" s="35"/>
      <c r="C27" s="30"/>
      <c r="D27" s="30"/>
      <c r="E27" s="31"/>
      <c r="F27" s="32"/>
      <c r="G27" s="32"/>
    </row>
    <row r="28" spans="1:7" ht="15.75">
      <c r="A28" s="35"/>
      <c r="B28" s="35"/>
      <c r="C28" s="30"/>
      <c r="D28" s="30"/>
      <c r="E28" s="31"/>
      <c r="F28" s="32"/>
      <c r="G28" s="32"/>
    </row>
    <row r="29" spans="1:7" ht="15.75">
      <c r="A29" s="35"/>
      <c r="B29" s="35"/>
      <c r="C29" s="30"/>
      <c r="D29" s="30"/>
      <c r="E29" s="31"/>
      <c r="F29" s="32"/>
      <c r="G29" s="32"/>
    </row>
    <row r="30" spans="1:7" ht="15.75">
      <c r="A30" s="47"/>
      <c r="B30" s="47"/>
      <c r="C30" s="47"/>
      <c r="D30" s="47"/>
      <c r="E30" s="47"/>
      <c r="F30" s="47"/>
      <c r="G30" s="47"/>
    </row>
    <row r="31" spans="1:7" ht="15.75">
      <c r="A31" s="30"/>
      <c r="B31" s="30"/>
      <c r="C31" s="30"/>
      <c r="D31" s="30"/>
      <c r="E31" s="31"/>
      <c r="F31" s="32"/>
      <c r="G31" s="33"/>
    </row>
    <row r="32" spans="1:7" ht="15.75">
      <c r="A32" s="35"/>
      <c r="B32" s="35"/>
      <c r="C32" s="30"/>
      <c r="D32" s="30"/>
      <c r="E32" s="31"/>
      <c r="F32" s="32"/>
      <c r="G32" s="32"/>
    </row>
    <row r="33" spans="1:7" ht="15.75">
      <c r="A33" s="35"/>
      <c r="B33" s="35"/>
      <c r="C33" s="30"/>
      <c r="D33" s="30"/>
      <c r="E33" s="31"/>
      <c r="F33" s="32"/>
      <c r="G33" s="32"/>
    </row>
    <row r="34" spans="1:7" ht="15.75">
      <c r="A34" s="35"/>
      <c r="B34" s="35"/>
      <c r="C34" s="30"/>
      <c r="D34" s="30"/>
      <c r="E34" s="31"/>
      <c r="F34" s="32"/>
      <c r="G34" s="32"/>
    </row>
    <row r="35" spans="1:7" ht="15.75">
      <c r="A35" s="8"/>
      <c r="B35" s="8"/>
      <c r="C35" s="30"/>
      <c r="D35" s="8"/>
      <c r="E35" s="36"/>
      <c r="F35" s="37"/>
      <c r="G35" s="37"/>
    </row>
    <row r="36" spans="1:7" ht="15.75">
      <c r="A36" s="47"/>
      <c r="B36" s="47"/>
      <c r="C36" s="47"/>
      <c r="D36" s="47"/>
      <c r="E36" s="47"/>
      <c r="F36" s="47"/>
      <c r="G36" s="47"/>
    </row>
    <row r="37" spans="1:7" ht="15.75">
      <c r="A37" s="30"/>
      <c r="B37" s="30"/>
      <c r="C37" s="30"/>
      <c r="D37" s="30"/>
      <c r="E37" s="31"/>
      <c r="F37" s="32"/>
      <c r="G37" s="33"/>
    </row>
    <row r="38" spans="1:7" ht="15.75">
      <c r="A38" s="35"/>
      <c r="B38" s="35"/>
      <c r="C38" s="30"/>
      <c r="D38" s="30"/>
      <c r="E38" s="31"/>
      <c r="F38" s="32"/>
      <c r="G38" s="32"/>
    </row>
    <row r="39" spans="1:7" ht="15" customHeight="1">
      <c r="A39" s="35"/>
      <c r="B39" s="35"/>
      <c r="C39" s="30"/>
      <c r="D39" s="30"/>
      <c r="E39" s="31"/>
      <c r="F39" s="32"/>
      <c r="G39" s="32"/>
    </row>
    <row r="40" spans="1:7" ht="15.75">
      <c r="A40" s="35"/>
      <c r="B40" s="35"/>
      <c r="C40" s="30"/>
      <c r="D40" s="30"/>
      <c r="E40" s="31"/>
      <c r="F40" s="32"/>
      <c r="G40" s="32"/>
    </row>
    <row r="41" spans="1:7" ht="15.75">
      <c r="A41" s="35"/>
      <c r="B41" s="35"/>
      <c r="C41" s="30"/>
      <c r="D41" s="30"/>
      <c r="E41" s="31"/>
      <c r="F41" s="32"/>
      <c r="G41" s="32"/>
    </row>
    <row r="42" spans="1:7" ht="12.75" customHeight="1">
      <c r="A42" s="46"/>
      <c r="B42" s="46"/>
      <c r="C42" s="46"/>
      <c r="D42" s="46"/>
      <c r="E42" s="46"/>
      <c r="F42" s="46"/>
      <c r="G42" s="33"/>
    </row>
    <row r="43" spans="1:7" ht="15.75">
      <c r="A43" s="47"/>
      <c r="B43" s="47"/>
      <c r="C43" s="47"/>
      <c r="D43" s="47"/>
      <c r="E43" s="47"/>
      <c r="F43" s="47"/>
      <c r="G43" s="37"/>
    </row>
    <row r="44" spans="1:7" ht="15.75">
      <c r="A44" s="47"/>
      <c r="B44" s="47"/>
      <c r="C44" s="47"/>
      <c r="D44" s="47"/>
      <c r="E44" s="47"/>
      <c r="F44" s="47"/>
      <c r="G44" s="38"/>
    </row>
    <row r="46" ht="15.75">
      <c r="C46" s="39"/>
    </row>
    <row r="47" ht="15.75">
      <c r="C47" s="39"/>
    </row>
  </sheetData>
  <sheetProtection selectLockedCells="1" selectUnlockedCells="1"/>
  <mergeCells count="15">
    <mergeCell ref="A1:G1"/>
    <mergeCell ref="A2:G2"/>
    <mergeCell ref="D3:E3"/>
    <mergeCell ref="A5:G5"/>
    <mergeCell ref="A19:G19"/>
    <mergeCell ref="A11:G11"/>
    <mergeCell ref="A42:F42"/>
    <mergeCell ref="A43:F43"/>
    <mergeCell ref="A44:F44"/>
    <mergeCell ref="A6:G6"/>
    <mergeCell ref="A24:G24"/>
    <mergeCell ref="A30:G30"/>
    <mergeCell ref="A36:G36"/>
    <mergeCell ref="A9:G9"/>
    <mergeCell ref="A20:G21"/>
  </mergeCells>
  <printOptions/>
  <pageMargins left="0.6298611111111111" right="0.2361111111111111" top="0.15763888888888888" bottom="0.11805555555555555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MKozera</dc:creator>
  <cp:keywords/>
  <dc:description/>
  <cp:lastModifiedBy>Orłowski_J</cp:lastModifiedBy>
  <cp:lastPrinted>2022-09-26T09:14:10Z</cp:lastPrinted>
  <dcterms:created xsi:type="dcterms:W3CDTF">2016-07-25T12:37:17Z</dcterms:created>
  <dcterms:modified xsi:type="dcterms:W3CDTF">2023-09-19T08:04:30Z</dcterms:modified>
  <cp:category/>
  <cp:version/>
  <cp:contentType/>
  <cp:contentStatus/>
</cp:coreProperties>
</file>