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8252FFE3-95F2-453E-B990-19FBD8F3E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10" i="2" l="1"/>
  <c r="F11" i="2"/>
  <c r="F12" i="2"/>
  <c r="F15" i="2"/>
  <c r="F14" i="2"/>
  <c r="F13" i="2"/>
  <c r="H6" i="2"/>
  <c r="H7" i="2"/>
  <c r="H8" i="2"/>
  <c r="H9" i="2"/>
  <c r="H5" i="2"/>
  <c r="F6" i="2"/>
  <c r="F7" i="2"/>
  <c r="F8" i="2"/>
  <c r="F9" i="2"/>
  <c r="F5" i="2"/>
  <c r="I6" i="2"/>
  <c r="I7" i="2"/>
  <c r="I8" i="2"/>
  <c r="I9" i="2"/>
  <c r="I5" i="2"/>
</calcChain>
</file>

<file path=xl/sharedStrings.xml><?xml version="1.0" encoding="utf-8"?>
<sst xmlns="http://schemas.openxmlformats.org/spreadsheetml/2006/main" count="38" uniqueCount="34">
  <si>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</si>
  <si>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</si>
  <si>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</si>
  <si>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</si>
  <si>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</si>
  <si>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</si>
  <si>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</si>
  <si>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</si>
  <si>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</si>
  <si>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</si>
  <si>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</si>
  <si>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</si>
  <si>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</si>
  <si>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</si>
  <si>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</si>
  <si>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</si>
  <si>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</si>
  <si>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</si>
  <si>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</si>
  <si>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>* Warość zamówienia podstawowego stanowi  70% łacznej wartości zamówienia wynikajacej z prawa opcji</t>
  </si>
  <si>
    <t xml:space="preserve">     Wartość podatku VAT 
w zł  
(f x g)     </t>
  </si>
  <si>
    <t xml:space="preserve">  g  </t>
  </si>
  <si>
    <t xml:space="preserve">  h  </t>
  </si>
  <si>
    <t xml:space="preserve">Stawka podatku VAT
(w %)     </t>
  </si>
  <si>
    <r>
      <rPr>
        <b/>
        <sz val="12"/>
        <color theme="1"/>
        <rFont val="Tahoma"/>
        <family val="2"/>
        <charset val="238"/>
      </rPr>
      <t>Załącznik nr 10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</si>
  <si>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Cena jedn. 
w zł brutto  </t>
  </si>
  <si>
    <t xml:space="preserve"> i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</si>
  <si>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Mięso i produkty mięsne drobiowe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 od dnia 07 stycznia 2025r. do 22 grudnia 2025r."</t>
    </r>
  </si>
  <si>
    <t>Filet z piersi z kurczaka pojedyńcze (z tuszy drobiowej Klasy A)</t>
  </si>
  <si>
    <t>kg.</t>
  </si>
  <si>
    <t>Kurczak świeży klasa A</t>
  </si>
  <si>
    <t>Filet z piersi  indyka ( klasa A)</t>
  </si>
  <si>
    <t>Wątróbka drobiowa</t>
  </si>
  <si>
    <t>Udko z kurczaka (z tuszy drobiowej Klasy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</si>
</sst>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Border="1" applyAlignment="1" applyProtection="1">
      <alignment horizontal="center" vertical="center"/>
      <protection locked="0"/>
    </xf>
    <xf numFmtId="44" fontId="18" fillId="4" borderId="1" xfId="2" applyFont="1" applyFill="1" applyBorder="1" applyAlignment="1" applyProtection="1">
      <alignment horizontal="center" vertical="center"/>
      <protection locked="0"/>
    </xf>
    <xf numFmtId="0" fontId="18" fillId="4" borderId="0" xfId="1" applyFont="1" applyFill="1" applyAlignment="1" applyProtection="1">
      <alignment horizontal="center"/>
      <protection locked="0"/>
    </xf>
    <xf numFmtId="44" fontId="14" fillId="2" borderId="1" xfId="2" applyFont="1" applyFill="1" applyBorder="1" applyAlignment="1" applyProtection="1">
      <alignment vertical="center" wrapText="1"/>
      <protection locked="0"/>
    </xf>
    <xf numFmtId="44" fontId="18" fillId="4" borderId="0" xfId="2" applyFont="1" applyFill="1" applyBorder="1" applyAlignment="1" applyProtection="1">
      <alignment horizontal="center" vertical="center"/>
      <protection locked="0"/>
    </xf>
    <xf numFmtId="44" fontId="19" fillId="2" borderId="1" xfId="2" applyFont="1" applyFill="1" applyBorder="1" applyAlignment="1" applyProtection="1">
      <alignment vertical="center" wrapText="1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left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44" fontId="18" fillId="4" borderId="0" xfId="2" applyFont="1" applyFill="1" applyAlignment="1" applyProtection="1">
      <alignment vertical="top" wrapText="1"/>
      <protection locked="0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44" fontId="16" fillId="4" borderId="1" xfId="2" applyFont="1" applyFill="1" applyBorder="1" applyAlignment="1" applyProtection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44" fontId="16" fillId="4" borderId="1" xfId="2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4" fontId="14" fillId="0" borderId="3" xfId="0" applyNumberFormat="1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44" fontId="18" fillId="4" borderId="0" xfId="2" applyFont="1" applyFill="1" applyAlignment="1" applyProtection="1">
      <alignment horizontal="center" vertical="top" wrapText="1"/>
      <protection locked="0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A2" workbookViewId="0">
      <selection sqref="A1:I18"/>
    </sheetView>
  </sheetViews>
  <sheetFormatPr defaultRowHeight="15" x14ac:dyDescent="0.25"/>
  <cols>
    <col min="1" max="1" width="4.85546875" style="2" customWidth="1"/>
    <col min="2" max="2" width="44.5703125" style="2" customWidth="1"/>
    <col min="3" max="3" width="7.140625" style="2" customWidth="1"/>
    <col min="4" max="4" width="12.85546875" style="2" customWidth="1"/>
    <col min="5" max="5" width="11" style="2" customWidth="1"/>
    <col min="6" max="6" width="14.5703125" style="2" customWidth="1"/>
    <col min="7" max="7" width="9.710937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23"/>
      <c r="B1" s="24" t="s">
        <v>24</v>
      </c>
      <c r="C1" s="25"/>
      <c r="D1" s="25"/>
      <c r="E1" s="26"/>
      <c r="F1" s="23"/>
      <c r="G1" s="27"/>
      <c r="H1" s="27"/>
      <c r="I1" s="1"/>
      <c r="J1" s="1"/>
    </row>
    <row r="2" spans="1:10" ht="85.5" customHeight="1" x14ac:dyDescent="0.25">
      <c r="A2" s="43" t="s">
        <v>27</v>
      </c>
      <c r="B2" s="43"/>
      <c r="C2" s="43"/>
      <c r="D2" s="43"/>
      <c r="E2" s="43"/>
      <c r="F2" s="43"/>
      <c r="G2" s="43"/>
      <c r="H2" s="43"/>
      <c r="I2" s="3"/>
      <c r="J2" s="3"/>
    </row>
    <row r="3" spans="1:10" ht="76.5" x14ac:dyDescent="0.25">
      <c r="A3" s="28" t="s">
        <v>0</v>
      </c>
      <c r="B3" s="28" t="s">
        <v>1</v>
      </c>
      <c r="C3" s="28" t="s">
        <v>8</v>
      </c>
      <c r="D3" s="29" t="s">
        <v>9</v>
      </c>
      <c r="E3" s="29" t="s">
        <v>10</v>
      </c>
      <c r="F3" s="30" t="s">
        <v>11</v>
      </c>
      <c r="G3" s="30" t="s">
        <v>23</v>
      </c>
      <c r="H3" s="30" t="s">
        <v>20</v>
      </c>
      <c r="I3" s="36" t="s">
        <v>25</v>
      </c>
      <c r="J3" s="4"/>
    </row>
    <row r="4" spans="1:10" x14ac:dyDescent="0.25">
      <c r="A4" s="31" t="s">
        <v>2</v>
      </c>
      <c r="B4" s="32" t="s">
        <v>3</v>
      </c>
      <c r="C4" s="32" t="s">
        <v>5</v>
      </c>
      <c r="D4" s="32" t="s">
        <v>4</v>
      </c>
      <c r="E4" s="33" t="s">
        <v>7</v>
      </c>
      <c r="F4" s="34" t="s">
        <v>6</v>
      </c>
      <c r="G4" s="34" t="s">
        <v>21</v>
      </c>
      <c r="H4" s="35" t="s">
        <v>22</v>
      </c>
      <c r="I4" s="37" t="s">
        <v>26</v>
      </c>
      <c r="J4" s="5"/>
    </row>
    <row r="5" spans="1:10" ht="25.5" x14ac:dyDescent="0.25">
      <c r="A5" s="38">
        <v>1</v>
      </c>
      <c r="B5" s="39" t="s">
        <v>28</v>
      </c>
      <c r="C5" s="40" t="s">
        <v>29</v>
      </c>
      <c r="D5" s="40">
        <v>650</v>
      </c>
      <c r="E5" s="41"/>
      <c r="F5" s="8">
        <f>D5*E5</f>
        <v>0</v>
      </c>
      <c r="G5" s="9"/>
      <c r="H5" s="10">
        <f>F5*G5</f>
        <v>0</v>
      </c>
      <c r="I5" s="10">
        <f>E5+(E5*G5)</f>
        <v>0</v>
      </c>
      <c r="J5" s="6"/>
    </row>
    <row r="6" spans="1:10" x14ac:dyDescent="0.25">
      <c r="A6" s="42">
        <v>2</v>
      </c>
      <c r="B6" s="39" t="s">
        <v>30</v>
      </c>
      <c r="C6" s="40" t="s">
        <v>29</v>
      </c>
      <c r="D6" s="40">
        <v>200</v>
      </c>
      <c r="E6" s="41"/>
      <c r="F6" s="8">
        <f t="shared" ref="F6:F9" si="0">D6*E6</f>
        <v>0</v>
      </c>
      <c r="G6" s="9"/>
      <c r="H6" s="10">
        <f t="shared" ref="H6:H9" si="1">F6*G6</f>
        <v>0</v>
      </c>
      <c r="I6" s="10">
        <f t="shared" ref="I6:I9" si="2">E6+(E6*G6)</f>
        <v>0</v>
      </c>
      <c r="J6" s="6"/>
    </row>
    <row r="7" spans="1:10" x14ac:dyDescent="0.25">
      <c r="A7" s="38">
        <v>3</v>
      </c>
      <c r="B7" s="39" t="s">
        <v>33</v>
      </c>
      <c r="C7" s="40" t="s">
        <v>29</v>
      </c>
      <c r="D7" s="40">
        <v>550</v>
      </c>
      <c r="E7" s="41"/>
      <c r="F7" s="8">
        <f t="shared" si="0"/>
        <v>0</v>
      </c>
      <c r="G7" s="9"/>
      <c r="H7" s="10">
        <f t="shared" si="1"/>
        <v>0</v>
      </c>
      <c r="I7" s="10">
        <f t="shared" si="2"/>
        <v>0</v>
      </c>
      <c r="J7" s="6"/>
    </row>
    <row r="8" spans="1:10" x14ac:dyDescent="0.25">
      <c r="A8" s="42">
        <v>4</v>
      </c>
      <c r="B8" s="39" t="s">
        <v>31</v>
      </c>
      <c r="C8" s="40" t="s">
        <v>29</v>
      </c>
      <c r="D8" s="40">
        <v>150</v>
      </c>
      <c r="E8" s="41"/>
      <c r="F8" s="8">
        <f t="shared" si="0"/>
        <v>0</v>
      </c>
      <c r="G8" s="9"/>
      <c r="H8" s="10">
        <f t="shared" si="1"/>
        <v>0</v>
      </c>
      <c r="I8" s="10">
        <f t="shared" si="2"/>
        <v>0</v>
      </c>
      <c r="J8" s="6"/>
    </row>
    <row r="9" spans="1:10" x14ac:dyDescent="0.25">
      <c r="A9" s="38">
        <v>5</v>
      </c>
      <c r="B9" s="39" t="s">
        <v>32</v>
      </c>
      <c r="C9" s="40" t="s">
        <v>29</v>
      </c>
      <c r="D9" s="40">
        <v>90</v>
      </c>
      <c r="E9" s="41"/>
      <c r="F9" s="8">
        <f t="shared" si="0"/>
        <v>0</v>
      </c>
      <c r="G9" s="9"/>
      <c r="H9" s="10">
        <f t="shared" si="1"/>
        <v>0</v>
      </c>
      <c r="I9" s="10">
        <f t="shared" si="2"/>
        <v>0</v>
      </c>
      <c r="J9" s="6"/>
    </row>
    <row r="10" spans="1:10" ht="42.75" customHeight="1" x14ac:dyDescent="0.25">
      <c r="A10" s="11"/>
      <c r="B10" s="45" t="s">
        <v>12</v>
      </c>
      <c r="C10" s="46"/>
      <c r="D10" s="46"/>
      <c r="E10" s="47"/>
      <c r="F10" s="12">
        <f>F13*70%</f>
        <v>0</v>
      </c>
      <c r="G10" s="13"/>
      <c r="H10" s="13"/>
      <c r="I10" s="7"/>
      <c r="J10" s="6"/>
    </row>
    <row r="11" spans="1:10" ht="31.5" customHeight="1" x14ac:dyDescent="0.25">
      <c r="A11" s="11"/>
      <c r="B11" s="48" t="s">
        <v>13</v>
      </c>
      <c r="C11" s="49"/>
      <c r="D11" s="49"/>
      <c r="E11" s="47"/>
      <c r="F11" s="12">
        <f>F14*70%</f>
        <v>0</v>
      </c>
      <c r="G11" s="13"/>
      <c r="H11" s="13"/>
      <c r="I11" s="7"/>
      <c r="J11" s="6"/>
    </row>
    <row r="12" spans="1:10" ht="36.75" customHeight="1" x14ac:dyDescent="0.25">
      <c r="A12" s="11"/>
      <c r="B12" s="50" t="s">
        <v>14</v>
      </c>
      <c r="C12" s="51"/>
      <c r="D12" s="51"/>
      <c r="E12" s="52"/>
      <c r="F12" s="14">
        <f>F15*70%</f>
        <v>0</v>
      </c>
      <c r="G12" s="15"/>
      <c r="H12" s="15"/>
      <c r="I12" s="7"/>
      <c r="J12" s="6"/>
    </row>
    <row r="13" spans="1:10" ht="48.75" customHeight="1" x14ac:dyDescent="0.25">
      <c r="A13" s="11"/>
      <c r="B13" s="48" t="s">
        <v>15</v>
      </c>
      <c r="C13" s="49"/>
      <c r="D13" s="49"/>
      <c r="E13" s="47"/>
      <c r="F13" s="12">
        <f>SUM(F5:F9)</f>
        <v>0</v>
      </c>
      <c r="G13" s="13"/>
      <c r="H13" s="13"/>
      <c r="I13" s="7"/>
      <c r="J13" s="6"/>
    </row>
    <row r="14" spans="1:10" ht="33" customHeight="1" x14ac:dyDescent="0.25">
      <c r="A14" s="11"/>
      <c r="B14" s="53" t="s">
        <v>16</v>
      </c>
      <c r="C14" s="54"/>
      <c r="D14" s="54"/>
      <c r="E14" s="55"/>
      <c r="F14" s="12">
        <f>SUM(H5:H9)</f>
        <v>0</v>
      </c>
      <c r="G14" s="13"/>
      <c r="H14" s="13"/>
      <c r="I14" s="7"/>
      <c r="J14" s="6"/>
    </row>
    <row r="15" spans="1:10" ht="37.5" customHeight="1" x14ac:dyDescent="0.25">
      <c r="A15" s="11"/>
      <c r="B15" s="50" t="s">
        <v>17</v>
      </c>
      <c r="C15" s="51"/>
      <c r="D15" s="51"/>
      <c r="E15" s="52"/>
      <c r="F15" s="14">
        <f>F13+F14</f>
        <v>0</v>
      </c>
      <c r="G15" s="15"/>
      <c r="H15" s="15"/>
      <c r="I15" s="7"/>
      <c r="J15" s="6"/>
    </row>
    <row r="16" spans="1:10" ht="37.5" customHeight="1" x14ac:dyDescent="0.25">
      <c r="A16" s="11"/>
      <c r="B16" s="16" t="s">
        <v>19</v>
      </c>
      <c r="C16" s="17"/>
      <c r="D16" s="17"/>
      <c r="E16" s="17"/>
      <c r="F16" s="17"/>
      <c r="G16" s="17"/>
      <c r="H16" s="18"/>
      <c r="I16" s="7"/>
      <c r="J16" s="6"/>
    </row>
    <row r="17" spans="1:10" x14ac:dyDescent="0.25">
      <c r="A17" s="19"/>
      <c r="B17" s="20" t="s">
        <v>18</v>
      </c>
      <c r="C17" s="22"/>
      <c r="D17" s="22"/>
      <c r="E17" s="22"/>
      <c r="F17" s="22"/>
      <c r="G17" s="21"/>
      <c r="H17" s="18"/>
      <c r="I17" s="7"/>
      <c r="J17" s="6"/>
    </row>
    <row r="18" spans="1:10" x14ac:dyDescent="0.25">
      <c r="A18" s="19"/>
      <c r="B18" s="20"/>
      <c r="C18" s="22"/>
      <c r="D18" s="22"/>
      <c r="E18" s="22"/>
      <c r="F18" s="22"/>
      <c r="G18" s="21"/>
      <c r="H18" s="18"/>
      <c r="I18" s="7"/>
      <c r="J18" s="6"/>
    </row>
    <row r="19" spans="1:10" x14ac:dyDescent="0.25">
      <c r="A19" s="19"/>
      <c r="B19" s="20"/>
      <c r="C19" s="44"/>
      <c r="D19" s="44"/>
      <c r="E19" s="44"/>
      <c r="F19" s="44"/>
      <c r="G19" s="21"/>
      <c r="H19" s="18"/>
      <c r="I19" s="7"/>
      <c r="J19" s="6"/>
    </row>
    <row r="20" spans="1:10" ht="49.5" customHeight="1" x14ac:dyDescent="0.25">
      <c r="A20" s="19"/>
      <c r="B20" s="20"/>
      <c r="C20" s="44"/>
      <c r="D20" s="44"/>
      <c r="E20" s="44"/>
      <c r="F20" s="44"/>
      <c r="G20" s="21"/>
      <c r="H20" s="21"/>
      <c r="I20" s="7"/>
      <c r="J20" s="6"/>
    </row>
  </sheetData>
  <mergeCells count="9">
    <mergeCell ref="A2:H2"/>
    <mergeCell ref="C20:F20"/>
    <mergeCell ref="B10:E10"/>
    <mergeCell ref="C19:F19"/>
    <mergeCell ref="B11:E11"/>
    <mergeCell ref="B12:E12"/>
    <mergeCell ref="B13:E13"/>
    <mergeCell ref="B14:E14"/>
    <mergeCell ref="B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2024-10-29T11:56:05Z</cp:lastPrinted>
  <dcterms:created xsi:type="dcterms:W3CDTF">2013-10-02T05:33:07Z</dcterms:created>
  <dcterms:modified xsi:type="dcterms:W3CDTF">2024-10-29T11:56:08Z</dcterms:modified>
</cp:coreProperties>
</file>