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owalska\Documents\d\2021\2021-21-1 - OLEJE, SMARY - ORLRN OIL\"/>
    </mc:Choice>
  </mc:AlternateContent>
  <bookViews>
    <workbookView xWindow="0" yWindow="0" windowWidth="28800" windowHeight="12435"/>
  </bookViews>
  <sheets>
    <sheet name="Formularz cenowy - CZĘŚĆ 2" sheetId="1" r:id="rId1"/>
  </sheets>
  <definedNames>
    <definedName name="_xlnm._FilterDatabase" localSheetId="0" hidden="1">'Formularz cenowy - CZĘŚĆ 2'!$B$1:$M$1</definedName>
    <definedName name="_xlnm.Print_Area" localSheetId="0">'Formularz cenowy - CZĘŚĆ 2'!$A$1:$M$4</definedName>
    <definedName name="_xlnm.Print_Titles" localSheetId="0">'Formularz cenowy - CZĘŚĆ 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 s="1"/>
  <c r="I6" i="1" s="1"/>
  <c r="K2" i="1" l="1"/>
  <c r="K3" i="1" s="1"/>
</calcChain>
</file>

<file path=xl/sharedStrings.xml><?xml version="1.0" encoding="utf-8"?>
<sst xmlns="http://schemas.openxmlformats.org/spreadsheetml/2006/main" count="22" uniqueCount="22">
  <si>
    <t>INDEKS</t>
  </si>
  <si>
    <t>Lp.</t>
  </si>
  <si>
    <t>WYSZCZEGÓLNIENIE</t>
  </si>
  <si>
    <t>Oznaczenie oleju obecnie używanego / zalecanego przez producenta / pożądana marka i typ</t>
  </si>
  <si>
    <t>Dopuszczalność zamiennika</t>
  </si>
  <si>
    <t xml:space="preserve">SZACUNKOWA ILOŚĆ ROCZNIE </t>
  </si>
  <si>
    <t>JEDNOSTKI</t>
  </si>
  <si>
    <t>CENA JEDNOSTKOWA                                                                                                                                                                                                     
za 1 litr / 1 kilogram</t>
  </si>
  <si>
    <t>WARTOŚĆ NETTO
(Ilość x cena jednostkowa)</t>
  </si>
  <si>
    <t>Stawka podatku VAT (liczba całkowita)</t>
  </si>
  <si>
    <t>WARTOŚĆ BRUTTO</t>
  </si>
  <si>
    <t>ILOŚĆ W OPAKOWANIU *</t>
  </si>
  <si>
    <t>ILOŚĆ OPAKOWAŃ *</t>
  </si>
  <si>
    <t>TAK</t>
  </si>
  <si>
    <t>litr</t>
  </si>
  <si>
    <t>ADBL-000-001-004-0</t>
  </si>
  <si>
    <r>
      <t xml:space="preserve">Roztwór mocznika </t>
    </r>
    <r>
      <rPr>
        <b/>
        <sz val="10"/>
        <rFont val="Calibri"/>
        <family val="2"/>
        <charset val="238"/>
      </rPr>
      <t>32,5%</t>
    </r>
    <r>
      <rPr>
        <sz val="10"/>
        <rFont val="Calibri"/>
        <family val="2"/>
        <charset val="238"/>
      </rPr>
      <t xml:space="preserve"> przeznaczony do oczyszczania gazów spalinowych silników wysokoprężnych metodą selektywnej redukcji katalitycznej.</t>
    </r>
  </si>
  <si>
    <t>NOXy lub AdBlue</t>
  </si>
  <si>
    <t>24000,0</t>
  </si>
  <si>
    <t xml:space="preserve">1000 l </t>
  </si>
  <si>
    <t>RAZEM:</t>
  </si>
  <si>
    <t>* UWAGA - Zamawiający dopuszcza możliwość zaoferowania innych opakowań handlowych, przy czym zaoferowana cena jednostkowa nie może ulec zmianie. WYKONAWCA WYPEŁNIA TYLKO POLA SZARE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</si>
</sst>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"/>
  </numFmts>
  <fonts count="13" x14ac:knownFonts="1"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charset val="238"/>
    </font>
    <font>
      <sz val="10"/>
      <color indexed="53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">
    <xf numFmtId="0" fontId="0" fillId="0" borderId="0"/>
    <xf numFmtId="43" fontId="6" fillId="0" borderId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2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1" fontId="11" fillId="0" borderId="0" xfId="0" applyNumberFormat="1" applyFont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4" fontId="0" fillId="2" borderId="0" xfId="0" applyNumberFormat="1" applyFill="1"/>
    <xf numFmtId="0" fontId="0" fillId="2" borderId="0" xfId="0" applyFill="1"/>
    <xf numFmtId="0" fontId="10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/>
    <xf numFmtId="1" fontId="0" fillId="0" borderId="0" xfId="0" applyNumberFormat="1"/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O6"/>
  <sheetViews>
    <sheetView showGridLines="0" tabSelected="1" view="pageBreakPreview" zoomScale="110" zoomScaleNormal="110" zoomScaleSheetLayoutView="110" workbookViewId="0">
      <selection activeCell="C16" sqref="C16"/>
    </sheetView>
  </sheetViews>
  <sheetFormatPr defaultRowHeight="12.75" x14ac:dyDescent="0.2"/>
  <cols>
    <col min="1" max="1" width="16.7109375" style="42" customWidth="1"/>
    <col min="2" max="2" width="3.42578125" style="28" customWidth="1"/>
    <col min="3" max="3" width="76.42578125" style="43" customWidth="1"/>
    <col min="4" max="4" width="18" style="44" customWidth="1"/>
    <col min="5" max="5" width="5.28515625" style="44" customWidth="1"/>
    <col min="6" max="6" width="6.5703125" style="44" customWidth="1"/>
    <col min="7" max="7" width="4.140625" customWidth="1"/>
    <col min="8" max="8" width="8.7109375" style="45" customWidth="1"/>
    <col min="9" max="9" width="12.42578125" style="46" customWidth="1"/>
    <col min="10" max="10" width="6.85546875" style="47" customWidth="1"/>
    <col min="11" max="11" width="12.85546875" style="46" customWidth="1"/>
    <col min="12" max="12" width="6.5703125" customWidth="1"/>
    <col min="13" max="13" width="6.42578125" customWidth="1"/>
    <col min="14" max="14" width="9.28515625" style="38" customWidth="1"/>
  </cols>
  <sheetData>
    <row r="1" spans="1:15" ht="97.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1" t="s">
        <v>11</v>
      </c>
      <c r="M1" s="1" t="s">
        <v>12</v>
      </c>
      <c r="N1" s="7"/>
    </row>
    <row r="2" spans="1:15" s="20" customFormat="1" ht="37.5" customHeight="1" x14ac:dyDescent="0.2">
      <c r="A2" s="13" t="s">
        <v>15</v>
      </c>
      <c r="B2" s="17">
        <v>1</v>
      </c>
      <c r="C2" s="15" t="s">
        <v>16</v>
      </c>
      <c r="D2" s="13" t="s">
        <v>17</v>
      </c>
      <c r="E2" s="14" t="s">
        <v>13</v>
      </c>
      <c r="F2" s="18" t="s">
        <v>18</v>
      </c>
      <c r="G2" s="16" t="s">
        <v>14</v>
      </c>
      <c r="H2" s="9"/>
      <c r="I2" s="10" t="str">
        <f t="shared" ref="I2" si="0">IF(H2&gt;0,H2*F2,"")</f>
        <v/>
      </c>
      <c r="J2" s="11"/>
      <c r="K2" s="10" t="str">
        <f t="shared" ref="K2" si="1">IF(AND(I2="",J2=""),"",IF(AND(I2&lt;&gt;"",ISTEXT(J2)=TRUE),I2,I2*(1+(J2/100))))</f>
        <v/>
      </c>
      <c r="L2" s="8" t="s">
        <v>19</v>
      </c>
      <c r="M2" s="8">
        <v>24</v>
      </c>
      <c r="N2" s="19"/>
    </row>
    <row r="3" spans="1:15" ht="23.25" customHeight="1" x14ac:dyDescent="0.2">
      <c r="A3" s="21"/>
      <c r="B3" s="48" t="s">
        <v>20</v>
      </c>
      <c r="C3" s="48"/>
      <c r="D3" s="48"/>
      <c r="E3" s="48"/>
      <c r="F3" s="48"/>
      <c r="G3" s="48"/>
      <c r="H3" s="48"/>
      <c r="I3" s="22" t="str">
        <f>IF(SUM(I2:I2)&gt;0,SUM(I2:I2),"")</f>
        <v/>
      </c>
      <c r="J3" s="23"/>
      <c r="K3" s="24" t="str">
        <f>IF(SUM(K2:K2)&gt;0,SUM(K2:K2),"")</f>
        <v/>
      </c>
      <c r="L3" s="25"/>
      <c r="M3" s="25"/>
      <c r="N3" s="12"/>
    </row>
    <row r="4" spans="1:15" ht="26.25" customHeight="1" x14ac:dyDescent="0.2">
      <c r="A4" s="26"/>
      <c r="B4" s="49" t="s">
        <v>21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2"/>
    </row>
    <row r="5" spans="1:15" ht="13.5" x14ac:dyDescent="0.2">
      <c r="A5" s="27"/>
      <c r="C5" s="29"/>
      <c r="D5" s="30"/>
      <c r="E5" s="30"/>
      <c r="F5" s="31"/>
      <c r="G5" s="32"/>
      <c r="H5" s="33"/>
      <c r="I5" s="34"/>
      <c r="J5" s="35"/>
      <c r="K5" s="34"/>
      <c r="L5" s="36"/>
      <c r="M5" s="37"/>
      <c r="N5" s="12"/>
      <c r="O5" s="38"/>
    </row>
    <row r="6" spans="1:15" ht="13.5" x14ac:dyDescent="0.2">
      <c r="A6" s="27"/>
      <c r="C6" s="39"/>
      <c r="D6" s="30"/>
      <c r="E6" s="30"/>
      <c r="F6" s="33"/>
      <c r="G6" s="40"/>
      <c r="H6" s="41"/>
      <c r="I6" s="34" t="str">
        <f>IF(I3&lt;&gt;"",I3/4.1749,"")</f>
        <v/>
      </c>
      <c r="J6" s="35"/>
      <c r="K6" s="34"/>
      <c r="L6" s="36"/>
      <c r="M6" s="37"/>
      <c r="O6" s="38"/>
    </row>
  </sheetData>
  <sheetProtection selectLockedCells="1" selectUnlockedCells="1"/>
  <autoFilter ref="B1:M1"/>
  <mergeCells count="2">
    <mergeCell ref="B3:H3"/>
    <mergeCell ref="B4:M4"/>
  </mergeCells>
  <pageMargins left="0.23622047244094491" right="0.27559055118110237" top="0.59055118110236227" bottom="0.31496062992125984" header="0.27559055118110237" footer="0.19685039370078741"/>
  <pageSetup paperSize="9" scale="78" firstPageNumber="0" orientation="landscape" horizontalDpi="300" verticalDpi="300" r:id="rId1"/>
  <headerFooter alignWithMargins="0">
    <oddHeader>&amp;RZałącznik nr 2 do Zaproszenia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 - CZĘŚĆ 2</vt:lpstr>
      <vt:lpstr>'Formularz cenowy - CZĘŚĆ 2'!Obszar_wydruku</vt:lpstr>
      <vt:lpstr>'Formularz cenowy - CZĘŚĆ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KOWALSKA</dc:creator>
  <cp:lastModifiedBy>NATALIA KOWALSKA</cp:lastModifiedBy>
  <dcterms:created xsi:type="dcterms:W3CDTF">2021-10-18T06:00:33Z</dcterms:created>
  <dcterms:modified xsi:type="dcterms:W3CDTF">2021-10-18T06:03:19Z</dcterms:modified>
</cp:coreProperties>
</file>