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E:\żywienie 2\"/>
    </mc:Choice>
  </mc:AlternateContent>
  <xr:revisionPtr revIDLastSave="0" documentId="8_{A219ECB1-010A-431C-A63B-6241DBB158C6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1" sheetId="1" r:id="rId1"/>
    <sheet name="2,3,4" sheetId="2" r:id="rId2"/>
    <sheet name="5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" i="3" l="1"/>
  <c r="K5" i="3"/>
</calcChain>
</file>

<file path=xl/sharedStrings.xml><?xml version="1.0" encoding="utf-8"?>
<sst xmlns="http://schemas.openxmlformats.org/spreadsheetml/2006/main" count="146" uniqueCount="61">
  <si>
    <t>wartość netto</t>
  </si>
  <si>
    <t>VAT</t>
  </si>
  <si>
    <t>wartość brutto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</si>
  <si>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</si>
  <si>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</si>
  <si>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</si>
  <si>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</si>
  <si>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</si>
  <si>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</si>
  <si>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</si>
  <si>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</si>
  <si>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</si>
  <si>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</si>
  <si>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</si>
  <si>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10 ml</t>
  </si>
  <si>
    <t>12.</t>
  </si>
  <si>
    <t>SUMA:</t>
  </si>
  <si>
    <t>x</t>
  </si>
  <si>
    <t>lp</t>
  </si>
  <si>
    <t>nazwa</t>
  </si>
  <si>
    <t>pojemność [ml]</t>
  </si>
  <si>
    <t>rodzaj opakowania</t>
  </si>
  <si>
    <t>ilość sztuk w opakowaniu</t>
  </si>
  <si>
    <t>ilość na rok</t>
  </si>
  <si>
    <t>cena netto za opakowanie</t>
  </si>
  <si>
    <t>cena brutto za opakowanie</t>
  </si>
  <si>
    <t>0,9% natrii chloratii</t>
  </si>
  <si>
    <t>flakon</t>
  </si>
  <si>
    <t>0,9% natrii chloratii *</t>
  </si>
  <si>
    <t>Glucosum 5% *</t>
  </si>
  <si>
    <t>Glucosum 10% *</t>
  </si>
  <si>
    <t>Glucosum 20% *</t>
  </si>
  <si>
    <t>Plyn wieloelektrolitowy, izotoniczny, zawierający  Na,Cl,Ca,K,Mg, + jabłczany, octany, wolny od mleczanów i cytrynianów 250 ml *</t>
  </si>
  <si>
    <t xml:space="preserve"> 250 ml</t>
  </si>
  <si>
    <t>Plyn wieloelektrolitowy, izotoniczny, zawierający  Na,Cl,Ca,K,Mg, + jabłczany, octany, wolny od mleczanów i cytrynianów 500 ml*</t>
  </si>
  <si>
    <t>500 ml</t>
  </si>
  <si>
    <t>Plyn wieloelektrolitowy, izotoniczny, zawierający  Na,Cl,Ca,K,Mg, + jabłczany, octany, wolny od mleczanów i cytrynianów 1000 ml*</t>
  </si>
  <si>
    <t xml:space="preserve"> 1000 ml</t>
  </si>
  <si>
    <t>solutio Ringeri *</t>
  </si>
  <si>
    <t>Opakowania  zbiorcze z pozycji oznaczonych gwiazdką nie większe niż 10 szt</t>
  </si>
  <si>
    <t>worek</t>
  </si>
  <si>
    <t>Inj 10 % natrii chlorati</t>
  </si>
  <si>
    <t>karton</t>
  </si>
  <si>
    <t>100 amp</t>
  </si>
  <si>
    <t>Aqua pro irrygatione</t>
  </si>
  <si>
    <t>3000 ml</t>
  </si>
  <si>
    <t>suma</t>
  </si>
  <si>
    <t>Płyny do pielęgnacji cewników</t>
  </si>
  <si>
    <t>ilość opakowań na rok</t>
  </si>
  <si>
    <t>Jałowy roztwór z polihexanidyną 0,02% stosowany do rutynowej dekolonizacji (usuwania bakterii) cewnika i w profilaktyce powstawania biofilmu.
Skład: Na 100 ml: biguanid poliheksametylenowy (poliheksanid, PHMB) 0.02 g, sorbitol w wodzie do wstrzyknięć 5.0 g.</t>
  </si>
  <si>
    <t>Płyn do zapobiegania krystalizacji fosforanów i rozpuszczania już istniejących zwapnień w założonych na stałe cewnikach.
Skład: Na 100 ml: kwas cytrynowy jednowodny 3,23 g, łagodny tlenek magnezu 0,38 g, bikarbonat sodowy 0,7g, wersenian disodowy 2H2O 0,01 g rozpuszczone w wodzie do wstrzykiwań. pH = 4,2
Płyn hipotoniczny, który dzięki zawartości magnezu jest łagodniejszy.</t>
  </si>
  <si>
    <t xml:space="preserve"> izotoniczny płyn stosowany do mechanicznego płukania pęcherza i cewnika, np. w przypadku gromadzenia się osadu w pęcherzu.
Skład: chlorek sodu 0,9%. pH=7</t>
  </si>
  <si>
    <t xml:space="preserve">ZADANIE NR 3 </t>
  </si>
  <si>
    <t xml:space="preserve">ZADANIE NR 4 </t>
  </si>
  <si>
    <t xml:space="preserve">ZADANIE NR 2   Płyny infuzyjne  w opakowaniach stojących z dwoma  równymi płaskimi  portami </t>
  </si>
  <si>
    <t xml:space="preserve"> zadanie nr 5  Płyny do zabiegów ciągłych CRRT</t>
  </si>
  <si>
    <t xml:space="preserve"> w Poz. 1-3 wymagamy preparatów jednego producenta</t>
  </si>
  <si>
    <t xml:space="preserve">Data; kwalifikowany podpis elektroniczny,   profil zaufany lub osobisty        </t>
  </si>
  <si>
    <r>
      <t>Płyn infuzyjny do zabiegu CRRT z użyciem aparatu Prismaflex zawierający w składzie jony Ca,Mg Na, HCO3-,mleczan.glukozę oraz</t>
    </r>
    <r>
      <rPr>
        <b/>
        <sz val="12"/>
        <rFont val="Cambria"/>
        <family val="1"/>
        <charset val="238"/>
      </rPr>
      <t xml:space="preserve"> 2,00 jonów K+ o teoretycznej osmolarności 297 mOsm/l</t>
    </r>
  </si>
  <si>
    <r>
      <t>Płyn infuzyjny do zabiegu CRRT z użyciem aparatu Prismaflex zawierający w składzie jony Ca,Mg Na, HCO3-,mleczan.glukozę oraz</t>
    </r>
    <r>
      <rPr>
        <b/>
        <sz val="12"/>
        <rFont val="Cambria"/>
        <family val="1"/>
        <charset val="238"/>
      </rPr>
      <t xml:space="preserve"> 4,00 jonów K+o teoretycznej osmolarności 301 mOsm/l</t>
    </r>
  </si>
  <si>
    <t>nazwa  produktu/ nr katalogowy/producent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</si>
</sst>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#,##0.00\ _z_ł"/>
    <numFmt numFmtId="166" formatCode="#,##0.00\ &quot;zł&quot;"/>
  </numFmts>
  <fonts count="17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color theme="1"/>
      <name val="RotisSansSerif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8"/>
      <color rgb="FF000000"/>
      <name val="Calibri"/>
      <family val="2"/>
    </font>
    <font>
      <b/>
      <sz val="8"/>
      <name val="Cambria"/>
      <family val="1"/>
      <charset val="238"/>
    </font>
    <font>
      <sz val="10"/>
      <name val="Cambria"/>
      <family val="1"/>
      <charset val="238"/>
    </font>
    <font>
      <sz val="8"/>
      <name val="Cambria"/>
      <family val="1"/>
      <charset val="238"/>
    </font>
    <font>
      <b/>
      <sz val="12"/>
      <name val="Cambria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rgb="FFFFFFCC"/>
      </patternFill>
    </fill>
  </fills>
  <borders count="1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</borders>
  <cellStyleXfs count="10">
    <xf numFmtId="0" fontId="0" fillId="0" borderId="0"/>
    <xf numFmtId="0" fontId="1" fillId="0" borderId="0"/>
    <xf numFmtId="0" fontId="4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7" fillId="0" borderId="0"/>
    <xf numFmtId="0" fontId="10" fillId="0" borderId="0"/>
    <xf numFmtId="0" fontId="2" fillId="0" borderId="0"/>
    <xf numFmtId="0" fontId="10" fillId="0" borderId="0"/>
  </cellStyleXfs>
  <cellXfs count="73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5" fillId="0" borderId="0" xfId="0" applyFont="1"/>
    <xf numFmtId="0" fontId="5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/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0" xfId="0" applyFont="1"/>
    <xf numFmtId="0" fontId="3" fillId="0" borderId="2" xfId="0" applyFont="1" applyBorder="1"/>
    <xf numFmtId="3" fontId="3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right" vertical="center" wrapText="1"/>
    </xf>
    <xf numFmtId="0" fontId="8" fillId="0" borderId="4" xfId="1" applyFont="1" applyBorder="1" applyAlignment="1">
      <alignment horizontal="left" vertical="center" wrapText="1"/>
    </xf>
    <xf numFmtId="0" fontId="9" fillId="2" borderId="4" xfId="1" applyFont="1" applyFill="1" applyBorder="1" applyAlignment="1">
      <alignment horizontal="center" vertical="center" wrapText="1"/>
    </xf>
    <xf numFmtId="1" fontId="8" fillId="0" borderId="4" xfId="1" applyNumberFormat="1" applyFont="1" applyBorder="1" applyAlignment="1">
      <alignment horizontal="center" vertical="center"/>
    </xf>
    <xf numFmtId="0" fontId="0" fillId="3" borderId="0" xfId="0" applyFill="1"/>
    <xf numFmtId="0" fontId="5" fillId="3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0" fontId="3" fillId="0" borderId="7" xfId="0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3" fontId="0" fillId="0" borderId="0" xfId="0" applyNumberFormat="1" applyAlignment="1">
      <alignment horizontal="right" vertical="center" wrapText="1"/>
    </xf>
    <xf numFmtId="4" fontId="0" fillId="0" borderId="0" xfId="0" applyNumberFormat="1" applyAlignment="1">
      <alignment horizontal="right" vertical="center" wrapText="1"/>
    </xf>
    <xf numFmtId="166" fontId="3" fillId="0" borderId="2" xfId="0" applyNumberFormat="1" applyFont="1" applyBorder="1" applyAlignment="1">
      <alignment horizontal="center" vertical="center" wrapText="1"/>
    </xf>
    <xf numFmtId="166" fontId="3" fillId="0" borderId="3" xfId="0" applyNumberFormat="1" applyFont="1" applyBorder="1" applyAlignment="1">
      <alignment horizontal="center" vertical="center" wrapText="1"/>
    </xf>
    <xf numFmtId="166" fontId="5" fillId="0" borderId="2" xfId="0" applyNumberFormat="1" applyFont="1" applyBorder="1" applyAlignment="1">
      <alignment horizontal="center" vertical="center" wrapText="1"/>
    </xf>
    <xf numFmtId="166" fontId="5" fillId="0" borderId="11" xfId="0" applyNumberFormat="1" applyFont="1" applyBorder="1" applyAlignment="1">
      <alignment horizontal="center" vertical="center" wrapText="1"/>
    </xf>
    <xf numFmtId="166" fontId="5" fillId="0" borderId="4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right" vertical="center" wrapText="1"/>
    </xf>
    <xf numFmtId="165" fontId="12" fillId="0" borderId="5" xfId="1" applyNumberFormat="1" applyFont="1" applyBorder="1" applyAlignment="1">
      <alignment horizontal="right" vertical="center" wrapText="1"/>
    </xf>
    <xf numFmtId="4" fontId="5" fillId="4" borderId="12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0" fontId="0" fillId="0" borderId="4" xfId="0" applyBorder="1"/>
    <xf numFmtId="0" fontId="13" fillId="0" borderId="2" xfId="0" applyFont="1" applyBorder="1" applyAlignment="1">
      <alignment horizontal="center" vertical="center" wrapText="1"/>
    </xf>
    <xf numFmtId="0" fontId="14" fillId="0" borderId="0" xfId="0" applyFont="1"/>
    <xf numFmtId="0" fontId="13" fillId="0" borderId="2" xfId="0" applyFont="1" applyBorder="1"/>
    <xf numFmtId="3" fontId="13" fillId="0" borderId="2" xfId="0" applyNumberFormat="1" applyFont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center" vertical="center" wrapText="1"/>
    </xf>
    <xf numFmtId="4" fontId="13" fillId="0" borderId="11" xfId="0" applyNumberFormat="1" applyFont="1" applyBorder="1" applyAlignment="1">
      <alignment horizontal="center" vertical="center" wrapText="1"/>
    </xf>
    <xf numFmtId="0" fontId="14" fillId="0" borderId="4" xfId="0" applyFont="1" applyBorder="1"/>
    <xf numFmtId="0" fontId="15" fillId="0" borderId="2" xfId="0" applyFont="1" applyBorder="1"/>
    <xf numFmtId="0" fontId="15" fillId="0" borderId="2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 wrapText="1"/>
    </xf>
    <xf numFmtId="3" fontId="15" fillId="0" borderId="2" xfId="0" applyNumberFormat="1" applyFont="1" applyBorder="1" applyAlignment="1">
      <alignment horizontal="center" vertical="center" wrapText="1"/>
    </xf>
    <xf numFmtId="4" fontId="15" fillId="0" borderId="2" xfId="0" applyNumberFormat="1" applyFont="1" applyBorder="1" applyAlignment="1">
      <alignment horizontal="right" vertical="center" wrapText="1"/>
    </xf>
    <xf numFmtId="4" fontId="15" fillId="0" borderId="11" xfId="0" applyNumberFormat="1" applyFont="1" applyBorder="1" applyAlignment="1">
      <alignment horizontal="right" vertical="center" wrapText="1"/>
    </xf>
    <xf numFmtId="0" fontId="13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wrapText="1"/>
    </xf>
    <xf numFmtId="0" fontId="6" fillId="0" borderId="4" xfId="0" applyFont="1" applyBorder="1"/>
    <xf numFmtId="0" fontId="6" fillId="3" borderId="4" xfId="0" applyFont="1" applyFill="1" applyBorder="1"/>
    <xf numFmtId="4" fontId="3" fillId="0" borderId="1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</cellXfs>
  <cellStyles count="10">
    <cellStyle name="Dziesiętny 2" xfId="3" xr:uid="{00000000-0005-0000-0000-000000000000}"/>
    <cellStyle name="Excel Built-in Normal" xfId="9" xr:uid="{00000000-0005-0000-0000-000001000000}"/>
    <cellStyle name="Normalny" xfId="0" builtinId="0"/>
    <cellStyle name="Normalny 2" xfId="4" xr:uid="{00000000-0005-0000-0000-000003000000}"/>
    <cellStyle name="Normalny 2 2" xfId="5" xr:uid="{00000000-0005-0000-0000-000004000000}"/>
    <cellStyle name="Normalny 3" xfId="6" xr:uid="{00000000-0005-0000-0000-000005000000}"/>
    <cellStyle name="Normalny 4" xfId="1" xr:uid="{00000000-0005-0000-0000-000006000000}"/>
    <cellStyle name="Normalny 5" xfId="7" xr:uid="{00000000-0005-0000-0000-000007000000}"/>
    <cellStyle name="Normalny 8" xfId="2" xr:uid="{00000000-0005-0000-0000-000008000000}"/>
    <cellStyle name="Styl 1" xfId="8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"/>
  <sheetViews>
    <sheetView workbookViewId="0">
      <selection sqref="A1:J1"/>
    </sheetView>
  </sheetViews>
  <sheetFormatPr defaultRowHeight="13.2"/>
  <cols>
    <col min="1" max="1" width="5.44140625" customWidth="1"/>
    <col min="2" max="2" width="30.44140625" customWidth="1"/>
    <col min="3" max="3" width="7.88671875" customWidth="1"/>
    <col min="4" max="4" width="9.33203125" customWidth="1"/>
    <col min="5" max="5" width="9.109375" customWidth="1"/>
    <col min="6" max="6" width="10.109375" customWidth="1"/>
    <col min="7" max="7" width="9.88671875" customWidth="1"/>
    <col min="8" max="8" width="7.21875" customWidth="1"/>
    <col min="9" max="9" width="14.88671875" customWidth="1"/>
    <col min="10" max="10" width="12.6640625" customWidth="1"/>
  </cols>
  <sheetData>
    <row r="1" spans="1:11" ht="15.75" customHeight="1">
      <c r="A1" s="66" t="s">
        <v>47</v>
      </c>
      <c r="B1" s="66"/>
      <c r="C1" s="66"/>
      <c r="D1" s="66"/>
      <c r="E1" s="66"/>
      <c r="F1" s="66"/>
      <c r="G1" s="66"/>
      <c r="H1" s="66"/>
      <c r="I1" s="66"/>
      <c r="J1" s="66"/>
    </row>
    <row r="2" spans="1:11" ht="79.2">
      <c r="A2" s="15" t="s">
        <v>18</v>
      </c>
      <c r="B2" s="2" t="s">
        <v>19</v>
      </c>
      <c r="C2" s="2" t="s">
        <v>20</v>
      </c>
      <c r="D2" s="2" t="s">
        <v>22</v>
      </c>
      <c r="E2" s="16" t="s">
        <v>48</v>
      </c>
      <c r="F2" s="36" t="s">
        <v>24</v>
      </c>
      <c r="G2" s="36" t="s">
        <v>0</v>
      </c>
      <c r="H2" s="37" t="s">
        <v>1</v>
      </c>
      <c r="I2" s="37" t="s">
        <v>25</v>
      </c>
      <c r="J2" s="37" t="s">
        <v>2</v>
      </c>
      <c r="K2" s="62" t="s">
        <v>60</v>
      </c>
    </row>
    <row r="3" spans="1:11" ht="100.5" customHeight="1">
      <c r="A3" s="11" t="s">
        <v>3</v>
      </c>
      <c r="B3" s="17" t="s">
        <v>49</v>
      </c>
      <c r="C3" s="6">
        <v>100</v>
      </c>
      <c r="D3" s="6">
        <v>10</v>
      </c>
      <c r="E3" s="18">
        <v>30</v>
      </c>
      <c r="F3" s="38"/>
      <c r="G3" s="39"/>
      <c r="H3" s="40"/>
      <c r="I3" s="40"/>
      <c r="J3" s="40"/>
      <c r="K3" s="47"/>
    </row>
    <row r="4" spans="1:11" ht="100.5" customHeight="1">
      <c r="A4" s="11" t="s">
        <v>4</v>
      </c>
      <c r="B4" s="17" t="s">
        <v>50</v>
      </c>
      <c r="C4" s="6">
        <v>100</v>
      </c>
      <c r="D4" s="6">
        <v>10</v>
      </c>
      <c r="E4" s="18">
        <v>15</v>
      </c>
      <c r="F4" s="38"/>
      <c r="G4" s="39"/>
      <c r="H4" s="40"/>
      <c r="I4" s="40"/>
      <c r="J4" s="40"/>
      <c r="K4" s="47"/>
    </row>
    <row r="5" spans="1:11" ht="100.5" customHeight="1">
      <c r="A5" s="11" t="s">
        <v>5</v>
      </c>
      <c r="B5" s="17" t="s">
        <v>51</v>
      </c>
      <c r="C5" s="6">
        <v>100</v>
      </c>
      <c r="D5" s="6">
        <v>10</v>
      </c>
      <c r="E5" s="18">
        <v>5</v>
      </c>
      <c r="F5" s="38"/>
      <c r="G5" s="39"/>
      <c r="H5" s="40"/>
      <c r="I5" s="40"/>
      <c r="J5" s="40"/>
      <c r="K5" s="47"/>
    </row>
    <row r="6" spans="1:11" ht="21.75" customHeight="1">
      <c r="A6" s="27"/>
      <c r="B6" s="2" t="s">
        <v>46</v>
      </c>
      <c r="C6" s="2" t="s">
        <v>17</v>
      </c>
      <c r="D6" s="2" t="s">
        <v>17</v>
      </c>
      <c r="E6" s="16" t="s">
        <v>17</v>
      </c>
      <c r="F6" s="3"/>
      <c r="G6" s="3"/>
      <c r="H6" s="4"/>
      <c r="I6" s="4"/>
      <c r="J6" s="4"/>
    </row>
    <row r="9" spans="1:11">
      <c r="B9" s="67" t="s">
        <v>56</v>
      </c>
      <c r="C9" s="67"/>
      <c r="D9" s="67"/>
    </row>
    <row r="12" spans="1:11">
      <c r="G12" s="68"/>
      <c r="H12" s="68"/>
      <c r="I12" s="68"/>
      <c r="J12" s="68"/>
    </row>
    <row r="14" spans="1:11">
      <c r="G14" t="s">
        <v>57</v>
      </c>
    </row>
  </sheetData>
  <sheetProtection selectLockedCells="1" selectUnlockedCells="1"/>
  <mergeCells count="3">
    <mergeCell ref="A1:J1"/>
    <mergeCell ref="B9:D9"/>
    <mergeCell ref="G12:J12"/>
  </mergeCells>
  <pageMargins left="0.70866141732283472" right="0.70866141732283472" top="0.74803149606299213" bottom="0.74803149606299213" header="0.31496062992125984" footer="0.31496062992125984"/>
  <pageSetup paperSize="9" firstPageNumber="0" orientation="landscape" horizontalDpi="300" verticalDpi="300" r:id="rId1"/>
  <headerFooter>
    <oddHeader>&amp;L&amp;"+,Standardowy"&amp;12MCM/WSM/ZP21/2023&amp;Rzałącznik nr 2 -  formularz asortymentowo-cenowy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6"/>
  <sheetViews>
    <sheetView tabSelected="1" topLeftCell="A23" workbookViewId="0">
      <selection activeCell="B31" sqref="B31"/>
    </sheetView>
  </sheetViews>
  <sheetFormatPr defaultRowHeight="13.2"/>
  <cols>
    <col min="1" max="1" width="5.44140625" customWidth="1"/>
    <col min="2" max="2" width="17.21875" style="33" customWidth="1"/>
    <col min="3" max="3" width="7.88671875" style="13" customWidth="1"/>
    <col min="4" max="4" width="9.33203125" style="13" customWidth="1"/>
    <col min="5" max="5" width="4.88671875" style="13" customWidth="1"/>
    <col min="6" max="6" width="7.33203125" style="34" customWidth="1"/>
    <col min="7" max="7" width="9.88671875" style="35" customWidth="1"/>
    <col min="8" max="8" width="9.44140625" style="35" customWidth="1"/>
    <col min="9" max="9" width="11.33203125" style="35" customWidth="1"/>
    <col min="10" max="10" width="19.44140625" style="35" customWidth="1"/>
    <col min="11" max="11" width="11.77734375" style="35" customWidth="1"/>
    <col min="12" max="12" width="14" customWidth="1"/>
  </cols>
  <sheetData>
    <row r="1" spans="1:12" ht="15.75" customHeight="1">
      <c r="A1" s="66" t="s">
        <v>54</v>
      </c>
      <c r="B1" s="66"/>
      <c r="C1" s="66"/>
      <c r="D1" s="66"/>
      <c r="E1" s="66"/>
      <c r="F1" s="66"/>
      <c r="G1" s="66"/>
      <c r="H1" s="66"/>
      <c r="I1" s="66"/>
      <c r="J1" s="2"/>
      <c r="K1" s="2"/>
      <c r="L1" s="14"/>
    </row>
    <row r="2" spans="1:12" ht="61.2">
      <c r="A2" s="15" t="s">
        <v>18</v>
      </c>
      <c r="B2" s="2" t="s">
        <v>19</v>
      </c>
      <c r="C2" s="2" t="s">
        <v>20</v>
      </c>
      <c r="D2" s="2" t="s">
        <v>21</v>
      </c>
      <c r="E2" s="2" t="s">
        <v>22</v>
      </c>
      <c r="F2" s="16" t="s">
        <v>23</v>
      </c>
      <c r="G2" s="3" t="s">
        <v>24</v>
      </c>
      <c r="H2" s="3" t="s">
        <v>0</v>
      </c>
      <c r="I2" s="3" t="s">
        <v>1</v>
      </c>
      <c r="J2" s="3" t="s">
        <v>25</v>
      </c>
      <c r="K2" s="45" t="s">
        <v>2</v>
      </c>
      <c r="L2" s="62" t="s">
        <v>60</v>
      </c>
    </row>
    <row r="3" spans="1:12" ht="15">
      <c r="A3" s="11" t="s">
        <v>3</v>
      </c>
      <c r="B3" s="17" t="s">
        <v>26</v>
      </c>
      <c r="C3" s="6">
        <v>100</v>
      </c>
      <c r="D3" s="6" t="s">
        <v>27</v>
      </c>
      <c r="E3" s="6">
        <v>1</v>
      </c>
      <c r="F3" s="18">
        <v>25000</v>
      </c>
      <c r="G3" s="41"/>
      <c r="H3" s="19"/>
      <c r="I3" s="19"/>
      <c r="J3" s="19"/>
      <c r="K3" s="46"/>
      <c r="L3" s="63"/>
    </row>
    <row r="4" spans="1:12" ht="15">
      <c r="A4" s="11" t="s">
        <v>4</v>
      </c>
      <c r="B4" s="17" t="s">
        <v>28</v>
      </c>
      <c r="C4" s="6">
        <v>250</v>
      </c>
      <c r="D4" s="6" t="s">
        <v>27</v>
      </c>
      <c r="E4" s="6">
        <v>1</v>
      </c>
      <c r="F4" s="18">
        <v>10000</v>
      </c>
      <c r="G4" s="41"/>
      <c r="H4" s="19"/>
      <c r="I4" s="19"/>
      <c r="J4" s="19"/>
      <c r="K4" s="46"/>
      <c r="L4" s="63"/>
    </row>
    <row r="5" spans="1:12" ht="15">
      <c r="A5" s="11" t="s">
        <v>5</v>
      </c>
      <c r="B5" s="17" t="s">
        <v>28</v>
      </c>
      <c r="C5" s="6">
        <v>500</v>
      </c>
      <c r="D5" s="6" t="s">
        <v>27</v>
      </c>
      <c r="E5" s="6">
        <v>1</v>
      </c>
      <c r="F5" s="18">
        <v>14000</v>
      </c>
      <c r="G5" s="41"/>
      <c r="H5" s="19"/>
      <c r="I5" s="19"/>
      <c r="J5" s="19"/>
      <c r="K5" s="46"/>
      <c r="L5" s="63"/>
    </row>
    <row r="6" spans="1:12" ht="15">
      <c r="A6" s="11" t="s">
        <v>6</v>
      </c>
      <c r="B6" s="17" t="s">
        <v>28</v>
      </c>
      <c r="C6" s="6">
        <v>1000</v>
      </c>
      <c r="D6" s="6" t="s">
        <v>27</v>
      </c>
      <c r="E6" s="6">
        <v>1</v>
      </c>
      <c r="F6" s="18">
        <v>1200</v>
      </c>
      <c r="G6" s="41"/>
      <c r="H6" s="19"/>
      <c r="I6" s="19"/>
      <c r="J6" s="19"/>
      <c r="K6" s="46"/>
      <c r="L6" s="63"/>
    </row>
    <row r="7" spans="1:12" ht="15">
      <c r="A7" s="11" t="s">
        <v>7</v>
      </c>
      <c r="B7" s="17" t="s">
        <v>29</v>
      </c>
      <c r="C7" s="6">
        <v>250</v>
      </c>
      <c r="D7" s="6" t="s">
        <v>27</v>
      </c>
      <c r="E7" s="6">
        <v>1</v>
      </c>
      <c r="F7" s="18">
        <v>300</v>
      </c>
      <c r="G7" s="41"/>
      <c r="H7" s="19"/>
      <c r="I7" s="19"/>
      <c r="J7" s="19"/>
      <c r="K7" s="46"/>
      <c r="L7" s="63"/>
    </row>
    <row r="8" spans="1:12" ht="15">
      <c r="A8" s="11" t="s">
        <v>8</v>
      </c>
      <c r="B8" s="17" t="s">
        <v>29</v>
      </c>
      <c r="C8" s="6">
        <v>500</v>
      </c>
      <c r="D8" s="6" t="s">
        <v>27</v>
      </c>
      <c r="E8" s="6">
        <v>1</v>
      </c>
      <c r="F8" s="18">
        <v>2000</v>
      </c>
      <c r="G8" s="41"/>
      <c r="H8" s="19"/>
      <c r="I8" s="19"/>
      <c r="J8" s="19"/>
      <c r="K8" s="46"/>
      <c r="L8" s="63"/>
    </row>
    <row r="9" spans="1:12" ht="15">
      <c r="A9" s="11" t="s">
        <v>9</v>
      </c>
      <c r="B9" s="17" t="s">
        <v>30</v>
      </c>
      <c r="C9" s="6">
        <v>500</v>
      </c>
      <c r="D9" s="6" t="s">
        <v>27</v>
      </c>
      <c r="E9" s="6">
        <v>1</v>
      </c>
      <c r="F9" s="18">
        <v>180</v>
      </c>
      <c r="G9" s="41"/>
      <c r="H9" s="19"/>
      <c r="I9" s="19"/>
      <c r="J9" s="19"/>
      <c r="K9" s="46"/>
      <c r="L9" s="63"/>
    </row>
    <row r="10" spans="1:12" ht="15">
      <c r="A10" s="11" t="s">
        <v>10</v>
      </c>
      <c r="B10" s="17" t="s">
        <v>31</v>
      </c>
      <c r="C10" s="6">
        <v>500</v>
      </c>
      <c r="D10" s="6" t="s">
        <v>27</v>
      </c>
      <c r="E10" s="6">
        <v>1</v>
      </c>
      <c r="F10" s="18">
        <v>40</v>
      </c>
      <c r="G10" s="41"/>
      <c r="H10" s="19"/>
      <c r="I10" s="19"/>
      <c r="J10" s="19"/>
      <c r="K10" s="46"/>
      <c r="L10" s="63"/>
    </row>
    <row r="11" spans="1:12" s="23" customFormat="1" ht="63" customHeight="1">
      <c r="A11" s="11" t="s">
        <v>11</v>
      </c>
      <c r="B11" s="20" t="s">
        <v>32</v>
      </c>
      <c r="C11" s="21" t="s">
        <v>33</v>
      </c>
      <c r="D11" s="6" t="s">
        <v>27</v>
      </c>
      <c r="E11" s="6">
        <v>1</v>
      </c>
      <c r="F11" s="22">
        <v>500</v>
      </c>
      <c r="G11" s="42"/>
      <c r="H11" s="19"/>
      <c r="I11" s="19"/>
      <c r="J11" s="19"/>
      <c r="K11" s="46"/>
      <c r="L11" s="64"/>
    </row>
    <row r="12" spans="1:12" s="23" customFormat="1" ht="63" customHeight="1">
      <c r="A12" s="11" t="s">
        <v>12</v>
      </c>
      <c r="B12" s="20" t="s">
        <v>34</v>
      </c>
      <c r="C12" s="21" t="s">
        <v>35</v>
      </c>
      <c r="D12" s="6" t="s">
        <v>27</v>
      </c>
      <c r="E12" s="6">
        <v>1</v>
      </c>
      <c r="F12" s="22">
        <v>21000</v>
      </c>
      <c r="G12" s="42"/>
      <c r="H12" s="19"/>
      <c r="I12" s="19"/>
      <c r="J12" s="19"/>
      <c r="K12" s="46"/>
      <c r="L12" s="64"/>
    </row>
    <row r="13" spans="1:12" s="23" customFormat="1" ht="49.5" customHeight="1">
      <c r="A13" s="11" t="s">
        <v>13</v>
      </c>
      <c r="B13" s="20" t="s">
        <v>36</v>
      </c>
      <c r="C13" s="21" t="s">
        <v>37</v>
      </c>
      <c r="D13" s="6" t="s">
        <v>27</v>
      </c>
      <c r="E13" s="6">
        <v>1</v>
      </c>
      <c r="F13" s="22">
        <v>4000</v>
      </c>
      <c r="G13" s="42"/>
      <c r="H13" s="19"/>
      <c r="I13" s="19"/>
      <c r="J13" s="19"/>
      <c r="K13" s="46"/>
      <c r="L13" s="64"/>
    </row>
    <row r="14" spans="1:12" s="23" customFormat="1" ht="36" customHeight="1">
      <c r="A14" s="11" t="s">
        <v>15</v>
      </c>
      <c r="B14" s="24" t="s">
        <v>38</v>
      </c>
      <c r="C14" s="25">
        <v>500</v>
      </c>
      <c r="D14" s="25" t="s">
        <v>27</v>
      </c>
      <c r="E14" s="25">
        <v>1</v>
      </c>
      <c r="F14" s="26">
        <v>550</v>
      </c>
      <c r="G14" s="43"/>
      <c r="H14" s="19"/>
      <c r="I14" s="19"/>
      <c r="J14" s="19"/>
      <c r="K14" s="46"/>
      <c r="L14" s="64"/>
    </row>
    <row r="15" spans="1:12" ht="15">
      <c r="A15" s="27"/>
      <c r="B15" s="2" t="s">
        <v>16</v>
      </c>
      <c r="C15" s="2" t="s">
        <v>17</v>
      </c>
      <c r="D15" s="2" t="s">
        <v>17</v>
      </c>
      <c r="E15" s="2" t="s">
        <v>17</v>
      </c>
      <c r="F15" s="16" t="s">
        <v>17</v>
      </c>
      <c r="G15" s="3"/>
      <c r="H15" s="3"/>
      <c r="I15" s="3"/>
      <c r="J15" s="3"/>
      <c r="K15" s="3"/>
      <c r="L15" s="14"/>
    </row>
    <row r="16" spans="1:12">
      <c r="A16" s="5"/>
      <c r="B16" s="28"/>
      <c r="C16" s="10"/>
      <c r="D16" s="10"/>
      <c r="E16" s="10"/>
      <c r="F16" s="29"/>
      <c r="G16" s="30"/>
      <c r="H16" s="30"/>
      <c r="I16" s="30"/>
      <c r="J16" s="30"/>
      <c r="K16" s="30"/>
    </row>
    <row r="17" spans="1:12" ht="12.75" customHeight="1">
      <c r="A17" s="5"/>
      <c r="B17" s="70" t="s">
        <v>39</v>
      </c>
      <c r="C17" s="70"/>
      <c r="D17" s="70"/>
      <c r="E17" s="70"/>
      <c r="F17" s="70"/>
      <c r="G17" s="70"/>
      <c r="H17" s="70"/>
      <c r="I17" s="70"/>
      <c r="J17" s="70"/>
      <c r="K17" s="70"/>
    </row>
    <row r="18" spans="1:12" ht="12.75" customHeight="1">
      <c r="A18" s="5"/>
      <c r="B18" s="44"/>
      <c r="C18" s="44"/>
      <c r="D18" s="44"/>
      <c r="E18" s="44"/>
      <c r="F18" s="44"/>
      <c r="G18" s="44"/>
      <c r="H18" s="44"/>
      <c r="I18" s="44"/>
      <c r="J18" s="44"/>
      <c r="K18" s="44"/>
    </row>
    <row r="19" spans="1:12" ht="12.75" customHeight="1">
      <c r="A19" s="5"/>
      <c r="B19" s="44"/>
      <c r="C19" s="44"/>
      <c r="D19" s="44"/>
      <c r="E19" s="44"/>
      <c r="F19" s="44"/>
      <c r="G19" s="44"/>
      <c r="H19" s="44"/>
      <c r="I19" s="44"/>
      <c r="J19" s="44"/>
      <c r="K19" s="44"/>
    </row>
    <row r="20" spans="1:12">
      <c r="A20" s="5"/>
      <c r="B20" s="28"/>
      <c r="C20" s="10"/>
      <c r="D20" s="10"/>
      <c r="E20" s="10"/>
      <c r="F20" s="29"/>
      <c r="G20" s="30"/>
      <c r="H20" s="30"/>
      <c r="I20" s="30"/>
      <c r="J20" s="30"/>
      <c r="K20" s="30"/>
    </row>
    <row r="22" spans="1:12" ht="33" customHeight="1">
      <c r="A22" s="69" t="s">
        <v>52</v>
      </c>
      <c r="B22" s="69"/>
      <c r="C22" s="69"/>
      <c r="D22" s="69"/>
      <c r="E22" s="69"/>
      <c r="F22" s="69"/>
      <c r="G22" s="69"/>
      <c r="H22" s="69"/>
      <c r="I22" s="69"/>
      <c r="J22" s="69"/>
      <c r="K22" s="71"/>
    </row>
    <row r="23" spans="1:12" ht="61.2">
      <c r="A23" s="1" t="s">
        <v>18</v>
      </c>
      <c r="B23" s="2" t="s">
        <v>19</v>
      </c>
      <c r="C23" s="2" t="s">
        <v>20</v>
      </c>
      <c r="D23" s="2" t="s">
        <v>21</v>
      </c>
      <c r="E23" s="2" t="s">
        <v>22</v>
      </c>
      <c r="F23" s="16" t="s">
        <v>23</v>
      </c>
      <c r="G23" s="3" t="s">
        <v>24</v>
      </c>
      <c r="H23" s="3" t="s">
        <v>0</v>
      </c>
      <c r="I23" s="3" t="s">
        <v>1</v>
      </c>
      <c r="J23" s="3" t="s">
        <v>25</v>
      </c>
      <c r="K23" s="45" t="s">
        <v>2</v>
      </c>
      <c r="L23" s="62" t="s">
        <v>60</v>
      </c>
    </row>
    <row r="24" spans="1:12" ht="24.6" customHeight="1">
      <c r="A24" s="12" t="s">
        <v>3</v>
      </c>
      <c r="B24" s="17" t="s">
        <v>41</v>
      </c>
      <c r="C24" s="6" t="s">
        <v>14</v>
      </c>
      <c r="D24" s="6" t="s">
        <v>42</v>
      </c>
      <c r="E24" s="6" t="s">
        <v>43</v>
      </c>
      <c r="F24" s="18">
        <v>35</v>
      </c>
      <c r="G24" s="19"/>
      <c r="H24" s="19"/>
      <c r="I24" s="19"/>
      <c r="J24" s="19"/>
      <c r="K24" s="46"/>
      <c r="L24" s="47"/>
    </row>
    <row r="25" spans="1:12" ht="13.8" thickBot="1">
      <c r="A25" s="31"/>
      <c r="B25" s="7"/>
      <c r="C25" s="7"/>
      <c r="D25" s="7"/>
      <c r="E25" s="7"/>
      <c r="F25" s="32"/>
      <c r="G25" s="8"/>
      <c r="H25" s="8"/>
      <c r="I25" s="8"/>
      <c r="J25" s="8"/>
      <c r="K25" s="9"/>
    </row>
    <row r="29" spans="1:12" ht="52.8" customHeight="1">
      <c r="A29" s="69" t="s">
        <v>53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2" t="s">
        <v>60</v>
      </c>
    </row>
    <row r="30" spans="1:12" ht="32.4" customHeight="1">
      <c r="A30" s="1" t="s">
        <v>18</v>
      </c>
      <c r="B30" s="2" t="s">
        <v>19</v>
      </c>
      <c r="C30" s="2" t="s">
        <v>20</v>
      </c>
      <c r="D30" s="2" t="s">
        <v>21</v>
      </c>
      <c r="E30" s="2" t="s">
        <v>22</v>
      </c>
      <c r="F30" s="16" t="s">
        <v>23</v>
      </c>
      <c r="G30" s="3" t="s">
        <v>24</v>
      </c>
      <c r="H30" s="3" t="s">
        <v>0</v>
      </c>
      <c r="I30" s="3" t="s">
        <v>1</v>
      </c>
      <c r="J30" s="3" t="s">
        <v>25</v>
      </c>
      <c r="K30" s="45" t="s">
        <v>2</v>
      </c>
      <c r="L30" s="47"/>
    </row>
    <row r="31" spans="1:12">
      <c r="A31" s="12" t="s">
        <v>3</v>
      </c>
      <c r="B31" s="17" t="s">
        <v>44</v>
      </c>
      <c r="C31" s="6" t="s">
        <v>45</v>
      </c>
      <c r="D31" s="6" t="s">
        <v>40</v>
      </c>
      <c r="E31" s="6">
        <v>1</v>
      </c>
      <c r="F31" s="18">
        <v>300</v>
      </c>
      <c r="G31" s="19"/>
      <c r="H31" s="19"/>
      <c r="I31" s="19"/>
      <c r="J31" s="19"/>
      <c r="K31" s="46"/>
      <c r="L31" s="47"/>
    </row>
    <row r="32" spans="1:12" ht="13.8" thickBot="1">
      <c r="A32" s="31"/>
      <c r="B32" s="7"/>
      <c r="C32" s="7"/>
      <c r="D32" s="7"/>
      <c r="E32" s="7"/>
      <c r="F32" s="32"/>
      <c r="G32" s="8"/>
      <c r="H32" s="8"/>
      <c r="I32" s="8"/>
      <c r="J32" s="8"/>
      <c r="K32" s="65"/>
      <c r="L32" s="47"/>
    </row>
    <row r="36" spans="7:11">
      <c r="G36" t="s">
        <v>57</v>
      </c>
      <c r="H36"/>
      <c r="I36"/>
      <c r="J36"/>
      <c r="K36"/>
    </row>
  </sheetData>
  <sheetProtection selectLockedCells="1" selectUnlockedCells="1"/>
  <mergeCells count="4">
    <mergeCell ref="A29:K29"/>
    <mergeCell ref="A1:I1"/>
    <mergeCell ref="B17:K17"/>
    <mergeCell ref="A22:K22"/>
  </mergeCells>
  <pageMargins left="0.70866141732283472" right="0.70866141732283472" top="0.74803149606299213" bottom="0.74803149606299213" header="0.31496062992125984" footer="0.31496062992125984"/>
  <pageSetup paperSize="9" firstPageNumber="0" orientation="landscape" horizontalDpi="300" verticalDpi="300" r:id="rId1"/>
  <headerFooter>
    <oddHeader>&amp;L&amp;"+,Standardowy"&amp;12MCM/WSM/ZP21/2023&amp;Rzałącznik nr 2 -  formularz asortymentowo-cenowy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9"/>
  <sheetViews>
    <sheetView workbookViewId="0">
      <selection activeCell="F14" sqref="F14"/>
    </sheetView>
  </sheetViews>
  <sheetFormatPr defaultRowHeight="13.2"/>
  <cols>
    <col min="1" max="1" width="3.77734375" customWidth="1"/>
    <col min="2" max="2" width="32.5546875" customWidth="1"/>
    <col min="3" max="3" width="7.88671875" customWidth="1"/>
    <col min="4" max="4" width="9.33203125" customWidth="1"/>
    <col min="5" max="5" width="9.109375" customWidth="1"/>
    <col min="6" max="6" width="7.6640625" customWidth="1"/>
    <col min="7" max="7" width="9.88671875" customWidth="1"/>
    <col min="8" max="8" width="11.88671875" customWidth="1"/>
    <col min="9" max="9" width="7.6640625" customWidth="1"/>
    <col min="10" max="10" width="14.88671875" customWidth="1"/>
    <col min="11" max="11" width="12.6640625" customWidth="1"/>
    <col min="12" max="12" width="15.109375" customWidth="1"/>
  </cols>
  <sheetData>
    <row r="1" spans="1:13" ht="15.75" customHeight="1">
      <c r="A1" s="72" t="s">
        <v>55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49"/>
      <c r="M1" s="49"/>
    </row>
    <row r="2" spans="1:13" ht="52.8">
      <c r="A2" s="50" t="s">
        <v>18</v>
      </c>
      <c r="B2" s="48" t="s">
        <v>19</v>
      </c>
      <c r="C2" s="48" t="s">
        <v>20</v>
      </c>
      <c r="D2" s="48" t="s">
        <v>21</v>
      </c>
      <c r="E2" s="48" t="s">
        <v>22</v>
      </c>
      <c r="F2" s="51" t="s">
        <v>23</v>
      </c>
      <c r="G2" s="52" t="s">
        <v>24</v>
      </c>
      <c r="H2" s="52" t="s">
        <v>0</v>
      </c>
      <c r="I2" s="52" t="s">
        <v>1</v>
      </c>
      <c r="J2" s="52" t="s">
        <v>25</v>
      </c>
      <c r="K2" s="53" t="s">
        <v>2</v>
      </c>
      <c r="L2" s="62" t="s">
        <v>60</v>
      </c>
      <c r="M2" s="49"/>
    </row>
    <row r="3" spans="1:13" ht="100.5" customHeight="1">
      <c r="A3" s="55" t="s">
        <v>3</v>
      </c>
      <c r="B3" s="56" t="s">
        <v>58</v>
      </c>
      <c r="C3" s="57">
        <v>5000</v>
      </c>
      <c r="D3" s="57" t="s">
        <v>40</v>
      </c>
      <c r="E3" s="57">
        <v>1</v>
      </c>
      <c r="F3" s="58">
        <v>450</v>
      </c>
      <c r="G3" s="59"/>
      <c r="H3" s="59"/>
      <c r="I3" s="59"/>
      <c r="J3" s="59"/>
      <c r="K3" s="60"/>
      <c r="L3" s="54"/>
      <c r="M3" s="49"/>
    </row>
    <row r="4" spans="1:13" ht="92.25" customHeight="1">
      <c r="A4" s="55" t="s">
        <v>4</v>
      </c>
      <c r="B4" s="56" t="s">
        <v>59</v>
      </c>
      <c r="C4" s="57">
        <v>5000</v>
      </c>
      <c r="D4" s="57" t="s">
        <v>40</v>
      </c>
      <c r="E4" s="57">
        <v>1</v>
      </c>
      <c r="F4" s="58">
        <v>450</v>
      </c>
      <c r="G4" s="59"/>
      <c r="H4" s="59"/>
      <c r="I4" s="59"/>
      <c r="J4" s="59"/>
      <c r="K4" s="60"/>
      <c r="L4" s="54"/>
      <c r="M4" s="49"/>
    </row>
    <row r="5" spans="1:13">
      <c r="A5" s="61"/>
      <c r="B5" s="48" t="s">
        <v>46</v>
      </c>
      <c r="C5" s="48" t="s">
        <v>17</v>
      </c>
      <c r="D5" s="48" t="s">
        <v>17</v>
      </c>
      <c r="E5" s="48" t="s">
        <v>17</v>
      </c>
      <c r="F5" s="51" t="s">
        <v>17</v>
      </c>
      <c r="G5" s="52" t="s">
        <v>17</v>
      </c>
      <c r="H5" s="52">
        <f>SUM(H3:H4)</f>
        <v>0</v>
      </c>
      <c r="I5" s="52" t="s">
        <v>17</v>
      </c>
      <c r="J5" s="52" t="s">
        <v>17</v>
      </c>
      <c r="K5" s="52">
        <f>SUM(K3:K4)</f>
        <v>0</v>
      </c>
      <c r="L5" s="49"/>
      <c r="M5" s="49"/>
    </row>
    <row r="6" spans="1:13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</row>
    <row r="9" spans="1:13">
      <c r="G9" t="s">
        <v>57</v>
      </c>
    </row>
  </sheetData>
  <sheetProtection selectLockedCells="1" selectUnlockedCells="1"/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firstPageNumber="0" orientation="landscape" horizontalDpi="300" verticalDpi="300" r:id="rId1"/>
  <headerFooter>
    <oddHeader>&amp;L&amp;"+,Standardowy"&amp;12MCM/WSM/ZP21/2023&amp;Rzałącznik nr 2 -  formularz asortymentowo-cenowy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1</vt:lpstr>
      <vt:lpstr>2,3,4</vt:lpstr>
      <vt:lpstr>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E.Janicka</dc:creator>
  <cp:lastModifiedBy>Elżbieta Janicka</cp:lastModifiedBy>
  <cp:lastPrinted>2023-11-28T19:35:56Z</cp:lastPrinted>
  <dcterms:created xsi:type="dcterms:W3CDTF">2023-09-11T05:08:42Z</dcterms:created>
  <dcterms:modified xsi:type="dcterms:W3CDTF">2023-11-28T19:39:24Z</dcterms:modified>
</cp:coreProperties>
</file>