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0"/>
  </bookViews>
  <sheets>
    <sheet name="Zał. nr 3 " sheetId="1" r:id="rId1"/>
  </sheets>
  <definedNames/>
  <calcPr fullCalcOnLoad="1"/>
</workbook>
</file>

<file path=xl/sharedStrings.xml><?xml version="1.0" encoding="utf-8"?>
<sst xmlns="http://schemas.openxmlformats.org/spreadsheetml/2006/main" count="182" uniqueCount="102">
  <si>
    <t>                 Nazwa                  </t>
  </si>
  <si>
    <t>JM </t>
  </si>
  <si>
    <t>OP</t>
  </si>
  <si>
    <t>SZT</t>
  </si>
  <si>
    <t>  Lp.   </t>
  </si>
  <si>
    <t>VAT%</t>
  </si>
  <si>
    <t>APARAT DO PRZETOCZEŃ PŁYNÓW INF.</t>
  </si>
  <si>
    <t>BANDAŻ DZIANY 15 CMX4M</t>
  </si>
  <si>
    <t>BANDAŻ DZIANY 10 CMX4M</t>
  </si>
  <si>
    <t>CEWNIK DO PODAWANIA TLENU PRZEZ NOS</t>
  </si>
  <si>
    <t>GAZA OPATRUNKOWA 1M2</t>
  </si>
  <si>
    <t xml:space="preserve">GAZA WYPEŁNIAJĄCA </t>
  </si>
  <si>
    <t>GAZA ROLOWANA TAKTYCZNA 12CMX3,7 CM</t>
  </si>
  <si>
    <t>GAZIK LEKO JAŁ.DO DEZYNFEKCJI 100SZT.</t>
  </si>
  <si>
    <t>IGŁA DOSZPIKOWA BIG</t>
  </si>
  <si>
    <t>IGŁA DO ODBARCZANIA ODMY PRĘŻNEJ</t>
  </si>
  <si>
    <t>KANIULA VENFLON 2,0X45MM 14GA POMARAŃCZ</t>
  </si>
  <si>
    <t>KANIULA VENFLON G-20 RÓŻOWA</t>
  </si>
  <si>
    <t>KANIULA VENFLON 1,3 X45 MM ZIELONY G-18</t>
  </si>
  <si>
    <t>KOMPRES GAZ NIEWYJAŁ.10X10 CM 100 SZT.</t>
  </si>
  <si>
    <t>KOMPRES GAZOWY NIEWYJAŁ.5X5 CM A'100</t>
  </si>
  <si>
    <t>OKLEINA DO VENFLONÓW COSMOPOR 50 SZT(PLASTER POD VENFLON)</t>
  </si>
  <si>
    <t>OPASKA ELASTYCZNA 12CMX4M</t>
  </si>
  <si>
    <t>OPATRUNEK WATER JEL (10X40)</t>
  </si>
  <si>
    <t>OPATRUNEK INDYWIDUALNY TYP A</t>
  </si>
  <si>
    <t>OPATRUNEK PENETRACYJNY BCS</t>
  </si>
  <si>
    <t>PLASTER BEZ OPATRUNKU 5MX2,5CM</t>
  </si>
  <si>
    <t>RĘKAWICE NITRYLOWE JEDNORAZOWE L A'100</t>
  </si>
  <si>
    <t>RĘKAWICE NITRYLOWE JEDNORAZOWE M A'100</t>
  </si>
  <si>
    <t>RĘKAWICE NITRYLOWE JEDNORAZOWE S A'100</t>
  </si>
  <si>
    <t>KPL</t>
  </si>
  <si>
    <t>RURKA INTUBACYJNA NR 7</t>
  </si>
  <si>
    <t>RURKA INTUBACYJNA NR 7,5</t>
  </si>
  <si>
    <t>RURKA INTUBACYJNA NR 8</t>
  </si>
  <si>
    <t>SIATKA OPATRUNKOWA NA GŁOWĘ NR 6</t>
  </si>
  <si>
    <t>STABILIZATOR RURKI INTUBACYJNEJ</t>
  </si>
  <si>
    <t>TESTY PASKOWE ACCU-CHECK ACTIVE 50</t>
  </si>
  <si>
    <t>ZESTAW PLASTRÓW WODOODPORNYCH A'24</t>
  </si>
  <si>
    <t>BANDAŻ ELASTYCZNY 15 CMX 5M</t>
  </si>
  <si>
    <t>OPATRUNEK WENTYLOWY NA OTWARTE RANY KLATKI PIERSIOWEJ 20X15 CM</t>
  </si>
  <si>
    <t>ZESTAW DO PŁUKANIA OKA TYP ZPO-1</t>
  </si>
  <si>
    <t>ZESTAW CHIRURGICZNY DO SZYCIA</t>
  </si>
  <si>
    <t>PLASTER STERI-STRIP 6X38 MM</t>
  </si>
  <si>
    <t>PLASTER STERI-STRIP 6X75 MM</t>
  </si>
  <si>
    <t>SIATKA ELASTYCZNA OPATR.ELASTONET 3 10M</t>
  </si>
  <si>
    <t>SIATKA ELASTYCZNA OPATR.ELASTONET 1 10M</t>
  </si>
  <si>
    <t>ZESTAW DO CIŚNIENIOWEGO PODAWANIA PŁYNÓW (MANKIET DO SZYBKICH PRZETOCZEŃ)</t>
  </si>
  <si>
    <t>BANDAŻ ELASTYCZNY  12 CMX4M</t>
  </si>
  <si>
    <t>BANDAŻ DZIANY  5CMX4M</t>
  </si>
  <si>
    <t>BANDAŻ ELESTYCZNY PODTRZYMUJĄCY 10 CMX4M</t>
  </si>
  <si>
    <t>CELOX GAUZE METRADE FG 08838051</t>
  </si>
  <si>
    <t>KANIULA VENFLON 1,7 X45 MM SZARA G-16</t>
  </si>
  <si>
    <t>KOC RATUNKWOY PRZECIWSTRZĄSOWY</t>
  </si>
  <si>
    <t xml:space="preserve">OPASKA ELASTYCZNA 15CMX4M </t>
  </si>
  <si>
    <t xml:space="preserve">OPATRUNEK HEMOSTATYCZNY CHITOCLOT GAUZE </t>
  </si>
  <si>
    <t>OPATRUNEK HEMOSTATYCZNY CHITOSAN</t>
  </si>
  <si>
    <t>OPATRUNEK HYDROŻELOWY 30X40CM A'1</t>
  </si>
  <si>
    <t>OPATRUNEK OLAES MODULAR BANDAGE 4</t>
  </si>
  <si>
    <t xml:space="preserve">PLASTER Z OPATRUNKIEM 1MX6CM </t>
  </si>
  <si>
    <t xml:space="preserve">PLASTER STERI-STRIP 6X100 MM </t>
  </si>
  <si>
    <t>RURKA NOSOWO GARDŁOWA 7,5 BEZ LUBRYKANTU</t>
  </si>
  <si>
    <t>TESTY PASKOWE ACCU-CHECK PERFORMA NANO 50 SZT</t>
  </si>
  <si>
    <t>ZESTAW PLASTRÓW WODOODPORNYCH A'12</t>
  </si>
  <si>
    <t xml:space="preserve">CEWNIK DO ODSYSANIA </t>
  </si>
  <si>
    <t>TAŚMA MOCUJĄCA RURKĘ KRTANIOWĄ</t>
  </si>
  <si>
    <t>STAZA ELESTYCZNA DO WKŁUCIA Z METALOWĄ KLAMRĄ WTT - PKT 39</t>
  </si>
  <si>
    <t>DRENY DO SSAKA</t>
  </si>
  <si>
    <t>DRENY DO TLENU</t>
  </si>
  <si>
    <t>SSAK RĘCZNY TYPU GRUSZKA ( GRUSZKA Z MIĘKKIM KOŃCEM DO ODSYSANIA WYDZIELINY)</t>
  </si>
  <si>
    <t>ZESTAW PLASTRÓW TAMUJACYCH KRWAWIENIE ( 14 SZT)</t>
  </si>
  <si>
    <t>ZESTAW DO KONIKOTOMII RATOWNICZEJ</t>
  </si>
  <si>
    <t>ZESTAW DO ODBARCZANIA ODMY</t>
  </si>
  <si>
    <t>CENA JEDNOSTKOWA BRUTTO</t>
  </si>
  <si>
    <t>RAZEM</t>
  </si>
  <si>
    <t>IGŁA DO STRZYK.LUERA 1,2X40 MM J.UŻ. A'100</t>
  </si>
  <si>
    <t>IGŁA DO STRZYK.LUERA 0,9X40 MM J.UŻ. A`100</t>
  </si>
  <si>
    <t xml:space="preserve">GAZIK DO DEZYNFEKCJI MIEJSC WKŁÓCIA </t>
  </si>
  <si>
    <t>ZESTAW DOJŚCIA DOSZPIKOWEGO WTT - pkt 44</t>
  </si>
  <si>
    <t>RĘKAWICE RATOWNICZ WTT - pkt 50</t>
  </si>
  <si>
    <t>ZESTAW ZABIEGOWY MAŁY  WTT - pkt 56</t>
  </si>
  <si>
    <t>NOŻYCZKI JEDNORAZ. JAŁOWE 14.5 cm</t>
  </si>
  <si>
    <t>ELEKTRODY DO DEFIBRYLATORA CPR-D ZOOL DLA DOROSŁYCH</t>
  </si>
  <si>
    <t>ELEKTRODY DO AED POWERHART G5 TYP XELAED001B</t>
  </si>
  <si>
    <t>PAR</t>
  </si>
  <si>
    <t>ZESTAW PLASTRÓW 14SZT/3ROZM</t>
  </si>
  <si>
    <t xml:space="preserve">STABILIZATOR RURKI KRTANIOWEJ </t>
  </si>
  <si>
    <t>RURKA NOSOWO GARDŁOWA 7  BEZ LUBRYKANTU</t>
  </si>
  <si>
    <t xml:space="preserve">PLASTER Z OPATRUNKIEM 1MX8CM </t>
  </si>
  <si>
    <t>STRZYKAWKA LUERA 2ML J.U. A 100</t>
  </si>
  <si>
    <t>ELEKTRODY DO EKG A 50</t>
  </si>
  <si>
    <t>KOMPRES OCZNY  JAŁOW.70MMX85MM</t>
  </si>
  <si>
    <t>ILOŚĆ PODSTAWA</t>
  </si>
  <si>
    <t xml:space="preserve">OPCJA ILOŚĆ </t>
  </si>
  <si>
    <t xml:space="preserve">FORMULARZ CENOWY </t>
  </si>
  <si>
    <t xml:space="preserve">MATERIAŁY MEDYCZNE </t>
  </si>
  <si>
    <t xml:space="preserve">Załącznik nr 3 do SWZ </t>
  </si>
  <si>
    <t xml:space="preserve">WARTOŚĆ BRUTTO PODSTAWA W ZŁ  ( kol. 4 x 6) </t>
  </si>
  <si>
    <t xml:space="preserve">WARTOŚĆ BRUTTO OPCJA W ZŁ ( kol. 6x8) </t>
  </si>
  <si>
    <t xml:space="preserve">Podpis elektroniczny , kwalifikowany osoby upopważnionej  do reprezentacji </t>
  </si>
  <si>
    <r>
      <t xml:space="preserve">CHUSTA TRÓJKĄTNA BAWEŁNIANA 96X96X136CM </t>
    </r>
    <r>
      <rPr>
        <b/>
        <sz val="14"/>
        <color indexed="10"/>
        <rFont val="Calibri"/>
        <family val="2"/>
      </rPr>
      <t xml:space="preserve">96x96x130, 95x95x134 </t>
    </r>
  </si>
  <si>
    <r>
      <t xml:space="preserve">OPATRUNEK HYDROŻELOWY 20X20CM  </t>
    </r>
    <r>
      <rPr>
        <b/>
        <sz val="14"/>
        <color indexed="10"/>
        <rFont val="Calibri"/>
        <family val="2"/>
      </rPr>
      <t>10x40</t>
    </r>
    <r>
      <rPr>
        <sz val="14"/>
        <rFont val="Calibri"/>
        <family val="2"/>
      </rPr>
      <t xml:space="preserve"> </t>
    </r>
  </si>
  <si>
    <r>
      <t xml:space="preserve">SZYNA UNIWERSALNA SAM SPLIT SZARA 92CMX11CM  </t>
    </r>
    <r>
      <rPr>
        <b/>
        <sz val="14"/>
        <color indexed="10"/>
        <rFont val="Calibri"/>
        <family val="2"/>
      </rPr>
      <t>91x11cm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</si>
</sst>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;[Red]#,##0.00"/>
    <numFmt numFmtId="165" formatCode="[$-415]General"/>
    <numFmt numFmtId="166" formatCode="#,##0;[Red]#,##0"/>
    <numFmt numFmtId="167" formatCode="[$-415]dddd\,\ 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5" fillId="0" borderId="0" applyBorder="0" applyProtection="0">
      <alignment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5" fontId="26" fillId="0" borderId="10" xfId="44" applyFont="1" applyFill="1" applyBorder="1" applyAlignment="1">
      <alignment horizontal="left" vertical="center"/>
    </xf>
    <xf numFmtId="165" fontId="50" fillId="0" borderId="0" xfId="44" applyFont="1" applyFill="1" applyAlignment="1">
      <alignment horizontal="left"/>
    </xf>
    <xf numFmtId="165" fontId="26" fillId="0" borderId="10" xfId="44" applyFont="1" applyFill="1" applyBorder="1" applyAlignment="1">
      <alignment vertical="center" wrapText="1"/>
    </xf>
    <xf numFmtId="165" fontId="26" fillId="0" borderId="10" xfId="44" applyFont="1" applyFill="1" applyBorder="1" applyAlignment="1">
      <alignment vertical="center"/>
    </xf>
    <xf numFmtId="165" fontId="26" fillId="0" borderId="11" xfId="44" applyFont="1" applyFill="1" applyBorder="1" applyAlignment="1">
      <alignment vertical="center"/>
    </xf>
    <xf numFmtId="165" fontId="26" fillId="0" borderId="12" xfId="44" applyFont="1" applyFill="1" applyBorder="1" applyAlignment="1">
      <alignment vertical="center"/>
    </xf>
    <xf numFmtId="165" fontId="27" fillId="0" borderId="10" xfId="44" applyFont="1" applyFill="1" applyBorder="1" applyAlignment="1">
      <alignment horizontal="center" vertical="center"/>
    </xf>
    <xf numFmtId="165" fontId="26" fillId="0" borderId="10" xfId="44" applyFont="1" applyFill="1" applyBorder="1" applyAlignment="1">
      <alignment horizontal="left" vertical="center" wrapText="1"/>
    </xf>
    <xf numFmtId="165" fontId="27" fillId="0" borderId="10" xfId="44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 vertical="center"/>
    </xf>
    <xf numFmtId="165" fontId="26" fillId="34" borderId="10" xfId="44" applyFont="1" applyFill="1" applyBorder="1" applyAlignment="1">
      <alignment vertical="center"/>
    </xf>
    <xf numFmtId="164" fontId="3" fillId="0" borderId="13" xfId="0" applyNumberFormat="1" applyFont="1" applyBorder="1" applyAlignment="1">
      <alignment horizontal="center"/>
    </xf>
    <xf numFmtId="165" fontId="27" fillId="0" borderId="14" xfId="44" applyFont="1" applyFill="1" applyBorder="1" applyAlignment="1">
      <alignment horizontal="center" vertical="center"/>
    </xf>
    <xf numFmtId="165" fontId="27" fillId="0" borderId="15" xfId="44" applyFont="1" applyFill="1" applyBorder="1" applyAlignment="1">
      <alignment horizontal="center" vertical="center"/>
    </xf>
    <xf numFmtId="165" fontId="27" fillId="0" borderId="16" xfId="44" applyFont="1" applyFill="1" applyBorder="1" applyAlignment="1">
      <alignment horizontal="center" vertical="center"/>
    </xf>
    <xf numFmtId="164" fontId="3" fillId="0" borderId="0" xfId="0" applyNumberFormat="1" applyFont="1" applyAlignment="1">
      <alignment/>
    </xf>
    <xf numFmtId="165" fontId="27" fillId="0" borderId="13" xfId="44" applyFont="1" applyFill="1" applyBorder="1" applyAlignment="1">
      <alignment horizontal="center" vertical="center"/>
    </xf>
    <xf numFmtId="165" fontId="26" fillId="0" borderId="13" xfId="44" applyFont="1" applyFill="1" applyBorder="1" applyAlignment="1">
      <alignment vertical="center"/>
    </xf>
    <xf numFmtId="165" fontId="26" fillId="0" borderId="17" xfId="44" applyFont="1" applyFill="1" applyBorder="1" applyAlignment="1">
      <alignment vertical="center"/>
    </xf>
    <xf numFmtId="165" fontId="27" fillId="0" borderId="17" xfId="44" applyFont="1" applyFill="1" applyBorder="1" applyAlignment="1">
      <alignment horizontal="center" vertical="center"/>
    </xf>
    <xf numFmtId="165" fontId="51" fillId="0" borderId="0" xfId="44" applyFont="1" applyFill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 horizontal="center" wrapText="1"/>
    </xf>
    <xf numFmtId="0" fontId="2" fillId="35" borderId="22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/>
    </xf>
    <xf numFmtId="0" fontId="4" fillId="36" borderId="0" xfId="0" applyNumberFormat="1" applyFont="1" applyFill="1" applyBorder="1" applyAlignment="1">
      <alignment horizontal="center" vertical="center"/>
    </xf>
    <xf numFmtId="0" fontId="5" fillId="36" borderId="0" xfId="0" applyNumberFormat="1" applyFont="1" applyFill="1" applyBorder="1" applyAlignment="1">
      <alignment horizontal="center" vertical="center"/>
    </xf>
    <xf numFmtId="0" fontId="6" fillId="36" borderId="2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166" fontId="45" fillId="35" borderId="13" xfId="0" applyNumberFormat="1" applyFont="1" applyFill="1" applyBorder="1" applyAlignment="1">
      <alignment horizontal="center" vertical="center"/>
    </xf>
    <xf numFmtId="1" fontId="45" fillId="35" borderId="13" xfId="0" applyNumberFormat="1" applyFont="1" applyFill="1" applyBorder="1" applyAlignment="1">
      <alignment horizontal="center" vertical="center"/>
    </xf>
    <xf numFmtId="0" fontId="52" fillId="35" borderId="13" xfId="0" applyNumberFormat="1" applyFont="1" applyFill="1" applyBorder="1" applyAlignment="1">
      <alignment horizontal="center"/>
    </xf>
    <xf numFmtId="0" fontId="52" fillId="35" borderId="13" xfId="0" applyNumberFormat="1" applyFont="1" applyFill="1" applyBorder="1" applyAlignment="1">
      <alignment horizontal="center" vertical="center"/>
    </xf>
    <xf numFmtId="0" fontId="5" fillId="35" borderId="22" xfId="0" applyNumberFormat="1" applyFont="1" applyFill="1" applyBorder="1" applyAlignment="1">
      <alignment horizontal="center" vertical="center"/>
    </xf>
    <xf numFmtId="165" fontId="35" fillId="0" borderId="0" xfId="44" applyFont="1" applyFill="1" applyAlignment="1">
      <alignment/>
    </xf>
    <xf numFmtId="165" fontId="51" fillId="0" borderId="0" xfId="44" applyFont="1" applyFill="1" applyAlignment="1">
      <alignment wrapText="1"/>
    </xf>
    <xf numFmtId="164" fontId="2" fillId="35" borderId="19" xfId="0" applyNumberFormat="1" applyFont="1" applyFill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2" fillId="37" borderId="19" xfId="0" applyNumberFormat="1" applyFont="1" applyFill="1" applyBorder="1" applyAlignment="1">
      <alignment horizontal="center" vertical="center" wrapText="1"/>
    </xf>
    <xf numFmtId="164" fontId="2" fillId="37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38" borderId="13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SheetLayoutView="100" zoomScalePageLayoutView="0" workbookViewId="0" topLeftCell="A55">
      <selection activeCell="B76" sqref="B76"/>
    </sheetView>
  </sheetViews>
  <sheetFormatPr defaultColWidth="9.140625" defaultRowHeight="15"/>
  <cols>
    <col min="1" max="1" width="6.7109375" style="0" customWidth="1"/>
    <col min="2" max="2" width="68.00390625" style="0" customWidth="1"/>
    <col min="3" max="3" width="9.140625" style="0" customWidth="1"/>
    <col min="4" max="4" width="12.8515625" style="0" customWidth="1"/>
    <col min="5" max="5" width="9.140625" style="0" customWidth="1"/>
    <col min="6" max="6" width="16.00390625" style="0" customWidth="1"/>
    <col min="7" max="7" width="15.421875" style="0" customWidth="1"/>
    <col min="8" max="8" width="12.57421875" style="0" customWidth="1"/>
    <col min="9" max="9" width="18.140625" style="0" customWidth="1"/>
  </cols>
  <sheetData>
    <row r="1" spans="2:9" ht="18">
      <c r="B1" s="1"/>
      <c r="C1" s="2"/>
      <c r="F1" s="59" t="s">
        <v>95</v>
      </c>
      <c r="G1" s="59"/>
      <c r="H1" s="59"/>
      <c r="I1" s="59"/>
    </row>
    <row r="2" spans="2:3" ht="18">
      <c r="B2" s="1"/>
      <c r="C2" s="2"/>
    </row>
    <row r="3" spans="1:9" ht="18" customHeight="1">
      <c r="A3" s="58" t="s">
        <v>93</v>
      </c>
      <c r="B3" s="58"/>
      <c r="C3" s="58"/>
      <c r="D3" s="58"/>
      <c r="E3" s="58"/>
      <c r="F3" s="58"/>
      <c r="G3" s="58"/>
      <c r="H3" s="58"/>
      <c r="I3" s="58"/>
    </row>
    <row r="4" spans="1:9" ht="18" customHeight="1">
      <c r="A4" s="58" t="s">
        <v>94</v>
      </c>
      <c r="B4" s="58"/>
      <c r="C4" s="58"/>
      <c r="D4" s="58"/>
      <c r="E4" s="58"/>
      <c r="F4" s="58"/>
      <c r="G4" s="58"/>
      <c r="H4" s="58"/>
      <c r="I4" s="58"/>
    </row>
    <row r="5" spans="1:8" ht="17.25">
      <c r="A5" s="13"/>
      <c r="B5" s="16"/>
      <c r="C5" s="15"/>
      <c r="D5" s="13"/>
      <c r="E5" s="13"/>
      <c r="F5" s="13"/>
      <c r="G5" s="13"/>
      <c r="H5" s="13"/>
    </row>
    <row r="6" spans="1:8" ht="17.25">
      <c r="A6" s="13"/>
      <c r="B6" s="16"/>
      <c r="C6" s="15"/>
      <c r="D6" s="13"/>
      <c r="E6" s="13"/>
      <c r="F6" s="13"/>
      <c r="G6" s="13"/>
      <c r="H6" s="13"/>
    </row>
    <row r="7" spans="1:8" ht="17.25" customHeight="1">
      <c r="A7" s="13"/>
      <c r="B7" s="16"/>
      <c r="C7" s="15"/>
      <c r="D7" s="36"/>
      <c r="E7" s="13"/>
      <c r="F7" s="13"/>
      <c r="G7" s="13"/>
      <c r="H7" s="13"/>
    </row>
    <row r="8" spans="1:9" ht="20.25" customHeight="1">
      <c r="A8" s="61" t="s">
        <v>4</v>
      </c>
      <c r="B8" s="62" t="s">
        <v>0</v>
      </c>
      <c r="C8" s="61" t="s">
        <v>1</v>
      </c>
      <c r="D8" s="63" t="s">
        <v>91</v>
      </c>
      <c r="E8" s="65" t="s">
        <v>5</v>
      </c>
      <c r="F8" s="56" t="s">
        <v>72</v>
      </c>
      <c r="G8" s="51" t="s">
        <v>96</v>
      </c>
      <c r="H8" s="56" t="s">
        <v>92</v>
      </c>
      <c r="I8" s="51" t="s">
        <v>97</v>
      </c>
    </row>
    <row r="9" spans="1:9" ht="48" customHeight="1">
      <c r="A9" s="61"/>
      <c r="B9" s="62"/>
      <c r="C9" s="61"/>
      <c r="D9" s="64"/>
      <c r="E9" s="66"/>
      <c r="F9" s="57"/>
      <c r="G9" s="52"/>
      <c r="H9" s="57"/>
      <c r="I9" s="52"/>
    </row>
    <row r="10" spans="1:9" ht="18" customHeight="1">
      <c r="A10" s="38">
        <v>1</v>
      </c>
      <c r="B10" s="39">
        <v>2</v>
      </c>
      <c r="C10" s="40">
        <v>3</v>
      </c>
      <c r="D10" s="41">
        <v>4</v>
      </c>
      <c r="E10" s="48">
        <v>5</v>
      </c>
      <c r="F10" s="37">
        <v>6</v>
      </c>
      <c r="G10" s="37">
        <v>7</v>
      </c>
      <c r="H10" s="37">
        <v>8</v>
      </c>
      <c r="I10" s="37">
        <v>9</v>
      </c>
    </row>
    <row r="11" spans="1:9" ht="34.5" customHeight="1">
      <c r="A11" s="12">
        <v>1</v>
      </c>
      <c r="B11" s="3" t="s">
        <v>6</v>
      </c>
      <c r="C11" s="9" t="s">
        <v>3</v>
      </c>
      <c r="D11" s="46">
        <v>65</v>
      </c>
      <c r="E11" s="42"/>
      <c r="F11" s="17"/>
      <c r="G11" s="17"/>
      <c r="H11" s="44">
        <f>(D11*70)/100</f>
        <v>45.5</v>
      </c>
      <c r="I11" s="17"/>
    </row>
    <row r="12" spans="1:9" ht="18">
      <c r="A12" s="12">
        <v>2</v>
      </c>
      <c r="B12" s="3" t="s">
        <v>48</v>
      </c>
      <c r="C12" s="9" t="s">
        <v>3</v>
      </c>
      <c r="D12" s="46">
        <v>85</v>
      </c>
      <c r="E12" s="42"/>
      <c r="F12" s="17"/>
      <c r="G12" s="17"/>
      <c r="H12" s="45">
        <f>(D12*70)/100</f>
        <v>59.5</v>
      </c>
      <c r="I12" s="17"/>
    </row>
    <row r="13" spans="1:9" ht="18">
      <c r="A13" s="12">
        <v>3</v>
      </c>
      <c r="B13" s="3" t="s">
        <v>8</v>
      </c>
      <c r="C13" s="9" t="s">
        <v>3</v>
      </c>
      <c r="D13" s="46">
        <v>80</v>
      </c>
      <c r="E13" s="42"/>
      <c r="F13" s="17"/>
      <c r="G13" s="17"/>
      <c r="H13" s="44">
        <f aca="true" t="shared" si="0" ref="H13:H76">(D13*70)/100</f>
        <v>56</v>
      </c>
      <c r="I13" s="17"/>
    </row>
    <row r="14" spans="1:9" ht="18">
      <c r="A14" s="12">
        <v>4</v>
      </c>
      <c r="B14" s="3" t="s">
        <v>7</v>
      </c>
      <c r="C14" s="9" t="s">
        <v>3</v>
      </c>
      <c r="D14" s="46">
        <v>80</v>
      </c>
      <c r="E14" s="42"/>
      <c r="F14" s="17"/>
      <c r="G14" s="17"/>
      <c r="H14" s="45">
        <f t="shared" si="0"/>
        <v>56</v>
      </c>
      <c r="I14" s="17"/>
    </row>
    <row r="15" spans="1:9" ht="18">
      <c r="A15" s="12">
        <v>5</v>
      </c>
      <c r="B15" s="3" t="s">
        <v>47</v>
      </c>
      <c r="C15" s="9" t="s">
        <v>3</v>
      </c>
      <c r="D15" s="46">
        <v>180</v>
      </c>
      <c r="E15" s="42"/>
      <c r="F15" s="17"/>
      <c r="G15" s="17"/>
      <c r="H15" s="44">
        <f t="shared" si="0"/>
        <v>126</v>
      </c>
      <c r="I15" s="17"/>
    </row>
    <row r="16" spans="1:9" ht="18">
      <c r="A16" s="12">
        <v>6</v>
      </c>
      <c r="B16" s="10" t="s">
        <v>38</v>
      </c>
      <c r="C16" s="9" t="s">
        <v>3</v>
      </c>
      <c r="D16" s="46">
        <v>180</v>
      </c>
      <c r="E16" s="42"/>
      <c r="F16" s="17"/>
      <c r="G16" s="17"/>
      <c r="H16" s="45">
        <f t="shared" si="0"/>
        <v>126</v>
      </c>
      <c r="I16" s="17"/>
    </row>
    <row r="17" spans="1:9" ht="18">
      <c r="A17" s="12">
        <v>7</v>
      </c>
      <c r="B17" s="10" t="s">
        <v>49</v>
      </c>
      <c r="C17" s="9" t="s">
        <v>3</v>
      </c>
      <c r="D17" s="46">
        <v>35</v>
      </c>
      <c r="E17" s="42"/>
      <c r="F17" s="17"/>
      <c r="G17" s="17"/>
      <c r="H17" s="44">
        <f t="shared" si="0"/>
        <v>24.5</v>
      </c>
      <c r="I17" s="17"/>
    </row>
    <row r="18" spans="1:9" ht="18">
      <c r="A18" s="12">
        <v>8</v>
      </c>
      <c r="B18" s="10" t="s">
        <v>50</v>
      </c>
      <c r="C18" s="9" t="s">
        <v>3</v>
      </c>
      <c r="D18" s="46">
        <v>80</v>
      </c>
      <c r="E18" s="42"/>
      <c r="F18" s="17"/>
      <c r="G18" s="17"/>
      <c r="H18" s="45">
        <f t="shared" si="0"/>
        <v>56</v>
      </c>
      <c r="I18" s="17"/>
    </row>
    <row r="19" spans="1:9" ht="18">
      <c r="A19" s="12">
        <v>9</v>
      </c>
      <c r="B19" s="10" t="s">
        <v>63</v>
      </c>
      <c r="C19" s="9" t="s">
        <v>3</v>
      </c>
      <c r="D19" s="46">
        <v>35</v>
      </c>
      <c r="E19" s="42"/>
      <c r="F19" s="17"/>
      <c r="G19" s="17"/>
      <c r="H19" s="44">
        <f t="shared" si="0"/>
        <v>24.5</v>
      </c>
      <c r="I19" s="17"/>
    </row>
    <row r="20" spans="1:9" ht="18">
      <c r="A20" s="12">
        <v>10</v>
      </c>
      <c r="B20" s="6" t="s">
        <v>9</v>
      </c>
      <c r="C20" s="9" t="s">
        <v>3</v>
      </c>
      <c r="D20" s="46">
        <v>35</v>
      </c>
      <c r="E20" s="42"/>
      <c r="F20" s="17"/>
      <c r="G20" s="17"/>
      <c r="H20" s="45">
        <f t="shared" si="0"/>
        <v>24.5</v>
      </c>
      <c r="I20" s="17"/>
    </row>
    <row r="21" spans="1:9" ht="36">
      <c r="A21" s="12">
        <v>11</v>
      </c>
      <c r="B21" s="5" t="s">
        <v>99</v>
      </c>
      <c r="C21" s="9" t="s">
        <v>3</v>
      </c>
      <c r="D21" s="46">
        <v>50</v>
      </c>
      <c r="E21" s="42"/>
      <c r="F21" s="17"/>
      <c r="G21" s="17"/>
      <c r="H21" s="44">
        <f t="shared" si="0"/>
        <v>35</v>
      </c>
      <c r="I21" s="17"/>
    </row>
    <row r="22" spans="1:9" ht="18">
      <c r="A22" s="12">
        <v>12</v>
      </c>
      <c r="B22" s="5" t="s">
        <v>66</v>
      </c>
      <c r="C22" s="9" t="s">
        <v>3</v>
      </c>
      <c r="D22" s="46">
        <v>8</v>
      </c>
      <c r="E22" s="42"/>
      <c r="F22" s="17"/>
      <c r="G22" s="17"/>
      <c r="H22" s="45">
        <f t="shared" si="0"/>
        <v>5.6</v>
      </c>
      <c r="I22" s="17"/>
    </row>
    <row r="23" spans="1:9" ht="18">
      <c r="A23" s="12">
        <v>13</v>
      </c>
      <c r="B23" s="5" t="s">
        <v>67</v>
      </c>
      <c r="C23" s="9" t="s">
        <v>3</v>
      </c>
      <c r="D23" s="46">
        <v>8</v>
      </c>
      <c r="E23" s="42"/>
      <c r="F23" s="17"/>
      <c r="G23" s="17"/>
      <c r="H23" s="44">
        <f t="shared" si="0"/>
        <v>5.6</v>
      </c>
      <c r="I23" s="17"/>
    </row>
    <row r="24" spans="1:9" ht="18">
      <c r="A24" s="12">
        <v>14</v>
      </c>
      <c r="B24" s="5" t="s">
        <v>89</v>
      </c>
      <c r="C24" s="9" t="s">
        <v>2</v>
      </c>
      <c r="D24" s="46">
        <v>1</v>
      </c>
      <c r="E24" s="42"/>
      <c r="F24" s="17"/>
      <c r="G24" s="17"/>
      <c r="H24" s="45">
        <f t="shared" si="0"/>
        <v>0.7</v>
      </c>
      <c r="I24" s="17"/>
    </row>
    <row r="25" spans="1:9" ht="18">
      <c r="A25" s="12">
        <v>15</v>
      </c>
      <c r="B25" s="5" t="s">
        <v>81</v>
      </c>
      <c r="C25" s="9" t="s">
        <v>2</v>
      </c>
      <c r="D25" s="46">
        <v>10</v>
      </c>
      <c r="E25" s="42"/>
      <c r="F25" s="17"/>
      <c r="G25" s="17"/>
      <c r="H25" s="44">
        <f t="shared" si="0"/>
        <v>7</v>
      </c>
      <c r="I25" s="17"/>
    </row>
    <row r="26" spans="1:9" ht="18">
      <c r="A26" s="12">
        <v>16</v>
      </c>
      <c r="B26" s="5" t="s">
        <v>82</v>
      </c>
      <c r="C26" s="9" t="s">
        <v>2</v>
      </c>
      <c r="D26" s="46">
        <v>10</v>
      </c>
      <c r="E26" s="42"/>
      <c r="F26" s="17"/>
      <c r="G26" s="17"/>
      <c r="H26" s="45">
        <f t="shared" si="0"/>
        <v>7</v>
      </c>
      <c r="I26" s="17"/>
    </row>
    <row r="27" spans="1:9" ht="18">
      <c r="A27" s="12">
        <v>17</v>
      </c>
      <c r="B27" s="5" t="s">
        <v>76</v>
      </c>
      <c r="C27" s="9" t="s">
        <v>3</v>
      </c>
      <c r="D27" s="46">
        <v>121</v>
      </c>
      <c r="E27" s="42"/>
      <c r="F27" s="17"/>
      <c r="G27" s="17"/>
      <c r="H27" s="44">
        <f t="shared" si="0"/>
        <v>84.7</v>
      </c>
      <c r="I27" s="17"/>
    </row>
    <row r="28" spans="1:9" ht="18">
      <c r="A28" s="12">
        <v>18</v>
      </c>
      <c r="B28" s="5" t="s">
        <v>10</v>
      </c>
      <c r="C28" s="9" t="s">
        <v>3</v>
      </c>
      <c r="D28" s="46">
        <v>120</v>
      </c>
      <c r="E28" s="42"/>
      <c r="F28" s="17"/>
      <c r="G28" s="17"/>
      <c r="H28" s="45">
        <f t="shared" si="0"/>
        <v>84</v>
      </c>
      <c r="I28" s="17"/>
    </row>
    <row r="29" spans="1:9" ht="18">
      <c r="A29" s="12">
        <v>19</v>
      </c>
      <c r="B29" s="5" t="s">
        <v>11</v>
      </c>
      <c r="C29" s="9" t="s">
        <v>3</v>
      </c>
      <c r="D29" s="46">
        <v>140</v>
      </c>
      <c r="E29" s="42"/>
      <c r="F29" s="17"/>
      <c r="G29" s="17"/>
      <c r="H29" s="44">
        <f t="shared" si="0"/>
        <v>98</v>
      </c>
      <c r="I29" s="17"/>
    </row>
    <row r="30" spans="1:9" ht="18">
      <c r="A30" s="12">
        <v>20</v>
      </c>
      <c r="B30" s="5" t="s">
        <v>12</v>
      </c>
      <c r="C30" s="9" t="s">
        <v>3</v>
      </c>
      <c r="D30" s="46">
        <v>200</v>
      </c>
      <c r="E30" s="42"/>
      <c r="F30" s="17"/>
      <c r="G30" s="17"/>
      <c r="H30" s="45">
        <f t="shared" si="0"/>
        <v>140</v>
      </c>
      <c r="I30" s="17"/>
    </row>
    <row r="31" spans="1:9" ht="18">
      <c r="A31" s="12">
        <v>21</v>
      </c>
      <c r="B31" s="5" t="s">
        <v>13</v>
      </c>
      <c r="C31" s="9" t="s">
        <v>2</v>
      </c>
      <c r="D31" s="46">
        <v>10</v>
      </c>
      <c r="E31" s="42"/>
      <c r="F31" s="17"/>
      <c r="G31" s="17"/>
      <c r="H31" s="44">
        <f t="shared" si="0"/>
        <v>7</v>
      </c>
      <c r="I31" s="17"/>
    </row>
    <row r="32" spans="1:9" ht="18">
      <c r="A32" s="12">
        <v>22</v>
      </c>
      <c r="B32" s="5" t="s">
        <v>75</v>
      </c>
      <c r="C32" s="9" t="s">
        <v>2</v>
      </c>
      <c r="D32" s="46">
        <v>5</v>
      </c>
      <c r="E32" s="42"/>
      <c r="F32" s="18"/>
      <c r="G32" s="18"/>
      <c r="H32" s="45">
        <f t="shared" si="0"/>
        <v>3.5</v>
      </c>
      <c r="I32" s="17"/>
    </row>
    <row r="33" spans="1:9" ht="17.25" customHeight="1">
      <c r="A33" s="12">
        <v>23</v>
      </c>
      <c r="B33" s="6" t="s">
        <v>74</v>
      </c>
      <c r="C33" s="9" t="s">
        <v>2</v>
      </c>
      <c r="D33" s="46">
        <v>10</v>
      </c>
      <c r="E33" s="42"/>
      <c r="F33" s="17"/>
      <c r="G33" s="17"/>
      <c r="H33" s="44">
        <f t="shared" si="0"/>
        <v>7</v>
      </c>
      <c r="I33" s="17"/>
    </row>
    <row r="34" spans="1:9" ht="18">
      <c r="A34" s="12">
        <v>24</v>
      </c>
      <c r="B34" s="5" t="s">
        <v>14</v>
      </c>
      <c r="C34" s="9" t="s">
        <v>3</v>
      </c>
      <c r="D34" s="46">
        <v>12</v>
      </c>
      <c r="E34" s="42"/>
      <c r="F34" s="17"/>
      <c r="G34" s="17"/>
      <c r="H34" s="45">
        <f t="shared" si="0"/>
        <v>8.4</v>
      </c>
      <c r="I34" s="17"/>
    </row>
    <row r="35" spans="1:9" ht="18">
      <c r="A35" s="12">
        <v>25</v>
      </c>
      <c r="B35" s="5" t="s">
        <v>15</v>
      </c>
      <c r="C35" s="9" t="s">
        <v>3</v>
      </c>
      <c r="D35" s="46">
        <v>30</v>
      </c>
      <c r="E35" s="42"/>
      <c r="F35" s="17"/>
      <c r="G35" s="17"/>
      <c r="H35" s="44">
        <f t="shared" si="0"/>
        <v>21</v>
      </c>
      <c r="I35" s="17"/>
    </row>
    <row r="36" spans="1:9" ht="18">
      <c r="A36" s="12">
        <v>26</v>
      </c>
      <c r="B36" s="5" t="s">
        <v>16</v>
      </c>
      <c r="C36" s="9" t="s">
        <v>3</v>
      </c>
      <c r="D36" s="46">
        <v>80</v>
      </c>
      <c r="E36" s="42"/>
      <c r="F36" s="17"/>
      <c r="G36" s="17"/>
      <c r="H36" s="45">
        <f t="shared" si="0"/>
        <v>56</v>
      </c>
      <c r="I36" s="17"/>
    </row>
    <row r="37" spans="1:9" ht="18">
      <c r="A37" s="12">
        <v>27</v>
      </c>
      <c r="B37" s="5" t="s">
        <v>51</v>
      </c>
      <c r="C37" s="9" t="s">
        <v>3</v>
      </c>
      <c r="D37" s="46">
        <v>40</v>
      </c>
      <c r="E37" s="42"/>
      <c r="F37" s="17"/>
      <c r="G37" s="17"/>
      <c r="H37" s="44">
        <f t="shared" si="0"/>
        <v>28</v>
      </c>
      <c r="I37" s="17"/>
    </row>
    <row r="38" spans="1:9" ht="18">
      <c r="A38" s="12">
        <v>28</v>
      </c>
      <c r="B38" s="5" t="s">
        <v>18</v>
      </c>
      <c r="C38" s="9" t="s">
        <v>3</v>
      </c>
      <c r="D38" s="46">
        <v>80</v>
      </c>
      <c r="E38" s="42"/>
      <c r="F38" s="17"/>
      <c r="G38" s="17"/>
      <c r="H38" s="45">
        <f t="shared" si="0"/>
        <v>56</v>
      </c>
      <c r="I38" s="17"/>
    </row>
    <row r="39" spans="1:9" ht="18">
      <c r="A39" s="12">
        <v>29</v>
      </c>
      <c r="B39" s="5" t="s">
        <v>17</v>
      </c>
      <c r="C39" s="9" t="s">
        <v>3</v>
      </c>
      <c r="D39" s="46">
        <v>80</v>
      </c>
      <c r="E39" s="42"/>
      <c r="F39" s="17"/>
      <c r="G39" s="17"/>
      <c r="H39" s="44">
        <f t="shared" si="0"/>
        <v>56</v>
      </c>
      <c r="I39" s="17"/>
    </row>
    <row r="40" spans="1:9" ht="18">
      <c r="A40" s="12">
        <v>30</v>
      </c>
      <c r="B40" s="6" t="s">
        <v>52</v>
      </c>
      <c r="C40" s="9" t="s">
        <v>3</v>
      </c>
      <c r="D40" s="46">
        <v>60</v>
      </c>
      <c r="E40" s="42"/>
      <c r="F40" s="17"/>
      <c r="G40" s="17"/>
      <c r="H40" s="45">
        <f t="shared" si="0"/>
        <v>42</v>
      </c>
      <c r="I40" s="17"/>
    </row>
    <row r="41" spans="1:9" ht="18">
      <c r="A41" s="12">
        <v>31</v>
      </c>
      <c r="B41" s="5" t="s">
        <v>19</v>
      </c>
      <c r="C41" s="9" t="s">
        <v>2</v>
      </c>
      <c r="D41" s="46">
        <v>35</v>
      </c>
      <c r="E41" s="42"/>
      <c r="F41" s="17"/>
      <c r="G41" s="17"/>
      <c r="H41" s="44">
        <f t="shared" si="0"/>
        <v>24.5</v>
      </c>
      <c r="I41" s="17"/>
    </row>
    <row r="42" spans="1:9" ht="19.5" customHeight="1">
      <c r="A42" s="12">
        <v>32</v>
      </c>
      <c r="B42" s="5" t="s">
        <v>20</v>
      </c>
      <c r="C42" s="9" t="s">
        <v>2</v>
      </c>
      <c r="D42" s="46">
        <v>35</v>
      </c>
      <c r="E42" s="42"/>
      <c r="F42" s="17"/>
      <c r="G42" s="17"/>
      <c r="H42" s="45">
        <f t="shared" si="0"/>
        <v>24.5</v>
      </c>
      <c r="I42" s="17"/>
    </row>
    <row r="43" spans="1:9" ht="17.25" customHeight="1">
      <c r="A43" s="12">
        <v>33</v>
      </c>
      <c r="B43" s="5" t="s">
        <v>90</v>
      </c>
      <c r="C43" s="9" t="s">
        <v>3</v>
      </c>
      <c r="D43" s="46">
        <v>20</v>
      </c>
      <c r="E43" s="42"/>
      <c r="F43" s="17"/>
      <c r="G43" s="17"/>
      <c r="H43" s="44">
        <f t="shared" si="0"/>
        <v>14</v>
      </c>
      <c r="I43" s="17"/>
    </row>
    <row r="44" spans="1:9" ht="18">
      <c r="A44" s="12">
        <v>34</v>
      </c>
      <c r="B44" s="5" t="s">
        <v>80</v>
      </c>
      <c r="C44" s="9" t="s">
        <v>3</v>
      </c>
      <c r="D44" s="46">
        <v>18</v>
      </c>
      <c r="E44" s="42"/>
      <c r="F44" s="17"/>
      <c r="G44" s="17"/>
      <c r="H44" s="45">
        <f t="shared" si="0"/>
        <v>12.6</v>
      </c>
      <c r="I44" s="17"/>
    </row>
    <row r="45" spans="1:9" ht="36" customHeight="1">
      <c r="A45" s="12">
        <v>35</v>
      </c>
      <c r="B45" s="5" t="s">
        <v>21</v>
      </c>
      <c r="C45" s="9" t="s">
        <v>2</v>
      </c>
      <c r="D45" s="46">
        <v>6</v>
      </c>
      <c r="E45" s="42"/>
      <c r="F45" s="17"/>
      <c r="G45" s="17"/>
      <c r="H45" s="44">
        <f t="shared" si="0"/>
        <v>4.2</v>
      </c>
      <c r="I45" s="17"/>
    </row>
    <row r="46" spans="1:9" ht="18">
      <c r="A46" s="12">
        <v>36</v>
      </c>
      <c r="B46" s="19" t="s">
        <v>22</v>
      </c>
      <c r="C46" s="9" t="s">
        <v>3</v>
      </c>
      <c r="D46" s="46">
        <v>90</v>
      </c>
      <c r="E46" s="42"/>
      <c r="F46" s="17"/>
      <c r="G46" s="17"/>
      <c r="H46" s="45">
        <f t="shared" si="0"/>
        <v>63</v>
      </c>
      <c r="I46" s="17"/>
    </row>
    <row r="47" spans="1:9" ht="18">
      <c r="A47" s="12">
        <v>37</v>
      </c>
      <c r="B47" s="19" t="s">
        <v>53</v>
      </c>
      <c r="C47" s="9" t="s">
        <v>3</v>
      </c>
      <c r="D47" s="46">
        <v>90</v>
      </c>
      <c r="E47" s="42"/>
      <c r="F47" s="17"/>
      <c r="G47" s="17"/>
      <c r="H47" s="44">
        <f t="shared" si="0"/>
        <v>63</v>
      </c>
      <c r="I47" s="17"/>
    </row>
    <row r="48" spans="1:9" ht="18">
      <c r="A48" s="12">
        <v>38</v>
      </c>
      <c r="B48" s="5" t="s">
        <v>54</v>
      </c>
      <c r="C48" s="9" t="s">
        <v>2</v>
      </c>
      <c r="D48" s="46">
        <v>90</v>
      </c>
      <c r="E48" s="42"/>
      <c r="F48" s="17"/>
      <c r="G48" s="17"/>
      <c r="H48" s="45">
        <f t="shared" si="0"/>
        <v>63</v>
      </c>
      <c r="I48" s="17"/>
    </row>
    <row r="49" spans="1:9" ht="18">
      <c r="A49" s="12">
        <v>39</v>
      </c>
      <c r="B49" s="5" t="s">
        <v>55</v>
      </c>
      <c r="C49" s="9" t="s">
        <v>3</v>
      </c>
      <c r="D49" s="46">
        <v>90</v>
      </c>
      <c r="E49" s="42"/>
      <c r="F49" s="20"/>
      <c r="G49" s="17"/>
      <c r="H49" s="44">
        <f t="shared" si="0"/>
        <v>63</v>
      </c>
      <c r="I49" s="17"/>
    </row>
    <row r="50" spans="1:9" ht="18">
      <c r="A50" s="12">
        <v>40</v>
      </c>
      <c r="B50" s="5" t="s">
        <v>23</v>
      </c>
      <c r="C50" s="9" t="s">
        <v>3</v>
      </c>
      <c r="D50" s="46">
        <v>30</v>
      </c>
      <c r="E50" s="42"/>
      <c r="F50" s="17"/>
      <c r="G50" s="17"/>
      <c r="H50" s="45">
        <f t="shared" si="0"/>
        <v>21</v>
      </c>
      <c r="I50" s="17"/>
    </row>
    <row r="51" spans="1:9" ht="18">
      <c r="A51" s="12">
        <v>41</v>
      </c>
      <c r="B51" s="5" t="s">
        <v>100</v>
      </c>
      <c r="C51" s="9" t="s">
        <v>3</v>
      </c>
      <c r="D51" s="46">
        <v>30</v>
      </c>
      <c r="E51" s="42"/>
      <c r="F51" s="17"/>
      <c r="G51" s="17"/>
      <c r="H51" s="44">
        <f t="shared" si="0"/>
        <v>21</v>
      </c>
      <c r="I51" s="17"/>
    </row>
    <row r="52" spans="1:9" ht="18">
      <c r="A52" s="12">
        <v>42</v>
      </c>
      <c r="B52" s="5" t="s">
        <v>56</v>
      </c>
      <c r="C52" s="9" t="s">
        <v>2</v>
      </c>
      <c r="D52" s="46">
        <v>30</v>
      </c>
      <c r="E52" s="42"/>
      <c r="F52" s="17"/>
      <c r="G52" s="17"/>
      <c r="H52" s="45">
        <f t="shared" si="0"/>
        <v>21</v>
      </c>
      <c r="I52" s="17"/>
    </row>
    <row r="53" spans="1:9" ht="18">
      <c r="A53" s="12">
        <v>43</v>
      </c>
      <c r="B53" s="5" t="s">
        <v>24</v>
      </c>
      <c r="C53" s="9" t="s">
        <v>3</v>
      </c>
      <c r="D53" s="46">
        <v>120</v>
      </c>
      <c r="E53" s="42"/>
      <c r="F53" s="17"/>
      <c r="G53" s="17"/>
      <c r="H53" s="44">
        <f t="shared" si="0"/>
        <v>84</v>
      </c>
      <c r="I53" s="17"/>
    </row>
    <row r="54" spans="1:9" ht="18">
      <c r="A54" s="12">
        <v>44</v>
      </c>
      <c r="B54" s="5" t="s">
        <v>57</v>
      </c>
      <c r="C54" s="9" t="s">
        <v>3</v>
      </c>
      <c r="D54" s="46">
        <v>60</v>
      </c>
      <c r="E54" s="42"/>
      <c r="F54" s="17"/>
      <c r="G54" s="17"/>
      <c r="H54" s="45">
        <f t="shared" si="0"/>
        <v>42</v>
      </c>
      <c r="I54" s="17"/>
    </row>
    <row r="55" spans="1:9" ht="18" customHeight="1">
      <c r="A55" s="12">
        <v>45</v>
      </c>
      <c r="B55" s="5" t="s">
        <v>39</v>
      </c>
      <c r="C55" s="9" t="s">
        <v>3</v>
      </c>
      <c r="D55" s="46">
        <v>50</v>
      </c>
      <c r="E55" s="42"/>
      <c r="F55" s="17"/>
      <c r="G55" s="17"/>
      <c r="H55" s="44">
        <f t="shared" si="0"/>
        <v>35</v>
      </c>
      <c r="I55" s="17"/>
    </row>
    <row r="56" spans="1:9" ht="18">
      <c r="A56" s="12">
        <v>46</v>
      </c>
      <c r="B56" s="5" t="s">
        <v>25</v>
      </c>
      <c r="C56" s="9" t="s">
        <v>3</v>
      </c>
      <c r="D56" s="46">
        <v>70</v>
      </c>
      <c r="E56" s="42"/>
      <c r="F56" s="17"/>
      <c r="G56" s="17"/>
      <c r="H56" s="45">
        <f t="shared" si="0"/>
        <v>49</v>
      </c>
      <c r="I56" s="17"/>
    </row>
    <row r="57" spans="1:9" ht="18">
      <c r="A57" s="12">
        <v>47</v>
      </c>
      <c r="B57" s="5" t="s">
        <v>58</v>
      </c>
      <c r="C57" s="11" t="s">
        <v>3</v>
      </c>
      <c r="D57" s="46">
        <v>35</v>
      </c>
      <c r="E57" s="42"/>
      <c r="F57" s="17"/>
      <c r="G57" s="17"/>
      <c r="H57" s="44">
        <f t="shared" si="0"/>
        <v>24.5</v>
      </c>
      <c r="I57" s="17"/>
    </row>
    <row r="58" spans="1:9" ht="18">
      <c r="A58" s="12">
        <v>48</v>
      </c>
      <c r="B58" s="5" t="s">
        <v>87</v>
      </c>
      <c r="C58" s="11" t="s">
        <v>3</v>
      </c>
      <c r="D58" s="46">
        <v>35</v>
      </c>
      <c r="E58" s="42"/>
      <c r="F58" s="17"/>
      <c r="G58" s="17"/>
      <c r="H58" s="45">
        <f t="shared" si="0"/>
        <v>24.5</v>
      </c>
      <c r="I58" s="17"/>
    </row>
    <row r="59" spans="1:9" ht="18">
      <c r="A59" s="12">
        <v>49</v>
      </c>
      <c r="B59" s="5" t="s">
        <v>26</v>
      </c>
      <c r="C59" s="11" t="s">
        <v>3</v>
      </c>
      <c r="D59" s="46">
        <v>70</v>
      </c>
      <c r="E59" s="42"/>
      <c r="F59" s="17"/>
      <c r="G59" s="17"/>
      <c r="H59" s="44">
        <f t="shared" si="0"/>
        <v>49</v>
      </c>
      <c r="I59" s="17"/>
    </row>
    <row r="60" spans="1:9" ht="18">
      <c r="A60" s="12">
        <v>50</v>
      </c>
      <c r="B60" s="5" t="s">
        <v>42</v>
      </c>
      <c r="C60" s="11" t="s">
        <v>3</v>
      </c>
      <c r="D60" s="46">
        <v>12</v>
      </c>
      <c r="E60" s="42"/>
      <c r="F60" s="17"/>
      <c r="G60" s="17"/>
      <c r="H60" s="45">
        <f t="shared" si="0"/>
        <v>8.4</v>
      </c>
      <c r="I60" s="17"/>
    </row>
    <row r="61" spans="1:9" ht="18">
      <c r="A61" s="12">
        <v>51</v>
      </c>
      <c r="B61" s="5" t="s">
        <v>43</v>
      </c>
      <c r="C61" s="11" t="s">
        <v>3</v>
      </c>
      <c r="D61" s="46">
        <v>12</v>
      </c>
      <c r="E61" s="42"/>
      <c r="F61" s="17"/>
      <c r="G61" s="17"/>
      <c r="H61" s="44">
        <f t="shared" si="0"/>
        <v>8.4</v>
      </c>
      <c r="I61" s="17"/>
    </row>
    <row r="62" spans="1:9" ht="18">
      <c r="A62" s="12">
        <v>52</v>
      </c>
      <c r="B62" s="5" t="s">
        <v>59</v>
      </c>
      <c r="C62" s="11" t="s">
        <v>3</v>
      </c>
      <c r="D62" s="46">
        <v>12</v>
      </c>
      <c r="E62" s="42"/>
      <c r="F62" s="17"/>
      <c r="G62" s="17"/>
      <c r="H62" s="45">
        <f t="shared" si="0"/>
        <v>8.4</v>
      </c>
      <c r="I62" s="17"/>
    </row>
    <row r="63" spans="1:9" ht="18">
      <c r="A63" s="12">
        <v>53</v>
      </c>
      <c r="B63" s="6" t="s">
        <v>27</v>
      </c>
      <c r="C63" s="9" t="s">
        <v>2</v>
      </c>
      <c r="D63" s="46">
        <v>25</v>
      </c>
      <c r="E63" s="42"/>
      <c r="F63" s="17"/>
      <c r="G63" s="17"/>
      <c r="H63" s="44">
        <f t="shared" si="0"/>
        <v>17.5</v>
      </c>
      <c r="I63" s="17"/>
    </row>
    <row r="64" spans="1:9" ht="18">
      <c r="A64" s="12">
        <v>54</v>
      </c>
      <c r="B64" s="6" t="s">
        <v>28</v>
      </c>
      <c r="C64" s="9" t="s">
        <v>2</v>
      </c>
      <c r="D64" s="46">
        <v>18</v>
      </c>
      <c r="E64" s="42"/>
      <c r="F64" s="17"/>
      <c r="G64" s="17"/>
      <c r="H64" s="45">
        <f t="shared" si="0"/>
        <v>12.6</v>
      </c>
      <c r="I64" s="17"/>
    </row>
    <row r="65" spans="1:9" ht="18">
      <c r="A65" s="12">
        <v>55</v>
      </c>
      <c r="B65" s="6" t="s">
        <v>29</v>
      </c>
      <c r="C65" s="9" t="s">
        <v>2</v>
      </c>
      <c r="D65" s="46">
        <v>10</v>
      </c>
      <c r="E65" s="42"/>
      <c r="F65" s="17"/>
      <c r="G65" s="17"/>
      <c r="H65" s="44">
        <f t="shared" si="0"/>
        <v>7</v>
      </c>
      <c r="I65" s="17"/>
    </row>
    <row r="66" spans="1:9" ht="18">
      <c r="A66" s="12">
        <v>56</v>
      </c>
      <c r="B66" s="6" t="s">
        <v>86</v>
      </c>
      <c r="C66" s="9" t="s">
        <v>3</v>
      </c>
      <c r="D66" s="46">
        <v>40</v>
      </c>
      <c r="E66" s="42"/>
      <c r="F66" s="17"/>
      <c r="G66" s="17"/>
      <c r="H66" s="45">
        <f t="shared" si="0"/>
        <v>28</v>
      </c>
      <c r="I66" s="17"/>
    </row>
    <row r="67" spans="1:9" ht="18">
      <c r="A67" s="12">
        <v>57</v>
      </c>
      <c r="B67" s="5" t="s">
        <v>60</v>
      </c>
      <c r="C67" s="9" t="s">
        <v>30</v>
      </c>
      <c r="D67" s="46">
        <v>70</v>
      </c>
      <c r="E67" s="42"/>
      <c r="F67" s="17"/>
      <c r="G67" s="17"/>
      <c r="H67" s="44">
        <f t="shared" si="0"/>
        <v>49</v>
      </c>
      <c r="I67" s="17"/>
    </row>
    <row r="68" spans="1:9" ht="18">
      <c r="A68" s="12">
        <v>58</v>
      </c>
      <c r="B68" s="6" t="s">
        <v>31</v>
      </c>
      <c r="C68" s="9" t="s">
        <v>3</v>
      </c>
      <c r="D68" s="46">
        <v>50</v>
      </c>
      <c r="E68" s="42"/>
      <c r="F68" s="17"/>
      <c r="G68" s="17"/>
      <c r="H68" s="45">
        <f t="shared" si="0"/>
        <v>35</v>
      </c>
      <c r="I68" s="17"/>
    </row>
    <row r="69" spans="1:9" ht="21.75" customHeight="1">
      <c r="A69" s="12">
        <v>59</v>
      </c>
      <c r="B69" s="6" t="s">
        <v>32</v>
      </c>
      <c r="C69" s="9" t="s">
        <v>3</v>
      </c>
      <c r="D69" s="46">
        <v>50</v>
      </c>
      <c r="E69" s="42"/>
      <c r="F69" s="18"/>
      <c r="G69" s="17"/>
      <c r="H69" s="44">
        <f t="shared" si="0"/>
        <v>35</v>
      </c>
      <c r="I69" s="17"/>
    </row>
    <row r="70" spans="1:9" ht="17.25" customHeight="1">
      <c r="A70" s="12">
        <v>60</v>
      </c>
      <c r="B70" s="6" t="s">
        <v>33</v>
      </c>
      <c r="C70" s="9" t="s">
        <v>3</v>
      </c>
      <c r="D70" s="46">
        <v>50</v>
      </c>
      <c r="E70" s="42"/>
      <c r="F70" s="18"/>
      <c r="G70" s="17"/>
      <c r="H70" s="45">
        <f t="shared" si="0"/>
        <v>35</v>
      </c>
      <c r="I70" s="17"/>
    </row>
    <row r="71" spans="1:9" ht="18">
      <c r="A71" s="12">
        <v>61</v>
      </c>
      <c r="B71" s="5" t="s">
        <v>34</v>
      </c>
      <c r="C71" s="9" t="s">
        <v>3</v>
      </c>
      <c r="D71" s="46">
        <v>10</v>
      </c>
      <c r="E71" s="42"/>
      <c r="F71" s="17"/>
      <c r="G71" s="17"/>
      <c r="H71" s="44">
        <f t="shared" si="0"/>
        <v>7</v>
      </c>
      <c r="I71" s="17"/>
    </row>
    <row r="72" spans="1:9" ht="18">
      <c r="A72" s="12">
        <v>62</v>
      </c>
      <c r="B72" s="5" t="s">
        <v>44</v>
      </c>
      <c r="C72" s="9" t="s">
        <v>3</v>
      </c>
      <c r="D72" s="46">
        <v>5</v>
      </c>
      <c r="E72" s="42"/>
      <c r="F72" s="17"/>
      <c r="G72" s="17"/>
      <c r="H72" s="45">
        <f t="shared" si="0"/>
        <v>3.5</v>
      </c>
      <c r="I72" s="17"/>
    </row>
    <row r="73" spans="1:9" ht="18">
      <c r="A73" s="12">
        <v>63</v>
      </c>
      <c r="B73" s="5" t="s">
        <v>45</v>
      </c>
      <c r="C73" s="9" t="s">
        <v>3</v>
      </c>
      <c r="D73" s="46">
        <v>5</v>
      </c>
      <c r="E73" s="42"/>
      <c r="F73" s="17"/>
      <c r="G73" s="17"/>
      <c r="H73" s="44">
        <f t="shared" si="0"/>
        <v>3.5</v>
      </c>
      <c r="I73" s="17"/>
    </row>
    <row r="74" spans="1:9" ht="36">
      <c r="A74" s="12">
        <v>64</v>
      </c>
      <c r="B74" s="5" t="s">
        <v>68</v>
      </c>
      <c r="C74" s="9" t="s">
        <v>3</v>
      </c>
      <c r="D74" s="47">
        <v>2</v>
      </c>
      <c r="E74" s="42"/>
      <c r="F74" s="18"/>
      <c r="G74" s="18"/>
      <c r="H74" s="45">
        <f t="shared" si="0"/>
        <v>1.4</v>
      </c>
      <c r="I74" s="18"/>
    </row>
    <row r="75" spans="1:9" ht="18">
      <c r="A75" s="12">
        <v>65</v>
      </c>
      <c r="B75" s="5" t="s">
        <v>35</v>
      </c>
      <c r="C75" s="9" t="s">
        <v>3</v>
      </c>
      <c r="D75" s="46">
        <v>12</v>
      </c>
      <c r="E75" s="42"/>
      <c r="F75" s="17"/>
      <c r="G75" s="17"/>
      <c r="H75" s="44">
        <f t="shared" si="0"/>
        <v>8.4</v>
      </c>
      <c r="I75" s="17"/>
    </row>
    <row r="76" spans="1:9" ht="36">
      <c r="A76" s="12">
        <v>66</v>
      </c>
      <c r="B76" s="5" t="s">
        <v>101</v>
      </c>
      <c r="C76" s="9" t="s">
        <v>3</v>
      </c>
      <c r="D76" s="46">
        <v>30</v>
      </c>
      <c r="E76" s="42"/>
      <c r="F76" s="17"/>
      <c r="G76" s="17"/>
      <c r="H76" s="45">
        <f t="shared" si="0"/>
        <v>21</v>
      </c>
      <c r="I76" s="17"/>
    </row>
    <row r="77" spans="1:9" ht="18">
      <c r="A77" s="12">
        <v>67</v>
      </c>
      <c r="B77" s="6" t="s">
        <v>36</v>
      </c>
      <c r="C77" s="9" t="s">
        <v>2</v>
      </c>
      <c r="D77" s="46">
        <v>2</v>
      </c>
      <c r="E77" s="42"/>
      <c r="F77" s="17"/>
      <c r="G77" s="17"/>
      <c r="H77" s="44">
        <f aca="true" t="shared" si="1" ref="H77:H94">(D77*70)/100</f>
        <v>1.4</v>
      </c>
      <c r="I77" s="17"/>
    </row>
    <row r="78" spans="1:9" ht="18" customHeight="1">
      <c r="A78" s="12">
        <v>68</v>
      </c>
      <c r="B78" s="6" t="s">
        <v>61</v>
      </c>
      <c r="C78" s="9" t="s">
        <v>2</v>
      </c>
      <c r="D78" s="46">
        <v>2</v>
      </c>
      <c r="E78" s="42"/>
      <c r="F78" s="17"/>
      <c r="G78" s="17"/>
      <c r="H78" s="45">
        <f t="shared" si="1"/>
        <v>1.4</v>
      </c>
      <c r="I78" s="17"/>
    </row>
    <row r="79" spans="1:9" ht="18">
      <c r="A79" s="12">
        <v>69</v>
      </c>
      <c r="B79" s="6" t="s">
        <v>40</v>
      </c>
      <c r="C79" s="9" t="s">
        <v>3</v>
      </c>
      <c r="D79" s="46">
        <v>30</v>
      </c>
      <c r="E79" s="43"/>
      <c r="F79" s="17"/>
      <c r="G79" s="17"/>
      <c r="H79" s="44">
        <f t="shared" si="1"/>
        <v>21</v>
      </c>
      <c r="I79" s="17"/>
    </row>
    <row r="80" spans="1:9" ht="18">
      <c r="A80" s="12">
        <v>70</v>
      </c>
      <c r="B80" s="6" t="s">
        <v>62</v>
      </c>
      <c r="C80" s="9" t="s">
        <v>2</v>
      </c>
      <c r="D80" s="46">
        <v>50</v>
      </c>
      <c r="E80" s="43"/>
      <c r="F80" s="17"/>
      <c r="G80" s="17"/>
      <c r="H80" s="45">
        <f t="shared" si="1"/>
        <v>35</v>
      </c>
      <c r="I80" s="17"/>
    </row>
    <row r="81" spans="1:9" ht="18">
      <c r="A81" s="12">
        <v>71</v>
      </c>
      <c r="B81" s="5" t="s">
        <v>37</v>
      </c>
      <c r="C81" s="9" t="s">
        <v>2</v>
      </c>
      <c r="D81" s="46">
        <v>50</v>
      </c>
      <c r="E81" s="42"/>
      <c r="F81" s="18"/>
      <c r="G81" s="18"/>
      <c r="H81" s="44">
        <f t="shared" si="1"/>
        <v>35</v>
      </c>
      <c r="I81" s="17"/>
    </row>
    <row r="82" spans="1:9" ht="18">
      <c r="A82" s="12">
        <v>72</v>
      </c>
      <c r="B82" s="5" t="s">
        <v>69</v>
      </c>
      <c r="C82" s="9" t="s">
        <v>2</v>
      </c>
      <c r="D82" s="46">
        <v>50</v>
      </c>
      <c r="E82" s="42"/>
      <c r="F82" s="18"/>
      <c r="G82" s="18"/>
      <c r="H82" s="45">
        <f t="shared" si="1"/>
        <v>35</v>
      </c>
      <c r="I82" s="17"/>
    </row>
    <row r="83" spans="1:9" ht="18">
      <c r="A83" s="12">
        <v>73</v>
      </c>
      <c r="B83" s="5" t="s">
        <v>70</v>
      </c>
      <c r="C83" s="9" t="s">
        <v>30</v>
      </c>
      <c r="D83" s="46">
        <v>3</v>
      </c>
      <c r="E83" s="42"/>
      <c r="F83" s="18"/>
      <c r="G83" s="18"/>
      <c r="H83" s="44">
        <f t="shared" si="1"/>
        <v>2.1</v>
      </c>
      <c r="I83" s="17"/>
    </row>
    <row r="84" spans="1:9" ht="36">
      <c r="A84" s="12">
        <v>74</v>
      </c>
      <c r="B84" s="5" t="s">
        <v>46</v>
      </c>
      <c r="C84" s="21" t="s">
        <v>30</v>
      </c>
      <c r="D84" s="47">
        <v>6</v>
      </c>
      <c r="E84" s="42"/>
      <c r="F84" s="18"/>
      <c r="G84" s="18"/>
      <c r="H84" s="45">
        <f t="shared" si="1"/>
        <v>4.2</v>
      </c>
      <c r="I84" s="17"/>
    </row>
    <row r="85" spans="1:9" ht="18">
      <c r="A85" s="12">
        <v>75</v>
      </c>
      <c r="B85" s="7" t="s">
        <v>41</v>
      </c>
      <c r="C85" s="22" t="s">
        <v>30</v>
      </c>
      <c r="D85" s="46">
        <v>6</v>
      </c>
      <c r="E85" s="42"/>
      <c r="F85" s="18"/>
      <c r="G85" s="18"/>
      <c r="H85" s="44">
        <f t="shared" si="1"/>
        <v>4.2</v>
      </c>
      <c r="I85" s="17"/>
    </row>
    <row r="86" spans="1:9" ht="18">
      <c r="A86" s="12">
        <v>76</v>
      </c>
      <c r="B86" s="7" t="s">
        <v>64</v>
      </c>
      <c r="C86" s="22" t="s">
        <v>3</v>
      </c>
      <c r="D86" s="46">
        <v>8</v>
      </c>
      <c r="E86" s="42"/>
      <c r="F86" s="18"/>
      <c r="G86" s="18"/>
      <c r="H86" s="45">
        <f t="shared" si="1"/>
        <v>5.6</v>
      </c>
      <c r="I86" s="17"/>
    </row>
    <row r="87" spans="1:9" ht="18">
      <c r="A87" s="12">
        <v>77</v>
      </c>
      <c r="B87" s="7" t="s">
        <v>65</v>
      </c>
      <c r="C87" s="22" t="s">
        <v>3</v>
      </c>
      <c r="D87" s="46">
        <v>3</v>
      </c>
      <c r="E87" s="42"/>
      <c r="F87" s="18"/>
      <c r="G87" s="18"/>
      <c r="H87" s="44">
        <f t="shared" si="1"/>
        <v>2.1</v>
      </c>
      <c r="I87" s="17"/>
    </row>
    <row r="88" spans="1:9" ht="18">
      <c r="A88" s="12">
        <v>78</v>
      </c>
      <c r="B88" s="7" t="s">
        <v>77</v>
      </c>
      <c r="C88" s="22" t="s">
        <v>3</v>
      </c>
      <c r="D88" s="46">
        <v>2</v>
      </c>
      <c r="E88" s="42"/>
      <c r="F88" s="18"/>
      <c r="G88" s="18"/>
      <c r="H88" s="45">
        <f t="shared" si="1"/>
        <v>1.4</v>
      </c>
      <c r="I88" s="17"/>
    </row>
    <row r="89" spans="1:9" ht="18">
      <c r="A89" s="12">
        <v>79</v>
      </c>
      <c r="B89" s="7" t="s">
        <v>78</v>
      </c>
      <c r="C89" s="22" t="s">
        <v>83</v>
      </c>
      <c r="D89" s="46">
        <v>500</v>
      </c>
      <c r="E89" s="42"/>
      <c r="F89" s="18"/>
      <c r="G89" s="18"/>
      <c r="H89" s="44">
        <f t="shared" si="1"/>
        <v>350</v>
      </c>
      <c r="I89" s="17"/>
    </row>
    <row r="90" spans="1:9" ht="18">
      <c r="A90" s="12">
        <v>80</v>
      </c>
      <c r="B90" s="7" t="s">
        <v>79</v>
      </c>
      <c r="C90" s="22" t="s">
        <v>30</v>
      </c>
      <c r="D90" s="46">
        <v>35</v>
      </c>
      <c r="E90" s="42"/>
      <c r="F90" s="18"/>
      <c r="G90" s="18"/>
      <c r="H90" s="45">
        <f t="shared" si="1"/>
        <v>24.5</v>
      </c>
      <c r="I90" s="17"/>
    </row>
    <row r="91" spans="1:9" ht="18">
      <c r="A91" s="12">
        <v>81</v>
      </c>
      <c r="B91" s="7" t="s">
        <v>71</v>
      </c>
      <c r="C91" s="22" t="s">
        <v>30</v>
      </c>
      <c r="D91" s="46">
        <v>5</v>
      </c>
      <c r="E91" s="42"/>
      <c r="F91" s="18"/>
      <c r="G91" s="18"/>
      <c r="H91" s="44">
        <f t="shared" si="1"/>
        <v>3.5</v>
      </c>
      <c r="I91" s="17"/>
    </row>
    <row r="92" spans="1:9" ht="18">
      <c r="A92" s="12">
        <v>82</v>
      </c>
      <c r="B92" s="8" t="s">
        <v>84</v>
      </c>
      <c r="C92" s="23" t="s">
        <v>3</v>
      </c>
      <c r="D92" s="46">
        <v>30</v>
      </c>
      <c r="E92" s="42"/>
      <c r="F92" s="17"/>
      <c r="G92" s="17"/>
      <c r="H92" s="45">
        <f t="shared" si="1"/>
        <v>21</v>
      </c>
      <c r="I92" s="17"/>
    </row>
    <row r="93" spans="1:9" ht="18">
      <c r="A93" s="12">
        <v>83</v>
      </c>
      <c r="B93" s="27" t="s">
        <v>88</v>
      </c>
      <c r="C93" s="28" t="s">
        <v>2</v>
      </c>
      <c r="D93" s="46">
        <v>5</v>
      </c>
      <c r="E93" s="42"/>
      <c r="F93" s="17"/>
      <c r="G93" s="17"/>
      <c r="H93" s="44">
        <f t="shared" si="1"/>
        <v>3.5</v>
      </c>
      <c r="I93" s="17"/>
    </row>
    <row r="94" spans="1:9" ht="18" thickBot="1">
      <c r="A94" s="12">
        <v>84</v>
      </c>
      <c r="B94" s="26" t="s">
        <v>85</v>
      </c>
      <c r="C94" s="25" t="s">
        <v>3</v>
      </c>
      <c r="D94" s="46">
        <v>63</v>
      </c>
      <c r="E94" s="42"/>
      <c r="F94" s="17"/>
      <c r="G94" s="32"/>
      <c r="H94" s="45">
        <f t="shared" si="1"/>
        <v>44.1</v>
      </c>
      <c r="I94" s="32"/>
    </row>
    <row r="95" spans="1:9" ht="18.75" customHeight="1" thickBot="1">
      <c r="A95" s="53" t="s">
        <v>73</v>
      </c>
      <c r="B95" s="54"/>
      <c r="C95" s="55"/>
      <c r="D95" s="30"/>
      <c r="E95" s="30"/>
      <c r="F95" s="31"/>
      <c r="G95" s="33"/>
      <c r="H95" s="34"/>
      <c r="I95" s="35"/>
    </row>
    <row r="96" spans="1:8" ht="18">
      <c r="A96" s="13"/>
      <c r="B96" s="14"/>
      <c r="C96" s="15"/>
      <c r="D96" s="13"/>
      <c r="E96" s="13"/>
      <c r="F96" s="24"/>
      <c r="G96" s="24"/>
      <c r="H96" s="13"/>
    </row>
    <row r="97" spans="2:3" ht="18">
      <c r="B97" s="1"/>
      <c r="C97" s="2"/>
    </row>
    <row r="98" spans="2:3" ht="18">
      <c r="B98" s="1"/>
      <c r="C98" s="2"/>
    </row>
    <row r="99" spans="2:10" ht="18">
      <c r="B99" s="4"/>
      <c r="F99" s="60" t="s">
        <v>98</v>
      </c>
      <c r="G99" s="60"/>
      <c r="H99" s="60"/>
      <c r="I99" s="60"/>
      <c r="J99" s="49"/>
    </row>
    <row r="100" spans="2:10" ht="18">
      <c r="B100" s="29"/>
      <c r="F100" s="60"/>
      <c r="G100" s="60"/>
      <c r="H100" s="60"/>
      <c r="I100" s="60"/>
      <c r="J100" s="50"/>
    </row>
    <row r="101" spans="2:3" ht="18">
      <c r="B101" s="1"/>
      <c r="C101" s="2"/>
    </row>
  </sheetData>
  <sheetProtection/>
  <mergeCells count="14">
    <mergeCell ref="F1:I1"/>
    <mergeCell ref="F99:I100"/>
    <mergeCell ref="A8:A9"/>
    <mergeCell ref="B8:B9"/>
    <mergeCell ref="C8:C9"/>
    <mergeCell ref="D8:D9"/>
    <mergeCell ref="E8:E9"/>
    <mergeCell ref="F8:F9"/>
    <mergeCell ref="I8:I9"/>
    <mergeCell ref="A95:C95"/>
    <mergeCell ref="H8:H9"/>
    <mergeCell ref="G8:G9"/>
    <mergeCell ref="A3:I3"/>
    <mergeCell ref="A4:I4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2022-06-08T09:12:00Z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6dab2be0-d2f7-46bc-8f84-8255f48b60da</vt:lpwstr>
  </property>
  <property fmtid="{D5CDD505-2E9C-101B-9397-08002B2CF9AE}" pid="3" name="bjSaver">
    <vt:lpwstr>6+L8PCKPhvssPWlPXNk1CXRZsaBGlN5O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