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Pakiet 1" sheetId="1" r:id="rId1"/>
    <sheet name="Pakiet 2" sheetId="2" r:id="rId2"/>
    <sheet name="Pakiet 3" sheetId="3" r:id="rId3"/>
    <sheet name="Pakiet 4" sheetId="4" r:id="rId4"/>
    <sheet name="Pakiet 5" sheetId="5" r:id="rId5"/>
    <sheet name="Pakiet 6" sheetId="6" r:id="rId6"/>
    <sheet name="Pakiet 7" sheetId="7" r:id="rId7"/>
    <sheet name="Pakiet 8" sheetId="8" r:id="rId8"/>
    <sheet name="Pakiet 9" sheetId="9" r:id="rId9"/>
    <sheet name="Pakiet 10" sheetId="10" r:id="rId10"/>
    <sheet name="Pakiet 11" sheetId="11" r:id="rId11"/>
    <sheet name="Pakiet 12" sheetId="12" r:id="rId1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5" l="1"/>
  <c r="J5" i="5"/>
  <c r="I5" i="5"/>
  <c r="Q6" i="6"/>
  <c r="Q7" i="6"/>
  <c r="Q8" i="6"/>
  <c r="Q9" i="6"/>
  <c r="Q10" i="6"/>
  <c r="K9" i="12" l="1"/>
  <c r="H9" i="12"/>
  <c r="L8" i="9" l="1"/>
  <c r="M8" i="9"/>
  <c r="N8" i="9"/>
  <c r="O8" i="9" s="1"/>
  <c r="I21" i="5" l="1"/>
  <c r="K21" i="5" s="1"/>
  <c r="J21" i="5"/>
  <c r="L6" i="9"/>
  <c r="M6" i="9"/>
  <c r="N6" i="9"/>
  <c r="O6" i="9" s="1"/>
  <c r="L7" i="9"/>
  <c r="M7" i="9"/>
  <c r="N7" i="9" s="1"/>
  <c r="O7" i="9" s="1"/>
  <c r="M5" i="9"/>
  <c r="N5" i="9" s="1"/>
  <c r="O5" i="9" s="1"/>
  <c r="L5" i="9"/>
  <c r="O9" i="9" l="1"/>
  <c r="L9" i="9"/>
  <c r="O6" i="8" l="1"/>
  <c r="R6" i="8"/>
  <c r="Q7" i="7"/>
  <c r="N7" i="7"/>
  <c r="Q5" i="6"/>
  <c r="J20" i="5"/>
  <c r="I20" i="5"/>
  <c r="K20" i="5" s="1"/>
  <c r="J19" i="5"/>
  <c r="I19" i="5"/>
  <c r="K19" i="5" s="1"/>
  <c r="J18" i="5"/>
  <c r="I18" i="5"/>
  <c r="K18" i="5" s="1"/>
  <c r="J17" i="5"/>
  <c r="I17" i="5"/>
  <c r="K17" i="5" s="1"/>
  <c r="J16" i="5"/>
  <c r="I16" i="5"/>
  <c r="K16" i="5" s="1"/>
  <c r="J15" i="5"/>
  <c r="I15" i="5"/>
  <c r="K15" i="5" s="1"/>
  <c r="J14" i="5"/>
  <c r="I14" i="5"/>
  <c r="K14" i="5" s="1"/>
  <c r="J13" i="5"/>
  <c r="I13" i="5"/>
  <c r="K13" i="5" s="1"/>
  <c r="J12" i="5"/>
  <c r="I12" i="5"/>
  <c r="K12" i="5" s="1"/>
  <c r="J11" i="5"/>
  <c r="I11" i="5"/>
  <c r="K11" i="5" s="1"/>
  <c r="J10" i="5"/>
  <c r="I10" i="5"/>
  <c r="K10" i="5" s="1"/>
  <c r="J9" i="5"/>
  <c r="I9" i="5"/>
  <c r="K9" i="5" s="1"/>
  <c r="J8" i="5"/>
  <c r="I8" i="5"/>
  <c r="K8" i="5" s="1"/>
  <c r="J7" i="5"/>
  <c r="I7" i="5"/>
  <c r="K7" i="5" s="1"/>
  <c r="J6" i="5"/>
  <c r="I6" i="5"/>
  <c r="K6" i="5" s="1"/>
  <c r="Q37" i="1"/>
  <c r="R37" i="1" s="1"/>
  <c r="O37" i="1"/>
  <c r="Q36" i="1"/>
  <c r="R36" i="1" s="1"/>
  <c r="O36" i="1"/>
  <c r="Q35" i="1"/>
  <c r="R35" i="1" s="1"/>
  <c r="O35" i="1"/>
  <c r="Q34" i="1"/>
  <c r="R34" i="1" s="1"/>
  <c r="O34" i="1"/>
  <c r="Q33" i="1"/>
  <c r="R33" i="1" s="1"/>
  <c r="O33" i="1"/>
  <c r="Q32" i="1"/>
  <c r="R32" i="1" s="1"/>
  <c r="O32" i="1"/>
  <c r="Q31" i="1"/>
  <c r="R31" i="1" s="1"/>
  <c r="O31" i="1"/>
  <c r="Q30" i="1"/>
  <c r="R30" i="1" s="1"/>
  <c r="O30" i="1"/>
  <c r="R29" i="1"/>
  <c r="Q29" i="1"/>
  <c r="O29" i="1"/>
  <c r="Q28" i="1"/>
  <c r="R28" i="1" s="1"/>
  <c r="O28" i="1"/>
  <c r="Q27" i="1"/>
  <c r="R27" i="1" s="1"/>
  <c r="O27" i="1"/>
  <c r="Q26" i="1"/>
  <c r="R26" i="1" s="1"/>
  <c r="O26" i="1"/>
  <c r="Q25" i="1"/>
  <c r="R25" i="1" s="1"/>
  <c r="O25" i="1"/>
  <c r="Q24" i="1"/>
  <c r="R24" i="1" s="1"/>
  <c r="O24" i="1"/>
  <c r="Q23" i="1"/>
  <c r="R23" i="1" s="1"/>
  <c r="O23" i="1"/>
  <c r="Q22" i="1"/>
  <c r="R22" i="1" s="1"/>
  <c r="O22" i="1"/>
  <c r="Q21" i="1"/>
  <c r="R21" i="1" s="1"/>
  <c r="O21" i="1"/>
  <c r="Q20" i="1"/>
  <c r="R20" i="1" s="1"/>
  <c r="O20" i="1"/>
  <c r="Q19" i="1"/>
  <c r="R19" i="1" s="1"/>
  <c r="O19" i="1"/>
  <c r="Q18" i="1"/>
  <c r="R18" i="1" s="1"/>
  <c r="O18" i="1"/>
  <c r="Q17" i="1"/>
  <c r="R17" i="1" s="1"/>
  <c r="O17" i="1"/>
  <c r="Q16" i="1"/>
  <c r="R16" i="1" s="1"/>
  <c r="O16" i="1"/>
  <c r="Q15" i="1"/>
  <c r="R15" i="1" s="1"/>
  <c r="O15" i="1"/>
  <c r="Q14" i="1"/>
  <c r="R14" i="1" s="1"/>
  <c r="O14" i="1"/>
  <c r="Q13" i="1"/>
  <c r="R13" i="1" s="1"/>
  <c r="O13" i="1"/>
  <c r="Q12" i="1"/>
  <c r="R12" i="1" s="1"/>
  <c r="O12" i="1"/>
  <c r="Q11" i="1"/>
  <c r="R11" i="1" s="1"/>
  <c r="O11" i="1"/>
  <c r="Q10" i="1"/>
  <c r="R10" i="1" s="1"/>
  <c r="O10" i="1"/>
  <c r="Q9" i="1"/>
  <c r="R9" i="1" s="1"/>
  <c r="O9" i="1"/>
  <c r="Q8" i="1"/>
  <c r="R8" i="1" s="1"/>
  <c r="O8" i="1"/>
  <c r="Q7" i="1"/>
  <c r="R7" i="1" s="1"/>
  <c r="O7" i="1"/>
  <c r="Q6" i="1"/>
  <c r="R6" i="1" s="1"/>
  <c r="O6" i="1"/>
  <c r="Q5" i="1"/>
  <c r="R5" i="1" s="1"/>
  <c r="O5" i="1"/>
  <c r="R38" i="1" l="1"/>
  <c r="K23" i="5"/>
  <c r="J23" i="5"/>
  <c r="O38" i="1"/>
</calcChain>
</file>

<file path=xl/sharedStrings.xml><?xml version="1.0" encoding="utf-8"?>
<sst xmlns="http://schemas.openxmlformats.org/spreadsheetml/2006/main" count="832" uniqueCount="328">
  <si>
    <t>FORMULARZ  CENOWY</t>
  </si>
  <si>
    <t>L.p.</t>
  </si>
  <si>
    <t>Nazwa handlowa</t>
  </si>
  <si>
    <t>typ preparatu</t>
  </si>
  <si>
    <t>Charakterystyka preparatu</t>
  </si>
  <si>
    <t>rodzaj dozownika</t>
  </si>
  <si>
    <t>Opakowanie 
handl.</t>
  </si>
  <si>
    <t>Ilość opakowań</t>
  </si>
  <si>
    <t>Cena jednostkowa netto 
[zł]</t>
  </si>
  <si>
    <t>Wartość netto
[zł]</t>
  </si>
  <si>
    <t>Vat
[%]</t>
  </si>
  <si>
    <t>Cena jednostkowa brutto
[zł]</t>
  </si>
  <si>
    <t>Wartość brutto
[zł]</t>
  </si>
  <si>
    <t>Producent nr katalogowy</t>
  </si>
  <si>
    <t>Przeznaczenie</t>
  </si>
  <si>
    <t>zakres działania</t>
  </si>
  <si>
    <t>uwagi dotyczące składu</t>
  </si>
  <si>
    <t>pH</t>
  </si>
  <si>
    <t>Stężenie</t>
  </si>
  <si>
    <t>Czas działania</t>
  </si>
  <si>
    <t>Postać</t>
  </si>
  <si>
    <t>1.</t>
  </si>
  <si>
    <t>preparat do dezynfekcji skóry i błon śluzowych</t>
  </si>
  <si>
    <t>Bezalkoholowy płyn do odkażania i wspomagania leczenia powierzchownych ran , błon śluzowych oraz dezynfekcji skóry przed zabiegami niechirurgicznymi , do wspomagającego postępowania antyseptycznego w obrębie zamkniętych powłok skórnych po zabiegach.</t>
  </si>
  <si>
    <t>B(MRSA, Chlamydium, Mycoplasma), F, drożdżakobójcze i pierwotniakobójcze, V( HSV, HBV, HIV).</t>
  </si>
  <si>
    <t>Zawiera dichlorowodorek octenidyny</t>
  </si>
  <si>
    <t>x</t>
  </si>
  <si>
    <t>płyn</t>
  </si>
  <si>
    <t>1l</t>
  </si>
  <si>
    <t>2.</t>
  </si>
  <si>
    <t>spray</t>
  </si>
  <si>
    <t>250ml</t>
  </si>
  <si>
    <t>3.</t>
  </si>
  <si>
    <t>50 ml</t>
  </si>
  <si>
    <t>4.</t>
  </si>
  <si>
    <t xml:space="preserve">Preparat do higienicznego mycia i odkażania rąk oraz do mycia rąk przed chirurgicznym odkażaniem z możliwością zastosowania do dekontaminacji ciała pacjenta z MRSA </t>
  </si>
  <si>
    <t>Na bazie octenidyny.</t>
  </si>
  <si>
    <t>500ml</t>
  </si>
  <si>
    <t>5.</t>
  </si>
  <si>
    <t>preparat do dezynfekcji powierzchni</t>
  </si>
  <si>
    <t>Gotowy do użycia alkoholowy preparat do szybkiej dezynfekcji powierzchni, sprzętów i wyposażenia medycznego i miejsc trudno dostępnych</t>
  </si>
  <si>
    <t xml:space="preserve">Spektrum działania:B(Tbc, MRSA) , F(C.albcans), V(Noro , Rota , Vaccinia , HBV,BVDV, HIV,HSV)-1min , V(Adeno typ 2)-2 min , V(Papova SV 40)-10 min </t>
  </si>
  <si>
    <t>Zawiera etanol oraz 1-propanol (łączna zawartość alkoholu do 60% wagowych .Nie zawiera aldehydów , związków amoniowych i pochodnych chlorheksydyny.</t>
  </si>
  <si>
    <t>2-30'</t>
  </si>
  <si>
    <t>Butelka + spryskiwacz</t>
  </si>
  <si>
    <t>6.</t>
  </si>
  <si>
    <t>Gotowe do użycia chusteczki do szybkiej dezynfekcji powierzchni i wyrobów medycznych odpornych na działanie alkoholi.</t>
  </si>
  <si>
    <t>B ( w tym Tbc,MRSA ), F, V ( adeno , Rota, ,Noro, HBV,HCV, HIV ) do 2' Papova do 15'</t>
  </si>
  <si>
    <t>Preparat alkoholowu bez pochodnych jodu, chlorheksydyny, związków amoniowych. Trwałość preparatu po otwarciu 3 miesiące.</t>
  </si>
  <si>
    <t>Do 2'</t>
  </si>
  <si>
    <t>pojemnik</t>
  </si>
  <si>
    <t>200 szt chusteczek 20 x 27 cm</t>
  </si>
  <si>
    <t>7.</t>
  </si>
  <si>
    <t>Praeparat alkoholowu bez pochodnych jodu, clorheksydyny, związków amoniowych</t>
  </si>
  <si>
    <t>wkład</t>
  </si>
  <si>
    <t>8.</t>
  </si>
  <si>
    <t xml:space="preserve">Przeznaczone do dezynfekcji powierzchni małych i trudno dostępnych oraz sprzętumedycznego wrażliwych na działanie alkoholu </t>
  </si>
  <si>
    <t>B,F,(C.albicans), V(BVDV,Rota,Papova SV 40,Vaccinia)-1min , Tbc(M.terrae), V(Noro)-15 min</t>
  </si>
  <si>
    <t>bezalkoholowe do przecierania na bazie 3 różnych czwartorzędowych związków amonowych</t>
  </si>
  <si>
    <t>do 3'</t>
  </si>
  <si>
    <t>chusteczki</t>
  </si>
  <si>
    <t>200 szt.</t>
  </si>
  <si>
    <t>9.</t>
  </si>
  <si>
    <t>tuba</t>
  </si>
  <si>
    <t>10.</t>
  </si>
  <si>
    <t xml:space="preserve"> Do obmywania i irygacji ran, odmaczania opatrunków i usuwania preparatów nałożonych na rany. Bezbolesny i bezbarwny. </t>
  </si>
  <si>
    <t xml:space="preserve"> Na bazie dichlorowodorku octenidyny i oxydermolu </t>
  </si>
  <si>
    <t>350ml</t>
  </si>
  <si>
    <t>11.</t>
  </si>
  <si>
    <t>oczyszczanie i nawilżanie ran</t>
  </si>
  <si>
    <t>Preparat antybakteryjny do usuwania martwicy oraz nawilżania ran i zabezpieczania ran przed wysuszeniem. Bezbolesny i bezbarwny.</t>
  </si>
  <si>
    <t>oktenidyna i hydroksymetyloceluloza</t>
  </si>
  <si>
    <t>żel</t>
  </si>
  <si>
    <t>20ml</t>
  </si>
  <si>
    <t>12.</t>
  </si>
  <si>
    <t>x'</t>
  </si>
  <si>
    <t>octenidyna</t>
  </si>
  <si>
    <t>X</t>
  </si>
  <si>
    <t>13.</t>
  </si>
  <si>
    <t>płyn do płukania jamy ustej</t>
  </si>
  <si>
    <t>preparat do kontaminacji i nawilżenia jamy ustej i gardła. Gotowy do użycia, bezbarwny, antybakteryjny do płukania jamy ustnej.Wspomagający ochronę przed paradontozą i zapaleniem dziąseł poprzez dekonaminację trudno dostępnych miejsc. Nie przebarwiający szkliwa; smak mięty.</t>
  </si>
  <si>
    <t>14.</t>
  </si>
  <si>
    <t>preparat do mycia i dezynfekcji rąk</t>
  </si>
  <si>
    <t xml:space="preserve">Preparat alkoholowy do higienicznej i cirurgicznej dezynfekcji rak </t>
  </si>
  <si>
    <t xml:space="preserve"> B (łącznie z Tbc, MRSA), F, V (HIV, HBV, HCV, HAV, Rota, Adeno, Herpes simplex, Polio, Noro, SARS, Vaccinia</t>
  </si>
  <si>
    <t>Preparat alkoholowy zawierajacy 3 substancje aktywne Preparat w formie żelu</t>
  </si>
  <si>
    <t>do 6,5</t>
  </si>
  <si>
    <t>30''-3'</t>
  </si>
  <si>
    <t>500 ml</t>
  </si>
  <si>
    <t>15.</t>
  </si>
  <si>
    <t xml:space="preserve"> B( w tym Tbc(M.tuberculosis , M.terrae , M.avium )) , F , V(Polio , Rota , Adeno , Vaccinia , Herpes Simplex , HBV , HCV , HIV , Noro SARS. </t>
  </si>
  <si>
    <t>bazie etanolu (min 78g/100g)oraz bifenyl-2-ol .Preparat w formie płynu</t>
  </si>
  <si>
    <t>30”-3'</t>
  </si>
  <si>
    <t>do systemu hycklick</t>
  </si>
  <si>
    <t>1000 ml</t>
  </si>
  <si>
    <t>16.</t>
  </si>
  <si>
    <t>etanol 78,2 g/100 g roztworu, bifenyl-2-ol 0,1g/100g roztworu.Preparat w formie żelu</t>
  </si>
  <si>
    <t>do systemu otwartego typ SM 2 **</t>
  </si>
  <si>
    <t>17.</t>
  </si>
  <si>
    <t>Bezbarwny preparat alkoholowy do dezynfekcji skóry pacjenta przed zabiegami operacyjnymi, cewnikowaniem żył, pobieraniem krwi oraz płynów ustrojowych, zastrzykami, punkcjami, biopsjami, opatrywaniem ran, zdejmowaniem szwów (wskazania potwierdzone w ChPL).</t>
  </si>
  <si>
    <t>Spektrum działania: B (w tym MRSA), F (Candida albicans), Tbc (M. tuberculosis), V (HIV, HBV, rotawirus, adenowirus, herpes simplex)</t>
  </si>
  <si>
    <t>zawierający min. 3 substancje czynne. Z dodatkiem nadtlenku wodoru. Bez etanolu, jodu i jego pochodnych, chlorheksydyny</t>
  </si>
  <si>
    <t>do 1'</t>
  </si>
  <si>
    <t>ze spryskiwaczem</t>
  </si>
  <si>
    <t>18.</t>
  </si>
  <si>
    <t>19.</t>
  </si>
  <si>
    <t>Bearwiony preparat alkoholowy do dezynfekcji skóry pacjenta przed zabiegami operacyjnymi, cewnikowaniem żył, pobieraniem krwi oraz płynów ustrojowych, zastrzykami, punkcjami, biopsjami, opatrywaniem ran, zdejmowaniem szwów (wskazania potwierdzone w ChPL).</t>
  </si>
  <si>
    <t>20.</t>
  </si>
  <si>
    <t>21.</t>
  </si>
  <si>
    <t>emulsja myjąca</t>
  </si>
  <si>
    <t>syntetyczna emulsja niezawierająca mydła, barwników i substancji zapachowych. Dermatologicznie przebadana; stosowana w profilaktyce odpieluszkowego zapalenia skóry</t>
  </si>
  <si>
    <t>5'</t>
  </si>
  <si>
    <t>do systemu otwartego typ SM 2 ** + pompka</t>
  </si>
  <si>
    <t>22.</t>
  </si>
  <si>
    <t>23.</t>
  </si>
  <si>
    <t xml:space="preserve">preparat do dezynfekcji skóry </t>
  </si>
  <si>
    <t xml:space="preserve">płynny preparat alkoholowy do higienicznej oraz chirurgicznej dezynfekcji rąk.   Testowany dermatologicznie. . :   Produkt biobójczy.  </t>
  </si>
  <si>
    <t>B, drożdżakobójcze, Tbc, V (HIV, HBV, HCV, Rota, Noro,Vaccinia).</t>
  </si>
  <si>
    <t>Alkohol propan-2-ol, nie mniej niż 75g/100 g produktu oraz dodatkowo substancje pielęgnujące (d-panthenol+etyloheksyloglicerynę), bez zawartości barwników oraz substancji zapachowych.</t>
  </si>
  <si>
    <t>30'' -90''</t>
  </si>
  <si>
    <t>24.</t>
  </si>
  <si>
    <t xml:space="preserve">Żelowy preparat alkoholowy do higienicznej oraz chirurgicznej dezynfekcji rąk.   Testowany dermatologicznie. . :   Produkt biobójczy.  </t>
  </si>
  <si>
    <t>31'' -90''</t>
  </si>
  <si>
    <t>XI</t>
  </si>
  <si>
    <t>25.</t>
  </si>
  <si>
    <t>26.</t>
  </si>
  <si>
    <t>pianka myjaca</t>
  </si>
  <si>
    <t xml:space="preserve">Preparat do mycia i pielęgnacji  zanieczyszczonej skóry. Nie powoduje podrażnienia skóry i błon śluzowych . </t>
  </si>
  <si>
    <t>B , F</t>
  </si>
  <si>
    <t xml:space="preserve">Na bazie parafiny, zawierający alkohol benzylowy, fenyloetylowy i tenzydy. </t>
  </si>
  <si>
    <t>pianka</t>
  </si>
  <si>
    <t>27.</t>
  </si>
  <si>
    <t>preparat do mycia irąk i ciała przed zabiegami chirurgicznymi</t>
  </si>
  <si>
    <t>Emulsja do mycia ciała i rąk przed zabiegami chirurgicznymi i higienicznymi .</t>
  </si>
  <si>
    <t>B (łącznie z Tbc, MRSA), F, V (HBV, HIV, Papova SV 40),</t>
  </si>
  <si>
    <t>nie zawierajaca mydła syntetyczna emulsja myjąca do higienicznego i chirurgicznego mycia ciała, rąk oraz włosów. Przebadana dermatologicznie. Zawierajaca alantoinę oraz kwas mlekowy</t>
  </si>
  <si>
    <t>28.</t>
  </si>
  <si>
    <t>nie zawierajaca mydła syntetyczna emulsja myjąca do chigienicznego i chirurgicznego mycia ciała, rąk oraz włosów. Przebadana dermatologicznie. Zawierajaca alantoinę orzakwas mlekowy</t>
  </si>
  <si>
    <t>29.</t>
  </si>
  <si>
    <t xml:space="preserve">do dezynfekcji powierzchni małych i trudno dostępnych oraz sprzętumedycznego wrażliwych na działanie alkoholu </t>
  </si>
  <si>
    <t>Preparat bezalkoholowy na bazie 3 różnych czwartorzędowych związków amonowych</t>
  </si>
  <si>
    <t>30.</t>
  </si>
  <si>
    <t>do dezynfekcji błon śluzowych</t>
  </si>
  <si>
    <t>żel przeznaczony do nawilżania i odkażania przedsionka nosa</t>
  </si>
  <si>
    <t>Skuteczny wobec MDRO</t>
  </si>
  <si>
    <t>6 ml</t>
  </si>
  <si>
    <t>31.</t>
  </si>
  <si>
    <t>Dezynfekcja i mycie powierzchni
oraz narzędzi i sprzętu. Bezbarwny rotwór roboczy. Wysoka tolerancja materiałowa..Wyrób medyczny.</t>
  </si>
  <si>
    <t>B (bakterie)
- Tbc
F (grzyby)
V (wirusy)
- HBV
- HCV
- HIV
- Polio
- Rota
- SARS
Spory</t>
  </si>
  <si>
    <t>na bazie bis(peroksymonosiarczano) bis(siarczanu) pentapotasu</t>
  </si>
  <si>
    <t>2-3%</t>
  </si>
  <si>
    <t>granulki</t>
  </si>
  <si>
    <t>40 g</t>
  </si>
  <si>
    <t>32.</t>
  </si>
  <si>
    <t>preparat do mycia skóry</t>
  </si>
  <si>
    <t>Rekawiczki do szybkiego i delikatnego mycia oraz pielęgnacji skóry bez użycia wody</t>
  </si>
  <si>
    <t>Octenidyna , alantoina</t>
  </si>
  <si>
    <t>rękawice</t>
  </si>
  <si>
    <t>10 szt</t>
  </si>
  <si>
    <t>33.</t>
  </si>
  <si>
    <t>krem do pielęgnacji rąk</t>
  </si>
  <si>
    <t>Preparat w formie emulsji do pielęgnacji skóry rąk oparty na koncepcji W/O zawierający tokoferol i masło shea</t>
  </si>
  <si>
    <t xml:space="preserve">* Zamawiający wymaga przekazania dozowników nalóżkowych  w ilości  50 szt </t>
  </si>
  <si>
    <t xml:space="preserve">* Zamawiający wymaga dostarczenia pompek do preparatów 500 lub 100  ml w ilości 100 szt  </t>
  </si>
  <si>
    <t>* Zamawiający we wskazanych miejscach wymaga bezpłatnej wymiany dozowników TLD użytkowanych w szpitalu na system zamknięty nowego typu , dostosowany do oferowanych opakowań</t>
  </si>
  <si>
    <t>………………….……………………………</t>
  </si>
  <si>
    <t>Data i podpis Wykonawcy</t>
  </si>
  <si>
    <t>Opakowanie 
handlowe</t>
  </si>
  <si>
    <t xml:space="preserve">zawiera mieszaninę anionowych i amfoterycznych związków powierzchniowo czynnych przyjaznych dla skóry oraz łagodnych i aktywnie myjących substancji syntetycznych; </t>
  </si>
  <si>
    <t>Ok 6</t>
  </si>
  <si>
    <t>Do higienicznej i chirurgicznej dezynfekcji rąk o działaniu natychmiastowym jak i przedłużonym</t>
  </si>
  <si>
    <t>Spektrum na B, Tbc, F, V,(HIV, HBV).</t>
  </si>
  <si>
    <t xml:space="preserve">Zawierający  mieszaninę n-propa nolu i iso-propanolu, </t>
  </si>
  <si>
    <t>Rodzaj opakowania i dozownika</t>
  </si>
  <si>
    <t>Działający na B, Tbc, F, V,(HIV,HBV,HCV,Polio, Rota, Adeno)</t>
  </si>
  <si>
    <t>etanol, butan -2-on , olejki zapachowe</t>
  </si>
  <si>
    <t>700ml</t>
  </si>
  <si>
    <t>Do higienicznego i chirurgicznego mycia rąk, można stosować do mycia skóry suchej i wrażliwej oraz mycia noworodków i dzieci. Nie pozostawiający obciążających skórę substancji chemicznych</t>
  </si>
  <si>
    <t>700 ml</t>
  </si>
  <si>
    <t>preparat do dezynfekcji narzędzi</t>
  </si>
  <si>
    <t>Preparat doskonale myjący z właściwościami dezynfekującymi 
W połączeniu z detergentami szybko i skutecznie
usuwający bioﬁlm i rozpuszczający zanieczyszczenia organiczne (krew,ropę, białko, itp.)
Środek może być stosowany na oddziałach noworodkowych do dezynfekcji i mycia inkubatorów
preparat nie zmieniający swych właściwości w myjkach ultradźwiękowych. Chroni narzędzia przed zniszczeniem i korozją. Znak CE</t>
  </si>
  <si>
    <t>Bakteriobójczy, prątkobójczy, grzybobójczy, wirusobójczy (HIV, HBV, HCV, Vacciniawirus, 
Herpeswirus, AH1N1)</t>
  </si>
  <si>
    <t>Zawiera IV rzędowe związki amonowe (propionian), chlorowodorekpoliheksametylenubiguanidyny, kompleks enzymów (proteaza, lipaza, amylaza), związkipowierzchiowoczynne, środki stabilizujące, chelatujące i zapachowe,barwnik</t>
  </si>
  <si>
    <t>5l</t>
  </si>
  <si>
    <t>Trójenzymatyczny preparat w pianie, przeznaczony do nawilżania i wstępnej dezynfekcji zanieczyszczonych narzędzi chirurgicznych i innych wyrobów medycznych.</t>
  </si>
  <si>
    <t xml:space="preserve">5 minut – bakteriobójczy, grzybobójczy
•	 120 minut – bakteriobójczy, prątkobójczy, grzybobójczy, wirusobójczy (HIV, HBV, HCV)
</t>
  </si>
  <si>
    <t>IV-rzędowe związki amonowe (propionian), chlorowodorek poliheksametylenu biguanidyny, kompleks enzymów
(proteaza, limaza, amylaza), związki powierzchiowo czynne, środki stabilizujące i chelatujące</t>
  </si>
  <si>
    <t>750 ml</t>
  </si>
  <si>
    <t>Cena jedn. brutto
[zł]</t>
  </si>
  <si>
    <t>dezynfekcja skóry</t>
  </si>
  <si>
    <t xml:space="preserve">Specjalistyczne gaziki zestaw duo (mokry + suchy) do dezynfekcji skóry, nasączone alkoholemizopropylowym i etylowym i zabezpieczenia miejsca wkłucia. </t>
  </si>
  <si>
    <t xml:space="preserve">bakterie, grzyby,  w czasie do 15 sekund, wirusy w czasie 1 minuty </t>
  </si>
  <si>
    <t xml:space="preserve">36,8 % izopropanol, 47,3 % etanol, </t>
  </si>
  <si>
    <t>Specjalistyczne gaziki do dezynfekcji skóry, nasączone alkoholem izopropylowym i etylowym.  Wyrób medyczny kl. I.</t>
  </si>
  <si>
    <t xml:space="preserve"> izopropanol,etanol</t>
  </si>
  <si>
    <t>Specjalistyczne gaziki do dezynfekcji skóry, nasączone alkoholem izopropylowym .  Wyrób medyczny kl. I.</t>
  </si>
  <si>
    <t>bakterie, grzyby,  w czasie do 15 sekund</t>
  </si>
  <si>
    <t>isopropanol</t>
  </si>
  <si>
    <t>Specjalistyczne chusteczki nasączone alkoholem izopropylowym i diglukonianem chlorheksydyny</t>
  </si>
  <si>
    <t xml:space="preserve"> Bakteriobójcze, grzybobójcze (w tym MRSA, MRSE, Trichophyton mentagrophytes), w czasie 15 sekund</t>
  </si>
  <si>
    <t>alkohol izopropylowy i diglukonian chlorheksydyny</t>
  </si>
  <si>
    <t>15”</t>
  </si>
  <si>
    <t>Chusteczki   17 x 23 cm</t>
  </si>
  <si>
    <t>Wklad 100 szt</t>
  </si>
  <si>
    <t>Specjalistyczne gaziki do dezynfekcji skóry, nasączone alkoholem izopropylowym  Dopuszczony do stosowania u niemowląt i dzieci przec IMiD Wyrób medyczny kl. I.</t>
  </si>
  <si>
    <t>bakterie, grzyby, prątki w czasie do 15 sekund</t>
  </si>
  <si>
    <t xml:space="preserve">Izopropanol </t>
  </si>
  <si>
    <t>Chusteczki   9 x 12 cm</t>
  </si>
  <si>
    <t>Kartonik zawierający 50 zestawów ( such + mokry )</t>
  </si>
  <si>
    <t>Specjalistyczne gaziki nasączone alkoholem izopropylowym i chlohexydyną . .Wyrób medycznu kl I</t>
  </si>
  <si>
    <t>izopropanol chlorhexydyna</t>
  </si>
  <si>
    <t>12 x 12,5 cm</t>
  </si>
  <si>
    <t>Kartonik zawierający 100 szt</t>
  </si>
  <si>
    <t>Nazwa</t>
  </si>
  <si>
    <t>Lp.</t>
  </si>
  <si>
    <t>Opis produktu</t>
  </si>
  <si>
    <t>Spektrum działania</t>
  </si>
  <si>
    <t>Opakowanie</t>
  </si>
  <si>
    <t>Ilość/rok</t>
  </si>
  <si>
    <t>Vat [%]</t>
  </si>
  <si>
    <t>Nazwa handlowa /  nr katalogowy
Producent</t>
  </si>
  <si>
    <t>Sterylny, gotowy  do użycia roztwór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konfekcjonowany w opakowaniach 40ml i 350ml; wyrób medyczny klasy III.</t>
  </si>
  <si>
    <t>40ml</t>
  </si>
  <si>
    <t>Sterylny, gotowy  do użycia żel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konfekcjonowany w opakowaniach 30ml; wyrób medyczny klasy III.</t>
  </si>
  <si>
    <t>30ml</t>
  </si>
  <si>
    <t>Sterylny, gotowy do użycia żel o dużej gęstości, służący do irygacji, czyszczenia, nawilżania ran ostrych, przewlekłych jak i oparzeniowych I-IV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konfekcjonowany w opakowaniach 250ml; wyrób medyczny klasy III.</t>
  </si>
  <si>
    <t>Gotowy do użycia, bezbarwny preparat przeznaczony do higienicznego mycia i dekontaminacji całego ciała w tym włosów bez konieczności spłukiwania i zmywania; także do oczyszczania miejsc cewnikowania; usuwa nieprzyjemne zapachy; na bazie poliheksanidyny; skuteczny w czasie 30s na bakterie (w tym MDRO Multi-Drug Resistant Organism, np. Staphylococcus aureus, MRSA; Enterococcus hirae; Pseudomonas aeruginosa; Acinetobacter baumannii; Enterococcus faecium (VRE); Klebsiella pneumoniae (ESBL)) oraz grzyby (Candida albicans); konfekcjonowany w opakowaniach 500ml i 5000ml; wyrób medyczny klasy III .</t>
  </si>
  <si>
    <t>bakterie (w tym MDRO Multi-Drug Resistant Organism, np. Staphylococcus aureus, MRSA; Enterococcus hirae; Pseudomonas aeruginosa; Acinetobacter baumannii; Enterococcus faecium (VRE); Klebsiella pneumoniae (ESBL)) 
oraz grzyby (Candida albicans)</t>
  </si>
  <si>
    <t>5000ml</t>
  </si>
  <si>
    <t>Gotowa do użycia pianka przeznaczona do higienicznego mycia i dekontaminacji całego ciała w tym włosów bez konieczności spłukiwania i zmywania; usuwa nieprzyjemne zapachy; przeznaczony do długoterminowego stosowania także w przypadku pacjentów o wrażliwej skórze; na bazie poliheksanidyny; skuteczny na bakterie (w tym MDRO Multi-Drug Resistant Organism, np. Staphylococcus aureus, MRSA; Enterococcus hirae; Pseudomonas aeruginosa; Acinetobacter baumannii; Enterococcus faecium (VRE); Klebsiella pneumoniae (ESBL)) oraz grzyby (Candida albicans); konfekcjonowany w opakowaniach 200ml; wyrób medyczny klasy III .</t>
  </si>
  <si>
    <t>200ml</t>
  </si>
  <si>
    <t>Gotowe do użycia chusteczki przeznaczone do higienicznego mycia i dekontaminacji całego ciała bez konieczności spłukiwania i zmywania; usuwa nieprzyjemne zapachy; na bazie poliheksanidyny; skuteczny na bakterie (w tym MDRO Multi-Drug Resistant Organism, np. Staphylococcus aureus, MRSA; Enterococcus hirae; Pseudomonas aeruginosa; Acinetobacter baumannii; Enterococcus faecium (VRE); Klebsiella pneumoniae (ESBL)) oraz grzyby (Candida albicans); konfekcjonowany w opakowaniach po 10 chusteczek (rozmiar chusteczki 200mm x 300mm); wyrób medyczny klasy III.</t>
  </si>
  <si>
    <t>10 chusteczek</t>
  </si>
  <si>
    <t>Gotowy do użycia, bezbarwny żel wodny przeznaczony do dekontaminacji, oczyszczania i nawilżani jamy nosowej; na bazie poliheksanidyny; skuteczny na bakterie (w tym MDRO Multi-Drug Resistant Organism, np. Staphylococcus aureus, MRSA; Enterococcus hirae; Pseudomonas aeruginosa; Acinetobacter baumannii; Enterococcus faecium (VRE); Klebsiella pneumoniae (ESBL)) oraz grzyby (Candida albicans); konfekcjonowany w opakowaniach 30ml; wyrób medyczny klasy III.</t>
  </si>
  <si>
    <t>Gotowy do użycia roztwór przeznaczony do dekontaminacji, płukania, pędzlowania jamy ustnej, utrzymania flory fizjologicznej ust i codziennej higieny jamy ustnej, bez ograniczenia dla zastosowania u dzieci; na bazie poliheksanidyny; bez zawartości alkoholu; skuteczny na bakterie (w tym MDRO Multi-Drug Resistant Organism, np. Staphylococcus aureus, MRSA; Enterococcus hirae; Pseudomonas aeruginosa; Acinetobacter baumannii; Enterococcus faecium (VRE); Klebsiella pneumoniae (ESBL)) oraz grzyby (Candida albicans); konfekcjonowany w opakowaniach 250ml; wyrób medyczny klasy III.</t>
  </si>
  <si>
    <t>Gotowy do użycia preparat w postaci żelu przeznaczony do higienicznej i chirurgicznej dezynfekcji rąk; zawierający w 100g 18g 1-propanol i 45g alkoholu etylowego oraz składniki pielęgnujące (gliceryna i bisabolol), nawilżające i regenerujące skórę; bez substancji zapachowych, barwników i dodatkowych substancji aktywnych (chlorheksydyny, QAV, pochodnych fenolowych; itp.); skuteczny w czasie 15s (dezynfekcja higieniczna) i 90s (dezynfekcja chirurgiczna); skuteczny na bakterie (w tym Tbc, MRSA), grzyby, wirusy (Rota, Herpes Simplex, HIV, HBV, HCV, Vaccinia, Noro, Adeno, Polio wg. EN-PN 14476); konfekcjonowany w opakowaniu 500ml; produkt biobójczy.</t>
  </si>
  <si>
    <t>bakterie (w tym Tbc, MRSA), grzyby, wirusy (HIV, Rota, Herpes Simplex, HBV, HCV, Adeno, Vaccinia, Noro, Polio wg. EN-PN 14476)</t>
  </si>
  <si>
    <t>Gotowy do użycia preparat w płynie przeznaczony do higienicznej i chirurgicznej dezynfekcji rąk o wrażliwej skórze; oparty na mieszaninie wyłącznie alkoholowych substancji czynnych, bez zawartości potencjalnie drażniących i alergizujących związków takich jak barwniki, środki zapachowe, pochodne fenolowe i chlorheksydyny, kwasy organiczne; pH 5,5; skuteczny w czasie 30s (dezynfekcja higieniczna) i 90s (dezynfekcja chirurgiczna); skuteczny na bakterie (w tym Tbc), grzyby i drożdżaki, wirusy (HBV, HCV, HIV, Herpes Simplex, Vaccinia, Rota, Noro, Adeno, Polio); przebadany wg. EN 14476; konfekcjonowany w opakowaniach 100ml, 500ml, 1000ml i 5000ml; produkt leczniczy.</t>
  </si>
  <si>
    <t>bakterie (w tym Tbc), grzyby i drożdżaki, wirusy (HBV, HCV, HIV, Herpes Simplex, Vaccinia, Rota, Noro, Adeno, Polio)</t>
  </si>
  <si>
    <t>1000ml</t>
  </si>
  <si>
    <t xml:space="preserve">Koncentrat preparatu do mycia i dezynfekcji dużych powierzchni i sprzętu medycznego, na bazie co najmniej trzech substancji aktywnych (w tym QAV, diamina, alkohol). Nie zawierający aldehydów, pochodnych fenolowych oraz związków chloru.  Aktywny w stosunku do B, F, V (HIV, HBV, HCV, Rota) w czasie do 15 min. w stężeniu nie przekraczającym 0,25%. Możliwość poszerzenia spektrum o Tbc oraz Adeno i Noro przy wyższym stężeniu i dłuższym czasie działania. </t>
  </si>
  <si>
    <t>bakterie (w tym MRSA, Tbc), grzyby, wirusy</t>
  </si>
  <si>
    <t>5000 ml</t>
  </si>
  <si>
    <t>Cena jednostkowa netto [zł]</t>
  </si>
  <si>
    <t>Wartość netto [zł]</t>
  </si>
  <si>
    <t>Cena jedn. brutto [zł]</t>
  </si>
  <si>
    <t>Wartość brutto [zł]</t>
  </si>
  <si>
    <t>dezynfekcja pomieszczeń</t>
  </si>
  <si>
    <t xml:space="preserve"> Dezynfekcja pomieszczeń za pomocą dyfuzji suchej i niewidocznej mgły opartej na 6% nadtlenku wodoru i kationach srebra  generowaną przez podręczny dyfuzor Typu NOCOSPRAY .n Biodegradowalny w 99,9%
nietoksyczny
Niekorozyjny.o
 bardzo niskiim zużyciu środka dezynfekcyjnego (1 ml/m )
 Nie pozostawiający osadu
</t>
  </si>
  <si>
    <t xml:space="preserve"> bakteriobójcza, wirusobójcza, grzybobójcza i sporobójcza</t>
  </si>
  <si>
    <t>H2O2 + kationy srebra . Nie zawiera formaldehydu, chloru i amoniaku</t>
  </si>
  <si>
    <t xml:space="preserve"> Dezynfekcja pomieszczeń za pomocą dyfuzji suchej i niewidocznej mgły opartej na  12 %nadtlenku wodoru i kationach srebra  generowaną przez podręczny dyfuzor Typu NOCOSPRAY . Biodegradowalny w 99,9%
nietoksyczny
Niekorozyjny.o
 bardzo niskiim zużyciu środka dezynfekcyjnego (1 ml/m )
 Nie pozostawiający osadu Podwójne działanie</t>
  </si>
  <si>
    <t>dezynfekcja powierzchni</t>
  </si>
  <si>
    <t xml:space="preserve">chusteczki nasączone alkoholowym preparatem przeznaczonym do dezynfekcji powierzchni, sprzętu medycznego oraz wyposażenia szpitala, przychodni
i gabinetów lekarskich. Bezpieczne w użyciu, mogą również służyć do dezynfekcji przedmiotów w pomieszczeniach socjalnych.
Produkt przeznaczony do profesjonalnego użytku.
Wyrób medyczny kl. II a
</t>
  </si>
  <si>
    <t>bakteriobójcze (w tym Tbc), grzybobójcze (w tym MRSA, MRSE, Trichophyton mentagrophytes), wirusobójcze (w tym Polio i Adeno)
do 1 minuty</t>
  </si>
  <si>
    <t>Izopropanol , etanol</t>
  </si>
  <si>
    <t>Do 1 '</t>
  </si>
  <si>
    <t xml:space="preserve">Alkoholowy preparat w postaci żelu przeznaczony do higienicznej i chirurgicznej dezynfekcji rąk, przetestowany dermatologicznie, bez barwinków i substancji zapachowych, </t>
  </si>
  <si>
    <t xml:space="preserve"> spektrum działania: B, F – 30 s; V Adeno, Noro, BVDV (surogat HCV), PRV (surogat HBV), HIV, HSV-1, Rota, RSV, Vaccinia – 30 sekund, Polio – 60 sekund, Tbc – 30 sekund</t>
  </si>
  <si>
    <t>100g żelu zawiera 80g etanolu</t>
  </si>
  <si>
    <t>Lp</t>
  </si>
  <si>
    <t xml:space="preserve">Chusteczki do szybkiej dezynfekcji  powierzchni i wyrobów medycznych  na bazie czwartorzędowych związków amonowych.Roztwór, którym są nasączone nie może posiadać w swoim składzie alkoholi, chloru, aldehydów, fenoli. Posiadające opinię dermatologiczną Opakowanie typu flow-pack, chusteczki o wym. 20 cm x 22 cm o gramaturze min 45g/m2 wykonane z poliestru.Wyrób medyczny.
</t>
  </si>
  <si>
    <t xml:space="preserve">  B( łącznie z MRSA), F w czasie do 1 min., V (HBV, HIV, HCV, SARS-CoV-2,Rota, Vaccinia) w czasie 30 sek., Papova/ Polyoma - 2 min. </t>
  </si>
  <si>
    <t>czwartorzędowe związki amoniowe</t>
  </si>
  <si>
    <t>Do 2 '</t>
  </si>
  <si>
    <t>B, F (C. albicans), Tbc (M. terrae, M. avium ), V (w tym HIV, HBV, HCV , działanie bójcze wobec wirusów osłonkowych , w tym coronawirusom np.SARS-CoV-2), Rota i Noro  w czasie do 1 minuty</t>
  </si>
  <si>
    <t>etanol</t>
  </si>
  <si>
    <t>………………………………………</t>
  </si>
  <si>
    <t>l.p.</t>
  </si>
  <si>
    <t>Nazwa asortymentu</t>
  </si>
  <si>
    <t>Wielk. opakow.</t>
  </si>
  <si>
    <t>ilość</t>
  </si>
  <si>
    <t>Cena oferowana netto</t>
  </si>
  <si>
    <t>Wartość oferowana netto</t>
  </si>
  <si>
    <t>Stawka Vat</t>
  </si>
  <si>
    <t>Wartość oferowana brutto</t>
  </si>
  <si>
    <t xml:space="preserve"> Chusteczki do dekontaminacji skóry w postępowaniu przedoperacyjnym oraz dekontaminacji skóry skolonizowanej patogenami wielolekoopornymi, w rozmiarze 20x30 cm, wykonane z polietylenowej włókniny o min gęstości 75g/m2, nasycone 2% roztworem diglukonianu chlorheksydyny. Jedno opakowanie chusteczek zawierające co najmniej 3 g chlorheksydyny. Efektywność biobójcza przebadana wg następujących norm EN 13727, EN 13624, EN 1499 w warunkach czystych i brudnych, potwierdzona badaniami. Wymagane jest, aby chusteczki zostawiały na skórze warstwę chlorheksydyny wykazującą działanie biobójcze do 24h po aplikacji, do potwierdzenia badaniem. Czas działania bakteriobójczego 60 sek po aplikacji, drożdżakobójczego 3 minuty po aplikacji. Produkt biobójczy zarejestrowany w Urzędzie Rejestracji Produktów Leczniczych, Wyrobów Medycznych i Produktów Biobójczych.</t>
  </si>
  <si>
    <t>.Czepek do dekontaminacji skóry w postępowaniu przedoperacyjnym oraz dekontaminacji skóry skolonizowanej patogenami wielolekoopornymi, wykonany z polietylenowej włókniny o min gęstości 160 g/m2 pokrytej warstwą foli zapobiegającej wypływaniu płynu, nasączony 2% roztworem diglukonianu chlorheksydyny. Efektywność biobójcza przebadana wg następujących norm EN 13727, EN 13624, EN 1499 w warunkach czystych i brudnych, potwierdzona badaniami. Czas działania bakteriobójczego 60 sek po aplikacji, drożdżakobójczego 3 minuty po aplikacji. Produkt biobójczy zarejestrowany w Urzędzie Rejestracji Produktów Leczniczych, Wyrobów Medycznych i Produktów Biobójczych.</t>
  </si>
  <si>
    <t>Bezbarwny preparat do higienicznej i chirurgicznej dezynfekcji skóry z przedłużonym efektem skuteczności do 24h (do potwierdzenia badaniem). Preparat gotowy do użycia, zawierający 2 substancje aktywne: alkohol izopropylowy 70% (v/v) i  2% chlorheksydynę . Nie zawierający alkoholu etylowego, oktenidyny, jodu i jego pochodnych, nadtlenku wodoru, alkoholu benzylowego oraz 2-difenylolu. Spektrum działania: B (w tym Acinetobacter baumannii, wg EN 13727), Y (wg EN 13624), Mykobakterie (M. avium and M. terrae, wg EN 14348), V otoczkowe (wg EN 14476). Przebadany dermatologicznie. Czas kontaktu 30/60 sek. Wyrób biobójczy.</t>
  </si>
  <si>
    <t>Aseptoderm 2% CHG -bezbarwny preparat do higienicznej i chirurgicznej dezynfekcji skóry z przedłużonym efektem skuteczności do 24h (do potwierdzenia badaniem). Preparat gotowy do użycia, zawierający 2 substancje aktywne: alkohol izopropylowy 70% (v/v) i  2% chlorheksydynę . Nie zawierający alkoholu etylowego, oktenidyny, jodu i jego pochodnych, nadtlenku wodoru, alkoholu benzylowego oraz 2-difenylolu. Spektrum działania: B (w tym Acinetobacter baumannii, wg EN 13727), Y (wg EN 13624), Mykobakterie (M. avium and M. terrae, wg EN 14348), V otoczkowe (wg EN 14476). Przebadany dermatologicznie. Czas kontaktu 30/60 sek. Wyrób biobójczy.</t>
  </si>
  <si>
    <t>250 ml</t>
  </si>
  <si>
    <t>Barwiony preparat do higienicznej i chirurgicznej dezynfekcji skóry z przedłużonym efektem skuteczności do 24h (do potwierdzenia badaniem). Preparat gotowy do użycia, zawierający 2 substancje aktywne: alkohol izopropylowy 70% (v/v),  2% chlorheksydynę oraz barwniki (E-102 / tartrazyna, E-110 / żółcień pomarańczowa). Nie zawierający alkoholu etylowego, oktenidyny, jodu i jego pochodnych, nadtlenku wodoru, alkoholu benzylowego oraz 2-difenylolu. Spektrum działania: B (w tym Acinetobacter baumannii, wg EN 13727), Y (wg EN 13624), Mykobakterie (M. avium and M. terrae, wg EN 14348), V otoczkowe (wg EN 14476). Przebadany dermatologicznie. Czas kontaktu 30/60 sek. Wyrób biobójczy.</t>
  </si>
  <si>
    <r>
      <t>*</t>
    </r>
    <r>
      <rPr>
        <b/>
        <sz val="8"/>
        <color indexed="8"/>
        <rFont val="Czcionka tekstu podstawowego"/>
        <family val="2"/>
        <charset val="238"/>
      </rPr>
      <t xml:space="preserve"> Zamawiający wymaga przekazania dozowników łokciowych kompatybilnych z opakowaniami produktów z poz 1-2 w ilości  30 szt ( cena wliczona w koszt preparatu )</t>
    </r>
  </si>
  <si>
    <r>
      <t>*</t>
    </r>
    <r>
      <rPr>
        <b/>
        <sz val="8"/>
        <color indexed="8"/>
        <rFont val="Czcionka tekstu podstawowego"/>
        <family val="2"/>
        <charset val="238"/>
      </rPr>
      <t xml:space="preserve"> Zamawiający wymaga przekazania dozowników łokciowych kompatybilnych z opakowaniami produktów z poz 1-2 w ilości  50 szt ( cena wliczona w koszt preparatu )</t>
    </r>
  </si>
  <si>
    <r>
      <t>*</t>
    </r>
    <r>
      <rPr>
        <b/>
        <sz val="8"/>
        <color indexed="8"/>
        <rFont val="Czcionka tekstu podstawowego"/>
        <family val="2"/>
        <charset val="238"/>
      </rPr>
      <t xml:space="preserve"> Zamawiający wymaga przekazania dozowników łokciowych kompatybilnych z opakowaniami produktów z poz ,15,20,23,24,26,27 w ilości  50 szt ( cena wliczona w koszt preparatu )</t>
    </r>
  </si>
  <si>
    <r>
      <t>**</t>
    </r>
    <r>
      <rPr>
        <b/>
        <sz val="8"/>
        <color indexed="8"/>
        <rFont val="Czcionka tekstu podstawowego"/>
        <family val="2"/>
        <charset val="238"/>
      </rPr>
      <t xml:space="preserve"> Zamawiający wymaga przekazania dozowników łokciowych kompatybilnych z opakowaniami produktów z poz 14,21,22 w ilości  50 szt ( cena wliczona w koszt preparatu )</t>
    </r>
  </si>
  <si>
    <t>Roztwór wodny gotowy do użycia  przeznaczony do dezynfekcji pomieszczeń metodą zamgławiania, na bazie nadtlenku wodoru (7,9%) i kwasu askorbinowego.
Produkt posiadający pozwolenie na obrót produktem biobójczym ważne przez cały okres obowiązywania umowy. W pozwoleniu na obrót produktem biobójczym potwierdzenie możliwości  stosowania wraz z urządzeniem NOCOSPRAY, z którym wykazuje działanie bójcze w kierunku B, V, F, S, Tbc. Możliwość dezynfekcji pomieszczeń o kubaturze min. 140 m3 z zastosowaniem jednego urządzenia. W rejestracji biobójczej potwierdzenie możliwości stosowania w szpitalach, klinikach i w miejscach w których wytwarzana jest żywność. Nie powoduje korozji i nie pozostawia śladów po procesie. Na butelce preparatu powinna być nadrukowana podziałka wyrażona w mililitrach w celu łatwej weryfikacji ilości zużytego oraz pozostałego preparatu. Okres przydatności - 2 lata od daty produkcji.</t>
  </si>
  <si>
    <t>Testy paskowe do sprawdzania penetracji środka rozprowadzanego w postaci suchej mgły przy użyciu urządzenia typu NOCOSPRAY. Opakowanie zawierające 100 pasków kolorymetrycznych, które wykrywają obecność i koncentrację nadtlenku wodoru wyrażoną w ppm. Posiadające pozwolenie na obrót w postaci certyfikatu zgodności wystawionego przez producenta. Okres przydatności - 2 lata od daty produkcji.</t>
  </si>
  <si>
    <t>Wymienna dysza Venturiego montowana do urządzenia NOCOSPRAY służąca do podpięcia i dozowania preparatu</t>
  </si>
  <si>
    <t>szt</t>
  </si>
  <si>
    <t>Gotowe chusteczki do mycia i dezynfekcji powierzchni , również nieodpornych na działanie alkoholi , o pełnym spektrum działania. Chusteczki na bazie utleniających substancjach aktywnych o zawartości minimum: 7 g  nadtlenku wodoru , nie zawierające w swoim składzie alkoholu , chloru , QAC , fenoli.  Przebadane w warunkach czystych i brudnych .  Chusteczki o wymiarach minimum 20 x 20 cm i gramaturze min. 48 g/m2. Opakowanie typu flowpack  zawierające minimum 100 nasączonych chusteczek . Wyrób medyczny .</t>
  </si>
  <si>
    <t>B,Myko B,Y,F,S- R027,Adeno,Noro,Polyoma w czasie do 5 min</t>
  </si>
  <si>
    <t>nadtlenek wodoru</t>
  </si>
  <si>
    <t>Do 5 '</t>
  </si>
  <si>
    <r>
      <t xml:space="preserve">Gotowe do użycia nasączone  etanolem  chusteczki do szybkiej dezynfekcji powierzchni wrażliwych, odpornych na działanie alkoholu, również nieinwazyjnych produktów medycznych, ekranów, klawiatur i paneli kontrolnych.  Chusteczki wykonane z gładkiej włókniny syntetycznej, o gramaturze ok 50 g/m2 i wymiarach 20x22 cm.  Opakowanie  a’ </t>
    </r>
    <r>
      <rPr>
        <sz val="8"/>
        <rFont val="Cambria"/>
        <family val="1"/>
        <charset val="238"/>
      </rPr>
      <t>60 szt. Wyrób medyczny.</t>
    </r>
  </si>
  <si>
    <t>Vat</t>
  </si>
  <si>
    <t>Opis</t>
  </si>
  <si>
    <t xml:space="preserve">Cztero-enzymatyczny, płynny preparat myjąco-dezynfekujący przeznaczony do ręcznego mycia i dezynfekcji skażonych narzędzi, sprzętu endoskopowego i sprzętu medycznego; zawierający QAV, niejonowe środki powierzchniowo czynne; możliwość stosowania w myjkach ultradźwiękowych; posiadający bardzo dobre właściwości myjące; skuteczny przeciwko: B, F, V do 15 minut przy stężeniu 0,5%; przebadany wg następujących norm: EN13727, EN13624, EN14476 oraz EN14561, EN14562, EN17111. 
</t>
  </si>
  <si>
    <t xml:space="preserve">Koncentrat w proszku na bazie kwasu nadoctowego, do mycia manualnego endoskopów przed dezynfekcją termiczno-chemiczną oraz dezynfekcji manualnej narzędzi i endoskopów sztywnych i giętkich nie posiadający w swoim składzie aldehydów , chloru i fenoli. Spektrum działania B (wg EN 13727 i 14561), F (wg EN 13624 i 14562), Tbc (wg EN 14563 i 14348), S – C. difficile (wg EN 13704) i wg EN17126, V ( w tym Adeno, Polio, Papova) w stęż. do 2% w czasie do 30 minut. Preparat nie wymagający zastosowania pasków kontrolnych. Możliwość zastosowania w myjni ultradźwiękowej. 
</t>
  </si>
  <si>
    <t xml:space="preserve">Gotowy do użycia preparat czyszczący stosowany do usuwania cementu, śladów po markerach oraz przebarwień na narzędziach. Na bazie naturalnych terpenów pomarańczowych, nie zawierający zasad ani mydła, zawierający oleinian decylu. Produkt zarejestrowany jako wyrób medyczny.
</t>
  </si>
  <si>
    <t xml:space="preserve">Koncentrat, w postaci lekkigo granulatu, preparatu do mycia i dezynfekcji powierzchni wyrobów medycznych, oparty na tlenie jako składniku aktywnym. Możliwość stosowania na oddziałach neonatologicznych m.in. do dezynfekcji inkubatorów. Produkt posiadający status wyrobu medycznego klasy IIa oraz rozpoczęty proces rejestracji biobójczej. Przy stężeniu roztworu roboczego wynoszącym 2%  i czasie ekspozycji 15 min preparat musi wykazywać następujące działanie w warunkach brudnych: B /EN 13727&amp;EN17387; Y /EN13624&amp;EN17387; Tbc /EN14348; V /EN 14476; R027 /EN17126; B , oraz działanie F /EN13624 po przedłużeniu czasu ekspoozycji do 1h. Skuteczność preparatu wg norm europejskich musi być potwierdzona badaniami.
</t>
  </si>
  <si>
    <t>wstępne mycie narzędzi</t>
  </si>
  <si>
    <t>sporobójczy do powierzchni</t>
  </si>
  <si>
    <t>sporobójczy do  narzędzi</t>
  </si>
  <si>
    <t xml:space="preserve">Kwaśny środek do maszynowego płukania i dezynfekcji termicznej kaczek i basenów na bazie kwasu cytrynowego. Zapobiegający  osadzaniu się kamienia kotłowego. Nie pozostawiający smug i zacieków. Niskopieniący. Stosowany w niskim stężeniu od 0,1 do 0,3%.Ph koncentratu 2,0 +/- 0,5. Zawierający związki kompleksujące i inhibitory korozji.
</t>
  </si>
  <si>
    <t>1 kg</t>
  </si>
  <si>
    <t xml:space="preserve">Gotowe chusteczki do mycia i dezynfekcji powierzchni , również nieodpornych na działanie alkoholi , o pełnym spektrum działania: B+MykoB, Y+F, V, S . Chusteczki na bazie utleniających substancjach aktywnych o zawartości minimum: 7 g  nadtlenku wodoru,  0,1 g kwasu nadoctowego oraz kwasu glikolowego 0,1 g , nie zawierające w swoim składzie alkoholu , chloru , QAC , fenoli. Spektrum : B (EN 13727), Y (EN 13624), V otoczkowe, adenowirus, norowirus, polyomawirus (EN 14476) , MykoB (EN 14348), F (EN 13624), V pełne spektrum (EN 14476), S:  C.diff. R027 (EN 17126) do 5 min. Przebadane w warunkach czystych i brudnych .  Chusteczki o wymiarach minimum 17 x 35 cm i gramaturze min. 48 g/m2. Chusteczki w jednorazowym dyspenserze , który posiada transparentne okienka pozwalające na kontrole zurzycia chusteczek oraz plastyczną  konstrukcję  umożliwiającą proste złożenie i utylizację po zużyciu. Możliwość opisania i póżniejszej identyfikacjii środka dezynfekcyjnego.Wyrób medyczny..
</t>
  </si>
  <si>
    <t xml:space="preserve"> B+MykoB, Y+F, V, S </t>
  </si>
  <si>
    <t>nadtlenek wodoru, kwas nadoctowy,kwas glikolowy</t>
  </si>
  <si>
    <t xml:space="preserve">ZADANIE NR 2 </t>
  </si>
  <si>
    <t xml:space="preserve">ZADANIE NR 3 </t>
  </si>
  <si>
    <t xml:space="preserve">ZADANIE NR  4 </t>
  </si>
  <si>
    <t xml:space="preserve">ZADANIE NR 7 </t>
  </si>
  <si>
    <t xml:space="preserve">ZADANIE NR 8 </t>
  </si>
  <si>
    <t>ZADANIE NR 9</t>
  </si>
  <si>
    <t xml:space="preserve">ZADANIE NR 10 </t>
  </si>
  <si>
    <t>NAZWA HANDLOW A/ NR KATALOGOWY /PRODUCENT</t>
  </si>
  <si>
    <t>SUMA</t>
  </si>
  <si>
    <t xml:space="preserve">ZADANIE NR 11 </t>
  </si>
  <si>
    <t>ZADANIE NR 12</t>
  </si>
  <si>
    <t>ZADANIE NR 1</t>
  </si>
  <si>
    <t>wartość
netto[zł]</t>
  </si>
  <si>
    <t>VAT
[%]</t>
  </si>
  <si>
    <t>cena
 jednostkowa 
netto[zł]</t>
  </si>
  <si>
    <t>cena
 jednostkowa 
brutto[zł]</t>
  </si>
  <si>
    <t>wartość
brutto[zł]</t>
  </si>
  <si>
    <t xml:space="preserve">ZADANIE NR 5 </t>
  </si>
  <si>
    <t>ZADANIE NR 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</si>
</sst>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0\ &quot;zł&quot;;[Red]\-#,##0\ &quot;zł&quot;"/>
    <numFmt numFmtId="8" formatCode="#,##0.00\ &quot;zł&quot;;[Red]\-#,##0.00\ &quot;zł&quot;"/>
    <numFmt numFmtId="44" formatCode="_-* #,##0.00\ &quot;zł&quot;_-;\-* #,##0.00\ &quot;zł&quot;_-;_-* &quot;-&quot;??\ &quot;zł&quot;_-;_-@_-"/>
    <numFmt numFmtId="164" formatCode="#"/>
    <numFmt numFmtId="165" formatCode="\ #,##0.00&quot; zł &quot;;\-#,##0.00&quot; zł &quot;;&quot; -&quot;#&quot; zł &quot;;@\ "/>
    <numFmt numFmtId="166" formatCode="d/mm/yyyy"/>
    <numFmt numFmtId="167" formatCode="#,##0.00\ [$zł-415];[Red]\-#,##0.00\ [$zł-415]"/>
    <numFmt numFmtId="168" formatCode="#,##0.00\ &quot;zł&quot;"/>
    <numFmt numFmtId="169" formatCode="#,##0.00&quot; zł&quot;"/>
    <numFmt numFmtId="170" formatCode="#,##0.00\ _z_ł"/>
    <numFmt numFmtId="171" formatCode="_-* #,##0.00\ _z_ł_-;\-* #,##0.00\ _z_ł_-;_-* \-??\ _z_ł_-;_-@_-"/>
    <numFmt numFmtId="172" formatCode="_-* #,##0.00&quot; zł&quot;_-;\-* #,##0.00&quot; zł&quot;_-;_-* \-??&quot; zł&quot;_-;_-@_-"/>
  </numFmts>
  <fonts count="45">
    <font>
      <sz val="11"/>
      <color theme="1"/>
      <name val="Calibri"/>
      <family val="2"/>
      <charset val="238"/>
      <scheme val="minor"/>
    </font>
    <font>
      <sz val="11"/>
      <color theme="1"/>
      <name val="Calibri"/>
      <family val="2"/>
      <charset val="238"/>
      <scheme val="minor"/>
    </font>
    <font>
      <sz val="11"/>
      <color indexed="8"/>
      <name val="Czcionka tekstu podstawowego"/>
      <family val="2"/>
      <charset val="238"/>
    </font>
    <font>
      <sz val="10"/>
      <name val="Arial"/>
      <family val="2"/>
      <charset val="238"/>
    </font>
    <font>
      <b/>
      <sz val="10"/>
      <name val="Arial"/>
      <family val="2"/>
      <charset val="238"/>
    </font>
    <font>
      <sz val="11"/>
      <color indexed="8"/>
      <name val="Calibri"/>
      <family val="2"/>
      <charset val="238"/>
    </font>
    <font>
      <sz val="8"/>
      <name val="Arial"/>
      <family val="2"/>
      <charset val="238"/>
    </font>
    <font>
      <sz val="10"/>
      <name val="Arial CE"/>
      <family val="2"/>
      <charset val="238"/>
    </font>
    <font>
      <sz val="10"/>
      <color indexed="8"/>
      <name val="RotisSansSerif"/>
      <family val="2"/>
      <charset val="238"/>
    </font>
    <font>
      <b/>
      <sz val="8"/>
      <color indexed="8"/>
      <name val="Czcionka tekstu podstawowego"/>
      <charset val="238"/>
    </font>
    <font>
      <b/>
      <sz val="8"/>
      <name val="Arial"/>
      <family val="2"/>
      <charset val="238"/>
    </font>
    <font>
      <sz val="8"/>
      <name val="Times New Roman"/>
      <family val="1"/>
      <charset val="238"/>
    </font>
    <font>
      <sz val="8"/>
      <color indexed="8"/>
      <name val="Czcionka tekstu podstawowego"/>
      <family val="2"/>
      <charset val="238"/>
    </font>
    <font>
      <sz val="8"/>
      <name val="Arial CE"/>
      <family val="2"/>
      <charset val="238"/>
    </font>
    <font>
      <b/>
      <sz val="8"/>
      <name val="Cambria"/>
      <family val="1"/>
      <charset val="238"/>
      <scheme val="major"/>
    </font>
    <font>
      <sz val="8"/>
      <name val="Cambria"/>
      <family val="1"/>
      <charset val="238"/>
      <scheme val="major"/>
    </font>
    <font>
      <b/>
      <sz val="8"/>
      <color indexed="8"/>
      <name val="Cambria"/>
      <family val="1"/>
      <charset val="238"/>
      <scheme val="major"/>
    </font>
    <font>
      <sz val="8"/>
      <color indexed="8"/>
      <name val="Cambria"/>
      <family val="1"/>
      <charset val="238"/>
      <scheme val="major"/>
    </font>
    <font>
      <sz val="8"/>
      <name val="Cambria"/>
      <family val="1"/>
      <charset val="238"/>
    </font>
    <font>
      <sz val="10"/>
      <name val="Arial CE"/>
      <charset val="238"/>
    </font>
    <font>
      <sz val="8"/>
      <color indexed="8"/>
      <name val="Cambria"/>
      <family val="1"/>
      <charset val="238"/>
    </font>
    <font>
      <sz val="8"/>
      <color theme="1"/>
      <name val="Calibri"/>
      <family val="2"/>
      <charset val="238"/>
      <scheme val="minor"/>
    </font>
    <font>
      <sz val="8"/>
      <color indexed="8"/>
      <name val="Arial"/>
      <family val="2"/>
      <charset val="238"/>
    </font>
    <font>
      <b/>
      <sz val="8"/>
      <color indexed="8"/>
      <name val="Czcionka tekstu podstawowego"/>
      <family val="2"/>
      <charset val="238"/>
    </font>
    <font>
      <b/>
      <sz val="8"/>
      <name val="Cambria"/>
      <family val="1"/>
      <charset val="238"/>
    </font>
    <font>
      <b/>
      <sz val="8"/>
      <color indexed="8"/>
      <name val="Cambria"/>
      <family val="1"/>
      <charset val="238"/>
    </font>
    <font>
      <sz val="10"/>
      <name val="Arial"/>
      <charset val="238"/>
    </font>
    <font>
      <sz val="11"/>
      <color indexed="9"/>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1"/>
      <color indexed="9"/>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52"/>
      <name val="Calibri"/>
      <family val="2"/>
      <charset val="238"/>
    </font>
    <font>
      <b/>
      <sz val="11"/>
      <color indexed="8"/>
      <name val="Calibri"/>
      <family val="2"/>
      <charset val="238"/>
    </font>
    <font>
      <i/>
      <sz val="11"/>
      <color indexed="23"/>
      <name val="Calibri"/>
      <family val="2"/>
      <charset val="238"/>
    </font>
    <font>
      <sz val="11"/>
      <color indexed="10"/>
      <name val="Calibri"/>
      <family val="2"/>
      <charset val="238"/>
    </font>
    <font>
      <b/>
      <sz val="18"/>
      <color indexed="62"/>
      <name val="Cambria"/>
      <family val="2"/>
      <charset val="238"/>
    </font>
    <font>
      <sz val="10"/>
      <name val="Arial Narrow"/>
      <family val="2"/>
      <charset val="238"/>
    </font>
    <font>
      <sz val="8"/>
      <color theme="1"/>
      <name val="Aptos Narrow"/>
      <family val="2"/>
    </font>
    <font>
      <sz val="8"/>
      <name val="Aptos Narrow"/>
      <family val="2"/>
    </font>
    <font>
      <sz val="8"/>
      <name val="Arial Narrow"/>
      <family val="2"/>
      <charset val="238"/>
    </font>
    <font>
      <b/>
      <sz val="8"/>
      <color theme="1"/>
      <name val="Calibri"/>
      <family val="2"/>
      <charset val="238"/>
      <scheme val="minor"/>
    </font>
  </fonts>
  <fills count="1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0"/>
        <bgColor indexed="45"/>
      </patternFill>
    </fill>
    <fill>
      <patternFill patternType="solid">
        <fgColor indexed="42"/>
        <bgColor indexed="31"/>
      </patternFill>
    </fill>
    <fill>
      <patternFill patternType="solid">
        <fgColor indexed="47"/>
        <bgColor indexed="42"/>
      </patternFill>
    </fill>
    <fill>
      <patternFill patternType="solid">
        <fgColor indexed="49"/>
        <bgColor indexed="40"/>
      </patternFill>
    </fill>
    <fill>
      <patternFill patternType="solid">
        <fgColor indexed="10"/>
        <bgColor indexed="60"/>
      </patternFill>
    </fill>
    <fill>
      <patternFill patternType="solid">
        <fgColor indexed="54"/>
        <bgColor indexed="23"/>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theme="0"/>
        <bgColor indexed="46"/>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23"/>
      </left>
      <right style="thin">
        <color indexed="23"/>
      </right>
      <top/>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1"/>
      </bottom>
      <diagonal/>
    </border>
    <border>
      <left/>
      <right/>
      <top/>
      <bottom style="medium">
        <color indexed="31"/>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hair">
        <color indexed="8"/>
      </left>
      <right style="hair">
        <color indexed="8"/>
      </right>
      <top/>
      <bottom style="hair">
        <color indexed="8"/>
      </bottom>
      <diagonal/>
    </border>
  </borders>
  <cellStyleXfs count="37">
    <xf numFmtId="0" fontId="0" fillId="0" borderId="0"/>
    <xf numFmtId="0" fontId="2" fillId="0" borderId="0"/>
    <xf numFmtId="0" fontId="3" fillId="0" borderId="0"/>
    <xf numFmtId="0" fontId="5" fillId="0" borderId="0"/>
    <xf numFmtId="0" fontId="8" fillId="0" borderId="0"/>
    <xf numFmtId="0" fontId="7" fillId="0" borderId="0"/>
    <xf numFmtId="0" fontId="19" fillId="0" borderId="0"/>
    <xf numFmtId="0" fontId="27" fillId="8" borderId="0" applyNumberFormat="0" applyBorder="0" applyAlignment="0" applyProtection="0"/>
    <xf numFmtId="0" fontId="27" fillId="9" borderId="0" applyNumberFormat="0" applyBorder="0" applyAlignment="0" applyProtection="0"/>
    <xf numFmtId="0" fontId="27" fillId="6" borderId="0" applyNumberFormat="0" applyBorder="0" applyAlignment="0" applyProtection="0"/>
    <xf numFmtId="0" fontId="27" fillId="10"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7" borderId="1" applyNumberFormat="0" applyAlignment="0" applyProtection="0"/>
    <xf numFmtId="0" fontId="29" fillId="2" borderId="22" applyNumberFormat="0" applyAlignment="0" applyProtection="0"/>
    <xf numFmtId="171" fontId="3" fillId="0" borderId="0" applyFill="0" applyBorder="0" applyAlignment="0" applyProtection="0"/>
    <xf numFmtId="0" fontId="30" fillId="0" borderId="23" applyNumberFormat="0" applyFill="0" applyAlignment="0" applyProtection="0"/>
    <xf numFmtId="0" fontId="31" fillId="12" borderId="24" applyNumberFormat="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8" fillId="0" borderId="0"/>
    <xf numFmtId="0" fontId="8" fillId="0" borderId="0"/>
    <xf numFmtId="0" fontId="8" fillId="0" borderId="0"/>
    <xf numFmtId="0" fontId="8" fillId="0" borderId="0"/>
    <xf numFmtId="0" fontId="35" fillId="2" borderId="1" applyNumberFormat="0" applyAlignment="0" applyProtection="0"/>
    <xf numFmtId="9" fontId="3" fillId="0" borderId="0" applyFill="0" applyBorder="0" applyAlignment="0" applyProtection="0"/>
    <xf numFmtId="9" fontId="3" fillId="0" borderId="0" applyFill="0" applyBorder="0" applyAlignment="0" applyProtection="0"/>
    <xf numFmtId="0" fontId="36" fillId="0" borderId="28"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 fillId="13" borderId="29" applyNumberFormat="0" applyAlignment="0" applyProtection="0"/>
    <xf numFmtId="44" fontId="26" fillId="0" borderId="0" applyFill="0" applyBorder="0" applyAlignment="0" applyProtection="0"/>
    <xf numFmtId="172" fontId="3" fillId="0" borderId="0" applyFill="0" applyBorder="0" applyAlignment="0" applyProtection="0"/>
    <xf numFmtId="172" fontId="3" fillId="0" borderId="0" applyFill="0" applyBorder="0" applyAlignment="0" applyProtection="0"/>
  </cellStyleXfs>
  <cellXfs count="397">
    <xf numFmtId="0" fontId="0" fillId="0" borderId="0" xfId="0"/>
    <xf numFmtId="0" fontId="2" fillId="0" borderId="0" xfId="1"/>
    <xf numFmtId="0" fontId="2" fillId="0" borderId="0" xfId="1" applyAlignment="1">
      <alignment horizontal="left" vertical="top"/>
    </xf>
    <xf numFmtId="4" fontId="6" fillId="2" borderId="7" xfId="2" applyNumberFormat="1" applyFont="1" applyFill="1" applyBorder="1" applyAlignment="1" applyProtection="1">
      <alignment horizontal="center" vertical="center" wrapText="1"/>
      <protection locked="0"/>
    </xf>
    <xf numFmtId="4" fontId="6" fillId="2" borderId="11" xfId="2" applyNumberFormat="1" applyFont="1" applyFill="1" applyBorder="1" applyAlignment="1" applyProtection="1">
      <alignment horizontal="center" vertical="center" wrapText="1"/>
      <protection locked="0"/>
    </xf>
    <xf numFmtId="0" fontId="6" fillId="2" borderId="7" xfId="2" applyFont="1" applyFill="1" applyBorder="1" applyAlignment="1">
      <alignment horizontal="center" vertical="center" wrapText="1"/>
    </xf>
    <xf numFmtId="0" fontId="0" fillId="0" borderId="0" xfId="0" applyAlignment="1">
      <alignment horizontal="center" vertical="center" wrapText="1"/>
    </xf>
    <xf numFmtId="0" fontId="0" fillId="3" borderId="0" xfId="0" applyFill="1"/>
    <xf numFmtId="167" fontId="0" fillId="3" borderId="3" xfId="0" applyNumberFormat="1" applyFill="1" applyBorder="1" applyAlignment="1">
      <alignment horizontal="center" vertical="center"/>
    </xf>
    <xf numFmtId="0" fontId="6" fillId="3" borderId="0" xfId="0" applyFont="1" applyFill="1" applyAlignment="1">
      <alignment horizontal="center"/>
    </xf>
    <xf numFmtId="0" fontId="0" fillId="0" borderId="3" xfId="0" applyBorder="1"/>
    <xf numFmtId="0" fontId="6" fillId="3" borderId="0" xfId="0" applyFont="1" applyFill="1"/>
    <xf numFmtId="0" fontId="6" fillId="3" borderId="0" xfId="0" applyFont="1" applyFill="1" applyAlignment="1">
      <alignment horizontal="left" vertical="top"/>
    </xf>
    <xf numFmtId="0" fontId="6" fillId="3" borderId="0" xfId="0" applyFont="1" applyFill="1" applyAlignment="1">
      <alignment horizontal="center" vertical="center"/>
    </xf>
    <xf numFmtId="167" fontId="6" fillId="3" borderId="0" xfId="0" applyNumberFormat="1" applyFont="1" applyFill="1" applyAlignment="1">
      <alignment horizontal="center" vertical="center"/>
    </xf>
    <xf numFmtId="10" fontId="6" fillId="3" borderId="0" xfId="0" applyNumberFormat="1" applyFont="1" applyFill="1" applyAlignment="1">
      <alignment horizontal="center" vertical="center"/>
    </xf>
    <xf numFmtId="4" fontId="10" fillId="4" borderId="3" xfId="2" applyNumberFormat="1" applyFont="1" applyFill="1" applyBorder="1" applyAlignment="1">
      <alignment horizontal="left" vertical="top" wrapText="1"/>
    </xf>
    <xf numFmtId="4" fontId="10" fillId="4" borderId="3" xfId="2" applyNumberFormat="1" applyFont="1" applyFill="1" applyBorder="1" applyAlignment="1">
      <alignment horizontal="center" vertical="center" wrapText="1"/>
    </xf>
    <xf numFmtId="4" fontId="10" fillId="4" borderId="3" xfId="3" applyNumberFormat="1" applyFont="1" applyFill="1" applyBorder="1" applyAlignment="1" applyProtection="1">
      <alignment horizontal="center" vertical="center" wrapText="1"/>
      <protection hidden="1"/>
    </xf>
    <xf numFmtId="0" fontId="6" fillId="3" borderId="3" xfId="0" applyFont="1" applyFill="1" applyBorder="1" applyAlignment="1">
      <alignment horizontal="center" vertical="center" wrapText="1"/>
    </xf>
    <xf numFmtId="0" fontId="11" fillId="3" borderId="3" xfId="0" applyFont="1" applyFill="1" applyBorder="1" applyAlignment="1">
      <alignment horizontal="left" vertical="top" wrapText="1"/>
    </xf>
    <xf numFmtId="0" fontId="11" fillId="3" borderId="3" xfId="0" applyFont="1" applyFill="1" applyBorder="1" applyAlignment="1">
      <alignment wrapText="1"/>
    </xf>
    <xf numFmtId="0" fontId="6" fillId="3" borderId="3" xfId="0" applyFont="1" applyFill="1" applyBorder="1" applyAlignment="1">
      <alignment horizontal="center" vertical="center"/>
    </xf>
    <xf numFmtId="167" fontId="6" fillId="3" borderId="3" xfId="0" applyNumberFormat="1" applyFont="1" applyFill="1" applyBorder="1" applyAlignment="1">
      <alignment horizontal="center" vertical="center"/>
    </xf>
    <xf numFmtId="0" fontId="6" fillId="3" borderId="3" xfId="0" applyFont="1" applyFill="1" applyBorder="1"/>
    <xf numFmtId="167" fontId="10" fillId="3" borderId="3" xfId="0" applyNumberFormat="1" applyFont="1" applyFill="1" applyBorder="1"/>
    <xf numFmtId="167" fontId="6" fillId="3" borderId="3" xfId="0" applyNumberFormat="1" applyFont="1" applyFill="1" applyBorder="1"/>
    <xf numFmtId="0" fontId="12" fillId="3" borderId="0" xfId="1" applyFont="1" applyFill="1"/>
    <xf numFmtId="0" fontId="12" fillId="3" borderId="0" xfId="1" applyFont="1" applyFill="1" applyAlignment="1">
      <alignment horizontal="left" vertical="top"/>
    </xf>
    <xf numFmtId="0" fontId="6" fillId="0" borderId="0" xfId="0" applyFont="1"/>
    <xf numFmtId="0" fontId="10" fillId="0" borderId="0" xfId="0" applyFont="1"/>
    <xf numFmtId="0" fontId="6" fillId="0" borderId="0" xfId="0" applyFont="1" applyAlignment="1">
      <alignment horizontal="left" vertical="top"/>
    </xf>
    <xf numFmtId="0" fontId="6" fillId="0" borderId="0" xfId="0" applyFont="1" applyAlignment="1">
      <alignment horizontal="center" vertical="center"/>
    </xf>
    <xf numFmtId="167" fontId="6" fillId="0" borderId="0" xfId="0" applyNumberFormat="1" applyFont="1" applyAlignment="1">
      <alignment horizontal="center" vertical="center"/>
    </xf>
    <xf numFmtId="10" fontId="6" fillId="0" borderId="0" xfId="0" applyNumberFormat="1" applyFont="1" applyAlignment="1">
      <alignment horizontal="center" vertical="center"/>
    </xf>
    <xf numFmtId="4" fontId="10" fillId="2" borderId="10" xfId="2" applyNumberFormat="1" applyFont="1" applyFill="1" applyBorder="1" applyAlignment="1">
      <alignment horizontal="left" vertical="top" wrapText="1"/>
    </xf>
    <xf numFmtId="4" fontId="10" fillId="2" borderId="10" xfId="2" applyNumberFormat="1" applyFont="1" applyFill="1" applyBorder="1" applyAlignment="1">
      <alignment horizontal="center" vertical="center" wrapText="1"/>
    </xf>
    <xf numFmtId="4" fontId="10" fillId="2" borderId="10" xfId="3" applyNumberFormat="1" applyFont="1" applyFill="1" applyBorder="1" applyAlignment="1" applyProtection="1">
      <alignment horizontal="center" vertical="center" wrapText="1"/>
      <protection hidden="1"/>
    </xf>
    <xf numFmtId="0" fontId="6" fillId="3" borderId="10"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3" fillId="3" borderId="10" xfId="0" applyFont="1" applyFill="1" applyBorder="1" applyAlignment="1" applyProtection="1">
      <alignment horizontal="left" vertical="center" wrapText="1" indent="1" readingOrder="1"/>
      <protection hidden="1"/>
    </xf>
    <xf numFmtId="0" fontId="6" fillId="3" borderId="10" xfId="0" applyFont="1" applyFill="1" applyBorder="1" applyAlignment="1">
      <alignment horizontal="center" vertical="center"/>
    </xf>
    <xf numFmtId="167" fontId="6" fillId="3" borderId="10" xfId="0" applyNumberFormat="1" applyFont="1" applyFill="1" applyBorder="1" applyAlignment="1">
      <alignment horizontal="center" vertical="center"/>
    </xf>
    <xf numFmtId="9" fontId="6" fillId="3" borderId="10" xfId="0" applyNumberFormat="1" applyFont="1" applyFill="1" applyBorder="1" applyAlignment="1">
      <alignment horizontal="center" vertical="center"/>
    </xf>
    <xf numFmtId="0" fontId="6" fillId="0" borderId="10" xfId="0" applyFont="1" applyBorder="1"/>
    <xf numFmtId="167" fontId="6" fillId="0" borderId="10" xfId="0" applyNumberFormat="1" applyFont="1" applyBorder="1"/>
    <xf numFmtId="0" fontId="12" fillId="0" borderId="0" xfId="1" applyFont="1"/>
    <xf numFmtId="0" fontId="12" fillId="0" borderId="0" xfId="1" applyFont="1" applyAlignment="1">
      <alignment horizontal="left" vertical="top"/>
    </xf>
    <xf numFmtId="0" fontId="14" fillId="0" borderId="0" xfId="0" applyFont="1" applyAlignment="1">
      <alignment horizontal="left"/>
    </xf>
    <xf numFmtId="0" fontId="15" fillId="0" borderId="0" xfId="0" applyFont="1"/>
    <xf numFmtId="0" fontId="15" fillId="0" borderId="0" xfId="0" applyFont="1" applyAlignment="1">
      <alignment horizontal="left" vertical="top"/>
    </xf>
    <xf numFmtId="0" fontId="16" fillId="0" borderId="0" xfId="1" applyFont="1"/>
    <xf numFmtId="0" fontId="15" fillId="0" borderId="0" xfId="0" applyFont="1" applyAlignment="1">
      <alignment horizontal="center" vertical="center"/>
    </xf>
    <xf numFmtId="167" fontId="15" fillId="0" borderId="0" xfId="0" applyNumberFormat="1" applyFont="1" applyAlignment="1">
      <alignment horizontal="center" vertical="center"/>
    </xf>
    <xf numFmtId="10" fontId="15" fillId="0" borderId="0" xfId="0" applyNumberFormat="1" applyFont="1" applyAlignment="1">
      <alignment horizontal="center" vertical="center"/>
    </xf>
    <xf numFmtId="0" fontId="14" fillId="0" borderId="0" xfId="0" applyFont="1" applyAlignment="1">
      <alignment horizontal="center" vertical="top"/>
    </xf>
    <xf numFmtId="0" fontId="14" fillId="0" borderId="19" xfId="0" applyFont="1" applyBorder="1" applyAlignment="1">
      <alignment horizontal="center" vertical="top"/>
    </xf>
    <xf numFmtId="0" fontId="15" fillId="0" borderId="3" xfId="0" applyFont="1" applyBorder="1" applyAlignment="1">
      <alignment horizontal="center" vertical="center"/>
    </xf>
    <xf numFmtId="0" fontId="17" fillId="0" borderId="0" xfId="1" applyFont="1"/>
    <xf numFmtId="0" fontId="17" fillId="0" borderId="0" xfId="1" applyFont="1" applyAlignment="1">
      <alignment horizontal="left" vertical="top"/>
    </xf>
    <xf numFmtId="0" fontId="15" fillId="0" borderId="0" xfId="0" applyFont="1" applyAlignment="1">
      <alignment horizontal="center"/>
    </xf>
    <xf numFmtId="0" fontId="0" fillId="0" borderId="3" xfId="0" applyBorder="1" applyAlignment="1">
      <alignment horizontal="center" vertical="center" wrapText="1"/>
    </xf>
    <xf numFmtId="0" fontId="18" fillId="0" borderId="3"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4" fontId="0" fillId="0" borderId="3" xfId="0" applyNumberFormat="1" applyBorder="1" applyAlignment="1">
      <alignment horizontal="center" vertical="center" wrapText="1"/>
    </xf>
    <xf numFmtId="0" fontId="18" fillId="0" borderId="3" xfId="6" applyFont="1" applyBorder="1" applyAlignment="1">
      <alignment vertical="center" wrapText="1"/>
    </xf>
    <xf numFmtId="4" fontId="1" fillId="3" borderId="3" xfId="0" applyNumberFormat="1" applyFont="1" applyFill="1" applyBorder="1" applyAlignment="1" applyProtection="1">
      <alignment horizontal="center" vertical="center"/>
      <protection hidden="1"/>
    </xf>
    <xf numFmtId="4" fontId="19" fillId="3" borderId="3" xfId="0" applyNumberFormat="1" applyFont="1" applyFill="1" applyBorder="1" applyAlignment="1" applyProtection="1">
      <alignment horizontal="center" vertical="center"/>
      <protection hidden="1"/>
    </xf>
    <xf numFmtId="9" fontId="0" fillId="3" borderId="3" xfId="0" applyNumberFormat="1" applyFill="1" applyBorder="1" applyAlignment="1">
      <alignment horizontal="center" vertical="center" wrapText="1"/>
    </xf>
    <xf numFmtId="0" fontId="0" fillId="0" borderId="3" xfId="0" applyBorder="1" applyAlignment="1" applyProtection="1">
      <alignment horizontal="center" vertical="center" wrapText="1"/>
      <protection locked="0"/>
    </xf>
    <xf numFmtId="6" fontId="0" fillId="0" borderId="0" xfId="0" applyNumberFormat="1" applyAlignment="1">
      <alignment horizontal="center" vertical="center" wrapText="1"/>
    </xf>
    <xf numFmtId="0" fontId="18" fillId="0" borderId="3" xfId="0" applyFont="1" applyBorder="1"/>
    <xf numFmtId="170" fontId="4" fillId="0" borderId="3" xfId="0" applyNumberFormat="1" applyFont="1" applyBorder="1"/>
    <xf numFmtId="170" fontId="0" fillId="0" borderId="0" xfId="0" applyNumberFormat="1"/>
    <xf numFmtId="0" fontId="18" fillId="0" borderId="0" xfId="0" applyFont="1"/>
    <xf numFmtId="0" fontId="20" fillId="0" borderId="0" xfId="1" applyFont="1"/>
    <xf numFmtId="0" fontId="21" fillId="0" borderId="0" xfId="0" applyFont="1"/>
    <xf numFmtId="0" fontId="21" fillId="0" borderId="0" xfId="0" applyFont="1" applyAlignment="1">
      <alignment horizontal="left" vertical="top"/>
    </xf>
    <xf numFmtId="0" fontId="21" fillId="0" borderId="0" xfId="0" applyFont="1" applyAlignment="1">
      <alignment horizontal="center" vertical="center"/>
    </xf>
    <xf numFmtId="167" fontId="21" fillId="0" borderId="0" xfId="0" applyNumberFormat="1" applyFont="1" applyAlignment="1">
      <alignment horizontal="center" vertical="center"/>
    </xf>
    <xf numFmtId="4" fontId="10" fillId="2" borderId="1" xfId="2" applyNumberFormat="1" applyFont="1" applyFill="1" applyBorder="1" applyAlignment="1">
      <alignment horizontal="left" vertical="top" wrapText="1"/>
    </xf>
    <xf numFmtId="4" fontId="10" fillId="2" borderId="1" xfId="2" applyNumberFormat="1" applyFont="1" applyFill="1" applyBorder="1" applyAlignment="1">
      <alignment horizontal="center" vertical="center" wrapText="1"/>
    </xf>
    <xf numFmtId="4" fontId="10" fillId="2" borderId="1" xfId="3" applyNumberFormat="1" applyFont="1" applyFill="1" applyBorder="1" applyAlignment="1" applyProtection="1">
      <alignment horizontal="center" vertical="center" wrapText="1"/>
      <protection hidden="1"/>
    </xf>
    <xf numFmtId="0" fontId="21" fillId="0" borderId="10" xfId="0" applyFont="1" applyBorder="1" applyAlignment="1">
      <alignment horizontal="center" vertical="center" wrapText="1"/>
    </xf>
    <xf numFmtId="0" fontId="13" fillId="0" borderId="10" xfId="5" applyFont="1" applyBorder="1" applyAlignment="1">
      <alignment horizontal="left" vertical="top" wrapText="1"/>
    </xf>
    <xf numFmtId="0" fontId="21" fillId="0" borderId="10" xfId="0" applyFont="1" applyBorder="1" applyAlignment="1">
      <alignment horizontal="center" vertical="center"/>
    </xf>
    <xf numFmtId="167" fontId="21" fillId="0" borderId="10" xfId="0" applyNumberFormat="1" applyFont="1" applyBorder="1" applyAlignment="1">
      <alignment horizontal="center" vertical="center"/>
    </xf>
    <xf numFmtId="0" fontId="21" fillId="0" borderId="10" xfId="0" applyFont="1" applyBorder="1"/>
    <xf numFmtId="0" fontId="21" fillId="3" borderId="0" xfId="0" applyFont="1" applyFill="1"/>
    <xf numFmtId="0" fontId="21" fillId="0" borderId="0" xfId="0" applyFont="1" applyAlignment="1">
      <alignment horizontal="center" vertical="center" wrapText="1"/>
    </xf>
    <xf numFmtId="0" fontId="10" fillId="0" borderId="10" xfId="0" applyFont="1" applyBorder="1"/>
    <xf numFmtId="167" fontId="10" fillId="0" borderId="10" xfId="0" applyNumberFormat="1" applyFont="1" applyBorder="1" applyAlignment="1">
      <alignment horizontal="center" vertical="center"/>
    </xf>
    <xf numFmtId="164" fontId="12" fillId="0" borderId="0" xfId="1" applyNumberFormat="1" applyFont="1"/>
    <xf numFmtId="0" fontId="10" fillId="2" borderId="1" xfId="2" applyFont="1" applyFill="1" applyBorder="1" applyAlignment="1">
      <alignment horizontal="center" vertical="center" wrapText="1"/>
    </xf>
    <xf numFmtId="4" fontId="21" fillId="0" borderId="1" xfId="2" applyNumberFormat="1" applyFont="1" applyBorder="1" applyAlignment="1">
      <alignment horizontal="center" vertical="center" wrapText="1"/>
    </xf>
    <xf numFmtId="4" fontId="21" fillId="0" borderId="1" xfId="2" applyNumberFormat="1" applyFont="1" applyBorder="1" applyAlignment="1">
      <alignment horizontal="left" vertical="top" wrapText="1"/>
    </xf>
    <xf numFmtId="0" fontId="21" fillId="0" borderId="1" xfId="2" applyFont="1" applyBorder="1" applyAlignment="1">
      <alignment horizontal="center" vertical="center" wrapText="1"/>
    </xf>
    <xf numFmtId="164" fontId="21" fillId="2" borderId="1" xfId="2" applyNumberFormat="1" applyFont="1" applyFill="1" applyBorder="1" applyAlignment="1" applyProtection="1">
      <alignment horizontal="center" vertical="center" wrapText="1"/>
      <protection locked="0"/>
    </xf>
    <xf numFmtId="4" fontId="21" fillId="2" borderId="1" xfId="2" applyNumberFormat="1" applyFont="1" applyFill="1" applyBorder="1" applyAlignment="1" applyProtection="1">
      <alignment horizontal="center" vertical="center" wrapText="1"/>
      <protection locked="0"/>
    </xf>
    <xf numFmtId="165" fontId="21" fillId="2" borderId="1" xfId="2" applyNumberFormat="1" applyFont="1" applyFill="1" applyBorder="1" applyAlignment="1">
      <alignment horizontal="center" vertical="center" wrapText="1"/>
    </xf>
    <xf numFmtId="9" fontId="21" fillId="2" borderId="2" xfId="2" applyNumberFormat="1" applyFont="1" applyFill="1" applyBorder="1" applyAlignment="1">
      <alignment horizontal="center" vertical="center" wrapText="1"/>
    </xf>
    <xf numFmtId="4" fontId="6" fillId="3" borderId="1" xfId="2" applyNumberFormat="1" applyFont="1" applyFill="1" applyBorder="1" applyAlignment="1">
      <alignment horizontal="center" vertical="center" wrapText="1"/>
    </xf>
    <xf numFmtId="4" fontId="15" fillId="3" borderId="3" xfId="2" applyNumberFormat="1" applyFont="1" applyFill="1" applyBorder="1" applyAlignment="1">
      <alignment horizontal="center" vertical="center" wrapText="1"/>
    </xf>
    <xf numFmtId="0" fontId="6" fillId="3" borderId="1" xfId="2" applyFont="1" applyFill="1" applyBorder="1" applyAlignment="1">
      <alignment horizontal="center" vertical="center" wrapText="1"/>
    </xf>
    <xf numFmtId="164" fontId="6" fillId="4" borderId="1" xfId="2" applyNumberFormat="1" applyFont="1" applyFill="1" applyBorder="1" applyAlignment="1" applyProtection="1">
      <alignment horizontal="center" vertical="center" wrapText="1"/>
      <protection locked="0"/>
    </xf>
    <xf numFmtId="4" fontId="6" fillId="4" borderId="1" xfId="2" applyNumberFormat="1" applyFont="1" applyFill="1" applyBorder="1" applyAlignment="1" applyProtection="1">
      <alignment horizontal="center" vertical="center" wrapText="1"/>
      <protection locked="0"/>
    </xf>
    <xf numFmtId="165" fontId="6" fillId="4" borderId="1" xfId="2" applyNumberFormat="1" applyFont="1" applyFill="1" applyBorder="1" applyAlignment="1">
      <alignment horizontal="center" vertical="center" wrapText="1"/>
    </xf>
    <xf numFmtId="9" fontId="6" fillId="4" borderId="2" xfId="2" applyNumberFormat="1" applyFont="1" applyFill="1" applyBorder="1" applyAlignment="1">
      <alignment horizontal="center" vertical="center" wrapText="1"/>
    </xf>
    <xf numFmtId="4" fontId="15" fillId="0" borderId="3" xfId="2" applyNumberFormat="1" applyFont="1" applyBorder="1" applyAlignment="1">
      <alignment horizontal="center" vertical="center" wrapText="1"/>
    </xf>
    <xf numFmtId="4" fontId="21" fillId="0" borderId="4" xfId="2" applyNumberFormat="1" applyFont="1" applyBorder="1" applyAlignment="1">
      <alignment horizontal="center" vertical="center" wrapText="1"/>
    </xf>
    <xf numFmtId="0" fontId="21" fillId="0" borderId="4" xfId="2" applyFont="1" applyBorder="1" applyAlignment="1">
      <alignment horizontal="center" vertical="center" wrapText="1"/>
    </xf>
    <xf numFmtId="164" fontId="21" fillId="2" borderId="4" xfId="2" applyNumberFormat="1" applyFont="1" applyFill="1" applyBorder="1" applyAlignment="1" applyProtection="1">
      <alignment horizontal="center" vertical="center" wrapText="1"/>
      <protection locked="0"/>
    </xf>
    <xf numFmtId="4" fontId="21" fillId="2" borderId="4" xfId="2" applyNumberFormat="1" applyFont="1" applyFill="1" applyBorder="1" applyAlignment="1" applyProtection="1">
      <alignment horizontal="center" vertical="center" wrapText="1"/>
      <protection locked="0"/>
    </xf>
    <xf numFmtId="9" fontId="21" fillId="2" borderId="5" xfId="2" applyNumberFormat="1" applyFont="1" applyFill="1" applyBorder="1" applyAlignment="1">
      <alignment horizontal="center" vertical="center" wrapText="1"/>
    </xf>
    <xf numFmtId="4" fontId="21" fillId="0" borderId="3" xfId="2" applyNumberFormat="1" applyFont="1" applyBorder="1" applyAlignment="1">
      <alignment horizontal="center" vertical="center" wrapText="1"/>
    </xf>
    <xf numFmtId="0" fontId="21" fillId="0" borderId="3" xfId="2" applyFont="1" applyBorder="1" applyAlignment="1">
      <alignment wrapText="1"/>
    </xf>
    <xf numFmtId="4" fontId="21" fillId="0" borderId="6" xfId="2" applyNumberFormat="1" applyFont="1" applyBorder="1" applyAlignment="1">
      <alignment horizontal="center" vertical="center" wrapText="1"/>
    </xf>
    <xf numFmtId="0" fontId="21" fillId="0" borderId="7" xfId="2" applyFont="1" applyBorder="1" applyAlignment="1">
      <alignment horizontal="center" vertical="center" wrapText="1"/>
    </xf>
    <xf numFmtId="4" fontId="21" fillId="0" borderId="7" xfId="2" applyNumberFormat="1" applyFont="1" applyBorder="1" applyAlignment="1">
      <alignment horizontal="center" vertical="center" wrapText="1"/>
    </xf>
    <xf numFmtId="164" fontId="21" fillId="2" borderId="7" xfId="2" applyNumberFormat="1" applyFont="1" applyFill="1" applyBorder="1" applyAlignment="1" applyProtection="1">
      <alignment horizontal="center" vertical="center" wrapText="1"/>
      <protection locked="0"/>
    </xf>
    <xf numFmtId="4" fontId="21" fillId="2" borderId="7" xfId="2" applyNumberFormat="1" applyFont="1" applyFill="1" applyBorder="1" applyAlignment="1" applyProtection="1">
      <alignment horizontal="center" vertical="center" wrapText="1"/>
      <protection locked="0"/>
    </xf>
    <xf numFmtId="9" fontId="21" fillId="2" borderId="7" xfId="2" applyNumberFormat="1" applyFont="1" applyFill="1" applyBorder="1" applyAlignment="1">
      <alignment horizontal="center" vertical="center" wrapText="1"/>
    </xf>
    <xf numFmtId="4" fontId="6" fillId="3" borderId="9" xfId="2" applyNumberFormat="1" applyFont="1" applyFill="1" applyBorder="1" applyAlignment="1">
      <alignment horizontal="center" vertical="center" wrapText="1"/>
    </xf>
    <xf numFmtId="4" fontId="6" fillId="3" borderId="8" xfId="2" applyNumberFormat="1" applyFont="1" applyFill="1" applyBorder="1" applyAlignment="1">
      <alignment horizontal="left" vertical="top" wrapText="1"/>
    </xf>
    <xf numFmtId="4" fontId="6" fillId="3" borderId="8" xfId="2" applyNumberFormat="1" applyFont="1" applyFill="1" applyBorder="1" applyAlignment="1">
      <alignment horizontal="center" vertical="center" wrapText="1"/>
    </xf>
    <xf numFmtId="4" fontId="6" fillId="3" borderId="7" xfId="2" applyNumberFormat="1" applyFont="1" applyFill="1" applyBorder="1" applyAlignment="1">
      <alignment horizontal="center" vertical="center" wrapText="1"/>
    </xf>
    <xf numFmtId="0" fontId="6" fillId="3" borderId="7" xfId="2" applyFont="1" applyFill="1" applyBorder="1" applyAlignment="1">
      <alignment horizontal="center" vertical="center" wrapText="1"/>
    </xf>
    <xf numFmtId="164" fontId="6" fillId="4" borderId="7" xfId="2" applyNumberFormat="1" applyFont="1" applyFill="1" applyBorder="1" applyAlignment="1" applyProtection="1">
      <alignment horizontal="center" vertical="center" wrapText="1"/>
      <protection locked="0"/>
    </xf>
    <xf numFmtId="4" fontId="6" fillId="4" borderId="7" xfId="2" applyNumberFormat="1" applyFont="1" applyFill="1" applyBorder="1" applyAlignment="1" applyProtection="1">
      <alignment horizontal="center" vertical="center" wrapText="1"/>
      <protection locked="0"/>
    </xf>
    <xf numFmtId="9" fontId="6" fillId="4" borderId="7" xfId="2" applyNumberFormat="1" applyFont="1" applyFill="1" applyBorder="1" applyAlignment="1">
      <alignment horizontal="center" vertical="center" wrapText="1"/>
    </xf>
    <xf numFmtId="4" fontId="6" fillId="3" borderId="4" xfId="2" applyNumberFormat="1" applyFont="1" applyFill="1" applyBorder="1" applyAlignment="1">
      <alignment horizontal="center" vertical="center" wrapText="1"/>
    </xf>
    <xf numFmtId="4" fontId="6" fillId="3" borderId="7" xfId="2" applyNumberFormat="1" applyFont="1" applyFill="1" applyBorder="1" applyAlignment="1">
      <alignment horizontal="left" vertical="top" wrapText="1"/>
    </xf>
    <xf numFmtId="4" fontId="15" fillId="0" borderId="3" xfId="2" applyNumberFormat="1" applyFont="1" applyBorder="1" applyAlignment="1">
      <alignment horizontal="left" vertical="center" wrapText="1"/>
    </xf>
    <xf numFmtId="4" fontId="21" fillId="0" borderId="10" xfId="2" applyNumberFormat="1" applyFont="1" applyBorder="1" applyAlignment="1">
      <alignment horizontal="center" vertical="center" wrapText="1"/>
    </xf>
    <xf numFmtId="166" fontId="21" fillId="0" borderId="10" xfId="2" applyNumberFormat="1" applyFont="1" applyBorder="1" applyAlignment="1">
      <alignment horizontal="center" vertical="center" wrapText="1"/>
    </xf>
    <xf numFmtId="164" fontId="21" fillId="2" borderId="10" xfId="2" applyNumberFormat="1" applyFont="1" applyFill="1" applyBorder="1" applyAlignment="1" applyProtection="1">
      <alignment horizontal="center" vertical="center" wrapText="1"/>
      <protection locked="0"/>
    </xf>
    <xf numFmtId="4" fontId="21" fillId="2" borderId="10" xfId="2" applyNumberFormat="1" applyFont="1" applyFill="1" applyBorder="1" applyAlignment="1" applyProtection="1">
      <alignment horizontal="center" vertical="center" wrapText="1"/>
      <protection locked="0"/>
    </xf>
    <xf numFmtId="9" fontId="21" fillId="2" borderId="10" xfId="2" applyNumberFormat="1" applyFont="1" applyFill="1" applyBorder="1" applyAlignment="1">
      <alignment horizontal="center" vertical="center" wrapText="1"/>
    </xf>
    <xf numFmtId="0" fontId="21" fillId="0" borderId="10" xfId="2" applyFont="1" applyBorder="1" applyAlignment="1">
      <alignment horizontal="center" vertical="center" wrapText="1"/>
    </xf>
    <xf numFmtId="167" fontId="21" fillId="2" borderId="7" xfId="2" applyNumberFormat="1" applyFont="1" applyFill="1" applyBorder="1" applyAlignment="1" applyProtection="1">
      <alignment horizontal="center" vertical="center" wrapText="1"/>
      <protection locked="0"/>
    </xf>
    <xf numFmtId="165" fontId="21" fillId="2" borderId="7" xfId="2" applyNumberFormat="1" applyFont="1" applyFill="1" applyBorder="1" applyAlignment="1">
      <alignment horizontal="center" vertical="center" wrapText="1"/>
    </xf>
    <xf numFmtId="4" fontId="6" fillId="2" borderId="7" xfId="2" applyNumberFormat="1" applyFont="1" applyFill="1" applyBorder="1" applyAlignment="1">
      <alignment horizontal="center" vertical="center" wrapText="1"/>
    </xf>
    <xf numFmtId="0" fontId="22" fillId="2" borderId="7" xfId="1" applyFont="1" applyFill="1" applyBorder="1" applyAlignment="1">
      <alignment horizontal="center" vertical="center" wrapText="1"/>
    </xf>
    <xf numFmtId="0" fontId="15" fillId="2" borderId="3" xfId="1" applyFont="1" applyFill="1" applyBorder="1" applyAlignment="1">
      <alignment horizontal="center" vertical="center" wrapText="1"/>
    </xf>
    <xf numFmtId="167" fontId="6" fillId="4" borderId="7" xfId="2" applyNumberFormat="1" applyFont="1" applyFill="1" applyBorder="1" applyAlignment="1" applyProtection="1">
      <alignment horizontal="center" vertical="center" wrapText="1"/>
      <protection locked="0"/>
    </xf>
    <xf numFmtId="165" fontId="6" fillId="4" borderId="7" xfId="2" applyNumberFormat="1" applyFont="1" applyFill="1" applyBorder="1" applyAlignment="1">
      <alignment horizontal="center" vertical="center" wrapText="1"/>
    </xf>
    <xf numFmtId="0" fontId="21" fillId="2" borderId="0" xfId="0" applyFont="1" applyFill="1"/>
    <xf numFmtId="4" fontId="6" fillId="2" borderId="11" xfId="2" applyNumberFormat="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6" fillId="2" borderId="11" xfId="2" applyFont="1" applyFill="1" applyBorder="1" applyAlignment="1">
      <alignment horizontal="center" vertical="center" wrapText="1"/>
    </xf>
    <xf numFmtId="167" fontId="6" fillId="2" borderId="11" xfId="2" applyNumberFormat="1" applyFont="1" applyFill="1" applyBorder="1" applyAlignment="1" applyProtection="1">
      <alignment horizontal="center" vertical="center" wrapText="1"/>
      <protection locked="0"/>
    </xf>
    <xf numFmtId="165" fontId="6" fillId="2" borderId="11" xfId="2" applyNumberFormat="1" applyFont="1" applyFill="1" applyBorder="1" applyAlignment="1">
      <alignment horizontal="center" vertical="center" wrapText="1"/>
    </xf>
    <xf numFmtId="9" fontId="6" fillId="2" borderId="11" xfId="2" applyNumberFormat="1" applyFont="1" applyFill="1" applyBorder="1" applyAlignment="1">
      <alignment horizontal="center" vertical="center" wrapText="1"/>
    </xf>
    <xf numFmtId="0" fontId="22" fillId="2" borderId="7" xfId="1" applyFont="1" applyFill="1" applyBorder="1" applyAlignment="1">
      <alignment horizontal="center" vertical="center"/>
    </xf>
    <xf numFmtId="0" fontId="22" fillId="2" borderId="7" xfId="1" applyFont="1" applyFill="1" applyBorder="1" applyAlignment="1">
      <alignment wrapText="1"/>
    </xf>
    <xf numFmtId="0" fontId="22" fillId="0" borderId="0" xfId="1" applyFont="1"/>
    <xf numFmtId="0" fontId="10" fillId="2" borderId="10" xfId="2" applyFont="1" applyFill="1" applyBorder="1" applyAlignment="1">
      <alignment horizontal="center" vertical="center" wrapText="1"/>
    </xf>
    <xf numFmtId="4" fontId="6" fillId="3" borderId="10" xfId="2" applyNumberFormat="1" applyFont="1" applyFill="1" applyBorder="1" applyAlignment="1">
      <alignment horizontal="center" vertical="center" wrapText="1"/>
    </xf>
    <xf numFmtId="0" fontId="6" fillId="3" borderId="10" xfId="2" applyFont="1" applyFill="1" applyBorder="1" applyAlignment="1">
      <alignment horizontal="left" vertical="top" wrapText="1"/>
    </xf>
    <xf numFmtId="166" fontId="6" fillId="3" borderId="10" xfId="2" applyNumberFormat="1" applyFont="1" applyFill="1" applyBorder="1" applyAlignment="1">
      <alignment horizontal="center" vertical="center" wrapText="1"/>
    </xf>
    <xf numFmtId="0" fontId="6" fillId="3" borderId="10" xfId="2" applyFont="1" applyFill="1" applyBorder="1" applyAlignment="1">
      <alignment horizontal="center" vertical="center" wrapText="1"/>
    </xf>
    <xf numFmtId="4" fontId="6" fillId="4" borderId="10" xfId="2" applyNumberFormat="1" applyFont="1" applyFill="1" applyBorder="1" applyAlignment="1" applyProtection="1">
      <alignment horizontal="center" vertical="center" wrapText="1"/>
      <protection locked="0"/>
    </xf>
    <xf numFmtId="165" fontId="6" fillId="4" borderId="10" xfId="2" applyNumberFormat="1" applyFont="1" applyFill="1" applyBorder="1" applyAlignment="1">
      <alignment horizontal="center" vertical="center" wrapText="1"/>
    </xf>
    <xf numFmtId="9" fontId="6" fillId="4" borderId="10" xfId="2" applyNumberFormat="1" applyFont="1" applyFill="1" applyBorder="1" applyAlignment="1">
      <alignment horizontal="center" vertical="center" wrapText="1"/>
    </xf>
    <xf numFmtId="4" fontId="6" fillId="3" borderId="10" xfId="2" applyNumberFormat="1" applyFont="1" applyFill="1" applyBorder="1" applyAlignment="1">
      <alignment horizontal="left" vertical="top" wrapText="1"/>
    </xf>
    <xf numFmtId="167" fontId="10" fillId="0" borderId="10" xfId="0" applyNumberFormat="1" applyFont="1" applyBorder="1"/>
    <xf numFmtId="167" fontId="21" fillId="0" borderId="10" xfId="0" applyNumberFormat="1" applyFont="1" applyBorder="1"/>
    <xf numFmtId="0" fontId="21" fillId="3" borderId="0" xfId="0" applyFont="1" applyFill="1" applyAlignment="1">
      <alignment horizontal="left" vertical="top"/>
    </xf>
    <xf numFmtId="0" fontId="21" fillId="3" borderId="0" xfId="0" applyFont="1" applyFill="1" applyAlignment="1">
      <alignment horizontal="center" vertical="center"/>
    </xf>
    <xf numFmtId="167" fontId="21" fillId="3" borderId="0" xfId="0" applyNumberFormat="1" applyFont="1" applyFill="1" applyAlignment="1">
      <alignment horizontal="center" vertical="center"/>
    </xf>
    <xf numFmtId="0" fontId="21" fillId="3" borderId="3" xfId="0" applyFont="1" applyFill="1" applyBorder="1" applyAlignment="1">
      <alignment horizontal="center" vertical="center" wrapText="1"/>
    </xf>
    <xf numFmtId="0" fontId="21" fillId="3" borderId="3" xfId="0" applyFont="1" applyFill="1" applyBorder="1" applyAlignment="1">
      <alignment horizontal="center" vertical="center"/>
    </xf>
    <xf numFmtId="167" fontId="21" fillId="3" borderId="3" xfId="0" applyNumberFormat="1" applyFont="1" applyFill="1" applyBorder="1" applyAlignment="1">
      <alignment horizontal="center" vertical="center"/>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167" fontId="18" fillId="3" borderId="3" xfId="0" applyNumberFormat="1" applyFont="1" applyFill="1" applyBorder="1" applyAlignment="1">
      <alignment horizontal="center" vertical="center"/>
    </xf>
    <xf numFmtId="167" fontId="18" fillId="3" borderId="3" xfId="0" applyNumberFormat="1" applyFont="1" applyFill="1" applyBorder="1" applyAlignment="1">
      <alignment horizontal="center" vertical="center" wrapText="1"/>
    </xf>
    <xf numFmtId="0" fontId="18" fillId="3" borderId="3" xfId="0" applyFont="1" applyFill="1" applyBorder="1" applyAlignment="1">
      <alignment vertical="center" wrapText="1"/>
    </xf>
    <xf numFmtId="168" fontId="18" fillId="3" borderId="3" xfId="0" applyNumberFormat="1" applyFont="1" applyFill="1" applyBorder="1" applyAlignment="1">
      <alignment vertical="center" wrapText="1"/>
    </xf>
    <xf numFmtId="0" fontId="13" fillId="3" borderId="3" xfId="0" applyFont="1" applyFill="1" applyBorder="1" applyAlignment="1" applyProtection="1">
      <alignment horizontal="left" vertical="top" wrapText="1" indent="1" readingOrder="1"/>
      <protection hidden="1"/>
    </xf>
    <xf numFmtId="167" fontId="10" fillId="3" borderId="3" xfId="0" applyNumberFormat="1" applyFont="1" applyFill="1" applyBorder="1" applyAlignment="1">
      <alignment horizontal="center" vertical="center"/>
    </xf>
    <xf numFmtId="167" fontId="21" fillId="3" borderId="0" xfId="0" applyNumberFormat="1" applyFont="1" applyFill="1"/>
    <xf numFmtId="0" fontId="21" fillId="3" borderId="0" xfId="0" applyFont="1" applyFill="1" applyAlignment="1">
      <alignment horizontal="center"/>
    </xf>
    <xf numFmtId="0" fontId="18" fillId="0" borderId="0" xfId="4" applyFont="1" applyAlignment="1">
      <alignment horizontal="left" vertical="top" wrapText="1"/>
    </xf>
    <xf numFmtId="169" fontId="20" fillId="0" borderId="0" xfId="4" applyNumberFormat="1" applyFont="1" applyAlignment="1">
      <alignment horizontal="center" vertical="center"/>
    </xf>
    <xf numFmtId="10" fontId="18" fillId="0" borderId="0" xfId="0" applyNumberFormat="1" applyFont="1" applyAlignment="1">
      <alignment horizontal="center" vertical="center"/>
    </xf>
    <xf numFmtId="169" fontId="18" fillId="0" borderId="0" xfId="0" applyNumberFormat="1" applyFont="1" applyAlignment="1">
      <alignment horizontal="center" vertical="center"/>
    </xf>
    <xf numFmtId="0" fontId="25" fillId="0" borderId="0" xfId="1" applyFont="1"/>
    <xf numFmtId="10" fontId="18" fillId="0" borderId="0" xfId="0" applyNumberFormat="1" applyFont="1"/>
    <xf numFmtId="0" fontId="24" fillId="0" borderId="0" xfId="0" applyFont="1" applyAlignment="1">
      <alignment vertical="top"/>
    </xf>
    <xf numFmtId="10" fontId="24" fillId="0" borderId="0" xfId="0" applyNumberFormat="1" applyFont="1" applyAlignment="1">
      <alignment vertical="top"/>
    </xf>
    <xf numFmtId="0" fontId="21" fillId="0" borderId="3" xfId="0" applyFont="1" applyBorder="1"/>
    <xf numFmtId="10" fontId="21" fillId="0" borderId="3" xfId="0" applyNumberFormat="1" applyFont="1" applyBorder="1"/>
    <xf numFmtId="10" fontId="21" fillId="0" borderId="0" xfId="0" applyNumberFormat="1" applyFont="1"/>
    <xf numFmtId="0" fontId="18" fillId="3" borderId="0" xfId="0" applyFont="1" applyFill="1" applyAlignment="1">
      <alignment horizontal="center" vertical="center"/>
    </xf>
    <xf numFmtId="0" fontId="18" fillId="3" borderId="0" xfId="0" applyFont="1" applyFill="1"/>
    <xf numFmtId="164" fontId="18" fillId="3" borderId="0" xfId="0" applyNumberFormat="1" applyFont="1" applyFill="1" applyAlignment="1">
      <alignment horizontal="center" vertical="center"/>
    </xf>
    <xf numFmtId="167" fontId="18" fillId="3" borderId="0" xfId="0" applyNumberFormat="1" applyFont="1" applyFill="1" applyAlignment="1">
      <alignment horizontal="center" vertical="center"/>
    </xf>
    <xf numFmtId="10" fontId="18" fillId="3" borderId="0" xfId="0" applyNumberFormat="1" applyFont="1" applyFill="1" applyAlignment="1">
      <alignment horizontal="center" vertical="center"/>
    </xf>
    <xf numFmtId="4" fontId="24" fillId="4" borderId="11" xfId="2" applyNumberFormat="1" applyFont="1" applyFill="1" applyBorder="1" applyAlignment="1">
      <alignment horizontal="center" vertical="center" wrapText="1"/>
    </xf>
    <xf numFmtId="4" fontId="24" fillId="4" borderId="11" xfId="3" applyNumberFormat="1" applyFont="1" applyFill="1" applyBorder="1" applyAlignment="1" applyProtection="1">
      <alignment horizontal="center" vertical="center" wrapText="1"/>
      <protection hidden="1"/>
    </xf>
    <xf numFmtId="0" fontId="18" fillId="3" borderId="3" xfId="5" applyFont="1" applyFill="1" applyBorder="1" applyAlignment="1">
      <alignment horizontal="center" vertical="center" wrapText="1"/>
    </xf>
    <xf numFmtId="0" fontId="11" fillId="3" borderId="3" xfId="0" applyFont="1" applyFill="1" applyBorder="1" applyAlignment="1">
      <alignment horizontal="center" vertical="center" wrapText="1"/>
    </xf>
    <xf numFmtId="10" fontId="18" fillId="3" borderId="3" xfId="0" applyNumberFormat="1" applyFont="1" applyFill="1" applyBorder="1" applyAlignment="1">
      <alignment horizontal="center" vertical="center" wrapText="1"/>
    </xf>
    <xf numFmtId="164" fontId="18" fillId="3" borderId="0" xfId="0" applyNumberFormat="1" applyFont="1" applyFill="1"/>
    <xf numFmtId="167" fontId="18" fillId="3" borderId="0" xfId="0" applyNumberFormat="1" applyFont="1" applyFill="1"/>
    <xf numFmtId="0" fontId="18" fillId="3" borderId="0" xfId="0" applyFont="1" applyFill="1" applyAlignment="1">
      <alignment horizontal="center"/>
    </xf>
    <xf numFmtId="164" fontId="21" fillId="3" borderId="0" xfId="0" applyNumberFormat="1" applyFont="1" applyFill="1"/>
    <xf numFmtId="0" fontId="18" fillId="3" borderId="14" xfId="0" applyFont="1" applyFill="1" applyBorder="1" applyAlignment="1">
      <alignment horizontal="center" vertical="center" wrapText="1"/>
    </xf>
    <xf numFmtId="0" fontId="18" fillId="3" borderId="14" xfId="5" applyFont="1" applyFill="1" applyBorder="1" applyAlignment="1">
      <alignment horizontal="center" vertical="center" wrapText="1"/>
    </xf>
    <xf numFmtId="0" fontId="18" fillId="3" borderId="3" xfId="0" applyFont="1" applyFill="1" applyBorder="1"/>
    <xf numFmtId="0" fontId="18" fillId="3" borderId="3" xfId="0" applyFont="1" applyFill="1" applyBorder="1" applyAlignment="1">
      <alignment horizontal="left" wrapText="1"/>
    </xf>
    <xf numFmtId="164" fontId="18" fillId="3" borderId="3" xfId="0" applyNumberFormat="1" applyFont="1" applyFill="1" applyBorder="1" applyAlignment="1">
      <alignment horizontal="center" vertical="center"/>
    </xf>
    <xf numFmtId="0" fontId="18" fillId="3" borderId="20" xfId="0" applyFont="1" applyFill="1" applyBorder="1" applyAlignment="1">
      <alignment horizontal="center" vertical="center" wrapText="1"/>
    </xf>
    <xf numFmtId="0" fontId="11" fillId="3" borderId="20" xfId="0" applyFont="1" applyFill="1" applyBorder="1" applyAlignment="1">
      <alignment wrapText="1"/>
    </xf>
    <xf numFmtId="0" fontId="11" fillId="3" borderId="20" xfId="0" applyFont="1" applyFill="1" applyBorder="1" applyAlignment="1">
      <alignment horizontal="center" vertical="center" wrapText="1"/>
    </xf>
    <xf numFmtId="10" fontId="18" fillId="3" borderId="20" xfId="0" applyNumberFormat="1"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2" xfId="0" applyFont="1" applyFill="1" applyBorder="1" applyAlignment="1">
      <alignment horizontal="center" vertical="center"/>
    </xf>
    <xf numFmtId="164" fontId="18" fillId="3" borderId="12" xfId="0" applyNumberFormat="1" applyFont="1" applyFill="1" applyBorder="1" applyAlignment="1">
      <alignment horizontal="center" vertical="center"/>
    </xf>
    <xf numFmtId="167" fontId="18" fillId="3" borderId="12" xfId="0" applyNumberFormat="1" applyFont="1" applyFill="1" applyBorder="1" applyAlignment="1">
      <alignment horizontal="center" vertical="center"/>
    </xf>
    <xf numFmtId="0" fontId="18" fillId="3" borderId="12" xfId="0" applyFont="1" applyFill="1" applyBorder="1"/>
    <xf numFmtId="164" fontId="18" fillId="3" borderId="3" xfId="0" applyNumberFormat="1" applyFont="1" applyFill="1" applyBorder="1"/>
    <xf numFmtId="167" fontId="18" fillId="3" borderId="3" xfId="0" applyNumberFormat="1" applyFont="1" applyFill="1" applyBorder="1"/>
    <xf numFmtId="170" fontId="14" fillId="2" borderId="3" xfId="2" applyNumberFormat="1" applyFont="1" applyFill="1" applyBorder="1" applyAlignment="1">
      <alignment horizontal="center" vertical="center" wrapText="1"/>
    </xf>
    <xf numFmtId="0" fontId="11" fillId="0" borderId="3" xfId="2" applyFont="1" applyBorder="1" applyAlignment="1">
      <alignment horizontal="center" vertical="center" wrapText="1"/>
    </xf>
    <xf numFmtId="4" fontId="15" fillId="0" borderId="0" xfId="0" applyNumberFormat="1" applyFont="1" applyAlignment="1">
      <alignment horizontal="center" vertical="center"/>
    </xf>
    <xf numFmtId="4" fontId="15" fillId="0" borderId="3" xfId="2" applyNumberFormat="1" applyFont="1" applyBorder="1" applyAlignment="1">
      <alignment horizontal="center" vertical="center"/>
    </xf>
    <xf numFmtId="4" fontId="15" fillId="0" borderId="0" xfId="0" applyNumberFormat="1" applyFont="1"/>
    <xf numFmtId="170" fontId="15" fillId="0" borderId="0" xfId="0" applyNumberFormat="1" applyFont="1"/>
    <xf numFmtId="170" fontId="15" fillId="0" borderId="3" xfId="2" applyNumberFormat="1" applyFont="1" applyBorder="1" applyAlignment="1">
      <alignment horizontal="center" vertical="center"/>
    </xf>
    <xf numFmtId="0" fontId="18" fillId="0" borderId="3" xfId="6" applyFont="1" applyBorder="1" applyAlignment="1">
      <alignment horizontal="left" vertical="center" wrapText="1"/>
    </xf>
    <xf numFmtId="4" fontId="14" fillId="2" borderId="3" xfId="2" applyNumberFormat="1" applyFont="1" applyFill="1" applyBorder="1" applyAlignment="1">
      <alignment horizontal="center" vertical="center" wrapText="1"/>
    </xf>
    <xf numFmtId="4" fontId="14" fillId="2" borderId="3" xfId="2" applyNumberFormat="1" applyFont="1" applyFill="1" applyBorder="1" applyAlignment="1">
      <alignment horizontal="left" vertical="top" wrapText="1"/>
    </xf>
    <xf numFmtId="4" fontId="14" fillId="2" borderId="3" xfId="3" applyNumberFormat="1" applyFont="1" applyFill="1" applyBorder="1" applyAlignment="1" applyProtection="1">
      <alignment horizontal="center" vertical="center" wrapText="1"/>
      <protection hidden="1"/>
    </xf>
    <xf numFmtId="167" fontId="14" fillId="2" borderId="3" xfId="2" applyNumberFormat="1" applyFont="1" applyFill="1" applyBorder="1" applyAlignment="1">
      <alignment horizontal="center" vertical="center" wrapText="1"/>
    </xf>
    <xf numFmtId="0" fontId="15" fillId="0" borderId="3" xfId="2" applyFont="1" applyBorder="1" applyAlignment="1">
      <alignment horizontal="center" vertical="center" wrapText="1"/>
    </xf>
    <xf numFmtId="0" fontId="11" fillId="0" borderId="3" xfId="2" applyFont="1" applyBorder="1" applyAlignment="1">
      <alignment vertical="center" wrapText="1"/>
    </xf>
    <xf numFmtId="0" fontId="15" fillId="0" borderId="3" xfId="2" applyFont="1" applyBorder="1" applyAlignment="1">
      <alignment horizontal="center" vertical="center"/>
    </xf>
    <xf numFmtId="167" fontId="15" fillId="0" borderId="3" xfId="2" applyNumberFormat="1" applyFont="1" applyBorder="1" applyAlignment="1">
      <alignment horizontal="center" vertical="center"/>
    </xf>
    <xf numFmtId="0" fontId="15" fillId="0" borderId="3" xfId="2" applyFont="1" applyBorder="1" applyAlignment="1">
      <alignment horizontal="left" vertical="center" wrapText="1"/>
    </xf>
    <xf numFmtId="0" fontId="15" fillId="0" borderId="3" xfId="2" applyFont="1" applyBorder="1" applyAlignment="1">
      <alignment vertical="center" wrapText="1"/>
    </xf>
    <xf numFmtId="0" fontId="15" fillId="0" borderId="3" xfId="2" applyFont="1" applyBorder="1"/>
    <xf numFmtId="0" fontId="21" fillId="0" borderId="3" xfId="0" applyFont="1" applyBorder="1" applyAlignment="1">
      <alignment horizontal="center" vertical="center" wrapText="1"/>
    </xf>
    <xf numFmtId="0" fontId="21" fillId="0" borderId="3" xfId="0" applyFont="1" applyBorder="1" applyAlignment="1">
      <alignment horizontal="left" vertical="top" wrapText="1"/>
    </xf>
    <xf numFmtId="0" fontId="10" fillId="3" borderId="0" xfId="0" applyFont="1" applyFill="1"/>
    <xf numFmtId="168" fontId="41" fillId="3" borderId="3" xfId="0" applyNumberFormat="1" applyFont="1" applyFill="1" applyBorder="1" applyAlignment="1" applyProtection="1">
      <alignment horizontal="center" vertical="center"/>
      <protection hidden="1"/>
    </xf>
    <xf numFmtId="8" fontId="42" fillId="0" borderId="3" xfId="6" applyNumberFormat="1" applyFont="1" applyBorder="1" applyAlignment="1">
      <alignment horizontal="center" vertical="center"/>
    </xf>
    <xf numFmtId="168" fontId="42" fillId="0" borderId="3" xfId="6" applyNumberFormat="1" applyFont="1" applyBorder="1" applyAlignment="1">
      <alignment horizontal="center" vertical="center"/>
    </xf>
    <xf numFmtId="0" fontId="43" fillId="0" borderId="3" xfId="6" applyFont="1" applyBorder="1" applyAlignment="1">
      <alignment horizontal="left" vertical="center" wrapText="1"/>
    </xf>
    <xf numFmtId="169" fontId="20" fillId="0" borderId="3" xfId="4" applyNumberFormat="1" applyFont="1" applyBorder="1" applyAlignment="1">
      <alignment horizontal="center" vertical="center"/>
    </xf>
    <xf numFmtId="169" fontId="21" fillId="0" borderId="3" xfId="0" applyNumberFormat="1" applyFont="1" applyBorder="1"/>
    <xf numFmtId="0" fontId="15" fillId="3" borderId="3" xfId="2" applyFont="1" applyFill="1" applyBorder="1" applyAlignment="1">
      <alignment horizontal="center" vertical="center" wrapText="1"/>
    </xf>
    <xf numFmtId="0" fontId="18" fillId="3" borderId="3" xfId="6" applyFont="1" applyFill="1" applyBorder="1" applyAlignment="1">
      <alignment horizontal="left" vertical="center" wrapText="1"/>
    </xf>
    <xf numFmtId="0" fontId="15" fillId="3" borderId="3" xfId="2" applyFont="1" applyFill="1" applyBorder="1" applyAlignment="1">
      <alignment vertical="center" wrapText="1"/>
    </xf>
    <xf numFmtId="0" fontId="15" fillId="3" borderId="3" xfId="2" applyFont="1" applyFill="1" applyBorder="1" applyAlignment="1">
      <alignment horizontal="center" vertical="center"/>
    </xf>
    <xf numFmtId="170" fontId="15" fillId="3" borderId="3" xfId="2" applyNumberFormat="1" applyFont="1" applyFill="1" applyBorder="1" applyAlignment="1">
      <alignment horizontal="center" vertical="center"/>
    </xf>
    <xf numFmtId="167" fontId="15" fillId="3" borderId="3" xfId="2" applyNumberFormat="1" applyFont="1" applyFill="1" applyBorder="1" applyAlignment="1">
      <alignment horizontal="center" vertical="center"/>
    </xf>
    <xf numFmtId="4" fontId="15" fillId="3" borderId="3" xfId="2" applyNumberFormat="1" applyFont="1" applyFill="1" applyBorder="1" applyAlignment="1">
      <alignment horizontal="center" vertical="center"/>
    </xf>
    <xf numFmtId="0" fontId="15" fillId="3" borderId="3" xfId="2" applyFont="1" applyFill="1" applyBorder="1"/>
    <xf numFmtId="0" fontId="15" fillId="3" borderId="0" xfId="0" applyFont="1" applyFill="1"/>
    <xf numFmtId="4" fontId="21" fillId="0" borderId="0" xfId="0" applyNumberFormat="1" applyFont="1" applyAlignment="1">
      <alignment horizontal="center" vertical="center"/>
    </xf>
    <xf numFmtId="4" fontId="10" fillId="5" borderId="1" xfId="2" applyNumberFormat="1" applyFont="1" applyFill="1" applyBorder="1" applyAlignment="1">
      <alignment horizontal="center" vertical="center" wrapText="1"/>
    </xf>
    <xf numFmtId="4" fontId="10" fillId="5" borderId="4" xfId="2" applyNumberFormat="1" applyFont="1" applyFill="1" applyBorder="1" applyAlignment="1">
      <alignment horizontal="center" vertical="center" wrapText="1"/>
    </xf>
    <xf numFmtId="4" fontId="10" fillId="5" borderId="3" xfId="2" applyNumberFormat="1" applyFont="1" applyFill="1" applyBorder="1" applyAlignment="1">
      <alignment horizontal="center" vertical="center" wrapText="1"/>
    </xf>
    <xf numFmtId="4" fontId="10" fillId="5" borderId="8" xfId="2" applyNumberFormat="1" applyFont="1" applyFill="1" applyBorder="1" applyAlignment="1">
      <alignment horizontal="center" vertical="center" wrapText="1"/>
    </xf>
    <xf numFmtId="4" fontId="10" fillId="5" borderId="7" xfId="2" applyNumberFormat="1" applyFont="1" applyFill="1" applyBorder="1" applyAlignment="1">
      <alignment horizontal="center" vertical="center" wrapText="1"/>
    </xf>
    <xf numFmtId="4" fontId="10" fillId="5" borderId="10" xfId="2" applyNumberFormat="1" applyFont="1" applyFill="1" applyBorder="1" applyAlignment="1">
      <alignment horizontal="center" vertical="center" wrapText="1"/>
    </xf>
    <xf numFmtId="4" fontId="10" fillId="5" borderId="11" xfId="2" applyNumberFormat="1" applyFont="1" applyFill="1" applyBorder="1" applyAlignment="1">
      <alignment horizontal="center" vertical="center" wrapText="1"/>
    </xf>
    <xf numFmtId="0" fontId="21" fillId="3" borderId="3" xfId="0" applyFont="1" applyFill="1" applyBorder="1"/>
    <xf numFmtId="0" fontId="40" fillId="3" borderId="3" xfId="0" applyFont="1" applyFill="1" applyBorder="1" applyAlignment="1" applyProtection="1">
      <alignment horizontal="center" vertical="center" wrapText="1"/>
      <protection locked="0"/>
    </xf>
    <xf numFmtId="0" fontId="40" fillId="3" borderId="3" xfId="6" applyFont="1" applyFill="1" applyBorder="1" applyAlignment="1">
      <alignment horizontal="left" vertical="center" wrapText="1"/>
    </xf>
    <xf numFmtId="2" fontId="21" fillId="0" borderId="10" xfId="0" applyNumberFormat="1" applyFont="1" applyBorder="1" applyAlignment="1">
      <alignment horizontal="center" vertical="center"/>
    </xf>
    <xf numFmtId="2" fontId="21" fillId="0" borderId="0" xfId="0" applyNumberFormat="1" applyFont="1" applyAlignment="1">
      <alignment horizontal="center" vertical="center"/>
    </xf>
    <xf numFmtId="0" fontId="21" fillId="14" borderId="3" xfId="0" applyFont="1" applyFill="1" applyBorder="1" applyAlignment="1">
      <alignment horizontal="center" vertical="center"/>
    </xf>
    <xf numFmtId="0" fontId="20" fillId="0" borderId="3" xfId="4" applyFont="1" applyBorder="1" applyAlignment="1">
      <alignment horizontal="center" vertical="center"/>
    </xf>
    <xf numFmtId="0" fontId="18" fillId="0" borderId="3" xfId="4" applyFont="1" applyBorder="1" applyAlignment="1">
      <alignment horizontal="left" vertical="top" wrapText="1"/>
    </xf>
    <xf numFmtId="0" fontId="20" fillId="0" borderId="3" xfId="4" applyFont="1" applyBorder="1" applyAlignment="1">
      <alignment horizontal="center" vertical="center" wrapText="1"/>
    </xf>
    <xf numFmtId="0" fontId="20" fillId="0" borderId="3" xfId="4" applyFont="1" applyBorder="1" applyAlignment="1">
      <alignment vertical="center" wrapText="1"/>
    </xf>
    <xf numFmtId="169" fontId="20" fillId="0" borderId="3" xfId="4" applyNumberFormat="1" applyFont="1" applyBorder="1" applyAlignment="1">
      <alignment horizontal="center" vertical="center" wrapText="1"/>
    </xf>
    <xf numFmtId="10" fontId="20" fillId="0" borderId="3" xfId="4" applyNumberFormat="1" applyFont="1" applyBorder="1" applyAlignment="1">
      <alignment horizontal="center" vertical="center" wrapText="1"/>
    </xf>
    <xf numFmtId="170" fontId="20" fillId="0" borderId="3" xfId="4" applyNumberFormat="1" applyFont="1" applyBorder="1" applyAlignment="1">
      <alignment horizontal="center" vertical="center" wrapText="1"/>
    </xf>
    <xf numFmtId="0" fontId="12" fillId="0" borderId="30" xfId="1" applyFont="1" applyBorder="1"/>
    <xf numFmtId="0" fontId="12" fillId="3" borderId="30" xfId="1" applyFont="1" applyFill="1" applyBorder="1"/>
    <xf numFmtId="0" fontId="12" fillId="0" borderId="30" xfId="1" applyFont="1" applyBorder="1" applyAlignment="1">
      <alignment horizontal="left" vertical="top"/>
    </xf>
    <xf numFmtId="167" fontId="23" fillId="0" borderId="30" xfId="1" applyNumberFormat="1" applyFont="1" applyBorder="1"/>
    <xf numFmtId="4" fontId="10" fillId="2" borderId="3" xfId="2" applyNumberFormat="1" applyFont="1" applyFill="1" applyBorder="1" applyAlignment="1">
      <alignment horizontal="left" vertical="top" wrapText="1"/>
    </xf>
    <xf numFmtId="4" fontId="10" fillId="2" borderId="3" xfId="2" applyNumberFormat="1" applyFont="1" applyFill="1" applyBorder="1" applyAlignment="1">
      <alignment horizontal="center" vertical="center" wrapText="1"/>
    </xf>
    <xf numFmtId="0" fontId="10" fillId="2" borderId="3" xfId="2" applyFont="1" applyFill="1" applyBorder="1" applyAlignment="1">
      <alignment horizontal="center" vertical="center" wrapText="1"/>
    </xf>
    <xf numFmtId="4" fontId="10" fillId="2" borderId="3" xfId="3" applyNumberFormat="1" applyFont="1" applyFill="1" applyBorder="1" applyAlignment="1" applyProtection="1">
      <alignment horizontal="center" vertical="center" wrapText="1"/>
      <protection hidden="1"/>
    </xf>
    <xf numFmtId="4" fontId="6" fillId="3" borderId="3" xfId="2" applyNumberFormat="1" applyFont="1" applyFill="1" applyBorder="1" applyAlignment="1">
      <alignment horizontal="center" vertical="center" wrapText="1"/>
    </xf>
    <xf numFmtId="4" fontId="6" fillId="3" borderId="3" xfId="2" applyNumberFormat="1" applyFont="1" applyFill="1" applyBorder="1" applyAlignment="1">
      <alignment horizontal="left" vertical="top" wrapText="1"/>
    </xf>
    <xf numFmtId="0" fontId="6" fillId="3" borderId="3" xfId="2" applyFont="1" applyFill="1" applyBorder="1" applyAlignment="1">
      <alignment horizontal="center" vertical="center" wrapText="1"/>
    </xf>
    <xf numFmtId="4" fontId="6" fillId="4" borderId="3" xfId="2" applyNumberFormat="1" applyFont="1" applyFill="1" applyBorder="1" applyAlignment="1" applyProtection="1">
      <alignment horizontal="center" vertical="center" wrapText="1"/>
      <protection locked="0"/>
    </xf>
    <xf numFmtId="165" fontId="6" fillId="4" borderId="3" xfId="2" applyNumberFormat="1" applyFont="1" applyFill="1" applyBorder="1" applyAlignment="1">
      <alignment horizontal="center" vertical="center" wrapText="1"/>
    </xf>
    <xf numFmtId="9" fontId="6" fillId="4" borderId="3" xfId="2" applyNumberFormat="1" applyFont="1" applyFill="1" applyBorder="1" applyAlignment="1">
      <alignment horizontal="center" vertical="center" wrapText="1"/>
    </xf>
    <xf numFmtId="4" fontId="21" fillId="0" borderId="3" xfId="2" applyNumberFormat="1" applyFont="1" applyBorder="1" applyAlignment="1">
      <alignment horizontal="left" vertical="top" wrapText="1"/>
    </xf>
    <xf numFmtId="4" fontId="21" fillId="2" borderId="3" xfId="2" applyNumberFormat="1" applyFont="1" applyFill="1" applyBorder="1" applyAlignment="1" applyProtection="1">
      <alignment horizontal="center" vertical="center" wrapText="1"/>
      <protection locked="0"/>
    </xf>
    <xf numFmtId="165" fontId="21" fillId="2" borderId="3" xfId="2" applyNumberFormat="1" applyFont="1" applyFill="1" applyBorder="1" applyAlignment="1">
      <alignment horizontal="center" vertical="center" wrapText="1"/>
    </xf>
    <xf numFmtId="9" fontId="21" fillId="2" borderId="3" xfId="2" applyNumberFormat="1" applyFont="1" applyFill="1" applyBorder="1" applyAlignment="1">
      <alignment horizontal="center" vertical="center" wrapText="1"/>
    </xf>
    <xf numFmtId="4" fontId="6" fillId="0" borderId="3" xfId="2" applyNumberFormat="1" applyFont="1" applyBorder="1" applyAlignment="1">
      <alignment horizontal="center" vertical="center" wrapText="1"/>
    </xf>
    <xf numFmtId="0" fontId="22" fillId="0" borderId="3" xfId="1" applyFont="1" applyBorder="1" applyAlignment="1">
      <alignment horizontal="center" vertical="center" wrapText="1"/>
    </xf>
    <xf numFmtId="0" fontId="22" fillId="0" borderId="3" xfId="1" applyFont="1" applyBorder="1" applyAlignment="1">
      <alignment wrapText="1"/>
    </xf>
    <xf numFmtId="0" fontId="6" fillId="0" borderId="3" xfId="2" applyFont="1" applyBorder="1" applyAlignment="1">
      <alignment horizontal="center" vertical="center" wrapText="1"/>
    </xf>
    <xf numFmtId="167" fontId="6" fillId="4" borderId="3" xfId="2" applyNumberFormat="1" applyFont="1" applyFill="1" applyBorder="1" applyAlignment="1" applyProtection="1">
      <alignment horizontal="center" vertical="center" wrapText="1"/>
      <protection locked="0"/>
    </xf>
    <xf numFmtId="4" fontId="6" fillId="2" borderId="3" xfId="2" applyNumberFormat="1" applyFont="1" applyFill="1" applyBorder="1" applyAlignment="1" applyProtection="1">
      <alignment horizontal="center" vertical="center" wrapText="1"/>
      <protection locked="0"/>
    </xf>
    <xf numFmtId="0" fontId="25" fillId="0" borderId="3" xfId="4" applyFont="1" applyBorder="1" applyAlignment="1">
      <alignment horizontal="center" vertical="center"/>
    </xf>
    <xf numFmtId="0" fontId="24" fillId="0" borderId="3" xfId="4" applyFont="1" applyBorder="1" applyAlignment="1">
      <alignment horizontal="center" vertical="center" wrapText="1"/>
    </xf>
    <xf numFmtId="0" fontId="25" fillId="0" borderId="3" xfId="4" applyFont="1" applyBorder="1" applyAlignment="1">
      <alignment horizontal="center" vertical="center" wrapText="1"/>
    </xf>
    <xf numFmtId="10" fontId="25" fillId="0" borderId="3" xfId="4" applyNumberFormat="1" applyFont="1" applyBorder="1" applyAlignment="1">
      <alignment horizontal="center" vertical="center" wrapText="1"/>
    </xf>
    <xf numFmtId="169" fontId="25" fillId="0" borderId="3" xfId="4" applyNumberFormat="1" applyFont="1" applyBorder="1" applyAlignment="1">
      <alignment horizontal="center" vertical="center" wrapText="1"/>
    </xf>
    <xf numFmtId="0" fontId="24" fillId="3" borderId="0" xfId="0" applyFont="1" applyFill="1" applyAlignment="1">
      <alignment horizontal="center" vertical="center"/>
    </xf>
    <xf numFmtId="0" fontId="24" fillId="0" borderId="0" xfId="0" applyFont="1"/>
    <xf numFmtId="0" fontId="44" fillId="0" borderId="0" xfId="0" applyFont="1"/>
    <xf numFmtId="0" fontId="13" fillId="0" borderId="3" xfId="5" applyFont="1" applyBorder="1" applyAlignment="1">
      <alignment horizontal="left" vertical="top" wrapText="1"/>
    </xf>
    <xf numFmtId="0" fontId="21" fillId="0" borderId="3" xfId="0" applyFont="1" applyBorder="1" applyAlignment="1">
      <alignment horizontal="center" vertical="center"/>
    </xf>
    <xf numFmtId="167" fontId="21" fillId="0" borderId="3" xfId="0" applyNumberFormat="1" applyFont="1" applyBorder="1" applyAlignment="1">
      <alignment horizontal="center" vertical="center"/>
    </xf>
    <xf numFmtId="4" fontId="21" fillId="0" borderId="3" xfId="0" applyNumberFormat="1" applyFont="1" applyBorder="1" applyAlignment="1">
      <alignment horizontal="center" vertical="center"/>
    </xf>
    <xf numFmtId="0" fontId="10" fillId="3" borderId="3" xfId="0" applyFont="1" applyFill="1" applyBorder="1"/>
    <xf numFmtId="167" fontId="10" fillId="0" borderId="3" xfId="0" applyNumberFormat="1" applyFont="1" applyBorder="1" applyAlignment="1">
      <alignment horizontal="center" vertical="center"/>
    </xf>
    <xf numFmtId="0" fontId="44" fillId="0" borderId="0" xfId="0" applyFont="1" applyAlignment="1">
      <alignment horizontal="center" vertical="center"/>
    </xf>
    <xf numFmtId="0" fontId="9" fillId="0" borderId="0" xfId="1" applyFont="1"/>
    <xf numFmtId="0" fontId="9" fillId="0" borderId="0" xfId="1" applyFont="1" applyAlignment="1">
      <alignment horizontal="left" vertical="top"/>
    </xf>
    <xf numFmtId="0" fontId="9" fillId="0" borderId="0" xfId="1" applyFont="1" applyAlignment="1">
      <alignment horizontal="center"/>
    </xf>
    <xf numFmtId="4" fontId="10" fillId="2" borderId="1" xfId="2" applyNumberFormat="1" applyFont="1" applyFill="1" applyBorder="1" applyAlignment="1">
      <alignment horizontal="center" vertical="center" wrapText="1"/>
    </xf>
    <xf numFmtId="4" fontId="10" fillId="4" borderId="1" xfId="2" applyNumberFormat="1" applyFont="1" applyFill="1" applyBorder="1" applyAlignment="1">
      <alignment horizontal="center" vertical="center" wrapText="1"/>
    </xf>
    <xf numFmtId="0" fontId="6" fillId="0" borderId="0" xfId="0" applyFont="1" applyAlignment="1">
      <alignment horizontal="center" vertical="center"/>
    </xf>
    <xf numFmtId="0" fontId="21" fillId="0" borderId="0" xfId="0" applyFont="1" applyAlignment="1">
      <alignment horizontal="center"/>
    </xf>
    <xf numFmtId="0" fontId="6" fillId="0" borderId="0" xfId="0" applyFont="1" applyAlignment="1">
      <alignment horizontal="center"/>
    </xf>
    <xf numFmtId="0" fontId="12" fillId="0" borderId="0" xfId="1" applyFont="1" applyAlignment="1">
      <alignment wrapText="1"/>
    </xf>
    <xf numFmtId="0" fontId="23" fillId="0" borderId="0" xfId="1" applyFont="1" applyAlignment="1">
      <alignment wrapText="1"/>
    </xf>
    <xf numFmtId="4" fontId="10" fillId="2" borderId="1" xfId="3" applyNumberFormat="1" applyFont="1" applyFill="1" applyBorder="1" applyAlignment="1" applyProtection="1">
      <alignment horizontal="center" vertical="center" wrapText="1"/>
      <protection hidden="1"/>
    </xf>
    <xf numFmtId="164" fontId="10" fillId="2" borderId="1" xfId="2" applyNumberFormat="1" applyFont="1" applyFill="1" applyBorder="1" applyAlignment="1">
      <alignment horizontal="center" vertical="center" wrapText="1"/>
    </xf>
    <xf numFmtId="9" fontId="10" fillId="2" borderId="2" xfId="2" applyNumberFormat="1" applyFont="1" applyFill="1" applyBorder="1" applyAlignment="1">
      <alignment horizontal="center" vertical="center" wrapText="1"/>
    </xf>
    <xf numFmtId="4" fontId="10" fillId="2" borderId="10" xfId="2" applyNumberFormat="1" applyFont="1" applyFill="1" applyBorder="1" applyAlignment="1">
      <alignment horizontal="center" vertical="center" wrapText="1"/>
    </xf>
    <xf numFmtId="9" fontId="10" fillId="2" borderId="10" xfId="2" applyNumberFormat="1" applyFont="1" applyFill="1" applyBorder="1" applyAlignment="1">
      <alignment horizontal="center" vertical="center" wrapText="1"/>
    </xf>
    <xf numFmtId="4" fontId="10" fillId="2" borderId="10" xfId="3" applyNumberFormat="1" applyFont="1" applyFill="1" applyBorder="1" applyAlignment="1" applyProtection="1">
      <alignment horizontal="center" vertical="center" wrapText="1"/>
      <protection hidden="1"/>
    </xf>
    <xf numFmtId="4" fontId="10" fillId="2" borderId="3" xfId="2" applyNumberFormat="1" applyFont="1" applyFill="1" applyBorder="1" applyAlignment="1">
      <alignment horizontal="center" vertical="center" wrapText="1"/>
    </xf>
    <xf numFmtId="4" fontId="10" fillId="4" borderId="3" xfId="2" applyNumberFormat="1" applyFont="1" applyFill="1" applyBorder="1" applyAlignment="1">
      <alignment horizontal="center" vertical="center" wrapText="1"/>
    </xf>
    <xf numFmtId="4" fontId="10" fillId="2" borderId="3" xfId="2" applyNumberFormat="1" applyFont="1" applyFill="1" applyBorder="1" applyAlignment="1">
      <alignment horizontal="center" vertical="center"/>
    </xf>
    <xf numFmtId="4" fontId="10" fillId="2" borderId="3" xfId="3" applyNumberFormat="1" applyFont="1" applyFill="1" applyBorder="1" applyAlignment="1" applyProtection="1">
      <alignment horizontal="center" vertical="center" wrapText="1"/>
      <protection hidden="1"/>
    </xf>
    <xf numFmtId="9" fontId="10" fillId="2" borderId="3" xfId="2" applyNumberFormat="1" applyFont="1" applyFill="1" applyBorder="1" applyAlignment="1">
      <alignment horizontal="center" vertical="center" wrapText="1"/>
    </xf>
    <xf numFmtId="4" fontId="10" fillId="4" borderId="3" xfId="3" applyNumberFormat="1" applyFont="1" applyFill="1" applyBorder="1" applyAlignment="1" applyProtection="1">
      <alignment horizontal="center" vertical="center" wrapText="1"/>
      <protection hidden="1"/>
    </xf>
    <xf numFmtId="0" fontId="9" fillId="3" borderId="0" xfId="1" applyFont="1" applyFill="1" applyAlignment="1">
      <alignment horizontal="center"/>
    </xf>
    <xf numFmtId="4" fontId="10" fillId="4" borderId="3" xfId="2" applyNumberFormat="1" applyFont="1" applyFill="1" applyBorder="1" applyAlignment="1">
      <alignment horizontal="left" vertical="top" wrapText="1"/>
    </xf>
    <xf numFmtId="167" fontId="10" fillId="4" borderId="3" xfId="2" applyNumberFormat="1" applyFont="1" applyFill="1" applyBorder="1" applyAlignment="1">
      <alignment horizontal="center" vertical="center" wrapText="1"/>
    </xf>
    <xf numFmtId="0" fontId="20" fillId="0" borderId="14" xfId="4" applyFont="1" applyBorder="1" applyAlignment="1">
      <alignment horizontal="center" vertical="center" wrapText="1"/>
    </xf>
    <xf numFmtId="0" fontId="20" fillId="0" borderId="18" xfId="4" applyFont="1" applyBorder="1" applyAlignment="1">
      <alignment horizontal="center" vertical="center" wrapText="1"/>
    </xf>
    <xf numFmtId="0" fontId="24" fillId="0" borderId="0" xfId="0" applyFont="1" applyAlignment="1">
      <alignment horizontal="left"/>
    </xf>
    <xf numFmtId="0" fontId="24" fillId="0" borderId="0" xfId="0" applyFont="1" applyAlignment="1">
      <alignment horizontal="right" vertical="center"/>
    </xf>
    <xf numFmtId="0" fontId="25" fillId="0" borderId="0" xfId="1" applyFont="1" applyAlignment="1">
      <alignment horizontal="center"/>
    </xf>
    <xf numFmtId="0" fontId="24" fillId="0" borderId="0" xfId="0" applyFont="1" applyAlignment="1">
      <alignment horizontal="center" vertical="top"/>
    </xf>
    <xf numFmtId="0" fontId="20" fillId="0" borderId="3" xfId="4" applyFont="1" applyBorder="1" applyAlignment="1">
      <alignment horizontal="center" vertical="center"/>
    </xf>
    <xf numFmtId="0" fontId="18" fillId="0" borderId="3" xfId="4" applyFont="1" applyBorder="1" applyAlignment="1">
      <alignment horizontal="left" vertical="top" wrapText="1"/>
    </xf>
    <xf numFmtId="0" fontId="20" fillId="0" borderId="3" xfId="4" applyFont="1" applyBorder="1" applyAlignment="1">
      <alignment horizontal="center" vertical="center" wrapText="1"/>
    </xf>
    <xf numFmtId="0" fontId="21" fillId="14" borderId="3" xfId="0" applyFont="1" applyFill="1" applyBorder="1" applyAlignment="1">
      <alignment horizontal="center" vertical="center"/>
    </xf>
    <xf numFmtId="0" fontId="20" fillId="0" borderId="3" xfId="4" applyFont="1" applyBorder="1" applyAlignment="1">
      <alignment vertical="center" wrapText="1"/>
    </xf>
    <xf numFmtId="169" fontId="20" fillId="0" borderId="3" xfId="4" applyNumberFormat="1" applyFont="1" applyBorder="1" applyAlignment="1">
      <alignment horizontal="center" vertical="center" wrapText="1"/>
    </xf>
    <xf numFmtId="10" fontId="20" fillId="0" borderId="3" xfId="4" applyNumberFormat="1" applyFont="1" applyBorder="1" applyAlignment="1">
      <alignment horizontal="center" vertical="center" wrapText="1"/>
    </xf>
    <xf numFmtId="170" fontId="20" fillId="0" borderId="3" xfId="4" applyNumberFormat="1" applyFont="1" applyBorder="1" applyAlignment="1">
      <alignment horizontal="center" vertical="center" wrapText="1"/>
    </xf>
    <xf numFmtId="4" fontId="24" fillId="4" borderId="7" xfId="2" applyNumberFormat="1" applyFont="1" applyFill="1" applyBorder="1" applyAlignment="1">
      <alignment horizontal="center" vertical="center" wrapText="1"/>
    </xf>
    <xf numFmtId="4" fontId="24" fillId="4" borderId="11" xfId="2" applyNumberFormat="1" applyFont="1" applyFill="1" applyBorder="1" applyAlignment="1">
      <alignment horizontal="center" vertical="center" wrapText="1"/>
    </xf>
    <xf numFmtId="0" fontId="24" fillId="3" borderId="0" xfId="0" applyFont="1" applyFill="1" applyAlignment="1">
      <alignment horizontal="left"/>
    </xf>
    <xf numFmtId="0" fontId="25" fillId="3" borderId="0" xfId="1" applyFont="1" applyFill="1" applyAlignment="1">
      <alignment horizontal="center" vertical="center"/>
    </xf>
    <xf numFmtId="0" fontId="24" fillId="3" borderId="0" xfId="0" applyFont="1" applyFill="1" applyAlignment="1">
      <alignment horizontal="right" vertical="center"/>
    </xf>
    <xf numFmtId="0" fontId="24" fillId="3" borderId="13" xfId="0" applyFont="1" applyFill="1" applyBorder="1" applyAlignment="1">
      <alignment horizontal="center" vertical="center"/>
    </xf>
    <xf numFmtId="4" fontId="24" fillId="4" borderId="7" xfId="3" applyNumberFormat="1" applyFont="1" applyFill="1" applyBorder="1" applyAlignment="1" applyProtection="1">
      <alignment horizontal="center" vertical="center" wrapText="1"/>
      <protection hidden="1"/>
    </xf>
    <xf numFmtId="4" fontId="24" fillId="4" borderId="11" xfId="3" applyNumberFormat="1" applyFont="1" applyFill="1" applyBorder="1" applyAlignment="1" applyProtection="1">
      <alignment horizontal="center" vertical="center" wrapText="1"/>
      <protection hidden="1"/>
    </xf>
    <xf numFmtId="164" fontId="24" fillId="4" borderId="7" xfId="2" applyNumberFormat="1" applyFont="1" applyFill="1" applyBorder="1" applyAlignment="1">
      <alignment horizontal="center" vertical="center" wrapText="1"/>
    </xf>
    <xf numFmtId="164" fontId="24" fillId="4" borderId="11" xfId="2" applyNumberFormat="1" applyFont="1" applyFill="1" applyBorder="1" applyAlignment="1">
      <alignment horizontal="center" vertical="center" wrapText="1"/>
    </xf>
    <xf numFmtId="167" fontId="24" fillId="4" borderId="7" xfId="2" applyNumberFormat="1" applyFont="1" applyFill="1" applyBorder="1" applyAlignment="1">
      <alignment horizontal="center" vertical="center" wrapText="1"/>
    </xf>
    <xf numFmtId="167" fontId="24" fillId="4" borderId="11" xfId="2" applyNumberFormat="1" applyFont="1" applyFill="1" applyBorder="1" applyAlignment="1">
      <alignment horizontal="center" vertical="center" wrapText="1"/>
    </xf>
    <xf numFmtId="10" fontId="24" fillId="4" borderId="7" xfId="2" applyNumberFormat="1" applyFont="1" applyFill="1" applyBorder="1" applyAlignment="1">
      <alignment horizontal="center" vertical="center" wrapText="1"/>
    </xf>
    <xf numFmtId="10" fontId="24" fillId="4" borderId="11" xfId="2" applyNumberFormat="1" applyFont="1" applyFill="1" applyBorder="1" applyAlignment="1">
      <alignment horizontal="center" vertical="center" wrapText="1"/>
    </xf>
    <xf numFmtId="4" fontId="10" fillId="4" borderId="14" xfId="2" applyNumberFormat="1" applyFont="1" applyFill="1" applyBorder="1" applyAlignment="1">
      <alignment horizontal="center" vertical="center" wrapText="1"/>
    </xf>
    <xf numFmtId="4" fontId="10" fillId="4" borderId="18" xfId="2" applyNumberFormat="1" applyFont="1" applyFill="1" applyBorder="1" applyAlignment="1">
      <alignment horizontal="center" vertical="center" wrapText="1"/>
    </xf>
    <xf numFmtId="4" fontId="10" fillId="4" borderId="15" xfId="2" applyNumberFormat="1" applyFont="1" applyFill="1" applyBorder="1" applyAlignment="1">
      <alignment horizontal="left" vertical="top" wrapText="1"/>
    </xf>
    <xf numFmtId="4" fontId="10" fillId="4" borderId="16" xfId="2" applyNumberFormat="1" applyFont="1" applyFill="1" applyBorder="1" applyAlignment="1">
      <alignment horizontal="left" vertical="top" wrapText="1"/>
    </xf>
    <xf numFmtId="4" fontId="10" fillId="4" borderId="17" xfId="2" applyNumberFormat="1" applyFont="1" applyFill="1" applyBorder="1" applyAlignment="1">
      <alignment horizontal="left" vertical="top" wrapText="1"/>
    </xf>
    <xf numFmtId="0" fontId="6" fillId="3" borderId="0" xfId="0" applyFont="1" applyFill="1" applyAlignment="1">
      <alignment horizontal="center"/>
    </xf>
    <xf numFmtId="167" fontId="10" fillId="4" borderId="14" xfId="2" applyNumberFormat="1" applyFont="1" applyFill="1" applyBorder="1" applyAlignment="1">
      <alignment horizontal="center" vertical="center" wrapText="1"/>
    </xf>
    <xf numFmtId="167" fontId="10" fillId="4" borderId="18" xfId="2" applyNumberFormat="1" applyFont="1" applyFill="1" applyBorder="1" applyAlignment="1">
      <alignment horizontal="center" vertical="center" wrapText="1"/>
    </xf>
    <xf numFmtId="10" fontId="10" fillId="4" borderId="14" xfId="2" applyNumberFormat="1" applyFont="1" applyFill="1" applyBorder="1" applyAlignment="1">
      <alignment horizontal="center" vertical="center" wrapText="1"/>
    </xf>
    <xf numFmtId="10" fontId="10" fillId="4" borderId="18" xfId="2" applyNumberFormat="1" applyFont="1" applyFill="1" applyBorder="1" applyAlignment="1">
      <alignment horizontal="center" vertical="center" wrapText="1"/>
    </xf>
    <xf numFmtId="4" fontId="10" fillId="4" borderId="14" xfId="3" applyNumberFormat="1" applyFont="1" applyFill="1" applyBorder="1" applyAlignment="1" applyProtection="1">
      <alignment horizontal="center" vertical="center" wrapText="1"/>
      <protection hidden="1"/>
    </xf>
    <xf numFmtId="4" fontId="10" fillId="4" borderId="18" xfId="3" applyNumberFormat="1" applyFont="1" applyFill="1" applyBorder="1" applyAlignment="1" applyProtection="1">
      <alignment horizontal="center" vertical="center" wrapText="1"/>
      <protection hidden="1"/>
    </xf>
    <xf numFmtId="4" fontId="10" fillId="2" borderId="10" xfId="2" applyNumberFormat="1" applyFont="1" applyFill="1" applyBorder="1" applyAlignment="1">
      <alignment horizontal="left" vertical="top" wrapText="1"/>
    </xf>
    <xf numFmtId="167" fontId="10" fillId="2" borderId="10" xfId="2" applyNumberFormat="1" applyFont="1" applyFill="1" applyBorder="1" applyAlignment="1">
      <alignment horizontal="center" vertical="center" wrapText="1"/>
    </xf>
    <xf numFmtId="10" fontId="10" fillId="2" borderId="10" xfId="2" applyNumberFormat="1" applyFont="1" applyFill="1" applyBorder="1" applyAlignment="1">
      <alignment horizontal="center" vertical="center" wrapText="1"/>
    </xf>
    <xf numFmtId="0" fontId="0" fillId="0" borderId="3" xfId="0" applyBorder="1" applyAlignment="1">
      <alignment horizontal="center"/>
    </xf>
    <xf numFmtId="0" fontId="0" fillId="0" borderId="0" xfId="0" applyAlignment="1">
      <alignment horizontal="center"/>
    </xf>
    <xf numFmtId="4" fontId="10" fillId="2" borderId="1" xfId="2" applyNumberFormat="1" applyFont="1" applyFill="1" applyBorder="1" applyAlignment="1">
      <alignment horizontal="left" vertical="top" wrapText="1"/>
    </xf>
    <xf numFmtId="167" fontId="10" fillId="2" borderId="1" xfId="2" applyNumberFormat="1" applyFont="1" applyFill="1" applyBorder="1" applyAlignment="1">
      <alignment horizontal="center" vertical="center" wrapText="1"/>
    </xf>
    <xf numFmtId="2" fontId="10" fillId="2" borderId="2" xfId="2" applyNumberFormat="1" applyFont="1" applyFill="1" applyBorder="1" applyAlignment="1">
      <alignment horizontal="center" vertical="center" wrapText="1"/>
    </xf>
    <xf numFmtId="167" fontId="6" fillId="2" borderId="3" xfId="2" applyNumberFormat="1" applyFont="1" applyFill="1" applyBorder="1" applyAlignment="1">
      <alignment horizontal="center" vertical="center" wrapText="1"/>
    </xf>
    <xf numFmtId="167" fontId="10" fillId="2" borderId="3" xfId="2" applyNumberFormat="1" applyFont="1" applyFill="1" applyBorder="1" applyAlignment="1">
      <alignment horizontal="center" vertical="center" wrapText="1"/>
    </xf>
  </cellXfs>
  <cellStyles count="37">
    <cellStyle name="Akcent 1 2" xfId="7"/>
    <cellStyle name="Akcent 2 2" xfId="8"/>
    <cellStyle name="Akcent 3 2" xfId="9"/>
    <cellStyle name="Akcent 4 2" xfId="10"/>
    <cellStyle name="Akcent 5 2" xfId="11"/>
    <cellStyle name="Akcent 6 2" xfId="12"/>
    <cellStyle name="Dane wejściowe 2" xfId="13"/>
    <cellStyle name="Dane wyjściowe 2" xfId="14"/>
    <cellStyle name="Dziesiętny 2" xfId="15"/>
    <cellStyle name="Excel Built-in Normal" xfId="1"/>
    <cellStyle name="Komórka połączona 2" xfId="16"/>
    <cellStyle name="Komórka zaznaczona 2" xfId="17"/>
    <cellStyle name="Nagłówek 1 2" xfId="18"/>
    <cellStyle name="Nagłówek 2 2" xfId="19"/>
    <cellStyle name="Nagłówek 3 2" xfId="20"/>
    <cellStyle name="Nagłówek 4 2" xfId="21"/>
    <cellStyle name="Normalny" xfId="0" builtinId="0"/>
    <cellStyle name="Normalny 2" xfId="3"/>
    <cellStyle name="Normalny 2 2" xfId="22"/>
    <cellStyle name="Normalny 2 2 2" xfId="23"/>
    <cellStyle name="Normalny 3" xfId="2"/>
    <cellStyle name="Normalny 4" xfId="4"/>
    <cellStyle name="Normalny 5" xfId="24"/>
    <cellStyle name="Normalny 6" xfId="25"/>
    <cellStyle name="Normalny_Arkusz1" xfId="6"/>
    <cellStyle name="Normalny_MM_PRZETARG" xfId="5"/>
    <cellStyle name="Obliczenia 2" xfId="26"/>
    <cellStyle name="Procentowy 2" xfId="27"/>
    <cellStyle name="Procentowy 3" xfId="28"/>
    <cellStyle name="Suma 2" xfId="29"/>
    <cellStyle name="Tekst objaśnienia 2" xfId="30"/>
    <cellStyle name="Tekst ostrzeżenia 2" xfId="31"/>
    <cellStyle name="Tytuł 2" xfId="32"/>
    <cellStyle name="Uwaga 2" xfId="33"/>
    <cellStyle name="Walutowy 2" xfId="35"/>
    <cellStyle name="Walutowy 3" xfId="36"/>
    <cellStyle name="Walutowy 4" xfId="34"/>
  </cellStyles>
  <dxfs count="2">
    <dxf>
      <fill>
        <patternFill patternType="solid">
          <fgColor indexed="60"/>
          <bgColor indexed="10"/>
        </patternFill>
      </fill>
    </dxf>
    <dxf>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workbookViewId="0">
      <selection activeCell="A38" sqref="A38"/>
    </sheetView>
  </sheetViews>
  <sheetFormatPr defaultColWidth="9.42578125" defaultRowHeight="11.25"/>
  <cols>
    <col min="1" max="1" width="5.85546875" style="46" customWidth="1"/>
    <col min="2" max="2" width="15.5703125" style="27" customWidth="1"/>
    <col min="3" max="3" width="13.7109375" style="46" customWidth="1"/>
    <col min="4" max="4" width="23.28515625" style="47" customWidth="1"/>
    <col min="5" max="5" width="18.5703125" style="46" customWidth="1"/>
    <col min="6" max="6" width="16.7109375" style="46" customWidth="1"/>
    <col min="7" max="7" width="10" style="46" customWidth="1"/>
    <col min="8" max="8" width="9.42578125" style="46"/>
    <col min="9" max="9" width="14.28515625" style="46" customWidth="1"/>
    <col min="10" max="10" width="9.42578125" style="46"/>
    <col min="11" max="11" width="14" style="46" customWidth="1"/>
    <col min="12" max="12" width="13.7109375" style="46" customWidth="1"/>
    <col min="13" max="13" width="12.5703125" style="92" customWidth="1"/>
    <col min="14" max="14" width="10.7109375" style="46" customWidth="1"/>
    <col min="15" max="15" width="16.140625" style="46" customWidth="1"/>
    <col min="16" max="16" width="9.42578125" style="46"/>
    <col min="17" max="17" width="11.5703125" style="46" customWidth="1"/>
    <col min="18" max="18" width="17.85546875" style="46" customWidth="1"/>
    <col min="19" max="19" width="12" style="46" customWidth="1"/>
    <col min="20" max="257" width="9.42578125" style="46"/>
    <col min="258" max="258" width="15.5703125" style="46" customWidth="1"/>
    <col min="259" max="259" width="13.7109375" style="46" customWidth="1"/>
    <col min="260" max="260" width="23.28515625" style="46" customWidth="1"/>
    <col min="261" max="261" width="18.5703125" style="46" customWidth="1"/>
    <col min="262" max="262" width="16.7109375" style="46" customWidth="1"/>
    <col min="263" max="263" width="10" style="46" customWidth="1"/>
    <col min="264" max="264" width="9.42578125" style="46"/>
    <col min="265" max="265" width="14.28515625" style="46" customWidth="1"/>
    <col min="266" max="266" width="9.42578125" style="46"/>
    <col min="267" max="267" width="14" style="46" customWidth="1"/>
    <col min="268" max="268" width="13.7109375" style="46" customWidth="1"/>
    <col min="269" max="269" width="12.5703125" style="46" customWidth="1"/>
    <col min="270" max="270" width="10.7109375" style="46" customWidth="1"/>
    <col min="271" max="271" width="16.140625" style="46" customWidth="1"/>
    <col min="272" max="272" width="9.42578125" style="46"/>
    <col min="273" max="273" width="11.5703125" style="46" customWidth="1"/>
    <col min="274" max="274" width="17.85546875" style="46" customWidth="1"/>
    <col min="275" max="275" width="12" style="46" customWidth="1"/>
    <col min="276" max="513" width="9.42578125" style="46"/>
    <col min="514" max="514" width="15.5703125" style="46" customWidth="1"/>
    <col min="515" max="515" width="13.7109375" style="46" customWidth="1"/>
    <col min="516" max="516" width="23.28515625" style="46" customWidth="1"/>
    <col min="517" max="517" width="18.5703125" style="46" customWidth="1"/>
    <col min="518" max="518" width="16.7109375" style="46" customWidth="1"/>
    <col min="519" max="519" width="10" style="46" customWidth="1"/>
    <col min="520" max="520" width="9.42578125" style="46"/>
    <col min="521" max="521" width="14.28515625" style="46" customWidth="1"/>
    <col min="522" max="522" width="9.42578125" style="46"/>
    <col min="523" max="523" width="14" style="46" customWidth="1"/>
    <col min="524" max="524" width="13.7109375" style="46" customWidth="1"/>
    <col min="525" max="525" width="12.5703125" style="46" customWidth="1"/>
    <col min="526" max="526" width="10.7109375" style="46" customWidth="1"/>
    <col min="527" max="527" width="16.140625" style="46" customWidth="1"/>
    <col min="528" max="528" width="9.42578125" style="46"/>
    <col min="529" max="529" width="11.5703125" style="46" customWidth="1"/>
    <col min="530" max="530" width="17.85546875" style="46" customWidth="1"/>
    <col min="531" max="531" width="12" style="46" customWidth="1"/>
    <col min="532" max="769" width="9.42578125" style="46"/>
    <col min="770" max="770" width="15.5703125" style="46" customWidth="1"/>
    <col min="771" max="771" width="13.7109375" style="46" customWidth="1"/>
    <col min="772" max="772" width="23.28515625" style="46" customWidth="1"/>
    <col min="773" max="773" width="18.5703125" style="46" customWidth="1"/>
    <col min="774" max="774" width="16.7109375" style="46" customWidth="1"/>
    <col min="775" max="775" width="10" style="46" customWidth="1"/>
    <col min="776" max="776" width="9.42578125" style="46"/>
    <col min="777" max="777" width="14.28515625" style="46" customWidth="1"/>
    <col min="778" max="778" width="9.42578125" style="46"/>
    <col min="779" max="779" width="14" style="46" customWidth="1"/>
    <col min="780" max="780" width="13.7109375" style="46" customWidth="1"/>
    <col min="781" max="781" width="12.5703125" style="46" customWidth="1"/>
    <col min="782" max="782" width="10.7109375" style="46" customWidth="1"/>
    <col min="783" max="783" width="16.140625" style="46" customWidth="1"/>
    <col min="784" max="784" width="9.42578125" style="46"/>
    <col min="785" max="785" width="11.5703125" style="46" customWidth="1"/>
    <col min="786" max="786" width="17.85546875" style="46" customWidth="1"/>
    <col min="787" max="787" width="12" style="46" customWidth="1"/>
    <col min="788" max="1025" width="9.42578125" style="46"/>
    <col min="1026" max="1026" width="15.5703125" style="46" customWidth="1"/>
    <col min="1027" max="1027" width="13.7109375" style="46" customWidth="1"/>
    <col min="1028" max="1028" width="23.28515625" style="46" customWidth="1"/>
    <col min="1029" max="1029" width="18.5703125" style="46" customWidth="1"/>
    <col min="1030" max="1030" width="16.7109375" style="46" customWidth="1"/>
    <col min="1031" max="1031" width="10" style="46" customWidth="1"/>
    <col min="1032" max="1032" width="9.42578125" style="46"/>
    <col min="1033" max="1033" width="14.28515625" style="46" customWidth="1"/>
    <col min="1034" max="1034" width="9.42578125" style="46"/>
    <col min="1035" max="1035" width="14" style="46" customWidth="1"/>
    <col min="1036" max="1036" width="13.7109375" style="46" customWidth="1"/>
    <col min="1037" max="1037" width="12.5703125" style="46" customWidth="1"/>
    <col min="1038" max="1038" width="10.7109375" style="46" customWidth="1"/>
    <col min="1039" max="1039" width="16.140625" style="46" customWidth="1"/>
    <col min="1040" max="1040" width="9.42578125" style="46"/>
    <col min="1041" max="1041" width="11.5703125" style="46" customWidth="1"/>
    <col min="1042" max="1042" width="17.85546875" style="46" customWidth="1"/>
    <col min="1043" max="1043" width="12" style="46" customWidth="1"/>
    <col min="1044" max="1281" width="9.42578125" style="46"/>
    <col min="1282" max="1282" width="15.5703125" style="46" customWidth="1"/>
    <col min="1283" max="1283" width="13.7109375" style="46" customWidth="1"/>
    <col min="1284" max="1284" width="23.28515625" style="46" customWidth="1"/>
    <col min="1285" max="1285" width="18.5703125" style="46" customWidth="1"/>
    <col min="1286" max="1286" width="16.7109375" style="46" customWidth="1"/>
    <col min="1287" max="1287" width="10" style="46" customWidth="1"/>
    <col min="1288" max="1288" width="9.42578125" style="46"/>
    <col min="1289" max="1289" width="14.28515625" style="46" customWidth="1"/>
    <col min="1290" max="1290" width="9.42578125" style="46"/>
    <col min="1291" max="1291" width="14" style="46" customWidth="1"/>
    <col min="1292" max="1292" width="13.7109375" style="46" customWidth="1"/>
    <col min="1293" max="1293" width="12.5703125" style="46" customWidth="1"/>
    <col min="1294" max="1294" width="10.7109375" style="46" customWidth="1"/>
    <col min="1295" max="1295" width="16.140625" style="46" customWidth="1"/>
    <col min="1296" max="1296" width="9.42578125" style="46"/>
    <col min="1297" max="1297" width="11.5703125" style="46" customWidth="1"/>
    <col min="1298" max="1298" width="17.85546875" style="46" customWidth="1"/>
    <col min="1299" max="1299" width="12" style="46" customWidth="1"/>
    <col min="1300" max="1537" width="9.42578125" style="46"/>
    <col min="1538" max="1538" width="15.5703125" style="46" customWidth="1"/>
    <col min="1539" max="1539" width="13.7109375" style="46" customWidth="1"/>
    <col min="1540" max="1540" width="23.28515625" style="46" customWidth="1"/>
    <col min="1541" max="1541" width="18.5703125" style="46" customWidth="1"/>
    <col min="1542" max="1542" width="16.7109375" style="46" customWidth="1"/>
    <col min="1543" max="1543" width="10" style="46" customWidth="1"/>
    <col min="1544" max="1544" width="9.42578125" style="46"/>
    <col min="1545" max="1545" width="14.28515625" style="46" customWidth="1"/>
    <col min="1546" max="1546" width="9.42578125" style="46"/>
    <col min="1547" max="1547" width="14" style="46" customWidth="1"/>
    <col min="1548" max="1548" width="13.7109375" style="46" customWidth="1"/>
    <col min="1549" max="1549" width="12.5703125" style="46" customWidth="1"/>
    <col min="1550" max="1550" width="10.7109375" style="46" customWidth="1"/>
    <col min="1551" max="1551" width="16.140625" style="46" customWidth="1"/>
    <col min="1552" max="1552" width="9.42578125" style="46"/>
    <col min="1553" max="1553" width="11.5703125" style="46" customWidth="1"/>
    <col min="1554" max="1554" width="17.85546875" style="46" customWidth="1"/>
    <col min="1555" max="1555" width="12" style="46" customWidth="1"/>
    <col min="1556" max="1793" width="9.42578125" style="46"/>
    <col min="1794" max="1794" width="15.5703125" style="46" customWidth="1"/>
    <col min="1795" max="1795" width="13.7109375" style="46" customWidth="1"/>
    <col min="1796" max="1796" width="23.28515625" style="46" customWidth="1"/>
    <col min="1797" max="1797" width="18.5703125" style="46" customWidth="1"/>
    <col min="1798" max="1798" width="16.7109375" style="46" customWidth="1"/>
    <col min="1799" max="1799" width="10" style="46" customWidth="1"/>
    <col min="1800" max="1800" width="9.42578125" style="46"/>
    <col min="1801" max="1801" width="14.28515625" style="46" customWidth="1"/>
    <col min="1802" max="1802" width="9.42578125" style="46"/>
    <col min="1803" max="1803" width="14" style="46" customWidth="1"/>
    <col min="1804" max="1804" width="13.7109375" style="46" customWidth="1"/>
    <col min="1805" max="1805" width="12.5703125" style="46" customWidth="1"/>
    <col min="1806" max="1806" width="10.7109375" style="46" customWidth="1"/>
    <col min="1807" max="1807" width="16.140625" style="46" customWidth="1"/>
    <col min="1808" max="1808" width="9.42578125" style="46"/>
    <col min="1809" max="1809" width="11.5703125" style="46" customWidth="1"/>
    <col min="1810" max="1810" width="17.85546875" style="46" customWidth="1"/>
    <col min="1811" max="1811" width="12" style="46" customWidth="1"/>
    <col min="1812" max="2049" width="9.42578125" style="46"/>
    <col min="2050" max="2050" width="15.5703125" style="46" customWidth="1"/>
    <col min="2051" max="2051" width="13.7109375" style="46" customWidth="1"/>
    <col min="2052" max="2052" width="23.28515625" style="46" customWidth="1"/>
    <col min="2053" max="2053" width="18.5703125" style="46" customWidth="1"/>
    <col min="2054" max="2054" width="16.7109375" style="46" customWidth="1"/>
    <col min="2055" max="2055" width="10" style="46" customWidth="1"/>
    <col min="2056" max="2056" width="9.42578125" style="46"/>
    <col min="2057" max="2057" width="14.28515625" style="46" customWidth="1"/>
    <col min="2058" max="2058" width="9.42578125" style="46"/>
    <col min="2059" max="2059" width="14" style="46" customWidth="1"/>
    <col min="2060" max="2060" width="13.7109375" style="46" customWidth="1"/>
    <col min="2061" max="2061" width="12.5703125" style="46" customWidth="1"/>
    <col min="2062" max="2062" width="10.7109375" style="46" customWidth="1"/>
    <col min="2063" max="2063" width="16.140625" style="46" customWidth="1"/>
    <col min="2064" max="2064" width="9.42578125" style="46"/>
    <col min="2065" max="2065" width="11.5703125" style="46" customWidth="1"/>
    <col min="2066" max="2066" width="17.85546875" style="46" customWidth="1"/>
    <col min="2067" max="2067" width="12" style="46" customWidth="1"/>
    <col min="2068" max="2305" width="9.42578125" style="46"/>
    <col min="2306" max="2306" width="15.5703125" style="46" customWidth="1"/>
    <col min="2307" max="2307" width="13.7109375" style="46" customWidth="1"/>
    <col min="2308" max="2308" width="23.28515625" style="46" customWidth="1"/>
    <col min="2309" max="2309" width="18.5703125" style="46" customWidth="1"/>
    <col min="2310" max="2310" width="16.7109375" style="46" customWidth="1"/>
    <col min="2311" max="2311" width="10" style="46" customWidth="1"/>
    <col min="2312" max="2312" width="9.42578125" style="46"/>
    <col min="2313" max="2313" width="14.28515625" style="46" customWidth="1"/>
    <col min="2314" max="2314" width="9.42578125" style="46"/>
    <col min="2315" max="2315" width="14" style="46" customWidth="1"/>
    <col min="2316" max="2316" width="13.7109375" style="46" customWidth="1"/>
    <col min="2317" max="2317" width="12.5703125" style="46" customWidth="1"/>
    <col min="2318" max="2318" width="10.7109375" style="46" customWidth="1"/>
    <col min="2319" max="2319" width="16.140625" style="46" customWidth="1"/>
    <col min="2320" max="2320" width="9.42578125" style="46"/>
    <col min="2321" max="2321" width="11.5703125" style="46" customWidth="1"/>
    <col min="2322" max="2322" width="17.85546875" style="46" customWidth="1"/>
    <col min="2323" max="2323" width="12" style="46" customWidth="1"/>
    <col min="2324" max="2561" width="9.42578125" style="46"/>
    <col min="2562" max="2562" width="15.5703125" style="46" customWidth="1"/>
    <col min="2563" max="2563" width="13.7109375" style="46" customWidth="1"/>
    <col min="2564" max="2564" width="23.28515625" style="46" customWidth="1"/>
    <col min="2565" max="2565" width="18.5703125" style="46" customWidth="1"/>
    <col min="2566" max="2566" width="16.7109375" style="46" customWidth="1"/>
    <col min="2567" max="2567" width="10" style="46" customWidth="1"/>
    <col min="2568" max="2568" width="9.42578125" style="46"/>
    <col min="2569" max="2569" width="14.28515625" style="46" customWidth="1"/>
    <col min="2570" max="2570" width="9.42578125" style="46"/>
    <col min="2571" max="2571" width="14" style="46" customWidth="1"/>
    <col min="2572" max="2572" width="13.7109375" style="46" customWidth="1"/>
    <col min="2573" max="2573" width="12.5703125" style="46" customWidth="1"/>
    <col min="2574" max="2574" width="10.7109375" style="46" customWidth="1"/>
    <col min="2575" max="2575" width="16.140625" style="46" customWidth="1"/>
    <col min="2576" max="2576" width="9.42578125" style="46"/>
    <col min="2577" max="2577" width="11.5703125" style="46" customWidth="1"/>
    <col min="2578" max="2578" width="17.85546875" style="46" customWidth="1"/>
    <col min="2579" max="2579" width="12" style="46" customWidth="1"/>
    <col min="2580" max="2817" width="9.42578125" style="46"/>
    <col min="2818" max="2818" width="15.5703125" style="46" customWidth="1"/>
    <col min="2819" max="2819" width="13.7109375" style="46" customWidth="1"/>
    <col min="2820" max="2820" width="23.28515625" style="46" customWidth="1"/>
    <col min="2821" max="2821" width="18.5703125" style="46" customWidth="1"/>
    <col min="2822" max="2822" width="16.7109375" style="46" customWidth="1"/>
    <col min="2823" max="2823" width="10" style="46" customWidth="1"/>
    <col min="2824" max="2824" width="9.42578125" style="46"/>
    <col min="2825" max="2825" width="14.28515625" style="46" customWidth="1"/>
    <col min="2826" max="2826" width="9.42578125" style="46"/>
    <col min="2827" max="2827" width="14" style="46" customWidth="1"/>
    <col min="2828" max="2828" width="13.7109375" style="46" customWidth="1"/>
    <col min="2829" max="2829" width="12.5703125" style="46" customWidth="1"/>
    <col min="2830" max="2830" width="10.7109375" style="46" customWidth="1"/>
    <col min="2831" max="2831" width="16.140625" style="46" customWidth="1"/>
    <col min="2832" max="2832" width="9.42578125" style="46"/>
    <col min="2833" max="2833" width="11.5703125" style="46" customWidth="1"/>
    <col min="2834" max="2834" width="17.85546875" style="46" customWidth="1"/>
    <col min="2835" max="2835" width="12" style="46" customWidth="1"/>
    <col min="2836" max="3073" width="9.42578125" style="46"/>
    <col min="3074" max="3074" width="15.5703125" style="46" customWidth="1"/>
    <col min="3075" max="3075" width="13.7109375" style="46" customWidth="1"/>
    <col min="3076" max="3076" width="23.28515625" style="46" customWidth="1"/>
    <col min="3077" max="3077" width="18.5703125" style="46" customWidth="1"/>
    <col min="3078" max="3078" width="16.7109375" style="46" customWidth="1"/>
    <col min="3079" max="3079" width="10" style="46" customWidth="1"/>
    <col min="3080" max="3080" width="9.42578125" style="46"/>
    <col min="3081" max="3081" width="14.28515625" style="46" customWidth="1"/>
    <col min="3082" max="3082" width="9.42578125" style="46"/>
    <col min="3083" max="3083" width="14" style="46" customWidth="1"/>
    <col min="3084" max="3084" width="13.7109375" style="46" customWidth="1"/>
    <col min="3085" max="3085" width="12.5703125" style="46" customWidth="1"/>
    <col min="3086" max="3086" width="10.7109375" style="46" customWidth="1"/>
    <col min="3087" max="3087" width="16.140625" style="46" customWidth="1"/>
    <col min="3088" max="3088" width="9.42578125" style="46"/>
    <col min="3089" max="3089" width="11.5703125" style="46" customWidth="1"/>
    <col min="3090" max="3090" width="17.85546875" style="46" customWidth="1"/>
    <col min="3091" max="3091" width="12" style="46" customWidth="1"/>
    <col min="3092" max="3329" width="9.42578125" style="46"/>
    <col min="3330" max="3330" width="15.5703125" style="46" customWidth="1"/>
    <col min="3331" max="3331" width="13.7109375" style="46" customWidth="1"/>
    <col min="3332" max="3332" width="23.28515625" style="46" customWidth="1"/>
    <col min="3333" max="3333" width="18.5703125" style="46" customWidth="1"/>
    <col min="3334" max="3334" width="16.7109375" style="46" customWidth="1"/>
    <col min="3335" max="3335" width="10" style="46" customWidth="1"/>
    <col min="3336" max="3336" width="9.42578125" style="46"/>
    <col min="3337" max="3337" width="14.28515625" style="46" customWidth="1"/>
    <col min="3338" max="3338" width="9.42578125" style="46"/>
    <col min="3339" max="3339" width="14" style="46" customWidth="1"/>
    <col min="3340" max="3340" width="13.7109375" style="46" customWidth="1"/>
    <col min="3341" max="3341" width="12.5703125" style="46" customWidth="1"/>
    <col min="3342" max="3342" width="10.7109375" style="46" customWidth="1"/>
    <col min="3343" max="3343" width="16.140625" style="46" customWidth="1"/>
    <col min="3344" max="3344" width="9.42578125" style="46"/>
    <col min="3345" max="3345" width="11.5703125" style="46" customWidth="1"/>
    <col min="3346" max="3346" width="17.85546875" style="46" customWidth="1"/>
    <col min="3347" max="3347" width="12" style="46" customWidth="1"/>
    <col min="3348" max="3585" width="9.42578125" style="46"/>
    <col min="3586" max="3586" width="15.5703125" style="46" customWidth="1"/>
    <col min="3587" max="3587" width="13.7109375" style="46" customWidth="1"/>
    <col min="3588" max="3588" width="23.28515625" style="46" customWidth="1"/>
    <col min="3589" max="3589" width="18.5703125" style="46" customWidth="1"/>
    <col min="3590" max="3590" width="16.7109375" style="46" customWidth="1"/>
    <col min="3591" max="3591" width="10" style="46" customWidth="1"/>
    <col min="3592" max="3592" width="9.42578125" style="46"/>
    <col min="3593" max="3593" width="14.28515625" style="46" customWidth="1"/>
    <col min="3594" max="3594" width="9.42578125" style="46"/>
    <col min="3595" max="3595" width="14" style="46" customWidth="1"/>
    <col min="3596" max="3596" width="13.7109375" style="46" customWidth="1"/>
    <col min="3597" max="3597" width="12.5703125" style="46" customWidth="1"/>
    <col min="3598" max="3598" width="10.7109375" style="46" customWidth="1"/>
    <col min="3599" max="3599" width="16.140625" style="46" customWidth="1"/>
    <col min="3600" max="3600" width="9.42578125" style="46"/>
    <col min="3601" max="3601" width="11.5703125" style="46" customWidth="1"/>
    <col min="3602" max="3602" width="17.85546875" style="46" customWidth="1"/>
    <col min="3603" max="3603" width="12" style="46" customWidth="1"/>
    <col min="3604" max="3841" width="9.42578125" style="46"/>
    <col min="3842" max="3842" width="15.5703125" style="46" customWidth="1"/>
    <col min="3843" max="3843" width="13.7109375" style="46" customWidth="1"/>
    <col min="3844" max="3844" width="23.28515625" style="46" customWidth="1"/>
    <col min="3845" max="3845" width="18.5703125" style="46" customWidth="1"/>
    <col min="3846" max="3846" width="16.7109375" style="46" customWidth="1"/>
    <col min="3847" max="3847" width="10" style="46" customWidth="1"/>
    <col min="3848" max="3848" width="9.42578125" style="46"/>
    <col min="3849" max="3849" width="14.28515625" style="46" customWidth="1"/>
    <col min="3850" max="3850" width="9.42578125" style="46"/>
    <col min="3851" max="3851" width="14" style="46" customWidth="1"/>
    <col min="3852" max="3852" width="13.7109375" style="46" customWidth="1"/>
    <col min="3853" max="3853" width="12.5703125" style="46" customWidth="1"/>
    <col min="3854" max="3854" width="10.7109375" style="46" customWidth="1"/>
    <col min="3855" max="3855" width="16.140625" style="46" customWidth="1"/>
    <col min="3856" max="3856" width="9.42578125" style="46"/>
    <col min="3857" max="3857" width="11.5703125" style="46" customWidth="1"/>
    <col min="3858" max="3858" width="17.85546875" style="46" customWidth="1"/>
    <col min="3859" max="3859" width="12" style="46" customWidth="1"/>
    <col min="3860" max="4097" width="9.42578125" style="46"/>
    <col min="4098" max="4098" width="15.5703125" style="46" customWidth="1"/>
    <col min="4099" max="4099" width="13.7109375" style="46" customWidth="1"/>
    <col min="4100" max="4100" width="23.28515625" style="46" customWidth="1"/>
    <col min="4101" max="4101" width="18.5703125" style="46" customWidth="1"/>
    <col min="4102" max="4102" width="16.7109375" style="46" customWidth="1"/>
    <col min="4103" max="4103" width="10" style="46" customWidth="1"/>
    <col min="4104" max="4104" width="9.42578125" style="46"/>
    <col min="4105" max="4105" width="14.28515625" style="46" customWidth="1"/>
    <col min="4106" max="4106" width="9.42578125" style="46"/>
    <col min="4107" max="4107" width="14" style="46" customWidth="1"/>
    <col min="4108" max="4108" width="13.7109375" style="46" customWidth="1"/>
    <col min="4109" max="4109" width="12.5703125" style="46" customWidth="1"/>
    <col min="4110" max="4110" width="10.7109375" style="46" customWidth="1"/>
    <col min="4111" max="4111" width="16.140625" style="46" customWidth="1"/>
    <col min="4112" max="4112" width="9.42578125" style="46"/>
    <col min="4113" max="4113" width="11.5703125" style="46" customWidth="1"/>
    <col min="4114" max="4114" width="17.85546875" style="46" customWidth="1"/>
    <col min="4115" max="4115" width="12" style="46" customWidth="1"/>
    <col min="4116" max="4353" width="9.42578125" style="46"/>
    <col min="4354" max="4354" width="15.5703125" style="46" customWidth="1"/>
    <col min="4355" max="4355" width="13.7109375" style="46" customWidth="1"/>
    <col min="4356" max="4356" width="23.28515625" style="46" customWidth="1"/>
    <col min="4357" max="4357" width="18.5703125" style="46" customWidth="1"/>
    <col min="4358" max="4358" width="16.7109375" style="46" customWidth="1"/>
    <col min="4359" max="4359" width="10" style="46" customWidth="1"/>
    <col min="4360" max="4360" width="9.42578125" style="46"/>
    <col min="4361" max="4361" width="14.28515625" style="46" customWidth="1"/>
    <col min="4362" max="4362" width="9.42578125" style="46"/>
    <col min="4363" max="4363" width="14" style="46" customWidth="1"/>
    <col min="4364" max="4364" width="13.7109375" style="46" customWidth="1"/>
    <col min="4365" max="4365" width="12.5703125" style="46" customWidth="1"/>
    <col min="4366" max="4366" width="10.7109375" style="46" customWidth="1"/>
    <col min="4367" max="4367" width="16.140625" style="46" customWidth="1"/>
    <col min="4368" max="4368" width="9.42578125" style="46"/>
    <col min="4369" max="4369" width="11.5703125" style="46" customWidth="1"/>
    <col min="4370" max="4370" width="17.85546875" style="46" customWidth="1"/>
    <col min="4371" max="4371" width="12" style="46" customWidth="1"/>
    <col min="4372" max="4609" width="9.42578125" style="46"/>
    <col min="4610" max="4610" width="15.5703125" style="46" customWidth="1"/>
    <col min="4611" max="4611" width="13.7109375" style="46" customWidth="1"/>
    <col min="4612" max="4612" width="23.28515625" style="46" customWidth="1"/>
    <col min="4613" max="4613" width="18.5703125" style="46" customWidth="1"/>
    <col min="4614" max="4614" width="16.7109375" style="46" customWidth="1"/>
    <col min="4615" max="4615" width="10" style="46" customWidth="1"/>
    <col min="4616" max="4616" width="9.42578125" style="46"/>
    <col min="4617" max="4617" width="14.28515625" style="46" customWidth="1"/>
    <col min="4618" max="4618" width="9.42578125" style="46"/>
    <col min="4619" max="4619" width="14" style="46" customWidth="1"/>
    <col min="4620" max="4620" width="13.7109375" style="46" customWidth="1"/>
    <col min="4621" max="4621" width="12.5703125" style="46" customWidth="1"/>
    <col min="4622" max="4622" width="10.7109375" style="46" customWidth="1"/>
    <col min="4623" max="4623" width="16.140625" style="46" customWidth="1"/>
    <col min="4624" max="4624" width="9.42578125" style="46"/>
    <col min="4625" max="4625" width="11.5703125" style="46" customWidth="1"/>
    <col min="4626" max="4626" width="17.85546875" style="46" customWidth="1"/>
    <col min="4627" max="4627" width="12" style="46" customWidth="1"/>
    <col min="4628" max="4865" width="9.42578125" style="46"/>
    <col min="4866" max="4866" width="15.5703125" style="46" customWidth="1"/>
    <col min="4867" max="4867" width="13.7109375" style="46" customWidth="1"/>
    <col min="4868" max="4868" width="23.28515625" style="46" customWidth="1"/>
    <col min="4869" max="4869" width="18.5703125" style="46" customWidth="1"/>
    <col min="4870" max="4870" width="16.7109375" style="46" customWidth="1"/>
    <col min="4871" max="4871" width="10" style="46" customWidth="1"/>
    <col min="4872" max="4872" width="9.42578125" style="46"/>
    <col min="4873" max="4873" width="14.28515625" style="46" customWidth="1"/>
    <col min="4874" max="4874" width="9.42578125" style="46"/>
    <col min="4875" max="4875" width="14" style="46" customWidth="1"/>
    <col min="4876" max="4876" width="13.7109375" style="46" customWidth="1"/>
    <col min="4877" max="4877" width="12.5703125" style="46" customWidth="1"/>
    <col min="4878" max="4878" width="10.7109375" style="46" customWidth="1"/>
    <col min="4879" max="4879" width="16.140625" style="46" customWidth="1"/>
    <col min="4880" max="4880" width="9.42578125" style="46"/>
    <col min="4881" max="4881" width="11.5703125" style="46" customWidth="1"/>
    <col min="4882" max="4882" width="17.85546875" style="46" customWidth="1"/>
    <col min="4883" max="4883" width="12" style="46" customWidth="1"/>
    <col min="4884" max="5121" width="9.42578125" style="46"/>
    <col min="5122" max="5122" width="15.5703125" style="46" customWidth="1"/>
    <col min="5123" max="5123" width="13.7109375" style="46" customWidth="1"/>
    <col min="5124" max="5124" width="23.28515625" style="46" customWidth="1"/>
    <col min="5125" max="5125" width="18.5703125" style="46" customWidth="1"/>
    <col min="5126" max="5126" width="16.7109375" style="46" customWidth="1"/>
    <col min="5127" max="5127" width="10" style="46" customWidth="1"/>
    <col min="5128" max="5128" width="9.42578125" style="46"/>
    <col min="5129" max="5129" width="14.28515625" style="46" customWidth="1"/>
    <col min="5130" max="5130" width="9.42578125" style="46"/>
    <col min="5131" max="5131" width="14" style="46" customWidth="1"/>
    <col min="5132" max="5132" width="13.7109375" style="46" customWidth="1"/>
    <col min="5133" max="5133" width="12.5703125" style="46" customWidth="1"/>
    <col min="5134" max="5134" width="10.7109375" style="46" customWidth="1"/>
    <col min="5135" max="5135" width="16.140625" style="46" customWidth="1"/>
    <col min="5136" max="5136" width="9.42578125" style="46"/>
    <col min="5137" max="5137" width="11.5703125" style="46" customWidth="1"/>
    <col min="5138" max="5138" width="17.85546875" style="46" customWidth="1"/>
    <col min="5139" max="5139" width="12" style="46" customWidth="1"/>
    <col min="5140" max="5377" width="9.42578125" style="46"/>
    <col min="5378" max="5378" width="15.5703125" style="46" customWidth="1"/>
    <col min="5379" max="5379" width="13.7109375" style="46" customWidth="1"/>
    <col min="5380" max="5380" width="23.28515625" style="46" customWidth="1"/>
    <col min="5381" max="5381" width="18.5703125" style="46" customWidth="1"/>
    <col min="5382" max="5382" width="16.7109375" style="46" customWidth="1"/>
    <col min="5383" max="5383" width="10" style="46" customWidth="1"/>
    <col min="5384" max="5384" width="9.42578125" style="46"/>
    <col min="5385" max="5385" width="14.28515625" style="46" customWidth="1"/>
    <col min="5386" max="5386" width="9.42578125" style="46"/>
    <col min="5387" max="5387" width="14" style="46" customWidth="1"/>
    <col min="5388" max="5388" width="13.7109375" style="46" customWidth="1"/>
    <col min="5389" max="5389" width="12.5703125" style="46" customWidth="1"/>
    <col min="5390" max="5390" width="10.7109375" style="46" customWidth="1"/>
    <col min="5391" max="5391" width="16.140625" style="46" customWidth="1"/>
    <col min="5392" max="5392" width="9.42578125" style="46"/>
    <col min="5393" max="5393" width="11.5703125" style="46" customWidth="1"/>
    <col min="5394" max="5394" width="17.85546875" style="46" customWidth="1"/>
    <col min="5395" max="5395" width="12" style="46" customWidth="1"/>
    <col min="5396" max="5633" width="9.42578125" style="46"/>
    <col min="5634" max="5634" width="15.5703125" style="46" customWidth="1"/>
    <col min="5635" max="5635" width="13.7109375" style="46" customWidth="1"/>
    <col min="5636" max="5636" width="23.28515625" style="46" customWidth="1"/>
    <col min="5637" max="5637" width="18.5703125" style="46" customWidth="1"/>
    <col min="5638" max="5638" width="16.7109375" style="46" customWidth="1"/>
    <col min="5639" max="5639" width="10" style="46" customWidth="1"/>
    <col min="5640" max="5640" width="9.42578125" style="46"/>
    <col min="5641" max="5641" width="14.28515625" style="46" customWidth="1"/>
    <col min="5642" max="5642" width="9.42578125" style="46"/>
    <col min="5643" max="5643" width="14" style="46" customWidth="1"/>
    <col min="5644" max="5644" width="13.7109375" style="46" customWidth="1"/>
    <col min="5645" max="5645" width="12.5703125" style="46" customWidth="1"/>
    <col min="5646" max="5646" width="10.7109375" style="46" customWidth="1"/>
    <col min="5647" max="5647" width="16.140625" style="46" customWidth="1"/>
    <col min="5648" max="5648" width="9.42578125" style="46"/>
    <col min="5649" max="5649" width="11.5703125" style="46" customWidth="1"/>
    <col min="5650" max="5650" width="17.85546875" style="46" customWidth="1"/>
    <col min="5651" max="5651" width="12" style="46" customWidth="1"/>
    <col min="5652" max="5889" width="9.42578125" style="46"/>
    <col min="5890" max="5890" width="15.5703125" style="46" customWidth="1"/>
    <col min="5891" max="5891" width="13.7109375" style="46" customWidth="1"/>
    <col min="5892" max="5892" width="23.28515625" style="46" customWidth="1"/>
    <col min="5893" max="5893" width="18.5703125" style="46" customWidth="1"/>
    <col min="5894" max="5894" width="16.7109375" style="46" customWidth="1"/>
    <col min="5895" max="5895" width="10" style="46" customWidth="1"/>
    <col min="5896" max="5896" width="9.42578125" style="46"/>
    <col min="5897" max="5897" width="14.28515625" style="46" customWidth="1"/>
    <col min="5898" max="5898" width="9.42578125" style="46"/>
    <col min="5899" max="5899" width="14" style="46" customWidth="1"/>
    <col min="5900" max="5900" width="13.7109375" style="46" customWidth="1"/>
    <col min="5901" max="5901" width="12.5703125" style="46" customWidth="1"/>
    <col min="5902" max="5902" width="10.7109375" style="46" customWidth="1"/>
    <col min="5903" max="5903" width="16.140625" style="46" customWidth="1"/>
    <col min="5904" max="5904" width="9.42578125" style="46"/>
    <col min="5905" max="5905" width="11.5703125" style="46" customWidth="1"/>
    <col min="5906" max="5906" width="17.85546875" style="46" customWidth="1"/>
    <col min="5907" max="5907" width="12" style="46" customWidth="1"/>
    <col min="5908" max="6145" width="9.42578125" style="46"/>
    <col min="6146" max="6146" width="15.5703125" style="46" customWidth="1"/>
    <col min="6147" max="6147" width="13.7109375" style="46" customWidth="1"/>
    <col min="6148" max="6148" width="23.28515625" style="46" customWidth="1"/>
    <col min="6149" max="6149" width="18.5703125" style="46" customWidth="1"/>
    <col min="6150" max="6150" width="16.7109375" style="46" customWidth="1"/>
    <col min="6151" max="6151" width="10" style="46" customWidth="1"/>
    <col min="6152" max="6152" width="9.42578125" style="46"/>
    <col min="6153" max="6153" width="14.28515625" style="46" customWidth="1"/>
    <col min="6154" max="6154" width="9.42578125" style="46"/>
    <col min="6155" max="6155" width="14" style="46" customWidth="1"/>
    <col min="6156" max="6156" width="13.7109375" style="46" customWidth="1"/>
    <col min="6157" max="6157" width="12.5703125" style="46" customWidth="1"/>
    <col min="6158" max="6158" width="10.7109375" style="46" customWidth="1"/>
    <col min="6159" max="6159" width="16.140625" style="46" customWidth="1"/>
    <col min="6160" max="6160" width="9.42578125" style="46"/>
    <col min="6161" max="6161" width="11.5703125" style="46" customWidth="1"/>
    <col min="6162" max="6162" width="17.85546875" style="46" customWidth="1"/>
    <col min="6163" max="6163" width="12" style="46" customWidth="1"/>
    <col min="6164" max="6401" width="9.42578125" style="46"/>
    <col min="6402" max="6402" width="15.5703125" style="46" customWidth="1"/>
    <col min="6403" max="6403" width="13.7109375" style="46" customWidth="1"/>
    <col min="6404" max="6404" width="23.28515625" style="46" customWidth="1"/>
    <col min="6405" max="6405" width="18.5703125" style="46" customWidth="1"/>
    <col min="6406" max="6406" width="16.7109375" style="46" customWidth="1"/>
    <col min="6407" max="6407" width="10" style="46" customWidth="1"/>
    <col min="6408" max="6408" width="9.42578125" style="46"/>
    <col min="6409" max="6409" width="14.28515625" style="46" customWidth="1"/>
    <col min="6410" max="6410" width="9.42578125" style="46"/>
    <col min="6411" max="6411" width="14" style="46" customWidth="1"/>
    <col min="6412" max="6412" width="13.7109375" style="46" customWidth="1"/>
    <col min="6413" max="6413" width="12.5703125" style="46" customWidth="1"/>
    <col min="6414" max="6414" width="10.7109375" style="46" customWidth="1"/>
    <col min="6415" max="6415" width="16.140625" style="46" customWidth="1"/>
    <col min="6416" max="6416" width="9.42578125" style="46"/>
    <col min="6417" max="6417" width="11.5703125" style="46" customWidth="1"/>
    <col min="6418" max="6418" width="17.85546875" style="46" customWidth="1"/>
    <col min="6419" max="6419" width="12" style="46" customWidth="1"/>
    <col min="6420" max="6657" width="9.42578125" style="46"/>
    <col min="6658" max="6658" width="15.5703125" style="46" customWidth="1"/>
    <col min="6659" max="6659" width="13.7109375" style="46" customWidth="1"/>
    <col min="6660" max="6660" width="23.28515625" style="46" customWidth="1"/>
    <col min="6661" max="6661" width="18.5703125" style="46" customWidth="1"/>
    <col min="6662" max="6662" width="16.7109375" style="46" customWidth="1"/>
    <col min="6663" max="6663" width="10" style="46" customWidth="1"/>
    <col min="6664" max="6664" width="9.42578125" style="46"/>
    <col min="6665" max="6665" width="14.28515625" style="46" customWidth="1"/>
    <col min="6666" max="6666" width="9.42578125" style="46"/>
    <col min="6667" max="6667" width="14" style="46" customWidth="1"/>
    <col min="6668" max="6668" width="13.7109375" style="46" customWidth="1"/>
    <col min="6669" max="6669" width="12.5703125" style="46" customWidth="1"/>
    <col min="6670" max="6670" width="10.7109375" style="46" customWidth="1"/>
    <col min="6671" max="6671" width="16.140625" style="46" customWidth="1"/>
    <col min="6672" max="6672" width="9.42578125" style="46"/>
    <col min="6673" max="6673" width="11.5703125" style="46" customWidth="1"/>
    <col min="6674" max="6674" width="17.85546875" style="46" customWidth="1"/>
    <col min="6675" max="6675" width="12" style="46" customWidth="1"/>
    <col min="6676" max="6913" width="9.42578125" style="46"/>
    <col min="6914" max="6914" width="15.5703125" style="46" customWidth="1"/>
    <col min="6915" max="6915" width="13.7109375" style="46" customWidth="1"/>
    <col min="6916" max="6916" width="23.28515625" style="46" customWidth="1"/>
    <col min="6917" max="6917" width="18.5703125" style="46" customWidth="1"/>
    <col min="6918" max="6918" width="16.7109375" style="46" customWidth="1"/>
    <col min="6919" max="6919" width="10" style="46" customWidth="1"/>
    <col min="6920" max="6920" width="9.42578125" style="46"/>
    <col min="6921" max="6921" width="14.28515625" style="46" customWidth="1"/>
    <col min="6922" max="6922" width="9.42578125" style="46"/>
    <col min="6923" max="6923" width="14" style="46" customWidth="1"/>
    <col min="6924" max="6924" width="13.7109375" style="46" customWidth="1"/>
    <col min="6925" max="6925" width="12.5703125" style="46" customWidth="1"/>
    <col min="6926" max="6926" width="10.7109375" style="46" customWidth="1"/>
    <col min="6927" max="6927" width="16.140625" style="46" customWidth="1"/>
    <col min="6928" max="6928" width="9.42578125" style="46"/>
    <col min="6929" max="6929" width="11.5703125" style="46" customWidth="1"/>
    <col min="6930" max="6930" width="17.85546875" style="46" customWidth="1"/>
    <col min="6931" max="6931" width="12" style="46" customWidth="1"/>
    <col min="6932" max="7169" width="9.42578125" style="46"/>
    <col min="7170" max="7170" width="15.5703125" style="46" customWidth="1"/>
    <col min="7171" max="7171" width="13.7109375" style="46" customWidth="1"/>
    <col min="7172" max="7172" width="23.28515625" style="46" customWidth="1"/>
    <col min="7173" max="7173" width="18.5703125" style="46" customWidth="1"/>
    <col min="7174" max="7174" width="16.7109375" style="46" customWidth="1"/>
    <col min="7175" max="7175" width="10" style="46" customWidth="1"/>
    <col min="7176" max="7176" width="9.42578125" style="46"/>
    <col min="7177" max="7177" width="14.28515625" style="46" customWidth="1"/>
    <col min="7178" max="7178" width="9.42578125" style="46"/>
    <col min="7179" max="7179" width="14" style="46" customWidth="1"/>
    <col min="7180" max="7180" width="13.7109375" style="46" customWidth="1"/>
    <col min="7181" max="7181" width="12.5703125" style="46" customWidth="1"/>
    <col min="7182" max="7182" width="10.7109375" style="46" customWidth="1"/>
    <col min="7183" max="7183" width="16.140625" style="46" customWidth="1"/>
    <col min="7184" max="7184" width="9.42578125" style="46"/>
    <col min="7185" max="7185" width="11.5703125" style="46" customWidth="1"/>
    <col min="7186" max="7186" width="17.85546875" style="46" customWidth="1"/>
    <col min="7187" max="7187" width="12" style="46" customWidth="1"/>
    <col min="7188" max="7425" width="9.42578125" style="46"/>
    <col min="7426" max="7426" width="15.5703125" style="46" customWidth="1"/>
    <col min="7427" max="7427" width="13.7109375" style="46" customWidth="1"/>
    <col min="7428" max="7428" width="23.28515625" style="46" customWidth="1"/>
    <col min="7429" max="7429" width="18.5703125" style="46" customWidth="1"/>
    <col min="7430" max="7430" width="16.7109375" style="46" customWidth="1"/>
    <col min="7431" max="7431" width="10" style="46" customWidth="1"/>
    <col min="7432" max="7432" width="9.42578125" style="46"/>
    <col min="7433" max="7433" width="14.28515625" style="46" customWidth="1"/>
    <col min="7434" max="7434" width="9.42578125" style="46"/>
    <col min="7435" max="7435" width="14" style="46" customWidth="1"/>
    <col min="7436" max="7436" width="13.7109375" style="46" customWidth="1"/>
    <col min="7437" max="7437" width="12.5703125" style="46" customWidth="1"/>
    <col min="7438" max="7438" width="10.7109375" style="46" customWidth="1"/>
    <col min="7439" max="7439" width="16.140625" style="46" customWidth="1"/>
    <col min="7440" max="7440" width="9.42578125" style="46"/>
    <col min="7441" max="7441" width="11.5703125" style="46" customWidth="1"/>
    <col min="7442" max="7442" width="17.85546875" style="46" customWidth="1"/>
    <col min="7443" max="7443" width="12" style="46" customWidth="1"/>
    <col min="7444" max="7681" width="9.42578125" style="46"/>
    <col min="7682" max="7682" width="15.5703125" style="46" customWidth="1"/>
    <col min="7683" max="7683" width="13.7109375" style="46" customWidth="1"/>
    <col min="7684" max="7684" width="23.28515625" style="46" customWidth="1"/>
    <col min="7685" max="7685" width="18.5703125" style="46" customWidth="1"/>
    <col min="7686" max="7686" width="16.7109375" style="46" customWidth="1"/>
    <col min="7687" max="7687" width="10" style="46" customWidth="1"/>
    <col min="7688" max="7688" width="9.42578125" style="46"/>
    <col min="7689" max="7689" width="14.28515625" style="46" customWidth="1"/>
    <col min="7690" max="7690" width="9.42578125" style="46"/>
    <col min="7691" max="7691" width="14" style="46" customWidth="1"/>
    <col min="7692" max="7692" width="13.7109375" style="46" customWidth="1"/>
    <col min="7693" max="7693" width="12.5703125" style="46" customWidth="1"/>
    <col min="7694" max="7694" width="10.7109375" style="46" customWidth="1"/>
    <col min="7695" max="7695" width="16.140625" style="46" customWidth="1"/>
    <col min="7696" max="7696" width="9.42578125" style="46"/>
    <col min="7697" max="7697" width="11.5703125" style="46" customWidth="1"/>
    <col min="7698" max="7698" width="17.85546875" style="46" customWidth="1"/>
    <col min="7699" max="7699" width="12" style="46" customWidth="1"/>
    <col min="7700" max="7937" width="9.42578125" style="46"/>
    <col min="7938" max="7938" width="15.5703125" style="46" customWidth="1"/>
    <col min="7939" max="7939" width="13.7109375" style="46" customWidth="1"/>
    <col min="7940" max="7940" width="23.28515625" style="46" customWidth="1"/>
    <col min="7941" max="7941" width="18.5703125" style="46" customWidth="1"/>
    <col min="7942" max="7942" width="16.7109375" style="46" customWidth="1"/>
    <col min="7943" max="7943" width="10" style="46" customWidth="1"/>
    <col min="7944" max="7944" width="9.42578125" style="46"/>
    <col min="7945" max="7945" width="14.28515625" style="46" customWidth="1"/>
    <col min="7946" max="7946" width="9.42578125" style="46"/>
    <col min="7947" max="7947" width="14" style="46" customWidth="1"/>
    <col min="7948" max="7948" width="13.7109375" style="46" customWidth="1"/>
    <col min="7949" max="7949" width="12.5703125" style="46" customWidth="1"/>
    <col min="7950" max="7950" width="10.7109375" style="46" customWidth="1"/>
    <col min="7951" max="7951" width="16.140625" style="46" customWidth="1"/>
    <col min="7952" max="7952" width="9.42578125" style="46"/>
    <col min="7953" max="7953" width="11.5703125" style="46" customWidth="1"/>
    <col min="7954" max="7954" width="17.85546875" style="46" customWidth="1"/>
    <col min="7955" max="7955" width="12" style="46" customWidth="1"/>
    <col min="7956" max="8193" width="9.42578125" style="46"/>
    <col min="8194" max="8194" width="15.5703125" style="46" customWidth="1"/>
    <col min="8195" max="8195" width="13.7109375" style="46" customWidth="1"/>
    <col min="8196" max="8196" width="23.28515625" style="46" customWidth="1"/>
    <col min="8197" max="8197" width="18.5703125" style="46" customWidth="1"/>
    <col min="8198" max="8198" width="16.7109375" style="46" customWidth="1"/>
    <col min="8199" max="8199" width="10" style="46" customWidth="1"/>
    <col min="8200" max="8200" width="9.42578125" style="46"/>
    <col min="8201" max="8201" width="14.28515625" style="46" customWidth="1"/>
    <col min="8202" max="8202" width="9.42578125" style="46"/>
    <col min="8203" max="8203" width="14" style="46" customWidth="1"/>
    <col min="8204" max="8204" width="13.7109375" style="46" customWidth="1"/>
    <col min="8205" max="8205" width="12.5703125" style="46" customWidth="1"/>
    <col min="8206" max="8206" width="10.7109375" style="46" customWidth="1"/>
    <col min="8207" max="8207" width="16.140625" style="46" customWidth="1"/>
    <col min="8208" max="8208" width="9.42578125" style="46"/>
    <col min="8209" max="8209" width="11.5703125" style="46" customWidth="1"/>
    <col min="8210" max="8210" width="17.85546875" style="46" customWidth="1"/>
    <col min="8211" max="8211" width="12" style="46" customWidth="1"/>
    <col min="8212" max="8449" width="9.42578125" style="46"/>
    <col min="8450" max="8450" width="15.5703125" style="46" customWidth="1"/>
    <col min="8451" max="8451" width="13.7109375" style="46" customWidth="1"/>
    <col min="8452" max="8452" width="23.28515625" style="46" customWidth="1"/>
    <col min="8453" max="8453" width="18.5703125" style="46" customWidth="1"/>
    <col min="8454" max="8454" width="16.7109375" style="46" customWidth="1"/>
    <col min="8455" max="8455" width="10" style="46" customWidth="1"/>
    <col min="8456" max="8456" width="9.42578125" style="46"/>
    <col min="8457" max="8457" width="14.28515625" style="46" customWidth="1"/>
    <col min="8458" max="8458" width="9.42578125" style="46"/>
    <col min="8459" max="8459" width="14" style="46" customWidth="1"/>
    <col min="8460" max="8460" width="13.7109375" style="46" customWidth="1"/>
    <col min="8461" max="8461" width="12.5703125" style="46" customWidth="1"/>
    <col min="8462" max="8462" width="10.7109375" style="46" customWidth="1"/>
    <col min="8463" max="8463" width="16.140625" style="46" customWidth="1"/>
    <col min="8464" max="8464" width="9.42578125" style="46"/>
    <col min="8465" max="8465" width="11.5703125" style="46" customWidth="1"/>
    <col min="8466" max="8466" width="17.85546875" style="46" customWidth="1"/>
    <col min="8467" max="8467" width="12" style="46" customWidth="1"/>
    <col min="8468" max="8705" width="9.42578125" style="46"/>
    <col min="8706" max="8706" width="15.5703125" style="46" customWidth="1"/>
    <col min="8707" max="8707" width="13.7109375" style="46" customWidth="1"/>
    <col min="8708" max="8708" width="23.28515625" style="46" customWidth="1"/>
    <col min="8709" max="8709" width="18.5703125" style="46" customWidth="1"/>
    <col min="8710" max="8710" width="16.7109375" style="46" customWidth="1"/>
    <col min="8711" max="8711" width="10" style="46" customWidth="1"/>
    <col min="8712" max="8712" width="9.42578125" style="46"/>
    <col min="8713" max="8713" width="14.28515625" style="46" customWidth="1"/>
    <col min="8714" max="8714" width="9.42578125" style="46"/>
    <col min="8715" max="8715" width="14" style="46" customWidth="1"/>
    <col min="8716" max="8716" width="13.7109375" style="46" customWidth="1"/>
    <col min="8717" max="8717" width="12.5703125" style="46" customWidth="1"/>
    <col min="8718" max="8718" width="10.7109375" style="46" customWidth="1"/>
    <col min="8719" max="8719" width="16.140625" style="46" customWidth="1"/>
    <col min="8720" max="8720" width="9.42578125" style="46"/>
    <col min="8721" max="8721" width="11.5703125" style="46" customWidth="1"/>
    <col min="8722" max="8722" width="17.85546875" style="46" customWidth="1"/>
    <col min="8723" max="8723" width="12" style="46" customWidth="1"/>
    <col min="8724" max="8961" width="9.42578125" style="46"/>
    <col min="8962" max="8962" width="15.5703125" style="46" customWidth="1"/>
    <col min="8963" max="8963" width="13.7109375" style="46" customWidth="1"/>
    <col min="8964" max="8964" width="23.28515625" style="46" customWidth="1"/>
    <col min="8965" max="8965" width="18.5703125" style="46" customWidth="1"/>
    <col min="8966" max="8966" width="16.7109375" style="46" customWidth="1"/>
    <col min="8967" max="8967" width="10" style="46" customWidth="1"/>
    <col min="8968" max="8968" width="9.42578125" style="46"/>
    <col min="8969" max="8969" width="14.28515625" style="46" customWidth="1"/>
    <col min="8970" max="8970" width="9.42578125" style="46"/>
    <col min="8971" max="8971" width="14" style="46" customWidth="1"/>
    <col min="8972" max="8972" width="13.7109375" style="46" customWidth="1"/>
    <col min="8973" max="8973" width="12.5703125" style="46" customWidth="1"/>
    <col min="8974" max="8974" width="10.7109375" style="46" customWidth="1"/>
    <col min="8975" max="8975" width="16.140625" style="46" customWidth="1"/>
    <col min="8976" max="8976" width="9.42578125" style="46"/>
    <col min="8977" max="8977" width="11.5703125" style="46" customWidth="1"/>
    <col min="8978" max="8978" width="17.85546875" style="46" customWidth="1"/>
    <col min="8979" max="8979" width="12" style="46" customWidth="1"/>
    <col min="8980" max="9217" width="9.42578125" style="46"/>
    <col min="9218" max="9218" width="15.5703125" style="46" customWidth="1"/>
    <col min="9219" max="9219" width="13.7109375" style="46" customWidth="1"/>
    <col min="9220" max="9220" width="23.28515625" style="46" customWidth="1"/>
    <col min="9221" max="9221" width="18.5703125" style="46" customWidth="1"/>
    <col min="9222" max="9222" width="16.7109375" style="46" customWidth="1"/>
    <col min="9223" max="9223" width="10" style="46" customWidth="1"/>
    <col min="9224" max="9224" width="9.42578125" style="46"/>
    <col min="9225" max="9225" width="14.28515625" style="46" customWidth="1"/>
    <col min="9226" max="9226" width="9.42578125" style="46"/>
    <col min="9227" max="9227" width="14" style="46" customWidth="1"/>
    <col min="9228" max="9228" width="13.7109375" style="46" customWidth="1"/>
    <col min="9229" max="9229" width="12.5703125" style="46" customWidth="1"/>
    <col min="9230" max="9230" width="10.7109375" style="46" customWidth="1"/>
    <col min="9231" max="9231" width="16.140625" style="46" customWidth="1"/>
    <col min="9232" max="9232" width="9.42578125" style="46"/>
    <col min="9233" max="9233" width="11.5703125" style="46" customWidth="1"/>
    <col min="9234" max="9234" width="17.85546875" style="46" customWidth="1"/>
    <col min="9235" max="9235" width="12" style="46" customWidth="1"/>
    <col min="9236" max="9473" width="9.42578125" style="46"/>
    <col min="9474" max="9474" width="15.5703125" style="46" customWidth="1"/>
    <col min="9475" max="9475" width="13.7109375" style="46" customWidth="1"/>
    <col min="9476" max="9476" width="23.28515625" style="46" customWidth="1"/>
    <col min="9477" max="9477" width="18.5703125" style="46" customWidth="1"/>
    <col min="9478" max="9478" width="16.7109375" style="46" customWidth="1"/>
    <col min="9479" max="9479" width="10" style="46" customWidth="1"/>
    <col min="9480" max="9480" width="9.42578125" style="46"/>
    <col min="9481" max="9481" width="14.28515625" style="46" customWidth="1"/>
    <col min="9482" max="9482" width="9.42578125" style="46"/>
    <col min="9483" max="9483" width="14" style="46" customWidth="1"/>
    <col min="9484" max="9484" width="13.7109375" style="46" customWidth="1"/>
    <col min="9485" max="9485" width="12.5703125" style="46" customWidth="1"/>
    <col min="9486" max="9486" width="10.7109375" style="46" customWidth="1"/>
    <col min="9487" max="9487" width="16.140625" style="46" customWidth="1"/>
    <col min="9488" max="9488" width="9.42578125" style="46"/>
    <col min="9489" max="9489" width="11.5703125" style="46" customWidth="1"/>
    <col min="9490" max="9490" width="17.85546875" style="46" customWidth="1"/>
    <col min="9491" max="9491" width="12" style="46" customWidth="1"/>
    <col min="9492" max="9729" width="9.42578125" style="46"/>
    <col min="9730" max="9730" width="15.5703125" style="46" customWidth="1"/>
    <col min="9731" max="9731" width="13.7109375" style="46" customWidth="1"/>
    <col min="9732" max="9732" width="23.28515625" style="46" customWidth="1"/>
    <col min="9733" max="9733" width="18.5703125" style="46" customWidth="1"/>
    <col min="9734" max="9734" width="16.7109375" style="46" customWidth="1"/>
    <col min="9735" max="9735" width="10" style="46" customWidth="1"/>
    <col min="9736" max="9736" width="9.42578125" style="46"/>
    <col min="9737" max="9737" width="14.28515625" style="46" customWidth="1"/>
    <col min="9738" max="9738" width="9.42578125" style="46"/>
    <col min="9739" max="9739" width="14" style="46" customWidth="1"/>
    <col min="9740" max="9740" width="13.7109375" style="46" customWidth="1"/>
    <col min="9741" max="9741" width="12.5703125" style="46" customWidth="1"/>
    <col min="9742" max="9742" width="10.7109375" style="46" customWidth="1"/>
    <col min="9743" max="9743" width="16.140625" style="46" customWidth="1"/>
    <col min="9744" max="9744" width="9.42578125" style="46"/>
    <col min="9745" max="9745" width="11.5703125" style="46" customWidth="1"/>
    <col min="9746" max="9746" width="17.85546875" style="46" customWidth="1"/>
    <col min="9747" max="9747" width="12" style="46" customWidth="1"/>
    <col min="9748" max="9985" width="9.42578125" style="46"/>
    <col min="9986" max="9986" width="15.5703125" style="46" customWidth="1"/>
    <col min="9987" max="9987" width="13.7109375" style="46" customWidth="1"/>
    <col min="9988" max="9988" width="23.28515625" style="46" customWidth="1"/>
    <col min="9989" max="9989" width="18.5703125" style="46" customWidth="1"/>
    <col min="9990" max="9990" width="16.7109375" style="46" customWidth="1"/>
    <col min="9991" max="9991" width="10" style="46" customWidth="1"/>
    <col min="9992" max="9992" width="9.42578125" style="46"/>
    <col min="9993" max="9993" width="14.28515625" style="46" customWidth="1"/>
    <col min="9994" max="9994" width="9.42578125" style="46"/>
    <col min="9995" max="9995" width="14" style="46" customWidth="1"/>
    <col min="9996" max="9996" width="13.7109375" style="46" customWidth="1"/>
    <col min="9997" max="9997" width="12.5703125" style="46" customWidth="1"/>
    <col min="9998" max="9998" width="10.7109375" style="46" customWidth="1"/>
    <col min="9999" max="9999" width="16.140625" style="46" customWidth="1"/>
    <col min="10000" max="10000" width="9.42578125" style="46"/>
    <col min="10001" max="10001" width="11.5703125" style="46" customWidth="1"/>
    <col min="10002" max="10002" width="17.85546875" style="46" customWidth="1"/>
    <col min="10003" max="10003" width="12" style="46" customWidth="1"/>
    <col min="10004" max="10241" width="9.42578125" style="46"/>
    <col min="10242" max="10242" width="15.5703125" style="46" customWidth="1"/>
    <col min="10243" max="10243" width="13.7109375" style="46" customWidth="1"/>
    <col min="10244" max="10244" width="23.28515625" style="46" customWidth="1"/>
    <col min="10245" max="10245" width="18.5703125" style="46" customWidth="1"/>
    <col min="10246" max="10246" width="16.7109375" style="46" customWidth="1"/>
    <col min="10247" max="10247" width="10" style="46" customWidth="1"/>
    <col min="10248" max="10248" width="9.42578125" style="46"/>
    <col min="10249" max="10249" width="14.28515625" style="46" customWidth="1"/>
    <col min="10250" max="10250" width="9.42578125" style="46"/>
    <col min="10251" max="10251" width="14" style="46" customWidth="1"/>
    <col min="10252" max="10252" width="13.7109375" style="46" customWidth="1"/>
    <col min="10253" max="10253" width="12.5703125" style="46" customWidth="1"/>
    <col min="10254" max="10254" width="10.7109375" style="46" customWidth="1"/>
    <col min="10255" max="10255" width="16.140625" style="46" customWidth="1"/>
    <col min="10256" max="10256" width="9.42578125" style="46"/>
    <col min="10257" max="10257" width="11.5703125" style="46" customWidth="1"/>
    <col min="10258" max="10258" width="17.85546875" style="46" customWidth="1"/>
    <col min="10259" max="10259" width="12" style="46" customWidth="1"/>
    <col min="10260" max="10497" width="9.42578125" style="46"/>
    <col min="10498" max="10498" width="15.5703125" style="46" customWidth="1"/>
    <col min="10499" max="10499" width="13.7109375" style="46" customWidth="1"/>
    <col min="10500" max="10500" width="23.28515625" style="46" customWidth="1"/>
    <col min="10501" max="10501" width="18.5703125" style="46" customWidth="1"/>
    <col min="10502" max="10502" width="16.7109375" style="46" customWidth="1"/>
    <col min="10503" max="10503" width="10" style="46" customWidth="1"/>
    <col min="10504" max="10504" width="9.42578125" style="46"/>
    <col min="10505" max="10505" width="14.28515625" style="46" customWidth="1"/>
    <col min="10506" max="10506" width="9.42578125" style="46"/>
    <col min="10507" max="10507" width="14" style="46" customWidth="1"/>
    <col min="10508" max="10508" width="13.7109375" style="46" customWidth="1"/>
    <col min="10509" max="10509" width="12.5703125" style="46" customWidth="1"/>
    <col min="10510" max="10510" width="10.7109375" style="46" customWidth="1"/>
    <col min="10511" max="10511" width="16.140625" style="46" customWidth="1"/>
    <col min="10512" max="10512" width="9.42578125" style="46"/>
    <col min="10513" max="10513" width="11.5703125" style="46" customWidth="1"/>
    <col min="10514" max="10514" width="17.85546875" style="46" customWidth="1"/>
    <col min="10515" max="10515" width="12" style="46" customWidth="1"/>
    <col min="10516" max="10753" width="9.42578125" style="46"/>
    <col min="10754" max="10754" width="15.5703125" style="46" customWidth="1"/>
    <col min="10755" max="10755" width="13.7109375" style="46" customWidth="1"/>
    <col min="10756" max="10756" width="23.28515625" style="46" customWidth="1"/>
    <col min="10757" max="10757" width="18.5703125" style="46" customWidth="1"/>
    <col min="10758" max="10758" width="16.7109375" style="46" customWidth="1"/>
    <col min="10759" max="10759" width="10" style="46" customWidth="1"/>
    <col min="10760" max="10760" width="9.42578125" style="46"/>
    <col min="10761" max="10761" width="14.28515625" style="46" customWidth="1"/>
    <col min="10762" max="10762" width="9.42578125" style="46"/>
    <col min="10763" max="10763" width="14" style="46" customWidth="1"/>
    <col min="10764" max="10764" width="13.7109375" style="46" customWidth="1"/>
    <col min="10765" max="10765" width="12.5703125" style="46" customWidth="1"/>
    <col min="10766" max="10766" width="10.7109375" style="46" customWidth="1"/>
    <col min="10767" max="10767" width="16.140625" style="46" customWidth="1"/>
    <col min="10768" max="10768" width="9.42578125" style="46"/>
    <col min="10769" max="10769" width="11.5703125" style="46" customWidth="1"/>
    <col min="10770" max="10770" width="17.85546875" style="46" customWidth="1"/>
    <col min="10771" max="10771" width="12" style="46" customWidth="1"/>
    <col min="10772" max="11009" width="9.42578125" style="46"/>
    <col min="11010" max="11010" width="15.5703125" style="46" customWidth="1"/>
    <col min="11011" max="11011" width="13.7109375" style="46" customWidth="1"/>
    <col min="11012" max="11012" width="23.28515625" style="46" customWidth="1"/>
    <col min="11013" max="11013" width="18.5703125" style="46" customWidth="1"/>
    <col min="11014" max="11014" width="16.7109375" style="46" customWidth="1"/>
    <col min="11015" max="11015" width="10" style="46" customWidth="1"/>
    <col min="11016" max="11016" width="9.42578125" style="46"/>
    <col min="11017" max="11017" width="14.28515625" style="46" customWidth="1"/>
    <col min="11018" max="11018" width="9.42578125" style="46"/>
    <col min="11019" max="11019" width="14" style="46" customWidth="1"/>
    <col min="11020" max="11020" width="13.7109375" style="46" customWidth="1"/>
    <col min="11021" max="11021" width="12.5703125" style="46" customWidth="1"/>
    <col min="11022" max="11022" width="10.7109375" style="46" customWidth="1"/>
    <col min="11023" max="11023" width="16.140625" style="46" customWidth="1"/>
    <col min="11024" max="11024" width="9.42578125" style="46"/>
    <col min="11025" max="11025" width="11.5703125" style="46" customWidth="1"/>
    <col min="11026" max="11026" width="17.85546875" style="46" customWidth="1"/>
    <col min="11027" max="11027" width="12" style="46" customWidth="1"/>
    <col min="11028" max="11265" width="9.42578125" style="46"/>
    <col min="11266" max="11266" width="15.5703125" style="46" customWidth="1"/>
    <col min="11267" max="11267" width="13.7109375" style="46" customWidth="1"/>
    <col min="11268" max="11268" width="23.28515625" style="46" customWidth="1"/>
    <col min="11269" max="11269" width="18.5703125" style="46" customWidth="1"/>
    <col min="11270" max="11270" width="16.7109375" style="46" customWidth="1"/>
    <col min="11271" max="11271" width="10" style="46" customWidth="1"/>
    <col min="11272" max="11272" width="9.42578125" style="46"/>
    <col min="11273" max="11273" width="14.28515625" style="46" customWidth="1"/>
    <col min="11274" max="11274" width="9.42578125" style="46"/>
    <col min="11275" max="11275" width="14" style="46" customWidth="1"/>
    <col min="11276" max="11276" width="13.7109375" style="46" customWidth="1"/>
    <col min="11277" max="11277" width="12.5703125" style="46" customWidth="1"/>
    <col min="11278" max="11278" width="10.7109375" style="46" customWidth="1"/>
    <col min="11279" max="11279" width="16.140625" style="46" customWidth="1"/>
    <col min="11280" max="11280" width="9.42578125" style="46"/>
    <col min="11281" max="11281" width="11.5703125" style="46" customWidth="1"/>
    <col min="11282" max="11282" width="17.85546875" style="46" customWidth="1"/>
    <col min="11283" max="11283" width="12" style="46" customWidth="1"/>
    <col min="11284" max="11521" width="9.42578125" style="46"/>
    <col min="11522" max="11522" width="15.5703125" style="46" customWidth="1"/>
    <col min="11523" max="11523" width="13.7109375" style="46" customWidth="1"/>
    <col min="11524" max="11524" width="23.28515625" style="46" customWidth="1"/>
    <col min="11525" max="11525" width="18.5703125" style="46" customWidth="1"/>
    <col min="11526" max="11526" width="16.7109375" style="46" customWidth="1"/>
    <col min="11527" max="11527" width="10" style="46" customWidth="1"/>
    <col min="11528" max="11528" width="9.42578125" style="46"/>
    <col min="11529" max="11529" width="14.28515625" style="46" customWidth="1"/>
    <col min="11530" max="11530" width="9.42578125" style="46"/>
    <col min="11531" max="11531" width="14" style="46" customWidth="1"/>
    <col min="11532" max="11532" width="13.7109375" style="46" customWidth="1"/>
    <col min="11533" max="11533" width="12.5703125" style="46" customWidth="1"/>
    <col min="11534" max="11534" width="10.7109375" style="46" customWidth="1"/>
    <col min="11535" max="11535" width="16.140625" style="46" customWidth="1"/>
    <col min="11536" max="11536" width="9.42578125" style="46"/>
    <col min="11537" max="11537" width="11.5703125" style="46" customWidth="1"/>
    <col min="11538" max="11538" width="17.85546875" style="46" customWidth="1"/>
    <col min="11539" max="11539" width="12" style="46" customWidth="1"/>
    <col min="11540" max="11777" width="9.42578125" style="46"/>
    <col min="11778" max="11778" width="15.5703125" style="46" customWidth="1"/>
    <col min="11779" max="11779" width="13.7109375" style="46" customWidth="1"/>
    <col min="11780" max="11780" width="23.28515625" style="46" customWidth="1"/>
    <col min="11781" max="11781" width="18.5703125" style="46" customWidth="1"/>
    <col min="11782" max="11782" width="16.7109375" style="46" customWidth="1"/>
    <col min="11783" max="11783" width="10" style="46" customWidth="1"/>
    <col min="11784" max="11784" width="9.42578125" style="46"/>
    <col min="11785" max="11785" width="14.28515625" style="46" customWidth="1"/>
    <col min="11786" max="11786" width="9.42578125" style="46"/>
    <col min="11787" max="11787" width="14" style="46" customWidth="1"/>
    <col min="11788" max="11788" width="13.7109375" style="46" customWidth="1"/>
    <col min="11789" max="11789" width="12.5703125" style="46" customWidth="1"/>
    <col min="11790" max="11790" width="10.7109375" style="46" customWidth="1"/>
    <col min="11791" max="11791" width="16.140625" style="46" customWidth="1"/>
    <col min="11792" max="11792" width="9.42578125" style="46"/>
    <col min="11793" max="11793" width="11.5703125" style="46" customWidth="1"/>
    <col min="11794" max="11794" width="17.85546875" style="46" customWidth="1"/>
    <col min="11795" max="11795" width="12" style="46" customWidth="1"/>
    <col min="11796" max="12033" width="9.42578125" style="46"/>
    <col min="12034" max="12034" width="15.5703125" style="46" customWidth="1"/>
    <col min="12035" max="12035" width="13.7109375" style="46" customWidth="1"/>
    <col min="12036" max="12036" width="23.28515625" style="46" customWidth="1"/>
    <col min="12037" max="12037" width="18.5703125" style="46" customWidth="1"/>
    <col min="12038" max="12038" width="16.7109375" style="46" customWidth="1"/>
    <col min="12039" max="12039" width="10" style="46" customWidth="1"/>
    <col min="12040" max="12040" width="9.42578125" style="46"/>
    <col min="12041" max="12041" width="14.28515625" style="46" customWidth="1"/>
    <col min="12042" max="12042" width="9.42578125" style="46"/>
    <col min="12043" max="12043" width="14" style="46" customWidth="1"/>
    <col min="12044" max="12044" width="13.7109375" style="46" customWidth="1"/>
    <col min="12045" max="12045" width="12.5703125" style="46" customWidth="1"/>
    <col min="12046" max="12046" width="10.7109375" style="46" customWidth="1"/>
    <col min="12047" max="12047" width="16.140625" style="46" customWidth="1"/>
    <col min="12048" max="12048" width="9.42578125" style="46"/>
    <col min="12049" max="12049" width="11.5703125" style="46" customWidth="1"/>
    <col min="12050" max="12050" width="17.85546875" style="46" customWidth="1"/>
    <col min="12051" max="12051" width="12" style="46" customWidth="1"/>
    <col min="12052" max="12289" width="9.42578125" style="46"/>
    <col min="12290" max="12290" width="15.5703125" style="46" customWidth="1"/>
    <col min="12291" max="12291" width="13.7109375" style="46" customWidth="1"/>
    <col min="12292" max="12292" width="23.28515625" style="46" customWidth="1"/>
    <col min="12293" max="12293" width="18.5703125" style="46" customWidth="1"/>
    <col min="12294" max="12294" width="16.7109375" style="46" customWidth="1"/>
    <col min="12295" max="12295" width="10" style="46" customWidth="1"/>
    <col min="12296" max="12296" width="9.42578125" style="46"/>
    <col min="12297" max="12297" width="14.28515625" style="46" customWidth="1"/>
    <col min="12298" max="12298" width="9.42578125" style="46"/>
    <col min="12299" max="12299" width="14" style="46" customWidth="1"/>
    <col min="12300" max="12300" width="13.7109375" style="46" customWidth="1"/>
    <col min="12301" max="12301" width="12.5703125" style="46" customWidth="1"/>
    <col min="12302" max="12302" width="10.7109375" style="46" customWidth="1"/>
    <col min="12303" max="12303" width="16.140625" style="46" customWidth="1"/>
    <col min="12304" max="12304" width="9.42578125" style="46"/>
    <col min="12305" max="12305" width="11.5703125" style="46" customWidth="1"/>
    <col min="12306" max="12306" width="17.85546875" style="46" customWidth="1"/>
    <col min="12307" max="12307" width="12" style="46" customWidth="1"/>
    <col min="12308" max="12545" width="9.42578125" style="46"/>
    <col min="12546" max="12546" width="15.5703125" style="46" customWidth="1"/>
    <col min="12547" max="12547" width="13.7109375" style="46" customWidth="1"/>
    <col min="12548" max="12548" width="23.28515625" style="46" customWidth="1"/>
    <col min="12549" max="12549" width="18.5703125" style="46" customWidth="1"/>
    <col min="12550" max="12550" width="16.7109375" style="46" customWidth="1"/>
    <col min="12551" max="12551" width="10" style="46" customWidth="1"/>
    <col min="12552" max="12552" width="9.42578125" style="46"/>
    <col min="12553" max="12553" width="14.28515625" style="46" customWidth="1"/>
    <col min="12554" max="12554" width="9.42578125" style="46"/>
    <col min="12555" max="12555" width="14" style="46" customWidth="1"/>
    <col min="12556" max="12556" width="13.7109375" style="46" customWidth="1"/>
    <col min="12557" max="12557" width="12.5703125" style="46" customWidth="1"/>
    <col min="12558" max="12558" width="10.7109375" style="46" customWidth="1"/>
    <col min="12559" max="12559" width="16.140625" style="46" customWidth="1"/>
    <col min="12560" max="12560" width="9.42578125" style="46"/>
    <col min="12561" max="12561" width="11.5703125" style="46" customWidth="1"/>
    <col min="12562" max="12562" width="17.85546875" style="46" customWidth="1"/>
    <col min="12563" max="12563" width="12" style="46" customWidth="1"/>
    <col min="12564" max="12801" width="9.42578125" style="46"/>
    <col min="12802" max="12802" width="15.5703125" style="46" customWidth="1"/>
    <col min="12803" max="12803" width="13.7109375" style="46" customWidth="1"/>
    <col min="12804" max="12804" width="23.28515625" style="46" customWidth="1"/>
    <col min="12805" max="12805" width="18.5703125" style="46" customWidth="1"/>
    <col min="12806" max="12806" width="16.7109375" style="46" customWidth="1"/>
    <col min="12807" max="12807" width="10" style="46" customWidth="1"/>
    <col min="12808" max="12808" width="9.42578125" style="46"/>
    <col min="12809" max="12809" width="14.28515625" style="46" customWidth="1"/>
    <col min="12810" max="12810" width="9.42578125" style="46"/>
    <col min="12811" max="12811" width="14" style="46" customWidth="1"/>
    <col min="12812" max="12812" width="13.7109375" style="46" customWidth="1"/>
    <col min="12813" max="12813" width="12.5703125" style="46" customWidth="1"/>
    <col min="12814" max="12814" width="10.7109375" style="46" customWidth="1"/>
    <col min="12815" max="12815" width="16.140625" style="46" customWidth="1"/>
    <col min="12816" max="12816" width="9.42578125" style="46"/>
    <col min="12817" max="12817" width="11.5703125" style="46" customWidth="1"/>
    <col min="12818" max="12818" width="17.85546875" style="46" customWidth="1"/>
    <col min="12819" max="12819" width="12" style="46" customWidth="1"/>
    <col min="12820" max="13057" width="9.42578125" style="46"/>
    <col min="13058" max="13058" width="15.5703125" style="46" customWidth="1"/>
    <col min="13059" max="13059" width="13.7109375" style="46" customWidth="1"/>
    <col min="13060" max="13060" width="23.28515625" style="46" customWidth="1"/>
    <col min="13061" max="13061" width="18.5703125" style="46" customWidth="1"/>
    <col min="13062" max="13062" width="16.7109375" style="46" customWidth="1"/>
    <col min="13063" max="13063" width="10" style="46" customWidth="1"/>
    <col min="13064" max="13064" width="9.42578125" style="46"/>
    <col min="13065" max="13065" width="14.28515625" style="46" customWidth="1"/>
    <col min="13066" max="13066" width="9.42578125" style="46"/>
    <col min="13067" max="13067" width="14" style="46" customWidth="1"/>
    <col min="13068" max="13068" width="13.7109375" style="46" customWidth="1"/>
    <col min="13069" max="13069" width="12.5703125" style="46" customWidth="1"/>
    <col min="13070" max="13070" width="10.7109375" style="46" customWidth="1"/>
    <col min="13071" max="13071" width="16.140625" style="46" customWidth="1"/>
    <col min="13072" max="13072" width="9.42578125" style="46"/>
    <col min="13073" max="13073" width="11.5703125" style="46" customWidth="1"/>
    <col min="13074" max="13074" width="17.85546875" style="46" customWidth="1"/>
    <col min="13075" max="13075" width="12" style="46" customWidth="1"/>
    <col min="13076" max="13313" width="9.42578125" style="46"/>
    <col min="13314" max="13314" width="15.5703125" style="46" customWidth="1"/>
    <col min="13315" max="13315" width="13.7109375" style="46" customWidth="1"/>
    <col min="13316" max="13316" width="23.28515625" style="46" customWidth="1"/>
    <col min="13317" max="13317" width="18.5703125" style="46" customWidth="1"/>
    <col min="13318" max="13318" width="16.7109375" style="46" customWidth="1"/>
    <col min="13319" max="13319" width="10" style="46" customWidth="1"/>
    <col min="13320" max="13320" width="9.42578125" style="46"/>
    <col min="13321" max="13321" width="14.28515625" style="46" customWidth="1"/>
    <col min="13322" max="13322" width="9.42578125" style="46"/>
    <col min="13323" max="13323" width="14" style="46" customWidth="1"/>
    <col min="13324" max="13324" width="13.7109375" style="46" customWidth="1"/>
    <col min="13325" max="13325" width="12.5703125" style="46" customWidth="1"/>
    <col min="13326" max="13326" width="10.7109375" style="46" customWidth="1"/>
    <col min="13327" max="13327" width="16.140625" style="46" customWidth="1"/>
    <col min="13328" max="13328" width="9.42578125" style="46"/>
    <col min="13329" max="13329" width="11.5703125" style="46" customWidth="1"/>
    <col min="13330" max="13330" width="17.85546875" style="46" customWidth="1"/>
    <col min="13331" max="13331" width="12" style="46" customWidth="1"/>
    <col min="13332" max="13569" width="9.42578125" style="46"/>
    <col min="13570" max="13570" width="15.5703125" style="46" customWidth="1"/>
    <col min="13571" max="13571" width="13.7109375" style="46" customWidth="1"/>
    <col min="13572" max="13572" width="23.28515625" style="46" customWidth="1"/>
    <col min="13573" max="13573" width="18.5703125" style="46" customWidth="1"/>
    <col min="13574" max="13574" width="16.7109375" style="46" customWidth="1"/>
    <col min="13575" max="13575" width="10" style="46" customWidth="1"/>
    <col min="13576" max="13576" width="9.42578125" style="46"/>
    <col min="13577" max="13577" width="14.28515625" style="46" customWidth="1"/>
    <col min="13578" max="13578" width="9.42578125" style="46"/>
    <col min="13579" max="13579" width="14" style="46" customWidth="1"/>
    <col min="13580" max="13580" width="13.7109375" style="46" customWidth="1"/>
    <col min="13581" max="13581" width="12.5703125" style="46" customWidth="1"/>
    <col min="13582" max="13582" width="10.7109375" style="46" customWidth="1"/>
    <col min="13583" max="13583" width="16.140625" style="46" customWidth="1"/>
    <col min="13584" max="13584" width="9.42578125" style="46"/>
    <col min="13585" max="13585" width="11.5703125" style="46" customWidth="1"/>
    <col min="13586" max="13586" width="17.85546875" style="46" customWidth="1"/>
    <col min="13587" max="13587" width="12" style="46" customWidth="1"/>
    <col min="13588" max="13825" width="9.42578125" style="46"/>
    <col min="13826" max="13826" width="15.5703125" style="46" customWidth="1"/>
    <col min="13827" max="13827" width="13.7109375" style="46" customWidth="1"/>
    <col min="13828" max="13828" width="23.28515625" style="46" customWidth="1"/>
    <col min="13829" max="13829" width="18.5703125" style="46" customWidth="1"/>
    <col min="13830" max="13830" width="16.7109375" style="46" customWidth="1"/>
    <col min="13831" max="13831" width="10" style="46" customWidth="1"/>
    <col min="13832" max="13832" width="9.42578125" style="46"/>
    <col min="13833" max="13833" width="14.28515625" style="46" customWidth="1"/>
    <col min="13834" max="13834" width="9.42578125" style="46"/>
    <col min="13835" max="13835" width="14" style="46" customWidth="1"/>
    <col min="13836" max="13836" width="13.7109375" style="46" customWidth="1"/>
    <col min="13837" max="13837" width="12.5703125" style="46" customWidth="1"/>
    <col min="13838" max="13838" width="10.7109375" style="46" customWidth="1"/>
    <col min="13839" max="13839" width="16.140625" style="46" customWidth="1"/>
    <col min="13840" max="13840" width="9.42578125" style="46"/>
    <col min="13841" max="13841" width="11.5703125" style="46" customWidth="1"/>
    <col min="13842" max="13842" width="17.85546875" style="46" customWidth="1"/>
    <col min="13843" max="13843" width="12" style="46" customWidth="1"/>
    <col min="13844" max="14081" width="9.42578125" style="46"/>
    <col min="14082" max="14082" width="15.5703125" style="46" customWidth="1"/>
    <col min="14083" max="14083" width="13.7109375" style="46" customWidth="1"/>
    <col min="14084" max="14084" width="23.28515625" style="46" customWidth="1"/>
    <col min="14085" max="14085" width="18.5703125" style="46" customWidth="1"/>
    <col min="14086" max="14086" width="16.7109375" style="46" customWidth="1"/>
    <col min="14087" max="14087" width="10" style="46" customWidth="1"/>
    <col min="14088" max="14088" width="9.42578125" style="46"/>
    <col min="14089" max="14089" width="14.28515625" style="46" customWidth="1"/>
    <col min="14090" max="14090" width="9.42578125" style="46"/>
    <col min="14091" max="14091" width="14" style="46" customWidth="1"/>
    <col min="14092" max="14092" width="13.7109375" style="46" customWidth="1"/>
    <col min="14093" max="14093" width="12.5703125" style="46" customWidth="1"/>
    <col min="14094" max="14094" width="10.7109375" style="46" customWidth="1"/>
    <col min="14095" max="14095" width="16.140625" style="46" customWidth="1"/>
    <col min="14096" max="14096" width="9.42578125" style="46"/>
    <col min="14097" max="14097" width="11.5703125" style="46" customWidth="1"/>
    <col min="14098" max="14098" width="17.85546875" style="46" customWidth="1"/>
    <col min="14099" max="14099" width="12" style="46" customWidth="1"/>
    <col min="14100" max="14337" width="9.42578125" style="46"/>
    <col min="14338" max="14338" width="15.5703125" style="46" customWidth="1"/>
    <col min="14339" max="14339" width="13.7109375" style="46" customWidth="1"/>
    <col min="14340" max="14340" width="23.28515625" style="46" customWidth="1"/>
    <col min="14341" max="14341" width="18.5703125" style="46" customWidth="1"/>
    <col min="14342" max="14342" width="16.7109375" style="46" customWidth="1"/>
    <col min="14343" max="14343" width="10" style="46" customWidth="1"/>
    <col min="14344" max="14344" width="9.42578125" style="46"/>
    <col min="14345" max="14345" width="14.28515625" style="46" customWidth="1"/>
    <col min="14346" max="14346" width="9.42578125" style="46"/>
    <col min="14347" max="14347" width="14" style="46" customWidth="1"/>
    <col min="14348" max="14348" width="13.7109375" style="46" customWidth="1"/>
    <col min="14349" max="14349" width="12.5703125" style="46" customWidth="1"/>
    <col min="14350" max="14350" width="10.7109375" style="46" customWidth="1"/>
    <col min="14351" max="14351" width="16.140625" style="46" customWidth="1"/>
    <col min="14352" max="14352" width="9.42578125" style="46"/>
    <col min="14353" max="14353" width="11.5703125" style="46" customWidth="1"/>
    <col min="14354" max="14354" width="17.85546875" style="46" customWidth="1"/>
    <col min="14355" max="14355" width="12" style="46" customWidth="1"/>
    <col min="14356" max="14593" width="9.42578125" style="46"/>
    <col min="14594" max="14594" width="15.5703125" style="46" customWidth="1"/>
    <col min="14595" max="14595" width="13.7109375" style="46" customWidth="1"/>
    <col min="14596" max="14596" width="23.28515625" style="46" customWidth="1"/>
    <col min="14597" max="14597" width="18.5703125" style="46" customWidth="1"/>
    <col min="14598" max="14598" width="16.7109375" style="46" customWidth="1"/>
    <col min="14599" max="14599" width="10" style="46" customWidth="1"/>
    <col min="14600" max="14600" width="9.42578125" style="46"/>
    <col min="14601" max="14601" width="14.28515625" style="46" customWidth="1"/>
    <col min="14602" max="14602" width="9.42578125" style="46"/>
    <col min="14603" max="14603" width="14" style="46" customWidth="1"/>
    <col min="14604" max="14604" width="13.7109375" style="46" customWidth="1"/>
    <col min="14605" max="14605" width="12.5703125" style="46" customWidth="1"/>
    <col min="14606" max="14606" width="10.7109375" style="46" customWidth="1"/>
    <col min="14607" max="14607" width="16.140625" style="46" customWidth="1"/>
    <col min="14608" max="14608" width="9.42578125" style="46"/>
    <col min="14609" max="14609" width="11.5703125" style="46" customWidth="1"/>
    <col min="14610" max="14610" width="17.85546875" style="46" customWidth="1"/>
    <col min="14611" max="14611" width="12" style="46" customWidth="1"/>
    <col min="14612" max="14849" width="9.42578125" style="46"/>
    <col min="14850" max="14850" width="15.5703125" style="46" customWidth="1"/>
    <col min="14851" max="14851" width="13.7109375" style="46" customWidth="1"/>
    <col min="14852" max="14852" width="23.28515625" style="46" customWidth="1"/>
    <col min="14853" max="14853" width="18.5703125" style="46" customWidth="1"/>
    <col min="14854" max="14854" width="16.7109375" style="46" customWidth="1"/>
    <col min="14855" max="14855" width="10" style="46" customWidth="1"/>
    <col min="14856" max="14856" width="9.42578125" style="46"/>
    <col min="14857" max="14857" width="14.28515625" style="46" customWidth="1"/>
    <col min="14858" max="14858" width="9.42578125" style="46"/>
    <col min="14859" max="14859" width="14" style="46" customWidth="1"/>
    <col min="14860" max="14860" width="13.7109375" style="46" customWidth="1"/>
    <col min="14861" max="14861" width="12.5703125" style="46" customWidth="1"/>
    <col min="14862" max="14862" width="10.7109375" style="46" customWidth="1"/>
    <col min="14863" max="14863" width="16.140625" style="46" customWidth="1"/>
    <col min="14864" max="14864" width="9.42578125" style="46"/>
    <col min="14865" max="14865" width="11.5703125" style="46" customWidth="1"/>
    <col min="14866" max="14866" width="17.85546875" style="46" customWidth="1"/>
    <col min="14867" max="14867" width="12" style="46" customWidth="1"/>
    <col min="14868" max="15105" width="9.42578125" style="46"/>
    <col min="15106" max="15106" width="15.5703125" style="46" customWidth="1"/>
    <col min="15107" max="15107" width="13.7109375" style="46" customWidth="1"/>
    <col min="15108" max="15108" width="23.28515625" style="46" customWidth="1"/>
    <col min="15109" max="15109" width="18.5703125" style="46" customWidth="1"/>
    <col min="15110" max="15110" width="16.7109375" style="46" customWidth="1"/>
    <col min="15111" max="15111" width="10" style="46" customWidth="1"/>
    <col min="15112" max="15112" width="9.42578125" style="46"/>
    <col min="15113" max="15113" width="14.28515625" style="46" customWidth="1"/>
    <col min="15114" max="15114" width="9.42578125" style="46"/>
    <col min="15115" max="15115" width="14" style="46" customWidth="1"/>
    <col min="15116" max="15116" width="13.7109375" style="46" customWidth="1"/>
    <col min="15117" max="15117" width="12.5703125" style="46" customWidth="1"/>
    <col min="15118" max="15118" width="10.7109375" style="46" customWidth="1"/>
    <col min="15119" max="15119" width="16.140625" style="46" customWidth="1"/>
    <col min="15120" max="15120" width="9.42578125" style="46"/>
    <col min="15121" max="15121" width="11.5703125" style="46" customWidth="1"/>
    <col min="15122" max="15122" width="17.85546875" style="46" customWidth="1"/>
    <col min="15123" max="15123" width="12" style="46" customWidth="1"/>
    <col min="15124" max="15361" width="9.42578125" style="46"/>
    <col min="15362" max="15362" width="15.5703125" style="46" customWidth="1"/>
    <col min="15363" max="15363" width="13.7109375" style="46" customWidth="1"/>
    <col min="15364" max="15364" width="23.28515625" style="46" customWidth="1"/>
    <col min="15365" max="15365" width="18.5703125" style="46" customWidth="1"/>
    <col min="15366" max="15366" width="16.7109375" style="46" customWidth="1"/>
    <col min="15367" max="15367" width="10" style="46" customWidth="1"/>
    <col min="15368" max="15368" width="9.42578125" style="46"/>
    <col min="15369" max="15369" width="14.28515625" style="46" customWidth="1"/>
    <col min="15370" max="15370" width="9.42578125" style="46"/>
    <col min="15371" max="15371" width="14" style="46" customWidth="1"/>
    <col min="15372" max="15372" width="13.7109375" style="46" customWidth="1"/>
    <col min="15373" max="15373" width="12.5703125" style="46" customWidth="1"/>
    <col min="15374" max="15374" width="10.7109375" style="46" customWidth="1"/>
    <col min="15375" max="15375" width="16.140625" style="46" customWidth="1"/>
    <col min="15376" max="15376" width="9.42578125" style="46"/>
    <col min="15377" max="15377" width="11.5703125" style="46" customWidth="1"/>
    <col min="15378" max="15378" width="17.85546875" style="46" customWidth="1"/>
    <col min="15379" max="15379" width="12" style="46" customWidth="1"/>
    <col min="15380" max="15617" width="9.42578125" style="46"/>
    <col min="15618" max="15618" width="15.5703125" style="46" customWidth="1"/>
    <col min="15619" max="15619" width="13.7109375" style="46" customWidth="1"/>
    <col min="15620" max="15620" width="23.28515625" style="46" customWidth="1"/>
    <col min="15621" max="15621" width="18.5703125" style="46" customWidth="1"/>
    <col min="15622" max="15622" width="16.7109375" style="46" customWidth="1"/>
    <col min="15623" max="15623" width="10" style="46" customWidth="1"/>
    <col min="15624" max="15624" width="9.42578125" style="46"/>
    <col min="15625" max="15625" width="14.28515625" style="46" customWidth="1"/>
    <col min="15626" max="15626" width="9.42578125" style="46"/>
    <col min="15627" max="15627" width="14" style="46" customWidth="1"/>
    <col min="15628" max="15628" width="13.7109375" style="46" customWidth="1"/>
    <col min="15629" max="15629" width="12.5703125" style="46" customWidth="1"/>
    <col min="15630" max="15630" width="10.7109375" style="46" customWidth="1"/>
    <col min="15631" max="15631" width="16.140625" style="46" customWidth="1"/>
    <col min="15632" max="15632" width="9.42578125" style="46"/>
    <col min="15633" max="15633" width="11.5703125" style="46" customWidth="1"/>
    <col min="15634" max="15634" width="17.85546875" style="46" customWidth="1"/>
    <col min="15635" max="15635" width="12" style="46" customWidth="1"/>
    <col min="15636" max="15873" width="9.42578125" style="46"/>
    <col min="15874" max="15874" width="15.5703125" style="46" customWidth="1"/>
    <col min="15875" max="15875" width="13.7109375" style="46" customWidth="1"/>
    <col min="15876" max="15876" width="23.28515625" style="46" customWidth="1"/>
    <col min="15877" max="15877" width="18.5703125" style="46" customWidth="1"/>
    <col min="15878" max="15878" width="16.7109375" style="46" customWidth="1"/>
    <col min="15879" max="15879" width="10" style="46" customWidth="1"/>
    <col min="15880" max="15880" width="9.42578125" style="46"/>
    <col min="15881" max="15881" width="14.28515625" style="46" customWidth="1"/>
    <col min="15882" max="15882" width="9.42578125" style="46"/>
    <col min="15883" max="15883" width="14" style="46" customWidth="1"/>
    <col min="15884" max="15884" width="13.7109375" style="46" customWidth="1"/>
    <col min="15885" max="15885" width="12.5703125" style="46" customWidth="1"/>
    <col min="15886" max="15886" width="10.7109375" style="46" customWidth="1"/>
    <col min="15887" max="15887" width="16.140625" style="46" customWidth="1"/>
    <col min="15888" max="15888" width="9.42578125" style="46"/>
    <col min="15889" max="15889" width="11.5703125" style="46" customWidth="1"/>
    <col min="15890" max="15890" width="17.85546875" style="46" customWidth="1"/>
    <col min="15891" max="15891" width="12" style="46" customWidth="1"/>
    <col min="15892" max="16129" width="9.42578125" style="46"/>
    <col min="16130" max="16130" width="15.5703125" style="46" customWidth="1"/>
    <col min="16131" max="16131" width="13.7109375" style="46" customWidth="1"/>
    <col min="16132" max="16132" width="23.28515625" style="46" customWidth="1"/>
    <col min="16133" max="16133" width="18.5703125" style="46" customWidth="1"/>
    <col min="16134" max="16134" width="16.7109375" style="46" customWidth="1"/>
    <col min="16135" max="16135" width="10" style="46" customWidth="1"/>
    <col min="16136" max="16136" width="9.42578125" style="46"/>
    <col min="16137" max="16137" width="14.28515625" style="46" customWidth="1"/>
    <col min="16138" max="16138" width="9.42578125" style="46"/>
    <col min="16139" max="16139" width="14" style="46" customWidth="1"/>
    <col min="16140" max="16140" width="13.7109375" style="46" customWidth="1"/>
    <col min="16141" max="16141" width="12.5703125" style="46" customWidth="1"/>
    <col min="16142" max="16142" width="10.7109375" style="46" customWidth="1"/>
    <col min="16143" max="16143" width="16.140625" style="46" customWidth="1"/>
    <col min="16144" max="16144" width="9.42578125" style="46"/>
    <col min="16145" max="16145" width="11.5703125" style="46" customWidth="1"/>
    <col min="16146" max="16146" width="17.85546875" style="46" customWidth="1"/>
    <col min="16147" max="16147" width="12" style="46" customWidth="1"/>
    <col min="16148" max="16384" width="9.42578125" style="46"/>
  </cols>
  <sheetData>
    <row r="1" spans="1:19">
      <c r="G1" s="324"/>
      <c r="H1" s="324"/>
      <c r="I1" s="324"/>
    </row>
    <row r="2" spans="1:19">
      <c r="F2" s="322" t="s">
        <v>320</v>
      </c>
    </row>
    <row r="3" spans="1:19" ht="30" customHeight="1">
      <c r="A3" s="325" t="s">
        <v>1</v>
      </c>
      <c r="B3" s="326" t="s">
        <v>2</v>
      </c>
      <c r="C3" s="325" t="s">
        <v>3</v>
      </c>
      <c r="D3" s="325" t="s">
        <v>4</v>
      </c>
      <c r="E3" s="325"/>
      <c r="F3" s="325"/>
      <c r="G3" s="325"/>
      <c r="H3" s="325"/>
      <c r="I3" s="325"/>
      <c r="J3" s="325"/>
      <c r="K3" s="325" t="s">
        <v>5</v>
      </c>
      <c r="L3" s="332" t="s">
        <v>6</v>
      </c>
      <c r="M3" s="333" t="s">
        <v>7</v>
      </c>
      <c r="N3" s="325" t="s">
        <v>8</v>
      </c>
      <c r="O3" s="325" t="s">
        <v>9</v>
      </c>
      <c r="P3" s="334" t="s">
        <v>10</v>
      </c>
      <c r="Q3" s="325" t="s">
        <v>11</v>
      </c>
      <c r="R3" s="325" t="s">
        <v>12</v>
      </c>
      <c r="S3" s="325" t="s">
        <v>13</v>
      </c>
    </row>
    <row r="4" spans="1:19" ht="30" customHeight="1">
      <c r="A4" s="325"/>
      <c r="B4" s="326"/>
      <c r="C4" s="325"/>
      <c r="D4" s="80" t="s">
        <v>14</v>
      </c>
      <c r="E4" s="81" t="s">
        <v>15</v>
      </c>
      <c r="F4" s="81" t="s">
        <v>16</v>
      </c>
      <c r="G4" s="93" t="s">
        <v>17</v>
      </c>
      <c r="H4" s="82" t="s">
        <v>18</v>
      </c>
      <c r="I4" s="82" t="s">
        <v>19</v>
      </c>
      <c r="J4" s="82" t="s">
        <v>20</v>
      </c>
      <c r="K4" s="325"/>
      <c r="L4" s="332"/>
      <c r="M4" s="333"/>
      <c r="N4" s="325"/>
      <c r="O4" s="325"/>
      <c r="P4" s="334"/>
      <c r="Q4" s="325"/>
      <c r="R4" s="325"/>
      <c r="S4" s="325"/>
    </row>
    <row r="5" spans="1:19" ht="183" customHeight="1">
      <c r="A5" s="94" t="s">
        <v>21</v>
      </c>
      <c r="B5" s="263"/>
      <c r="C5" s="94" t="s">
        <v>22</v>
      </c>
      <c r="D5" s="95" t="s">
        <v>23</v>
      </c>
      <c r="E5" s="94" t="s">
        <v>24</v>
      </c>
      <c r="F5" s="94" t="s">
        <v>25</v>
      </c>
      <c r="G5" s="96"/>
      <c r="H5" s="94"/>
      <c r="I5" s="94"/>
      <c r="J5" s="94"/>
      <c r="K5" s="94"/>
      <c r="L5" s="94" t="s">
        <v>28</v>
      </c>
      <c r="M5" s="97">
        <v>200</v>
      </c>
      <c r="N5" s="98"/>
      <c r="O5" s="99">
        <f t="shared" ref="O5:O37" si="0">N5*M5</f>
        <v>0</v>
      </c>
      <c r="P5" s="100">
        <v>0.08</v>
      </c>
      <c r="Q5" s="99">
        <f t="shared" ref="Q5:Q35" si="1">N5*P5+N5</f>
        <v>0</v>
      </c>
      <c r="R5" s="99">
        <f t="shared" ref="R5:R37" si="2">Q5*M5</f>
        <v>0</v>
      </c>
      <c r="S5" s="98"/>
    </row>
    <row r="6" spans="1:19" ht="112.5">
      <c r="A6" s="94" t="s">
        <v>29</v>
      </c>
      <c r="B6" s="263"/>
      <c r="C6" s="94" t="s">
        <v>22</v>
      </c>
      <c r="D6" s="95" t="s">
        <v>23</v>
      </c>
      <c r="E6" s="94" t="s">
        <v>24</v>
      </c>
      <c r="F6" s="94" t="s">
        <v>25</v>
      </c>
      <c r="G6" s="96"/>
      <c r="H6" s="94"/>
      <c r="I6" s="94"/>
      <c r="J6" s="94"/>
      <c r="K6" s="94"/>
      <c r="L6" s="94" t="s">
        <v>31</v>
      </c>
      <c r="M6" s="97">
        <v>220</v>
      </c>
      <c r="N6" s="98"/>
      <c r="O6" s="99">
        <f t="shared" si="0"/>
        <v>0</v>
      </c>
      <c r="P6" s="100">
        <v>0.08</v>
      </c>
      <c r="Q6" s="99">
        <f t="shared" si="1"/>
        <v>0</v>
      </c>
      <c r="R6" s="99">
        <f t="shared" si="2"/>
        <v>0</v>
      </c>
      <c r="S6" s="98"/>
    </row>
    <row r="7" spans="1:19" ht="112.5">
      <c r="A7" s="94" t="s">
        <v>32</v>
      </c>
      <c r="B7" s="263"/>
      <c r="C7" s="94" t="s">
        <v>22</v>
      </c>
      <c r="D7" s="95" t="s">
        <v>23</v>
      </c>
      <c r="E7" s="94" t="s">
        <v>24</v>
      </c>
      <c r="F7" s="94" t="s">
        <v>25</v>
      </c>
      <c r="G7" s="96"/>
      <c r="H7" s="94"/>
      <c r="I7" s="94"/>
      <c r="J7" s="94"/>
      <c r="K7" s="94"/>
      <c r="L7" s="94" t="s">
        <v>33</v>
      </c>
      <c r="M7" s="97">
        <v>20</v>
      </c>
      <c r="N7" s="98"/>
      <c r="O7" s="99">
        <f t="shared" si="0"/>
        <v>0</v>
      </c>
      <c r="P7" s="100">
        <v>0.08</v>
      </c>
      <c r="Q7" s="99">
        <f t="shared" si="1"/>
        <v>0</v>
      </c>
      <c r="R7" s="99">
        <f t="shared" si="2"/>
        <v>0</v>
      </c>
      <c r="S7" s="98"/>
    </row>
    <row r="8" spans="1:19" ht="82.7" customHeight="1">
      <c r="A8" s="94" t="s">
        <v>34</v>
      </c>
      <c r="B8" s="263"/>
      <c r="C8" s="94" t="s">
        <v>22</v>
      </c>
      <c r="D8" s="94" t="s">
        <v>35</v>
      </c>
      <c r="E8" s="94" t="s">
        <v>26</v>
      </c>
      <c r="F8" s="94" t="s">
        <v>36</v>
      </c>
      <c r="G8" s="96"/>
      <c r="H8" s="94"/>
      <c r="I8" s="94"/>
      <c r="J8" s="94"/>
      <c r="K8" s="94"/>
      <c r="L8" s="94" t="s">
        <v>37</v>
      </c>
      <c r="M8" s="97">
        <v>90</v>
      </c>
      <c r="N8" s="98"/>
      <c r="O8" s="99">
        <f t="shared" si="0"/>
        <v>0</v>
      </c>
      <c r="P8" s="100">
        <v>0.23</v>
      </c>
      <c r="Q8" s="99">
        <f t="shared" si="1"/>
        <v>0</v>
      </c>
      <c r="R8" s="99">
        <f t="shared" si="2"/>
        <v>0</v>
      </c>
      <c r="S8" s="98"/>
    </row>
    <row r="9" spans="1:19" s="27" customFormat="1" ht="94.5">
      <c r="A9" s="94" t="s">
        <v>38</v>
      </c>
      <c r="B9" s="263"/>
      <c r="C9" s="101" t="s">
        <v>39</v>
      </c>
      <c r="D9" s="101" t="s">
        <v>40</v>
      </c>
      <c r="E9" s="102" t="s">
        <v>41</v>
      </c>
      <c r="F9" s="102" t="s">
        <v>42</v>
      </c>
      <c r="G9" s="103" t="s">
        <v>26</v>
      </c>
      <c r="H9" s="101" t="s">
        <v>26</v>
      </c>
      <c r="I9" s="101" t="s">
        <v>43</v>
      </c>
      <c r="J9" s="101" t="s">
        <v>26</v>
      </c>
      <c r="K9" s="101" t="s">
        <v>44</v>
      </c>
      <c r="L9" s="101" t="s">
        <v>28</v>
      </c>
      <c r="M9" s="104">
        <v>20</v>
      </c>
      <c r="N9" s="105"/>
      <c r="O9" s="106">
        <f t="shared" si="0"/>
        <v>0</v>
      </c>
      <c r="P9" s="107">
        <v>0.08</v>
      </c>
      <c r="Q9" s="106">
        <f t="shared" si="1"/>
        <v>0</v>
      </c>
      <c r="R9" s="106">
        <f t="shared" si="2"/>
        <v>0</v>
      </c>
      <c r="S9" s="105"/>
    </row>
    <row r="10" spans="1:19" s="27" customFormat="1" ht="75.75" customHeight="1">
      <c r="A10" s="94" t="s">
        <v>45</v>
      </c>
      <c r="B10" s="263"/>
      <c r="C10" s="101" t="s">
        <v>39</v>
      </c>
      <c r="D10" s="101" t="s">
        <v>46</v>
      </c>
      <c r="E10" s="101" t="s">
        <v>47</v>
      </c>
      <c r="F10" s="101" t="s">
        <v>48</v>
      </c>
      <c r="G10" s="103" t="s">
        <v>26</v>
      </c>
      <c r="H10" s="101" t="s">
        <v>26</v>
      </c>
      <c r="I10" s="101" t="s">
        <v>49</v>
      </c>
      <c r="J10" s="101" t="s">
        <v>26</v>
      </c>
      <c r="K10" s="101" t="s">
        <v>50</v>
      </c>
      <c r="L10" s="101" t="s">
        <v>51</v>
      </c>
      <c r="M10" s="104">
        <v>80</v>
      </c>
      <c r="N10" s="105"/>
      <c r="O10" s="106">
        <f t="shared" si="0"/>
        <v>0</v>
      </c>
      <c r="P10" s="107">
        <v>1.08</v>
      </c>
      <c r="Q10" s="106">
        <f t="shared" si="1"/>
        <v>0</v>
      </c>
      <c r="R10" s="106">
        <f t="shared" si="2"/>
        <v>0</v>
      </c>
      <c r="S10" s="105"/>
    </row>
    <row r="11" spans="1:19" s="27" customFormat="1" ht="80.25" customHeight="1">
      <c r="A11" s="94" t="s">
        <v>52</v>
      </c>
      <c r="B11" s="263"/>
      <c r="C11" s="101" t="s">
        <v>39</v>
      </c>
      <c r="D11" s="101" t="s">
        <v>46</v>
      </c>
      <c r="E11" s="101" t="s">
        <v>47</v>
      </c>
      <c r="F11" s="101" t="s">
        <v>53</v>
      </c>
      <c r="G11" s="103" t="s">
        <v>26</v>
      </c>
      <c r="H11" s="101" t="s">
        <v>26</v>
      </c>
      <c r="I11" s="101" t="s">
        <v>49</v>
      </c>
      <c r="J11" s="101" t="s">
        <v>26</v>
      </c>
      <c r="K11" s="101" t="s">
        <v>54</v>
      </c>
      <c r="L11" s="101" t="s">
        <v>51</v>
      </c>
      <c r="M11" s="104">
        <v>100</v>
      </c>
      <c r="N11" s="105"/>
      <c r="O11" s="106">
        <f t="shared" si="0"/>
        <v>0</v>
      </c>
      <c r="P11" s="107">
        <v>2.08</v>
      </c>
      <c r="Q11" s="106">
        <f t="shared" si="1"/>
        <v>0</v>
      </c>
      <c r="R11" s="106">
        <f t="shared" si="2"/>
        <v>0</v>
      </c>
      <c r="S11" s="105"/>
    </row>
    <row r="12" spans="1:19" s="27" customFormat="1" ht="67.5">
      <c r="A12" s="94" t="s">
        <v>55</v>
      </c>
      <c r="B12" s="263"/>
      <c r="C12" s="101" t="s">
        <v>39</v>
      </c>
      <c r="D12" s="101" t="s">
        <v>56</v>
      </c>
      <c r="E12" s="102" t="s">
        <v>57</v>
      </c>
      <c r="F12" s="101" t="s">
        <v>58</v>
      </c>
      <c r="G12" s="103" t="s">
        <v>26</v>
      </c>
      <c r="H12" s="101" t="s">
        <v>26</v>
      </c>
      <c r="I12" s="101" t="s">
        <v>59</v>
      </c>
      <c r="J12" s="101" t="s">
        <v>60</v>
      </c>
      <c r="K12" s="101" t="s">
        <v>54</v>
      </c>
      <c r="L12" s="101" t="s">
        <v>61</v>
      </c>
      <c r="M12" s="104">
        <v>250</v>
      </c>
      <c r="N12" s="105"/>
      <c r="O12" s="106">
        <f t="shared" si="0"/>
        <v>0</v>
      </c>
      <c r="P12" s="107">
        <v>0.08</v>
      </c>
      <c r="Q12" s="106">
        <f t="shared" si="1"/>
        <v>0</v>
      </c>
      <c r="R12" s="106">
        <f t="shared" si="2"/>
        <v>0</v>
      </c>
      <c r="S12" s="105"/>
    </row>
    <row r="13" spans="1:19" s="27" customFormat="1" ht="67.5">
      <c r="A13" s="94" t="s">
        <v>62</v>
      </c>
      <c r="B13" s="263"/>
      <c r="C13" s="101" t="s">
        <v>39</v>
      </c>
      <c r="D13" s="101" t="s">
        <v>56</v>
      </c>
      <c r="E13" s="102" t="s">
        <v>57</v>
      </c>
      <c r="F13" s="101" t="s">
        <v>58</v>
      </c>
      <c r="G13" s="103" t="s">
        <v>26</v>
      </c>
      <c r="H13" s="101" t="s">
        <v>26</v>
      </c>
      <c r="I13" s="101" t="s">
        <v>59</v>
      </c>
      <c r="J13" s="101" t="s">
        <v>60</v>
      </c>
      <c r="K13" s="101" t="s">
        <v>63</v>
      </c>
      <c r="L13" s="101" t="s">
        <v>61</v>
      </c>
      <c r="M13" s="104">
        <v>80</v>
      </c>
      <c r="N13" s="105"/>
      <c r="O13" s="106">
        <f t="shared" si="0"/>
        <v>0</v>
      </c>
      <c r="P13" s="107">
        <v>0.08</v>
      </c>
      <c r="Q13" s="106">
        <f t="shared" si="1"/>
        <v>0</v>
      </c>
      <c r="R13" s="106">
        <f t="shared" si="2"/>
        <v>0</v>
      </c>
      <c r="S13" s="105"/>
    </row>
    <row r="14" spans="1:19" ht="179.1" customHeight="1">
      <c r="A14" s="94" t="s">
        <v>64</v>
      </c>
      <c r="B14" s="263"/>
      <c r="C14" s="94" t="s">
        <v>22</v>
      </c>
      <c r="D14" s="94" t="s">
        <v>65</v>
      </c>
      <c r="E14" s="94" t="s">
        <v>26</v>
      </c>
      <c r="F14" s="94" t="s">
        <v>66</v>
      </c>
      <c r="G14" s="96" t="s">
        <v>26</v>
      </c>
      <c r="H14" s="94" t="s">
        <v>26</v>
      </c>
      <c r="I14" s="94" t="s">
        <v>26</v>
      </c>
      <c r="J14" s="94" t="s">
        <v>26</v>
      </c>
      <c r="K14" s="94" t="s">
        <v>26</v>
      </c>
      <c r="L14" s="94" t="s">
        <v>67</v>
      </c>
      <c r="M14" s="97">
        <v>15</v>
      </c>
      <c r="N14" s="98"/>
      <c r="O14" s="99">
        <f t="shared" si="0"/>
        <v>0</v>
      </c>
      <c r="P14" s="100">
        <v>0.08</v>
      </c>
      <c r="Q14" s="99">
        <f t="shared" si="1"/>
        <v>0</v>
      </c>
      <c r="R14" s="99">
        <f t="shared" si="2"/>
        <v>0</v>
      </c>
      <c r="S14" s="98"/>
    </row>
    <row r="15" spans="1:19" ht="134.25" customHeight="1">
      <c r="A15" s="94" t="s">
        <v>68</v>
      </c>
      <c r="B15" s="263"/>
      <c r="C15" s="94" t="s">
        <v>69</v>
      </c>
      <c r="D15" s="94" t="s">
        <v>70</v>
      </c>
      <c r="E15" s="94" t="s">
        <v>26</v>
      </c>
      <c r="F15" s="94" t="s">
        <v>71</v>
      </c>
      <c r="G15" s="96" t="s">
        <v>26</v>
      </c>
      <c r="H15" s="94" t="s">
        <v>26</v>
      </c>
      <c r="I15" s="94" t="s">
        <v>26</v>
      </c>
      <c r="J15" s="94" t="s">
        <v>72</v>
      </c>
      <c r="K15" s="94" t="s">
        <v>26</v>
      </c>
      <c r="L15" s="94" t="s">
        <v>73</v>
      </c>
      <c r="M15" s="97">
        <v>20</v>
      </c>
      <c r="N15" s="98"/>
      <c r="O15" s="99">
        <f t="shared" si="0"/>
        <v>0</v>
      </c>
      <c r="P15" s="100">
        <v>0.08</v>
      </c>
      <c r="Q15" s="99">
        <f t="shared" si="1"/>
        <v>0</v>
      </c>
      <c r="R15" s="99">
        <f t="shared" si="2"/>
        <v>0</v>
      </c>
      <c r="S15" s="98"/>
    </row>
    <row r="16" spans="1:19" ht="139.5" customHeight="1">
      <c r="A16" s="94" t="s">
        <v>74</v>
      </c>
      <c r="B16" s="263"/>
      <c r="C16" s="94" t="s">
        <v>79</v>
      </c>
      <c r="D16" s="94" t="s">
        <v>80</v>
      </c>
      <c r="E16" s="94" t="s">
        <v>26</v>
      </c>
      <c r="F16" s="94" t="s">
        <v>76</v>
      </c>
      <c r="G16" s="96" t="s">
        <v>26</v>
      </c>
      <c r="H16" s="94" t="s">
        <v>26</v>
      </c>
      <c r="I16" s="94" t="s">
        <v>26</v>
      </c>
      <c r="J16" s="94" t="s">
        <v>27</v>
      </c>
      <c r="K16" s="94" t="s">
        <v>26</v>
      </c>
      <c r="L16" s="94" t="s">
        <v>31</v>
      </c>
      <c r="M16" s="97">
        <v>50</v>
      </c>
      <c r="N16" s="98"/>
      <c r="O16" s="99">
        <f t="shared" si="0"/>
        <v>0</v>
      </c>
      <c r="P16" s="100">
        <v>0.08</v>
      </c>
      <c r="Q16" s="99">
        <f t="shared" si="1"/>
        <v>0</v>
      </c>
      <c r="R16" s="99">
        <f t="shared" si="2"/>
        <v>0</v>
      </c>
      <c r="S16" s="98"/>
    </row>
    <row r="17" spans="1:19" ht="56.25">
      <c r="A17" s="94" t="s">
        <v>78</v>
      </c>
      <c r="B17" s="263"/>
      <c r="C17" s="94" t="s">
        <v>82</v>
      </c>
      <c r="D17" s="94" t="s">
        <v>83</v>
      </c>
      <c r="E17" s="94" t="s">
        <v>84</v>
      </c>
      <c r="F17" s="94" t="s">
        <v>85</v>
      </c>
      <c r="G17" s="96" t="s">
        <v>86</v>
      </c>
      <c r="H17" s="94" t="s">
        <v>26</v>
      </c>
      <c r="I17" s="94" t="s">
        <v>87</v>
      </c>
      <c r="J17" s="94" t="s">
        <v>26</v>
      </c>
      <c r="K17" s="94" t="s">
        <v>26</v>
      </c>
      <c r="L17" s="94" t="s">
        <v>88</v>
      </c>
      <c r="M17" s="97">
        <v>150</v>
      </c>
      <c r="N17" s="98"/>
      <c r="O17" s="99">
        <f t="shared" si="0"/>
        <v>0</v>
      </c>
      <c r="P17" s="100">
        <v>0.08</v>
      </c>
      <c r="Q17" s="99">
        <f t="shared" si="1"/>
        <v>0</v>
      </c>
      <c r="R17" s="99">
        <f t="shared" si="2"/>
        <v>0</v>
      </c>
      <c r="S17" s="98"/>
    </row>
    <row r="18" spans="1:19" ht="73.5">
      <c r="A18" s="94" t="s">
        <v>81</v>
      </c>
      <c r="B18" s="263"/>
      <c r="C18" s="94" t="s">
        <v>82</v>
      </c>
      <c r="D18" s="94" t="s">
        <v>83</v>
      </c>
      <c r="E18" s="108" t="s">
        <v>90</v>
      </c>
      <c r="F18" s="108" t="s">
        <v>91</v>
      </c>
      <c r="G18" s="96" t="s">
        <v>86</v>
      </c>
      <c r="H18" s="94" t="s">
        <v>26</v>
      </c>
      <c r="I18" s="94" t="s">
        <v>92</v>
      </c>
      <c r="J18" s="94" t="s">
        <v>26</v>
      </c>
      <c r="K18" s="94" t="s">
        <v>93</v>
      </c>
      <c r="L18" s="94" t="s">
        <v>94</v>
      </c>
      <c r="M18" s="97">
        <v>320</v>
      </c>
      <c r="N18" s="98"/>
      <c r="O18" s="99">
        <f t="shared" si="0"/>
        <v>0</v>
      </c>
      <c r="P18" s="100">
        <v>0.08</v>
      </c>
      <c r="Q18" s="99">
        <f t="shared" si="1"/>
        <v>0</v>
      </c>
      <c r="R18" s="99">
        <f t="shared" si="2"/>
        <v>0</v>
      </c>
      <c r="S18" s="98"/>
    </row>
    <row r="19" spans="1:19" ht="56.25">
      <c r="A19" s="94" t="s">
        <v>89</v>
      </c>
      <c r="B19" s="263"/>
      <c r="C19" s="94" t="s">
        <v>82</v>
      </c>
      <c r="D19" s="94" t="s">
        <v>83</v>
      </c>
      <c r="E19" s="94" t="s">
        <v>84</v>
      </c>
      <c r="F19" s="108" t="s">
        <v>96</v>
      </c>
      <c r="G19" s="96" t="s">
        <v>86</v>
      </c>
      <c r="H19" s="94" t="s">
        <v>26</v>
      </c>
      <c r="I19" s="94" t="s">
        <v>87</v>
      </c>
      <c r="J19" s="94" t="s">
        <v>26</v>
      </c>
      <c r="K19" s="94" t="s">
        <v>97</v>
      </c>
      <c r="L19" s="94" t="s">
        <v>94</v>
      </c>
      <c r="M19" s="97">
        <v>100</v>
      </c>
      <c r="N19" s="98"/>
      <c r="O19" s="99">
        <f t="shared" si="0"/>
        <v>0</v>
      </c>
      <c r="P19" s="100">
        <v>0.08</v>
      </c>
      <c r="Q19" s="99">
        <f t="shared" si="1"/>
        <v>0</v>
      </c>
      <c r="R19" s="99">
        <f t="shared" si="2"/>
        <v>0</v>
      </c>
      <c r="S19" s="98"/>
    </row>
    <row r="20" spans="1:19" ht="115.5">
      <c r="A20" s="94" t="s">
        <v>95</v>
      </c>
      <c r="B20" s="263"/>
      <c r="C20" s="108" t="s">
        <v>22</v>
      </c>
      <c r="D20" s="108" t="s">
        <v>99</v>
      </c>
      <c r="E20" s="108" t="s">
        <v>100</v>
      </c>
      <c r="F20" s="108" t="s">
        <v>101</v>
      </c>
      <c r="G20" s="96" t="s">
        <v>26</v>
      </c>
      <c r="H20" s="94" t="s">
        <v>26</v>
      </c>
      <c r="I20" s="94" t="s">
        <v>102</v>
      </c>
      <c r="J20" s="94" t="s">
        <v>26</v>
      </c>
      <c r="K20" s="94" t="s">
        <v>103</v>
      </c>
      <c r="L20" s="94" t="s">
        <v>31</v>
      </c>
      <c r="M20" s="97">
        <v>150</v>
      </c>
      <c r="N20" s="98"/>
      <c r="O20" s="99">
        <f t="shared" si="0"/>
        <v>0</v>
      </c>
      <c r="P20" s="100">
        <v>0.08</v>
      </c>
      <c r="Q20" s="99">
        <f t="shared" si="1"/>
        <v>0</v>
      </c>
      <c r="R20" s="99">
        <f t="shared" si="2"/>
        <v>0</v>
      </c>
      <c r="S20" s="98"/>
    </row>
    <row r="21" spans="1:19" ht="115.5">
      <c r="A21" s="94" t="s">
        <v>98</v>
      </c>
      <c r="B21" s="263"/>
      <c r="C21" s="108" t="s">
        <v>22</v>
      </c>
      <c r="D21" s="108" t="s">
        <v>99</v>
      </c>
      <c r="E21" s="108" t="s">
        <v>100</v>
      </c>
      <c r="F21" s="108" t="s">
        <v>101</v>
      </c>
      <c r="G21" s="96" t="s">
        <v>26</v>
      </c>
      <c r="H21" s="94" t="s">
        <v>26</v>
      </c>
      <c r="I21" s="94" t="s">
        <v>102</v>
      </c>
      <c r="J21" s="94" t="s">
        <v>26</v>
      </c>
      <c r="K21" s="94" t="s">
        <v>26</v>
      </c>
      <c r="L21" s="94" t="s">
        <v>28</v>
      </c>
      <c r="M21" s="97">
        <v>100</v>
      </c>
      <c r="N21" s="98"/>
      <c r="O21" s="99">
        <f t="shared" si="0"/>
        <v>0</v>
      </c>
      <c r="P21" s="100">
        <v>0.08</v>
      </c>
      <c r="Q21" s="99">
        <f t="shared" si="1"/>
        <v>0</v>
      </c>
      <c r="R21" s="99">
        <f t="shared" si="2"/>
        <v>0</v>
      </c>
      <c r="S21" s="98"/>
    </row>
    <row r="22" spans="1:19" ht="115.5">
      <c r="A22" s="94" t="s">
        <v>104</v>
      </c>
      <c r="B22" s="263"/>
      <c r="C22" s="108" t="s">
        <v>22</v>
      </c>
      <c r="D22" s="108" t="s">
        <v>106</v>
      </c>
      <c r="E22" s="108" t="s">
        <v>100</v>
      </c>
      <c r="F22" s="108" t="s">
        <v>101</v>
      </c>
      <c r="G22" s="96" t="s">
        <v>26</v>
      </c>
      <c r="H22" s="94" t="s">
        <v>26</v>
      </c>
      <c r="I22" s="94" t="s">
        <v>102</v>
      </c>
      <c r="J22" s="94" t="s">
        <v>26</v>
      </c>
      <c r="K22" s="94" t="s">
        <v>26</v>
      </c>
      <c r="L22" s="94" t="s">
        <v>28</v>
      </c>
      <c r="M22" s="97">
        <v>260</v>
      </c>
      <c r="N22" s="98"/>
      <c r="O22" s="99">
        <f t="shared" si="0"/>
        <v>0</v>
      </c>
      <c r="P22" s="100">
        <v>0.08</v>
      </c>
      <c r="Q22" s="99">
        <f t="shared" si="1"/>
        <v>0</v>
      </c>
      <c r="R22" s="99">
        <f t="shared" si="2"/>
        <v>0</v>
      </c>
      <c r="S22" s="98"/>
    </row>
    <row r="23" spans="1:19" ht="115.5">
      <c r="A23" s="94" t="s">
        <v>105</v>
      </c>
      <c r="B23" s="264"/>
      <c r="C23" s="108" t="s">
        <v>22</v>
      </c>
      <c r="D23" s="108" t="s">
        <v>106</v>
      </c>
      <c r="E23" s="108" t="s">
        <v>100</v>
      </c>
      <c r="F23" s="108" t="s">
        <v>101</v>
      </c>
      <c r="G23" s="110" t="s">
        <v>26</v>
      </c>
      <c r="H23" s="109" t="s">
        <v>26</v>
      </c>
      <c r="I23" s="109" t="s">
        <v>102</v>
      </c>
      <c r="J23" s="109" t="s">
        <v>26</v>
      </c>
      <c r="K23" s="109" t="s">
        <v>103</v>
      </c>
      <c r="L23" s="109" t="s">
        <v>31</v>
      </c>
      <c r="M23" s="111">
        <v>45</v>
      </c>
      <c r="N23" s="112"/>
      <c r="O23" s="99">
        <f t="shared" si="0"/>
        <v>0</v>
      </c>
      <c r="P23" s="113">
        <v>0.08</v>
      </c>
      <c r="Q23" s="99">
        <f t="shared" si="1"/>
        <v>0</v>
      </c>
      <c r="R23" s="99">
        <f t="shared" si="2"/>
        <v>0</v>
      </c>
      <c r="S23" s="112"/>
    </row>
    <row r="24" spans="1:19" ht="88.35" customHeight="1">
      <c r="A24" s="94" t="s">
        <v>107</v>
      </c>
      <c r="B24" s="265"/>
      <c r="C24" s="114" t="s">
        <v>109</v>
      </c>
      <c r="D24" s="115"/>
      <c r="E24" s="114"/>
      <c r="F24" s="116" t="s">
        <v>110</v>
      </c>
      <c r="G24" s="117" t="s">
        <v>111</v>
      </c>
      <c r="H24" s="118" t="s">
        <v>26</v>
      </c>
      <c r="I24" s="118" t="s">
        <v>75</v>
      </c>
      <c r="J24" s="118" t="s">
        <v>26</v>
      </c>
      <c r="K24" s="118" t="s">
        <v>26</v>
      </c>
      <c r="L24" s="118" t="s">
        <v>37</v>
      </c>
      <c r="M24" s="119">
        <v>150</v>
      </c>
      <c r="N24" s="120"/>
      <c r="O24" s="99">
        <f t="shared" si="0"/>
        <v>0</v>
      </c>
      <c r="P24" s="121">
        <v>0.08</v>
      </c>
      <c r="Q24" s="99">
        <f t="shared" si="1"/>
        <v>0</v>
      </c>
      <c r="R24" s="99">
        <f t="shared" si="2"/>
        <v>0</v>
      </c>
      <c r="S24" s="120"/>
    </row>
    <row r="25" spans="1:19" ht="88.35" customHeight="1">
      <c r="A25" s="94" t="s">
        <v>108</v>
      </c>
      <c r="B25" s="265"/>
      <c r="C25" s="114" t="s">
        <v>109</v>
      </c>
      <c r="D25" s="115"/>
      <c r="E25" s="114"/>
      <c r="F25" s="116" t="s">
        <v>110</v>
      </c>
      <c r="G25" s="117" t="s">
        <v>111</v>
      </c>
      <c r="H25" s="118" t="s">
        <v>26</v>
      </c>
      <c r="I25" s="118" t="s">
        <v>75</v>
      </c>
      <c r="J25" s="118" t="s">
        <v>26</v>
      </c>
      <c r="K25" s="101" t="s">
        <v>112</v>
      </c>
      <c r="L25" s="118" t="s">
        <v>94</v>
      </c>
      <c r="M25" s="119">
        <v>150</v>
      </c>
      <c r="N25" s="120"/>
      <c r="O25" s="99">
        <f t="shared" si="0"/>
        <v>0</v>
      </c>
      <c r="P25" s="121">
        <v>0.08</v>
      </c>
      <c r="Q25" s="99">
        <f t="shared" si="1"/>
        <v>0</v>
      </c>
      <c r="R25" s="99">
        <f t="shared" si="2"/>
        <v>0</v>
      </c>
      <c r="S25" s="120"/>
    </row>
    <row r="26" spans="1:19" ht="63.75" customHeight="1">
      <c r="A26" s="94" t="s">
        <v>113</v>
      </c>
      <c r="B26" s="265"/>
      <c r="C26" s="114" t="s">
        <v>109</v>
      </c>
      <c r="D26" s="115"/>
      <c r="E26" s="114"/>
      <c r="F26" s="116" t="s">
        <v>110</v>
      </c>
      <c r="G26" s="117">
        <v>5</v>
      </c>
      <c r="H26" s="118" t="s">
        <v>26</v>
      </c>
      <c r="I26" s="118" t="s">
        <v>26</v>
      </c>
      <c r="J26" s="118" t="s">
        <v>26</v>
      </c>
      <c r="K26" s="94" t="s">
        <v>93</v>
      </c>
      <c r="L26" s="118" t="s">
        <v>94</v>
      </c>
      <c r="M26" s="119">
        <v>320</v>
      </c>
      <c r="N26" s="120"/>
      <c r="O26" s="99">
        <f t="shared" si="0"/>
        <v>0</v>
      </c>
      <c r="P26" s="121">
        <v>0.08</v>
      </c>
      <c r="Q26" s="99">
        <f t="shared" si="1"/>
        <v>0</v>
      </c>
      <c r="R26" s="99">
        <f t="shared" si="2"/>
        <v>0</v>
      </c>
      <c r="S26" s="120"/>
    </row>
    <row r="27" spans="1:19" s="27" customFormat="1" ht="117.2" customHeight="1">
      <c r="A27" s="94" t="s">
        <v>114</v>
      </c>
      <c r="B27" s="266"/>
      <c r="C27" s="122" t="s">
        <v>115</v>
      </c>
      <c r="D27" s="123" t="s">
        <v>116</v>
      </c>
      <c r="E27" s="124" t="s">
        <v>117</v>
      </c>
      <c r="F27" s="125" t="s">
        <v>118</v>
      </c>
      <c r="G27" s="126" t="s">
        <v>77</v>
      </c>
      <c r="H27" s="125" t="s">
        <v>26</v>
      </c>
      <c r="I27" s="125" t="s">
        <v>119</v>
      </c>
      <c r="J27" s="125" t="s">
        <v>26</v>
      </c>
      <c r="K27" s="101" t="s">
        <v>93</v>
      </c>
      <c r="L27" s="125" t="s">
        <v>94</v>
      </c>
      <c r="M27" s="127">
        <v>150</v>
      </c>
      <c r="N27" s="128"/>
      <c r="O27" s="106">
        <f t="shared" si="0"/>
        <v>0</v>
      </c>
      <c r="P27" s="129">
        <v>0.23</v>
      </c>
      <c r="Q27" s="106">
        <f t="shared" si="1"/>
        <v>0</v>
      </c>
      <c r="R27" s="106">
        <f t="shared" si="2"/>
        <v>0</v>
      </c>
      <c r="S27" s="128"/>
    </row>
    <row r="28" spans="1:19" s="27" customFormat="1" ht="117.2" customHeight="1">
      <c r="A28" s="94" t="s">
        <v>120</v>
      </c>
      <c r="B28" s="267"/>
      <c r="C28" s="130" t="s">
        <v>115</v>
      </c>
      <c r="D28" s="131" t="s">
        <v>121</v>
      </c>
      <c r="E28" s="125" t="s">
        <v>117</v>
      </c>
      <c r="F28" s="125" t="s">
        <v>118</v>
      </c>
      <c r="G28" s="126" t="s">
        <v>77</v>
      </c>
      <c r="H28" s="125" t="s">
        <v>77</v>
      </c>
      <c r="I28" s="125" t="s">
        <v>122</v>
      </c>
      <c r="J28" s="125" t="s">
        <v>123</v>
      </c>
      <c r="K28" s="101" t="s">
        <v>112</v>
      </c>
      <c r="L28" s="125" t="s">
        <v>88</v>
      </c>
      <c r="M28" s="127">
        <v>200</v>
      </c>
      <c r="N28" s="128"/>
      <c r="O28" s="106">
        <f t="shared" si="0"/>
        <v>0</v>
      </c>
      <c r="P28" s="129">
        <v>1.23</v>
      </c>
      <c r="Q28" s="106">
        <f t="shared" si="1"/>
        <v>0</v>
      </c>
      <c r="R28" s="106">
        <f t="shared" si="2"/>
        <v>0</v>
      </c>
      <c r="S28" s="128"/>
    </row>
    <row r="29" spans="1:19" s="27" customFormat="1" ht="117.2" customHeight="1">
      <c r="A29" s="94" t="s">
        <v>124</v>
      </c>
      <c r="B29" s="267"/>
      <c r="C29" s="130" t="s">
        <v>115</v>
      </c>
      <c r="D29" s="131" t="s">
        <v>121</v>
      </c>
      <c r="E29" s="125" t="s">
        <v>117</v>
      </c>
      <c r="F29" s="125" t="s">
        <v>118</v>
      </c>
      <c r="G29" s="126" t="s">
        <v>77</v>
      </c>
      <c r="H29" s="125" t="s">
        <v>26</v>
      </c>
      <c r="I29" s="125" t="s">
        <v>119</v>
      </c>
      <c r="J29" s="125" t="s">
        <v>26</v>
      </c>
      <c r="K29" s="101" t="s">
        <v>97</v>
      </c>
      <c r="L29" s="125" t="s">
        <v>94</v>
      </c>
      <c r="M29" s="127">
        <v>80</v>
      </c>
      <c r="N29" s="128"/>
      <c r="O29" s="106">
        <f t="shared" si="0"/>
        <v>0</v>
      </c>
      <c r="P29" s="129">
        <v>0.23</v>
      </c>
      <c r="Q29" s="106">
        <f t="shared" si="1"/>
        <v>0</v>
      </c>
      <c r="R29" s="106">
        <f t="shared" si="2"/>
        <v>0</v>
      </c>
      <c r="S29" s="128"/>
    </row>
    <row r="30" spans="1:19" ht="117.2" customHeight="1">
      <c r="A30" s="94" t="s">
        <v>125</v>
      </c>
      <c r="B30" s="267"/>
      <c r="C30" s="109" t="s">
        <v>126</v>
      </c>
      <c r="D30" s="132" t="s">
        <v>127</v>
      </c>
      <c r="E30" s="118" t="s">
        <v>128</v>
      </c>
      <c r="F30" s="118" t="s">
        <v>129</v>
      </c>
      <c r="G30" s="117">
        <v>7</v>
      </c>
      <c r="H30" s="118" t="s">
        <v>26</v>
      </c>
      <c r="I30" s="118" t="s">
        <v>26</v>
      </c>
      <c r="J30" s="118" t="s">
        <v>130</v>
      </c>
      <c r="K30" s="94" t="s">
        <v>26</v>
      </c>
      <c r="L30" s="118" t="s">
        <v>88</v>
      </c>
      <c r="M30" s="119">
        <v>50</v>
      </c>
      <c r="N30" s="120"/>
      <c r="O30" s="99">
        <f t="shared" si="0"/>
        <v>0</v>
      </c>
      <c r="P30" s="121">
        <v>0.23</v>
      </c>
      <c r="Q30" s="99">
        <f t="shared" si="1"/>
        <v>0</v>
      </c>
      <c r="R30" s="99">
        <f t="shared" si="2"/>
        <v>0</v>
      </c>
      <c r="S30" s="120"/>
    </row>
    <row r="31" spans="1:19" ht="112.5">
      <c r="A31" s="94" t="s">
        <v>131</v>
      </c>
      <c r="B31" s="268"/>
      <c r="C31" s="133" t="s">
        <v>132</v>
      </c>
      <c r="D31" s="108" t="s">
        <v>133</v>
      </c>
      <c r="E31" s="133" t="s">
        <v>134</v>
      </c>
      <c r="F31" s="133" t="s">
        <v>135</v>
      </c>
      <c r="G31" s="134" t="s">
        <v>111</v>
      </c>
      <c r="H31" s="133" t="s">
        <v>26</v>
      </c>
      <c r="I31" s="133" t="s">
        <v>26</v>
      </c>
      <c r="J31" s="133" t="s">
        <v>26</v>
      </c>
      <c r="K31" s="94" t="s">
        <v>97</v>
      </c>
      <c r="L31" s="133" t="s">
        <v>88</v>
      </c>
      <c r="M31" s="135">
        <v>350</v>
      </c>
      <c r="N31" s="136"/>
      <c r="O31" s="99">
        <f t="shared" si="0"/>
        <v>0</v>
      </c>
      <c r="P31" s="137">
        <v>0.08</v>
      </c>
      <c r="Q31" s="99">
        <f t="shared" si="1"/>
        <v>0</v>
      </c>
      <c r="R31" s="99">
        <f t="shared" si="2"/>
        <v>0</v>
      </c>
      <c r="S31" s="136"/>
    </row>
    <row r="32" spans="1:19" ht="112.5">
      <c r="A32" s="94" t="s">
        <v>136</v>
      </c>
      <c r="B32" s="268"/>
      <c r="C32" s="133" t="s">
        <v>132</v>
      </c>
      <c r="D32" s="108" t="s">
        <v>133</v>
      </c>
      <c r="E32" s="133" t="s">
        <v>134</v>
      </c>
      <c r="F32" s="133" t="s">
        <v>137</v>
      </c>
      <c r="G32" s="138" t="s">
        <v>111</v>
      </c>
      <c r="H32" s="133" t="s">
        <v>75</v>
      </c>
      <c r="I32" s="133" t="s">
        <v>75</v>
      </c>
      <c r="J32" s="133" t="s">
        <v>77</v>
      </c>
      <c r="K32" s="94" t="s">
        <v>97</v>
      </c>
      <c r="L32" s="133" t="s">
        <v>94</v>
      </c>
      <c r="M32" s="135">
        <v>150</v>
      </c>
      <c r="N32" s="136"/>
      <c r="O32" s="99">
        <f t="shared" si="0"/>
        <v>0</v>
      </c>
      <c r="P32" s="137">
        <v>1.08</v>
      </c>
      <c r="Q32" s="99">
        <f t="shared" si="1"/>
        <v>0</v>
      </c>
      <c r="R32" s="99">
        <f t="shared" si="2"/>
        <v>0</v>
      </c>
      <c r="S32" s="136"/>
    </row>
    <row r="33" spans="1:19" s="27" customFormat="1" ht="67.5">
      <c r="A33" s="94" t="s">
        <v>138</v>
      </c>
      <c r="B33" s="263"/>
      <c r="C33" s="101" t="s">
        <v>39</v>
      </c>
      <c r="D33" s="101" t="s">
        <v>139</v>
      </c>
      <c r="E33" s="102" t="s">
        <v>57</v>
      </c>
      <c r="F33" s="101" t="s">
        <v>140</v>
      </c>
      <c r="G33" s="103" t="s">
        <v>26</v>
      </c>
      <c r="H33" s="101" t="s">
        <v>26</v>
      </c>
      <c r="I33" s="101" t="s">
        <v>59</v>
      </c>
      <c r="J33" s="101" t="s">
        <v>27</v>
      </c>
      <c r="K33" s="101" t="s">
        <v>103</v>
      </c>
      <c r="L33" s="101" t="s">
        <v>28</v>
      </c>
      <c r="M33" s="104">
        <v>150</v>
      </c>
      <c r="N33" s="105"/>
      <c r="O33" s="106">
        <f>N33*M33</f>
        <v>0</v>
      </c>
      <c r="P33" s="107">
        <v>0.08</v>
      </c>
      <c r="Q33" s="106">
        <f>N33*P33+N33</f>
        <v>0</v>
      </c>
      <c r="R33" s="106">
        <f>Q33*M33</f>
        <v>0</v>
      </c>
      <c r="S33" s="105"/>
    </row>
    <row r="34" spans="1:19" ht="22.5">
      <c r="A34" s="94" t="s">
        <v>141</v>
      </c>
      <c r="B34" s="267"/>
      <c r="C34" s="118" t="s">
        <v>142</v>
      </c>
      <c r="D34" s="118" t="s">
        <v>143</v>
      </c>
      <c r="E34" s="118" t="s">
        <v>144</v>
      </c>
      <c r="F34" s="118" t="s">
        <v>76</v>
      </c>
      <c r="G34" s="118" t="s">
        <v>26</v>
      </c>
      <c r="H34" s="118" t="s">
        <v>26</v>
      </c>
      <c r="I34" s="118" t="s">
        <v>26</v>
      </c>
      <c r="J34" s="118" t="s">
        <v>72</v>
      </c>
      <c r="K34" s="118" t="s">
        <v>26</v>
      </c>
      <c r="L34" s="118" t="s">
        <v>145</v>
      </c>
      <c r="M34" s="119">
        <v>10</v>
      </c>
      <c r="N34" s="139"/>
      <c r="O34" s="140">
        <f t="shared" si="0"/>
        <v>0</v>
      </c>
      <c r="P34" s="121">
        <v>0.08</v>
      </c>
      <c r="Q34" s="140">
        <f t="shared" si="1"/>
        <v>0</v>
      </c>
      <c r="R34" s="140">
        <f t="shared" si="2"/>
        <v>0</v>
      </c>
      <c r="S34" s="120"/>
    </row>
    <row r="35" spans="1:19" ht="123.75">
      <c r="A35" s="94" t="s">
        <v>146</v>
      </c>
      <c r="B35" s="267"/>
      <c r="C35" s="118" t="s">
        <v>39</v>
      </c>
      <c r="D35" s="108" t="s">
        <v>147</v>
      </c>
      <c r="E35" s="118" t="s">
        <v>148</v>
      </c>
      <c r="F35" s="108" t="s">
        <v>149</v>
      </c>
      <c r="G35" s="118" t="s">
        <v>26</v>
      </c>
      <c r="H35" s="118" t="s">
        <v>150</v>
      </c>
      <c r="I35" s="118" t="s">
        <v>26</v>
      </c>
      <c r="J35" s="118" t="s">
        <v>151</v>
      </c>
      <c r="K35" s="118" t="s">
        <v>26</v>
      </c>
      <c r="L35" s="118" t="s">
        <v>152</v>
      </c>
      <c r="M35" s="119">
        <v>30</v>
      </c>
      <c r="N35" s="139"/>
      <c r="O35" s="140">
        <f t="shared" si="0"/>
        <v>0</v>
      </c>
      <c r="P35" s="121">
        <v>0.08</v>
      </c>
      <c r="Q35" s="140">
        <f t="shared" si="1"/>
        <v>0</v>
      </c>
      <c r="R35" s="140">
        <f t="shared" si="2"/>
        <v>0</v>
      </c>
      <c r="S35" s="120"/>
    </row>
    <row r="36" spans="1:19" s="146" customFormat="1" ht="88.9" customHeight="1">
      <c r="A36" s="94" t="s">
        <v>153</v>
      </c>
      <c r="B36" s="267"/>
      <c r="C36" s="141" t="s">
        <v>154</v>
      </c>
      <c r="D36" s="141" t="s">
        <v>155</v>
      </c>
      <c r="E36" s="142" t="s">
        <v>77</v>
      </c>
      <c r="F36" s="143" t="s">
        <v>156</v>
      </c>
      <c r="G36" s="5" t="s">
        <v>77</v>
      </c>
      <c r="H36" s="141" t="s">
        <v>77</v>
      </c>
      <c r="I36" s="141" t="s">
        <v>77</v>
      </c>
      <c r="J36" s="141" t="s">
        <v>157</v>
      </c>
      <c r="K36" s="141" t="s">
        <v>77</v>
      </c>
      <c r="L36" s="141" t="s">
        <v>158</v>
      </c>
      <c r="M36" s="128">
        <v>100</v>
      </c>
      <c r="N36" s="144"/>
      <c r="O36" s="145">
        <f t="shared" si="0"/>
        <v>0</v>
      </c>
      <c r="P36" s="129">
        <v>0.23</v>
      </c>
      <c r="Q36" s="145">
        <f>N36*1.23</f>
        <v>0</v>
      </c>
      <c r="R36" s="145">
        <f t="shared" si="2"/>
        <v>0</v>
      </c>
      <c r="S36" s="3"/>
    </row>
    <row r="37" spans="1:19" s="146" customFormat="1" ht="88.9" customHeight="1">
      <c r="A37" s="94" t="s">
        <v>159</v>
      </c>
      <c r="B37" s="269"/>
      <c r="C37" s="147" t="s">
        <v>160</v>
      </c>
      <c r="D37" s="147" t="s">
        <v>161</v>
      </c>
      <c r="E37" s="148" t="s">
        <v>77</v>
      </c>
      <c r="F37" s="148" t="s">
        <v>77</v>
      </c>
      <c r="G37" s="149" t="s">
        <v>77</v>
      </c>
      <c r="H37" s="147" t="s">
        <v>77</v>
      </c>
      <c r="I37" s="147" t="s">
        <v>77</v>
      </c>
      <c r="J37" s="147" t="s">
        <v>77</v>
      </c>
      <c r="K37" s="147" t="s">
        <v>77</v>
      </c>
      <c r="L37" s="147" t="s">
        <v>88</v>
      </c>
      <c r="M37" s="4">
        <v>100</v>
      </c>
      <c r="N37" s="150"/>
      <c r="O37" s="151">
        <f t="shared" si="0"/>
        <v>0</v>
      </c>
      <c r="P37" s="152">
        <v>0.23</v>
      </c>
      <c r="Q37" s="151">
        <f>N37*1.23</f>
        <v>0</v>
      </c>
      <c r="R37" s="151">
        <f t="shared" si="2"/>
        <v>0</v>
      </c>
      <c r="S37" s="4"/>
    </row>
    <row r="38" spans="1:19" s="146" customFormat="1" ht="32.1" customHeight="1">
      <c r="A38" s="5"/>
      <c r="B38" s="267"/>
      <c r="C38" s="141"/>
      <c r="D38" s="141"/>
      <c r="E38" s="153"/>
      <c r="F38" s="154"/>
      <c r="G38" s="5"/>
      <c r="H38" s="141"/>
      <c r="I38" s="141"/>
      <c r="J38" s="141"/>
      <c r="K38" s="141"/>
      <c r="L38" s="141"/>
      <c r="M38" s="128"/>
      <c r="N38" s="144"/>
      <c r="O38" s="145">
        <f>SUM(O5:O37)</f>
        <v>0</v>
      </c>
      <c r="P38" s="129"/>
      <c r="Q38" s="145"/>
      <c r="R38" s="145">
        <f>SUM(R5:R37)</f>
        <v>0</v>
      </c>
      <c r="S38" s="3"/>
    </row>
    <row r="40" spans="1:19" ht="36.75" customHeight="1">
      <c r="B40" s="330" t="s">
        <v>284</v>
      </c>
      <c r="C40" s="330"/>
      <c r="D40" s="330"/>
      <c r="E40" s="330"/>
      <c r="F40" s="330"/>
      <c r="G40" s="330"/>
      <c r="H40" s="330"/>
      <c r="I40" s="330"/>
      <c r="J40" s="330"/>
      <c r="K40" s="330"/>
      <c r="L40" s="330"/>
    </row>
    <row r="41" spans="1:19" ht="36.75" customHeight="1">
      <c r="B41" s="331" t="s">
        <v>162</v>
      </c>
      <c r="C41" s="331"/>
      <c r="D41" s="331"/>
      <c r="E41" s="331"/>
      <c r="F41" s="331"/>
      <c r="G41" s="331"/>
      <c r="H41" s="331"/>
      <c r="I41" s="331"/>
      <c r="J41" s="331"/>
      <c r="K41" s="331"/>
      <c r="L41" s="331"/>
    </row>
    <row r="42" spans="1:19" ht="57.4" customHeight="1">
      <c r="B42" s="330" t="s">
        <v>285</v>
      </c>
      <c r="C42" s="330"/>
      <c r="D42" s="330"/>
      <c r="E42" s="330"/>
      <c r="F42" s="330"/>
      <c r="G42" s="330"/>
      <c r="H42" s="330"/>
      <c r="I42" s="330"/>
      <c r="J42" s="330"/>
      <c r="K42" s="330"/>
      <c r="L42" s="330"/>
    </row>
    <row r="43" spans="1:19" ht="39" customHeight="1">
      <c r="B43" s="331" t="s">
        <v>163</v>
      </c>
      <c r="C43" s="331"/>
      <c r="D43" s="331"/>
      <c r="E43" s="331"/>
      <c r="F43" s="331"/>
      <c r="G43" s="331"/>
      <c r="H43" s="331"/>
      <c r="I43" s="331"/>
      <c r="J43" s="331"/>
      <c r="K43" s="331"/>
      <c r="L43" s="331"/>
    </row>
    <row r="44" spans="1:19" ht="39" customHeight="1">
      <c r="B44" s="327" t="s">
        <v>164</v>
      </c>
      <c r="C44" s="327"/>
      <c r="D44" s="327"/>
      <c r="E44" s="327"/>
      <c r="F44" s="327"/>
      <c r="G44" s="327"/>
      <c r="H44" s="327"/>
      <c r="I44" s="327"/>
      <c r="J44" s="327"/>
      <c r="K44" s="327"/>
      <c r="L44" s="327"/>
      <c r="M44" s="327"/>
      <c r="N44" s="327"/>
      <c r="O44" s="327"/>
    </row>
    <row r="46" spans="1:19">
      <c r="D46" s="328" t="s">
        <v>165</v>
      </c>
      <c r="E46" s="328"/>
      <c r="F46" s="328"/>
    </row>
    <row r="47" spans="1:19">
      <c r="D47" s="329" t="s">
        <v>166</v>
      </c>
      <c r="E47" s="329"/>
      <c r="F47" s="329"/>
    </row>
    <row r="50" spans="9:9">
      <c r="I50" s="155"/>
    </row>
  </sheetData>
  <mergeCells count="21">
    <mergeCell ref="B44:O44"/>
    <mergeCell ref="D46:F46"/>
    <mergeCell ref="D47:F47"/>
    <mergeCell ref="R3:R4"/>
    <mergeCell ref="S3:S4"/>
    <mergeCell ref="B40:L40"/>
    <mergeCell ref="B41:L41"/>
    <mergeCell ref="B42:L42"/>
    <mergeCell ref="B43:L43"/>
    <mergeCell ref="L3:L4"/>
    <mergeCell ref="M3:M4"/>
    <mergeCell ref="N3:N4"/>
    <mergeCell ref="O3:O4"/>
    <mergeCell ref="P3:P4"/>
    <mergeCell ref="Q3:Q4"/>
    <mergeCell ref="K3:K4"/>
    <mergeCell ref="G1:I1"/>
    <mergeCell ref="A3:A4"/>
    <mergeCell ref="B3:B4"/>
    <mergeCell ref="C3:C4"/>
    <mergeCell ref="D3:J3"/>
  </mergeCells>
  <pageMargins left="0.70866141732283472" right="0.70866141732283472" top="0.74803149606299213" bottom="0.74803149606299213" header="0.31496062992125984" footer="0.31496062992125984"/>
  <pageSetup paperSize="9" orientation="landscape" r:id="rId1"/>
  <headerFooter>
    <oddHeader xml:space="preserve">&amp;LMCM/WSM/ZP17/2024&amp;Cformularz asortymentowo-cenowy&amp;Rzałącznik nr 2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workbookViewId="0">
      <selection activeCell="A11" sqref="A11"/>
    </sheetView>
  </sheetViews>
  <sheetFormatPr defaultRowHeight="15"/>
  <cols>
    <col min="1" max="1" width="5.85546875" customWidth="1"/>
    <col min="2" max="2" width="77.28515625" style="74" customWidth="1"/>
    <col min="3" max="3" width="11.7109375" customWidth="1"/>
    <col min="4" max="4" width="7.7109375" customWidth="1"/>
    <col min="5" max="5" width="13" customWidth="1"/>
    <col min="6" max="6" width="13.85546875" customWidth="1"/>
    <col min="7" max="7" width="10" customWidth="1"/>
    <col min="8" max="8" width="23.85546875" customWidth="1"/>
    <col min="9" max="9" width="16" customWidth="1"/>
    <col min="257" max="257" width="6.42578125" customWidth="1"/>
    <col min="258" max="258" width="77.28515625" customWidth="1"/>
    <col min="259" max="259" width="11.7109375" customWidth="1"/>
    <col min="260" max="260" width="7.7109375" customWidth="1"/>
    <col min="261" max="261" width="13" customWidth="1"/>
    <col min="262" max="262" width="13.85546875" customWidth="1"/>
    <col min="263" max="263" width="10" customWidth="1"/>
    <col min="264" max="264" width="23.85546875" customWidth="1"/>
    <col min="513" max="513" width="6.42578125" customWidth="1"/>
    <col min="514" max="514" width="77.28515625" customWidth="1"/>
    <col min="515" max="515" width="11.7109375" customWidth="1"/>
    <col min="516" max="516" width="7.7109375" customWidth="1"/>
    <col min="517" max="517" width="13" customWidth="1"/>
    <col min="518" max="518" width="13.85546875" customWidth="1"/>
    <col min="519" max="519" width="10" customWidth="1"/>
    <col min="520" max="520" width="23.85546875" customWidth="1"/>
    <col min="769" max="769" width="6.42578125" customWidth="1"/>
    <col min="770" max="770" width="77.28515625" customWidth="1"/>
    <col min="771" max="771" width="11.7109375" customWidth="1"/>
    <col min="772" max="772" width="7.7109375" customWidth="1"/>
    <col min="773" max="773" width="13" customWidth="1"/>
    <col min="774" max="774" width="13.85546875" customWidth="1"/>
    <col min="775" max="775" width="10" customWidth="1"/>
    <col min="776" max="776" width="23.85546875" customWidth="1"/>
    <col min="1025" max="1025" width="6.42578125" customWidth="1"/>
    <col min="1026" max="1026" width="77.28515625" customWidth="1"/>
    <col min="1027" max="1027" width="11.7109375" customWidth="1"/>
    <col min="1028" max="1028" width="7.7109375" customWidth="1"/>
    <col min="1029" max="1029" width="13" customWidth="1"/>
    <col min="1030" max="1030" width="13.85546875" customWidth="1"/>
    <col min="1031" max="1031" width="10" customWidth="1"/>
    <col min="1032" max="1032" width="23.85546875" customWidth="1"/>
    <col min="1281" max="1281" width="6.42578125" customWidth="1"/>
    <col min="1282" max="1282" width="77.28515625" customWidth="1"/>
    <col min="1283" max="1283" width="11.7109375" customWidth="1"/>
    <col min="1284" max="1284" width="7.7109375" customWidth="1"/>
    <col min="1285" max="1285" width="13" customWidth="1"/>
    <col min="1286" max="1286" width="13.85546875" customWidth="1"/>
    <col min="1287" max="1287" width="10" customWidth="1"/>
    <col min="1288" max="1288" width="23.85546875" customWidth="1"/>
    <col min="1537" max="1537" width="6.42578125" customWidth="1"/>
    <col min="1538" max="1538" width="77.28515625" customWidth="1"/>
    <col min="1539" max="1539" width="11.7109375" customWidth="1"/>
    <col min="1540" max="1540" width="7.7109375" customWidth="1"/>
    <col min="1541" max="1541" width="13" customWidth="1"/>
    <col min="1542" max="1542" width="13.85546875" customWidth="1"/>
    <col min="1543" max="1543" width="10" customWidth="1"/>
    <col min="1544" max="1544" width="23.85546875" customWidth="1"/>
    <col min="1793" max="1793" width="6.42578125" customWidth="1"/>
    <col min="1794" max="1794" width="77.28515625" customWidth="1"/>
    <col min="1795" max="1795" width="11.7109375" customWidth="1"/>
    <col min="1796" max="1796" width="7.7109375" customWidth="1"/>
    <col min="1797" max="1797" width="13" customWidth="1"/>
    <col min="1798" max="1798" width="13.85546875" customWidth="1"/>
    <col min="1799" max="1799" width="10" customWidth="1"/>
    <col min="1800" max="1800" width="23.85546875" customWidth="1"/>
    <col min="2049" max="2049" width="6.42578125" customWidth="1"/>
    <col min="2050" max="2050" width="77.28515625" customWidth="1"/>
    <col min="2051" max="2051" width="11.7109375" customWidth="1"/>
    <col min="2052" max="2052" width="7.7109375" customWidth="1"/>
    <col min="2053" max="2053" width="13" customWidth="1"/>
    <col min="2054" max="2054" width="13.85546875" customWidth="1"/>
    <col min="2055" max="2055" width="10" customWidth="1"/>
    <col min="2056" max="2056" width="23.85546875" customWidth="1"/>
    <col min="2305" max="2305" width="6.42578125" customWidth="1"/>
    <col min="2306" max="2306" width="77.28515625" customWidth="1"/>
    <col min="2307" max="2307" width="11.7109375" customWidth="1"/>
    <col min="2308" max="2308" width="7.7109375" customWidth="1"/>
    <col min="2309" max="2309" width="13" customWidth="1"/>
    <col min="2310" max="2310" width="13.85546875" customWidth="1"/>
    <col min="2311" max="2311" width="10" customWidth="1"/>
    <col min="2312" max="2312" width="23.85546875" customWidth="1"/>
    <col min="2561" max="2561" width="6.42578125" customWidth="1"/>
    <col min="2562" max="2562" width="77.28515625" customWidth="1"/>
    <col min="2563" max="2563" width="11.7109375" customWidth="1"/>
    <col min="2564" max="2564" width="7.7109375" customWidth="1"/>
    <col min="2565" max="2565" width="13" customWidth="1"/>
    <col min="2566" max="2566" width="13.85546875" customWidth="1"/>
    <col min="2567" max="2567" width="10" customWidth="1"/>
    <col min="2568" max="2568" width="23.85546875" customWidth="1"/>
    <col min="2817" max="2817" width="6.42578125" customWidth="1"/>
    <col min="2818" max="2818" width="77.28515625" customWidth="1"/>
    <col min="2819" max="2819" width="11.7109375" customWidth="1"/>
    <col min="2820" max="2820" width="7.7109375" customWidth="1"/>
    <col min="2821" max="2821" width="13" customWidth="1"/>
    <col min="2822" max="2822" width="13.85546875" customWidth="1"/>
    <col min="2823" max="2823" width="10" customWidth="1"/>
    <col min="2824" max="2824" width="23.85546875" customWidth="1"/>
    <col min="3073" max="3073" width="6.42578125" customWidth="1"/>
    <col min="3074" max="3074" width="77.28515625" customWidth="1"/>
    <col min="3075" max="3075" width="11.7109375" customWidth="1"/>
    <col min="3076" max="3076" width="7.7109375" customWidth="1"/>
    <col min="3077" max="3077" width="13" customWidth="1"/>
    <col min="3078" max="3078" width="13.85546875" customWidth="1"/>
    <col min="3079" max="3079" width="10" customWidth="1"/>
    <col min="3080" max="3080" width="23.85546875" customWidth="1"/>
    <col min="3329" max="3329" width="6.42578125" customWidth="1"/>
    <col min="3330" max="3330" width="77.28515625" customWidth="1"/>
    <col min="3331" max="3331" width="11.7109375" customWidth="1"/>
    <col min="3332" max="3332" width="7.7109375" customWidth="1"/>
    <col min="3333" max="3333" width="13" customWidth="1"/>
    <col min="3334" max="3334" width="13.85546875" customWidth="1"/>
    <col min="3335" max="3335" width="10" customWidth="1"/>
    <col min="3336" max="3336" width="23.85546875" customWidth="1"/>
    <col min="3585" max="3585" width="6.42578125" customWidth="1"/>
    <col min="3586" max="3586" width="77.28515625" customWidth="1"/>
    <col min="3587" max="3587" width="11.7109375" customWidth="1"/>
    <col min="3588" max="3588" width="7.7109375" customWidth="1"/>
    <col min="3589" max="3589" width="13" customWidth="1"/>
    <col min="3590" max="3590" width="13.85546875" customWidth="1"/>
    <col min="3591" max="3591" width="10" customWidth="1"/>
    <col min="3592" max="3592" width="23.85546875" customWidth="1"/>
    <col min="3841" max="3841" width="6.42578125" customWidth="1"/>
    <col min="3842" max="3842" width="77.28515625" customWidth="1"/>
    <col min="3843" max="3843" width="11.7109375" customWidth="1"/>
    <col min="3844" max="3844" width="7.7109375" customWidth="1"/>
    <col min="3845" max="3845" width="13" customWidth="1"/>
    <col min="3846" max="3846" width="13.85546875" customWidth="1"/>
    <col min="3847" max="3847" width="10" customWidth="1"/>
    <col min="3848" max="3848" width="23.85546875" customWidth="1"/>
    <col min="4097" max="4097" width="6.42578125" customWidth="1"/>
    <col min="4098" max="4098" width="77.28515625" customWidth="1"/>
    <col min="4099" max="4099" width="11.7109375" customWidth="1"/>
    <col min="4100" max="4100" width="7.7109375" customWidth="1"/>
    <col min="4101" max="4101" width="13" customWidth="1"/>
    <col min="4102" max="4102" width="13.85546875" customWidth="1"/>
    <col min="4103" max="4103" width="10" customWidth="1"/>
    <col min="4104" max="4104" width="23.85546875" customWidth="1"/>
    <col min="4353" max="4353" width="6.42578125" customWidth="1"/>
    <col min="4354" max="4354" width="77.28515625" customWidth="1"/>
    <col min="4355" max="4355" width="11.7109375" customWidth="1"/>
    <col min="4356" max="4356" width="7.7109375" customWidth="1"/>
    <col min="4357" max="4357" width="13" customWidth="1"/>
    <col min="4358" max="4358" width="13.85546875" customWidth="1"/>
    <col min="4359" max="4359" width="10" customWidth="1"/>
    <col min="4360" max="4360" width="23.85546875" customWidth="1"/>
    <col min="4609" max="4609" width="6.42578125" customWidth="1"/>
    <col min="4610" max="4610" width="77.28515625" customWidth="1"/>
    <col min="4611" max="4611" width="11.7109375" customWidth="1"/>
    <col min="4612" max="4612" width="7.7109375" customWidth="1"/>
    <col min="4613" max="4613" width="13" customWidth="1"/>
    <col min="4614" max="4614" width="13.85546875" customWidth="1"/>
    <col min="4615" max="4615" width="10" customWidth="1"/>
    <col min="4616" max="4616" width="23.85546875" customWidth="1"/>
    <col min="4865" max="4865" width="6.42578125" customWidth="1"/>
    <col min="4866" max="4866" width="77.28515625" customWidth="1"/>
    <col min="4867" max="4867" width="11.7109375" customWidth="1"/>
    <col min="4868" max="4868" width="7.7109375" customWidth="1"/>
    <col min="4869" max="4869" width="13" customWidth="1"/>
    <col min="4870" max="4870" width="13.85546875" customWidth="1"/>
    <col min="4871" max="4871" width="10" customWidth="1"/>
    <col min="4872" max="4872" width="23.85546875" customWidth="1"/>
    <col min="5121" max="5121" width="6.42578125" customWidth="1"/>
    <col min="5122" max="5122" width="77.28515625" customWidth="1"/>
    <col min="5123" max="5123" width="11.7109375" customWidth="1"/>
    <col min="5124" max="5124" width="7.7109375" customWidth="1"/>
    <col min="5125" max="5125" width="13" customWidth="1"/>
    <col min="5126" max="5126" width="13.85546875" customWidth="1"/>
    <col min="5127" max="5127" width="10" customWidth="1"/>
    <col min="5128" max="5128" width="23.85546875" customWidth="1"/>
    <col min="5377" max="5377" width="6.42578125" customWidth="1"/>
    <col min="5378" max="5378" width="77.28515625" customWidth="1"/>
    <col min="5379" max="5379" width="11.7109375" customWidth="1"/>
    <col min="5380" max="5380" width="7.7109375" customWidth="1"/>
    <col min="5381" max="5381" width="13" customWidth="1"/>
    <col min="5382" max="5382" width="13.85546875" customWidth="1"/>
    <col min="5383" max="5383" width="10" customWidth="1"/>
    <col min="5384" max="5384" width="23.85546875" customWidth="1"/>
    <col min="5633" max="5633" width="6.42578125" customWidth="1"/>
    <col min="5634" max="5634" width="77.28515625" customWidth="1"/>
    <col min="5635" max="5635" width="11.7109375" customWidth="1"/>
    <col min="5636" max="5636" width="7.7109375" customWidth="1"/>
    <col min="5637" max="5637" width="13" customWidth="1"/>
    <col min="5638" max="5638" width="13.85546875" customWidth="1"/>
    <col min="5639" max="5639" width="10" customWidth="1"/>
    <col min="5640" max="5640" width="23.85546875" customWidth="1"/>
    <col min="5889" max="5889" width="6.42578125" customWidth="1"/>
    <col min="5890" max="5890" width="77.28515625" customWidth="1"/>
    <col min="5891" max="5891" width="11.7109375" customWidth="1"/>
    <col min="5892" max="5892" width="7.7109375" customWidth="1"/>
    <col min="5893" max="5893" width="13" customWidth="1"/>
    <col min="5894" max="5894" width="13.85546875" customWidth="1"/>
    <col min="5895" max="5895" width="10" customWidth="1"/>
    <col min="5896" max="5896" width="23.85546875" customWidth="1"/>
    <col min="6145" max="6145" width="6.42578125" customWidth="1"/>
    <col min="6146" max="6146" width="77.28515625" customWidth="1"/>
    <col min="6147" max="6147" width="11.7109375" customWidth="1"/>
    <col min="6148" max="6148" width="7.7109375" customWidth="1"/>
    <col min="6149" max="6149" width="13" customWidth="1"/>
    <col min="6150" max="6150" width="13.85546875" customWidth="1"/>
    <col min="6151" max="6151" width="10" customWidth="1"/>
    <col min="6152" max="6152" width="23.85546875" customWidth="1"/>
    <col min="6401" max="6401" width="6.42578125" customWidth="1"/>
    <col min="6402" max="6402" width="77.28515625" customWidth="1"/>
    <col min="6403" max="6403" width="11.7109375" customWidth="1"/>
    <col min="6404" max="6404" width="7.7109375" customWidth="1"/>
    <col min="6405" max="6405" width="13" customWidth="1"/>
    <col min="6406" max="6406" width="13.85546875" customWidth="1"/>
    <col min="6407" max="6407" width="10" customWidth="1"/>
    <col min="6408" max="6408" width="23.85546875" customWidth="1"/>
    <col min="6657" max="6657" width="6.42578125" customWidth="1"/>
    <col min="6658" max="6658" width="77.28515625" customWidth="1"/>
    <col min="6659" max="6659" width="11.7109375" customWidth="1"/>
    <col min="6660" max="6660" width="7.7109375" customWidth="1"/>
    <col min="6661" max="6661" width="13" customWidth="1"/>
    <col min="6662" max="6662" width="13.85546875" customWidth="1"/>
    <col min="6663" max="6663" width="10" customWidth="1"/>
    <col min="6664" max="6664" width="23.85546875" customWidth="1"/>
    <col min="6913" max="6913" width="6.42578125" customWidth="1"/>
    <col min="6914" max="6914" width="77.28515625" customWidth="1"/>
    <col min="6915" max="6915" width="11.7109375" customWidth="1"/>
    <col min="6916" max="6916" width="7.7109375" customWidth="1"/>
    <col min="6917" max="6917" width="13" customWidth="1"/>
    <col min="6918" max="6918" width="13.85546875" customWidth="1"/>
    <col min="6919" max="6919" width="10" customWidth="1"/>
    <col min="6920" max="6920" width="23.85546875" customWidth="1"/>
    <col min="7169" max="7169" width="6.42578125" customWidth="1"/>
    <col min="7170" max="7170" width="77.28515625" customWidth="1"/>
    <col min="7171" max="7171" width="11.7109375" customWidth="1"/>
    <col min="7172" max="7172" width="7.7109375" customWidth="1"/>
    <col min="7173" max="7173" width="13" customWidth="1"/>
    <col min="7174" max="7174" width="13.85546875" customWidth="1"/>
    <col min="7175" max="7175" width="10" customWidth="1"/>
    <col min="7176" max="7176" width="23.85546875" customWidth="1"/>
    <col min="7425" max="7425" width="6.42578125" customWidth="1"/>
    <col min="7426" max="7426" width="77.28515625" customWidth="1"/>
    <col min="7427" max="7427" width="11.7109375" customWidth="1"/>
    <col min="7428" max="7428" width="7.7109375" customWidth="1"/>
    <col min="7429" max="7429" width="13" customWidth="1"/>
    <col min="7430" max="7430" width="13.85546875" customWidth="1"/>
    <col min="7431" max="7431" width="10" customWidth="1"/>
    <col min="7432" max="7432" width="23.85546875" customWidth="1"/>
    <col min="7681" max="7681" width="6.42578125" customWidth="1"/>
    <col min="7682" max="7682" width="77.28515625" customWidth="1"/>
    <col min="7683" max="7683" width="11.7109375" customWidth="1"/>
    <col min="7684" max="7684" width="7.7109375" customWidth="1"/>
    <col min="7685" max="7685" width="13" customWidth="1"/>
    <col min="7686" max="7686" width="13.85546875" customWidth="1"/>
    <col min="7687" max="7687" width="10" customWidth="1"/>
    <col min="7688" max="7688" width="23.85546875" customWidth="1"/>
    <col min="7937" max="7937" width="6.42578125" customWidth="1"/>
    <col min="7938" max="7938" width="77.28515625" customWidth="1"/>
    <col min="7939" max="7939" width="11.7109375" customWidth="1"/>
    <col min="7940" max="7940" width="7.7109375" customWidth="1"/>
    <col min="7941" max="7941" width="13" customWidth="1"/>
    <col min="7942" max="7942" width="13.85546875" customWidth="1"/>
    <col min="7943" max="7943" width="10" customWidth="1"/>
    <col min="7944" max="7944" width="23.85546875" customWidth="1"/>
    <col min="8193" max="8193" width="6.42578125" customWidth="1"/>
    <col min="8194" max="8194" width="77.28515625" customWidth="1"/>
    <col min="8195" max="8195" width="11.7109375" customWidth="1"/>
    <col min="8196" max="8196" width="7.7109375" customWidth="1"/>
    <col min="8197" max="8197" width="13" customWidth="1"/>
    <col min="8198" max="8198" width="13.85546875" customWidth="1"/>
    <col min="8199" max="8199" width="10" customWidth="1"/>
    <col min="8200" max="8200" width="23.85546875" customWidth="1"/>
    <col min="8449" max="8449" width="6.42578125" customWidth="1"/>
    <col min="8450" max="8450" width="77.28515625" customWidth="1"/>
    <col min="8451" max="8451" width="11.7109375" customWidth="1"/>
    <col min="8452" max="8452" width="7.7109375" customWidth="1"/>
    <col min="8453" max="8453" width="13" customWidth="1"/>
    <col min="8454" max="8454" width="13.85546875" customWidth="1"/>
    <col min="8455" max="8455" width="10" customWidth="1"/>
    <col min="8456" max="8456" width="23.85546875" customWidth="1"/>
    <col min="8705" max="8705" width="6.42578125" customWidth="1"/>
    <col min="8706" max="8706" width="77.28515625" customWidth="1"/>
    <col min="8707" max="8707" width="11.7109375" customWidth="1"/>
    <col min="8708" max="8708" width="7.7109375" customWidth="1"/>
    <col min="8709" max="8709" width="13" customWidth="1"/>
    <col min="8710" max="8710" width="13.85546875" customWidth="1"/>
    <col min="8711" max="8711" width="10" customWidth="1"/>
    <col min="8712" max="8712" width="23.85546875" customWidth="1"/>
    <col min="8961" max="8961" width="6.42578125" customWidth="1"/>
    <col min="8962" max="8962" width="77.28515625" customWidth="1"/>
    <col min="8963" max="8963" width="11.7109375" customWidth="1"/>
    <col min="8964" max="8964" width="7.7109375" customWidth="1"/>
    <col min="8965" max="8965" width="13" customWidth="1"/>
    <col min="8966" max="8966" width="13.85546875" customWidth="1"/>
    <col min="8967" max="8967" width="10" customWidth="1"/>
    <col min="8968" max="8968" width="23.85546875" customWidth="1"/>
    <col min="9217" max="9217" width="6.42578125" customWidth="1"/>
    <col min="9218" max="9218" width="77.28515625" customWidth="1"/>
    <col min="9219" max="9219" width="11.7109375" customWidth="1"/>
    <col min="9220" max="9220" width="7.7109375" customWidth="1"/>
    <col min="9221" max="9221" width="13" customWidth="1"/>
    <col min="9222" max="9222" width="13.85546875" customWidth="1"/>
    <col min="9223" max="9223" width="10" customWidth="1"/>
    <col min="9224" max="9224" width="23.85546875" customWidth="1"/>
    <col min="9473" max="9473" width="6.42578125" customWidth="1"/>
    <col min="9474" max="9474" width="77.28515625" customWidth="1"/>
    <col min="9475" max="9475" width="11.7109375" customWidth="1"/>
    <col min="9476" max="9476" width="7.7109375" customWidth="1"/>
    <col min="9477" max="9477" width="13" customWidth="1"/>
    <col min="9478" max="9478" width="13.85546875" customWidth="1"/>
    <col min="9479" max="9479" width="10" customWidth="1"/>
    <col min="9480" max="9480" width="23.85546875" customWidth="1"/>
    <col min="9729" max="9729" width="6.42578125" customWidth="1"/>
    <col min="9730" max="9730" width="77.28515625" customWidth="1"/>
    <col min="9731" max="9731" width="11.7109375" customWidth="1"/>
    <col min="9732" max="9732" width="7.7109375" customWidth="1"/>
    <col min="9733" max="9733" width="13" customWidth="1"/>
    <col min="9734" max="9734" width="13.85546875" customWidth="1"/>
    <col min="9735" max="9735" width="10" customWidth="1"/>
    <col min="9736" max="9736" width="23.85546875" customWidth="1"/>
    <col min="9985" max="9985" width="6.42578125" customWidth="1"/>
    <col min="9986" max="9986" width="77.28515625" customWidth="1"/>
    <col min="9987" max="9987" width="11.7109375" customWidth="1"/>
    <col min="9988" max="9988" width="7.7109375" customWidth="1"/>
    <col min="9989" max="9989" width="13" customWidth="1"/>
    <col min="9990" max="9990" width="13.85546875" customWidth="1"/>
    <col min="9991" max="9991" width="10" customWidth="1"/>
    <col min="9992" max="9992" width="23.85546875" customWidth="1"/>
    <col min="10241" max="10241" width="6.42578125" customWidth="1"/>
    <col min="10242" max="10242" width="77.28515625" customWidth="1"/>
    <col min="10243" max="10243" width="11.7109375" customWidth="1"/>
    <col min="10244" max="10244" width="7.7109375" customWidth="1"/>
    <col min="10245" max="10245" width="13" customWidth="1"/>
    <col min="10246" max="10246" width="13.85546875" customWidth="1"/>
    <col min="10247" max="10247" width="10" customWidth="1"/>
    <col min="10248" max="10248" width="23.85546875" customWidth="1"/>
    <col min="10497" max="10497" width="6.42578125" customWidth="1"/>
    <col min="10498" max="10498" width="77.28515625" customWidth="1"/>
    <col min="10499" max="10499" width="11.7109375" customWidth="1"/>
    <col min="10500" max="10500" width="7.7109375" customWidth="1"/>
    <col min="10501" max="10501" width="13" customWidth="1"/>
    <col min="10502" max="10502" width="13.85546875" customWidth="1"/>
    <col min="10503" max="10503" width="10" customWidth="1"/>
    <col min="10504" max="10504" width="23.85546875" customWidth="1"/>
    <col min="10753" max="10753" width="6.42578125" customWidth="1"/>
    <col min="10754" max="10754" width="77.28515625" customWidth="1"/>
    <col min="10755" max="10755" width="11.7109375" customWidth="1"/>
    <col min="10756" max="10756" width="7.7109375" customWidth="1"/>
    <col min="10757" max="10757" width="13" customWidth="1"/>
    <col min="10758" max="10758" width="13.85546875" customWidth="1"/>
    <col min="10759" max="10759" width="10" customWidth="1"/>
    <col min="10760" max="10760" width="23.85546875" customWidth="1"/>
    <col min="11009" max="11009" width="6.42578125" customWidth="1"/>
    <col min="11010" max="11010" width="77.28515625" customWidth="1"/>
    <col min="11011" max="11011" width="11.7109375" customWidth="1"/>
    <col min="11012" max="11012" width="7.7109375" customWidth="1"/>
    <col min="11013" max="11013" width="13" customWidth="1"/>
    <col min="11014" max="11014" width="13.85546875" customWidth="1"/>
    <col min="11015" max="11015" width="10" customWidth="1"/>
    <col min="11016" max="11016" width="23.85546875" customWidth="1"/>
    <col min="11265" max="11265" width="6.42578125" customWidth="1"/>
    <col min="11266" max="11266" width="77.28515625" customWidth="1"/>
    <col min="11267" max="11267" width="11.7109375" customWidth="1"/>
    <col min="11268" max="11268" width="7.7109375" customWidth="1"/>
    <col min="11269" max="11269" width="13" customWidth="1"/>
    <col min="11270" max="11270" width="13.85546875" customWidth="1"/>
    <col min="11271" max="11271" width="10" customWidth="1"/>
    <col min="11272" max="11272" width="23.85546875" customWidth="1"/>
    <col min="11521" max="11521" width="6.42578125" customWidth="1"/>
    <col min="11522" max="11522" width="77.28515625" customWidth="1"/>
    <col min="11523" max="11523" width="11.7109375" customWidth="1"/>
    <col min="11524" max="11524" width="7.7109375" customWidth="1"/>
    <col min="11525" max="11525" width="13" customWidth="1"/>
    <col min="11526" max="11526" width="13.85546875" customWidth="1"/>
    <col min="11527" max="11527" width="10" customWidth="1"/>
    <col min="11528" max="11528" width="23.85546875" customWidth="1"/>
    <col min="11777" max="11777" width="6.42578125" customWidth="1"/>
    <col min="11778" max="11778" width="77.28515625" customWidth="1"/>
    <col min="11779" max="11779" width="11.7109375" customWidth="1"/>
    <col min="11780" max="11780" width="7.7109375" customWidth="1"/>
    <col min="11781" max="11781" width="13" customWidth="1"/>
    <col min="11782" max="11782" width="13.85546875" customWidth="1"/>
    <col min="11783" max="11783" width="10" customWidth="1"/>
    <col min="11784" max="11784" width="23.85546875" customWidth="1"/>
    <col min="12033" max="12033" width="6.42578125" customWidth="1"/>
    <col min="12034" max="12034" width="77.28515625" customWidth="1"/>
    <col min="12035" max="12035" width="11.7109375" customWidth="1"/>
    <col min="12036" max="12036" width="7.7109375" customWidth="1"/>
    <col min="12037" max="12037" width="13" customWidth="1"/>
    <col min="12038" max="12038" width="13.85546875" customWidth="1"/>
    <col min="12039" max="12039" width="10" customWidth="1"/>
    <col min="12040" max="12040" width="23.85546875" customWidth="1"/>
    <col min="12289" max="12289" width="6.42578125" customWidth="1"/>
    <col min="12290" max="12290" width="77.28515625" customWidth="1"/>
    <col min="12291" max="12291" width="11.7109375" customWidth="1"/>
    <col min="12292" max="12292" width="7.7109375" customWidth="1"/>
    <col min="12293" max="12293" width="13" customWidth="1"/>
    <col min="12294" max="12294" width="13.85546875" customWidth="1"/>
    <col min="12295" max="12295" width="10" customWidth="1"/>
    <col min="12296" max="12296" width="23.85546875" customWidth="1"/>
    <col min="12545" max="12545" width="6.42578125" customWidth="1"/>
    <col min="12546" max="12546" width="77.28515625" customWidth="1"/>
    <col min="12547" max="12547" width="11.7109375" customWidth="1"/>
    <col min="12548" max="12548" width="7.7109375" customWidth="1"/>
    <col min="12549" max="12549" width="13" customWidth="1"/>
    <col min="12550" max="12550" width="13.85546875" customWidth="1"/>
    <col min="12551" max="12551" width="10" customWidth="1"/>
    <col min="12552" max="12552" width="23.85546875" customWidth="1"/>
    <col min="12801" max="12801" width="6.42578125" customWidth="1"/>
    <col min="12802" max="12802" width="77.28515625" customWidth="1"/>
    <col min="12803" max="12803" width="11.7109375" customWidth="1"/>
    <col min="12804" max="12804" width="7.7109375" customWidth="1"/>
    <col min="12805" max="12805" width="13" customWidth="1"/>
    <col min="12806" max="12806" width="13.85546875" customWidth="1"/>
    <col min="12807" max="12807" width="10" customWidth="1"/>
    <col min="12808" max="12808" width="23.85546875" customWidth="1"/>
    <col min="13057" max="13057" width="6.42578125" customWidth="1"/>
    <col min="13058" max="13058" width="77.28515625" customWidth="1"/>
    <col min="13059" max="13059" width="11.7109375" customWidth="1"/>
    <col min="13060" max="13060" width="7.7109375" customWidth="1"/>
    <col min="13061" max="13061" width="13" customWidth="1"/>
    <col min="13062" max="13062" width="13.85546875" customWidth="1"/>
    <col min="13063" max="13063" width="10" customWidth="1"/>
    <col min="13064" max="13064" width="23.85546875" customWidth="1"/>
    <col min="13313" max="13313" width="6.42578125" customWidth="1"/>
    <col min="13314" max="13314" width="77.28515625" customWidth="1"/>
    <col min="13315" max="13315" width="11.7109375" customWidth="1"/>
    <col min="13316" max="13316" width="7.7109375" customWidth="1"/>
    <col min="13317" max="13317" width="13" customWidth="1"/>
    <col min="13318" max="13318" width="13.85546875" customWidth="1"/>
    <col min="13319" max="13319" width="10" customWidth="1"/>
    <col min="13320" max="13320" width="23.85546875" customWidth="1"/>
    <col min="13569" max="13569" width="6.42578125" customWidth="1"/>
    <col min="13570" max="13570" width="77.28515625" customWidth="1"/>
    <col min="13571" max="13571" width="11.7109375" customWidth="1"/>
    <col min="13572" max="13572" width="7.7109375" customWidth="1"/>
    <col min="13573" max="13573" width="13" customWidth="1"/>
    <col min="13574" max="13574" width="13.85546875" customWidth="1"/>
    <col min="13575" max="13575" width="10" customWidth="1"/>
    <col min="13576" max="13576" width="23.85546875" customWidth="1"/>
    <col min="13825" max="13825" width="6.42578125" customWidth="1"/>
    <col min="13826" max="13826" width="77.28515625" customWidth="1"/>
    <col min="13827" max="13827" width="11.7109375" customWidth="1"/>
    <col min="13828" max="13828" width="7.7109375" customWidth="1"/>
    <col min="13829" max="13829" width="13" customWidth="1"/>
    <col min="13830" max="13830" width="13.85546875" customWidth="1"/>
    <col min="13831" max="13831" width="10" customWidth="1"/>
    <col min="13832" max="13832" width="23.85546875" customWidth="1"/>
    <col min="14081" max="14081" width="6.42578125" customWidth="1"/>
    <col min="14082" max="14082" width="77.28515625" customWidth="1"/>
    <col min="14083" max="14083" width="11.7109375" customWidth="1"/>
    <col min="14084" max="14084" width="7.7109375" customWidth="1"/>
    <col min="14085" max="14085" width="13" customWidth="1"/>
    <col min="14086" max="14086" width="13.85546875" customWidth="1"/>
    <col min="14087" max="14087" width="10" customWidth="1"/>
    <col min="14088" max="14088" width="23.85546875" customWidth="1"/>
    <col min="14337" max="14337" width="6.42578125" customWidth="1"/>
    <col min="14338" max="14338" width="77.28515625" customWidth="1"/>
    <col min="14339" max="14339" width="11.7109375" customWidth="1"/>
    <col min="14340" max="14340" width="7.7109375" customWidth="1"/>
    <col min="14341" max="14341" width="13" customWidth="1"/>
    <col min="14342" max="14342" width="13.85546875" customWidth="1"/>
    <col min="14343" max="14343" width="10" customWidth="1"/>
    <col min="14344" max="14344" width="23.85546875" customWidth="1"/>
    <col min="14593" max="14593" width="6.42578125" customWidth="1"/>
    <col min="14594" max="14594" width="77.28515625" customWidth="1"/>
    <col min="14595" max="14595" width="11.7109375" customWidth="1"/>
    <col min="14596" max="14596" width="7.7109375" customWidth="1"/>
    <col min="14597" max="14597" width="13" customWidth="1"/>
    <col min="14598" max="14598" width="13.85546875" customWidth="1"/>
    <col min="14599" max="14599" width="10" customWidth="1"/>
    <col min="14600" max="14600" width="23.85546875" customWidth="1"/>
    <col min="14849" max="14849" width="6.42578125" customWidth="1"/>
    <col min="14850" max="14850" width="77.28515625" customWidth="1"/>
    <col min="14851" max="14851" width="11.7109375" customWidth="1"/>
    <col min="14852" max="14852" width="7.7109375" customWidth="1"/>
    <col min="14853" max="14853" width="13" customWidth="1"/>
    <col min="14854" max="14854" width="13.85546875" customWidth="1"/>
    <col min="14855" max="14855" width="10" customWidth="1"/>
    <col min="14856" max="14856" width="23.85546875" customWidth="1"/>
    <col min="15105" max="15105" width="6.42578125" customWidth="1"/>
    <col min="15106" max="15106" width="77.28515625" customWidth="1"/>
    <col min="15107" max="15107" width="11.7109375" customWidth="1"/>
    <col min="15108" max="15108" width="7.7109375" customWidth="1"/>
    <col min="15109" max="15109" width="13" customWidth="1"/>
    <col min="15110" max="15110" width="13.85546875" customWidth="1"/>
    <col min="15111" max="15111" width="10" customWidth="1"/>
    <col min="15112" max="15112" width="23.85546875" customWidth="1"/>
    <col min="15361" max="15361" width="6.42578125" customWidth="1"/>
    <col min="15362" max="15362" width="77.28515625" customWidth="1"/>
    <col min="15363" max="15363" width="11.7109375" customWidth="1"/>
    <col min="15364" max="15364" width="7.7109375" customWidth="1"/>
    <col min="15365" max="15365" width="13" customWidth="1"/>
    <col min="15366" max="15366" width="13.85546875" customWidth="1"/>
    <col min="15367" max="15367" width="10" customWidth="1"/>
    <col min="15368" max="15368" width="23.85546875" customWidth="1"/>
    <col min="15617" max="15617" width="6.42578125" customWidth="1"/>
    <col min="15618" max="15618" width="77.28515625" customWidth="1"/>
    <col min="15619" max="15619" width="11.7109375" customWidth="1"/>
    <col min="15620" max="15620" width="7.7109375" customWidth="1"/>
    <col min="15621" max="15621" width="13" customWidth="1"/>
    <col min="15622" max="15622" width="13.85546875" customWidth="1"/>
    <col min="15623" max="15623" width="10" customWidth="1"/>
    <col min="15624" max="15624" width="23.85546875" customWidth="1"/>
    <col min="15873" max="15873" width="6.42578125" customWidth="1"/>
    <col min="15874" max="15874" width="77.28515625" customWidth="1"/>
    <col min="15875" max="15875" width="11.7109375" customWidth="1"/>
    <col min="15876" max="15876" width="7.7109375" customWidth="1"/>
    <col min="15877" max="15877" width="13" customWidth="1"/>
    <col min="15878" max="15878" width="13.85546875" customWidth="1"/>
    <col min="15879" max="15879" width="10" customWidth="1"/>
    <col min="15880" max="15880" width="23.85546875" customWidth="1"/>
    <col min="16129" max="16129" width="6.42578125" customWidth="1"/>
    <col min="16130" max="16130" width="77.28515625" customWidth="1"/>
    <col min="16131" max="16131" width="11.7109375" customWidth="1"/>
    <col min="16132" max="16132" width="7.7109375" customWidth="1"/>
    <col min="16133" max="16133" width="13" customWidth="1"/>
    <col min="16134" max="16134" width="13.85546875" customWidth="1"/>
    <col min="16135" max="16135" width="10" customWidth="1"/>
    <col min="16136" max="16136" width="23.85546875" customWidth="1"/>
  </cols>
  <sheetData>
    <row r="2" spans="1:10">
      <c r="B2" s="313" t="s">
        <v>315</v>
      </c>
    </row>
    <row r="3" spans="1:10">
      <c r="A3" s="10"/>
      <c r="B3" s="390"/>
      <c r="C3" s="390"/>
      <c r="D3" s="390"/>
      <c r="E3" s="390"/>
      <c r="F3" s="390"/>
      <c r="G3" s="390"/>
      <c r="H3" s="390"/>
    </row>
    <row r="4" spans="1:10" s="6" customFormat="1" ht="75">
      <c r="A4" s="61" t="s">
        <v>268</v>
      </c>
      <c r="B4" s="62" t="s">
        <v>269</v>
      </c>
      <c r="C4" s="63" t="s">
        <v>270</v>
      </c>
      <c r="D4" s="63" t="s">
        <v>271</v>
      </c>
      <c r="E4" s="64" t="s">
        <v>272</v>
      </c>
      <c r="F4" s="61" t="s">
        <v>273</v>
      </c>
      <c r="G4" s="61" t="s">
        <v>274</v>
      </c>
      <c r="H4" s="61" t="s">
        <v>275</v>
      </c>
      <c r="I4" s="61" t="s">
        <v>316</v>
      </c>
    </row>
    <row r="5" spans="1:10" s="6" customFormat="1" ht="94.5">
      <c r="A5" s="61" t="s">
        <v>21</v>
      </c>
      <c r="B5" s="65" t="s">
        <v>276</v>
      </c>
      <c r="C5" s="63">
        <v>10</v>
      </c>
      <c r="D5" s="63">
        <v>300</v>
      </c>
      <c r="E5" s="66"/>
      <c r="F5" s="67"/>
      <c r="G5" s="68"/>
      <c r="H5" s="67"/>
      <c r="I5" s="61"/>
    </row>
    <row r="6" spans="1:10" s="6" customFormat="1" ht="73.5">
      <c r="A6" s="61" t="s">
        <v>29</v>
      </c>
      <c r="B6" s="65" t="s">
        <v>277</v>
      </c>
      <c r="C6" s="63">
        <v>1</v>
      </c>
      <c r="D6" s="63">
        <v>30</v>
      </c>
      <c r="E6" s="66"/>
      <c r="F6" s="67"/>
      <c r="G6" s="68"/>
      <c r="H6" s="67"/>
      <c r="I6" s="61"/>
    </row>
    <row r="7" spans="1:10" s="6" customFormat="1" ht="63">
      <c r="A7" s="61" t="s">
        <v>32</v>
      </c>
      <c r="B7" s="65" t="s">
        <v>278</v>
      </c>
      <c r="C7" s="63" t="s">
        <v>28</v>
      </c>
      <c r="D7" s="63">
        <v>20</v>
      </c>
      <c r="E7" s="66"/>
      <c r="F7" s="67"/>
      <c r="G7" s="68"/>
      <c r="H7" s="67"/>
      <c r="I7" s="61"/>
    </row>
    <row r="8" spans="1:10" s="6" customFormat="1" ht="73.5">
      <c r="A8" s="61" t="s">
        <v>34</v>
      </c>
      <c r="B8" s="65" t="s">
        <v>279</v>
      </c>
      <c r="C8" s="63" t="s">
        <v>280</v>
      </c>
      <c r="D8" s="63">
        <v>30</v>
      </c>
      <c r="E8" s="66"/>
      <c r="F8" s="67"/>
      <c r="G8" s="68"/>
      <c r="H8" s="67"/>
      <c r="I8" s="61"/>
    </row>
    <row r="9" spans="1:10" s="6" customFormat="1" ht="73.5">
      <c r="A9" s="61" t="s">
        <v>38</v>
      </c>
      <c r="B9" s="65" t="s">
        <v>281</v>
      </c>
      <c r="C9" s="63" t="s">
        <v>28</v>
      </c>
      <c r="D9" s="63">
        <v>20</v>
      </c>
      <c r="E9" s="66"/>
      <c r="F9" s="67"/>
      <c r="G9" s="68"/>
      <c r="H9" s="67"/>
      <c r="I9" s="61"/>
    </row>
    <row r="10" spans="1:10" s="6" customFormat="1" ht="73.5">
      <c r="A10" s="61" t="s">
        <v>45</v>
      </c>
      <c r="B10" s="65" t="s">
        <v>281</v>
      </c>
      <c r="C10" s="69" t="s">
        <v>280</v>
      </c>
      <c r="D10" s="69">
        <v>30</v>
      </c>
      <c r="E10" s="66"/>
      <c r="F10" s="67"/>
      <c r="G10" s="68"/>
      <c r="H10" s="67"/>
      <c r="I10" s="61"/>
      <c r="J10" s="70"/>
    </row>
    <row r="11" spans="1:10">
      <c r="A11" s="10"/>
      <c r="B11" s="71" t="s">
        <v>317</v>
      </c>
      <c r="C11" s="10"/>
      <c r="D11" s="10"/>
      <c r="E11" s="10"/>
      <c r="F11" s="72"/>
      <c r="G11" s="72"/>
      <c r="H11" s="72"/>
      <c r="I11" s="73"/>
    </row>
    <row r="15" spans="1:10">
      <c r="B15" s="75"/>
      <c r="C15" s="1"/>
      <c r="D15" s="2"/>
    </row>
    <row r="16" spans="1:10">
      <c r="B16" s="391" t="s">
        <v>165</v>
      </c>
      <c r="C16" s="391"/>
      <c r="D16" s="391"/>
    </row>
    <row r="17" spans="2:4">
      <c r="B17" s="329" t="s">
        <v>166</v>
      </c>
      <c r="C17" s="329"/>
      <c r="D17" s="329"/>
    </row>
  </sheetData>
  <mergeCells count="3">
    <mergeCell ref="B3:H3"/>
    <mergeCell ref="B16:D16"/>
    <mergeCell ref="B17:D17"/>
  </mergeCells>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A6" sqref="A6"/>
    </sheetView>
  </sheetViews>
  <sheetFormatPr defaultColWidth="11.5703125" defaultRowHeight="11.25"/>
  <cols>
    <col min="1" max="1" width="5.85546875" style="76" customWidth="1"/>
    <col min="2" max="2" width="11.5703125" style="30"/>
    <col min="3" max="3" width="33.85546875" style="76" customWidth="1"/>
    <col min="4" max="5" width="11.5703125" style="76"/>
    <col min="6" max="6" width="11.5703125" style="78"/>
    <col min="7" max="7" width="16.28515625" style="79" customWidth="1"/>
    <col min="8" max="8" width="11.5703125" style="79"/>
    <col min="9" max="9" width="11.5703125" style="274"/>
    <col min="10" max="11" width="11.5703125" style="78"/>
    <col min="12" max="252" width="11.5703125" style="76"/>
    <col min="253" max="253" width="33.85546875" style="76" customWidth="1"/>
    <col min="254" max="254" width="11.5703125" style="76"/>
    <col min="255" max="255" width="27.5703125" style="76" customWidth="1"/>
    <col min="256" max="262" width="11.5703125" style="76"/>
    <col min="263" max="263" width="16.28515625" style="76" customWidth="1"/>
    <col min="264" max="508" width="11.5703125" style="76"/>
    <col min="509" max="509" width="33.85546875" style="76" customWidth="1"/>
    <col min="510" max="510" width="11.5703125" style="76"/>
    <col min="511" max="511" width="27.5703125" style="76" customWidth="1"/>
    <col min="512" max="518" width="11.5703125" style="76"/>
    <col min="519" max="519" width="16.28515625" style="76" customWidth="1"/>
    <col min="520" max="764" width="11.5703125" style="76"/>
    <col min="765" max="765" width="33.85546875" style="76" customWidth="1"/>
    <col min="766" max="766" width="11.5703125" style="76"/>
    <col min="767" max="767" width="27.5703125" style="76" customWidth="1"/>
    <col min="768" max="774" width="11.5703125" style="76"/>
    <col min="775" max="775" width="16.28515625" style="76" customWidth="1"/>
    <col min="776" max="1020" width="11.5703125" style="76"/>
    <col min="1021" max="1021" width="33.85546875" style="76" customWidth="1"/>
    <col min="1022" max="1022" width="11.5703125" style="76"/>
    <col min="1023" max="1023" width="27.5703125" style="76" customWidth="1"/>
    <col min="1024" max="1030" width="11.5703125" style="76"/>
    <col min="1031" max="1031" width="16.28515625" style="76" customWidth="1"/>
    <col min="1032" max="1276" width="11.5703125" style="76"/>
    <col min="1277" max="1277" width="33.85546875" style="76" customWidth="1"/>
    <col min="1278" max="1278" width="11.5703125" style="76"/>
    <col min="1279" max="1279" width="27.5703125" style="76" customWidth="1"/>
    <col min="1280" max="1286" width="11.5703125" style="76"/>
    <col min="1287" max="1287" width="16.28515625" style="76" customWidth="1"/>
    <col min="1288" max="1532" width="11.5703125" style="76"/>
    <col min="1533" max="1533" width="33.85546875" style="76" customWidth="1"/>
    <col min="1534" max="1534" width="11.5703125" style="76"/>
    <col min="1535" max="1535" width="27.5703125" style="76" customWidth="1"/>
    <col min="1536" max="1542" width="11.5703125" style="76"/>
    <col min="1543" max="1543" width="16.28515625" style="76" customWidth="1"/>
    <col min="1544" max="1788" width="11.5703125" style="76"/>
    <col min="1789" max="1789" width="33.85546875" style="76" customWidth="1"/>
    <col min="1790" max="1790" width="11.5703125" style="76"/>
    <col min="1791" max="1791" width="27.5703125" style="76" customWidth="1"/>
    <col min="1792" max="1798" width="11.5703125" style="76"/>
    <col min="1799" max="1799" width="16.28515625" style="76" customWidth="1"/>
    <col min="1800" max="2044" width="11.5703125" style="76"/>
    <col min="2045" max="2045" width="33.85546875" style="76" customWidth="1"/>
    <col min="2046" max="2046" width="11.5703125" style="76"/>
    <col min="2047" max="2047" width="27.5703125" style="76" customWidth="1"/>
    <col min="2048" max="2054" width="11.5703125" style="76"/>
    <col min="2055" max="2055" width="16.28515625" style="76" customWidth="1"/>
    <col min="2056" max="2300" width="11.5703125" style="76"/>
    <col min="2301" max="2301" width="33.85546875" style="76" customWidth="1"/>
    <col min="2302" max="2302" width="11.5703125" style="76"/>
    <col min="2303" max="2303" width="27.5703125" style="76" customWidth="1"/>
    <col min="2304" max="2310" width="11.5703125" style="76"/>
    <col min="2311" max="2311" width="16.28515625" style="76" customWidth="1"/>
    <col min="2312" max="2556" width="11.5703125" style="76"/>
    <col min="2557" max="2557" width="33.85546875" style="76" customWidth="1"/>
    <col min="2558" max="2558" width="11.5703125" style="76"/>
    <col min="2559" max="2559" width="27.5703125" style="76" customWidth="1"/>
    <col min="2560" max="2566" width="11.5703125" style="76"/>
    <col min="2567" max="2567" width="16.28515625" style="76" customWidth="1"/>
    <col min="2568" max="2812" width="11.5703125" style="76"/>
    <col min="2813" max="2813" width="33.85546875" style="76" customWidth="1"/>
    <col min="2814" max="2814" width="11.5703125" style="76"/>
    <col min="2815" max="2815" width="27.5703125" style="76" customWidth="1"/>
    <col min="2816" max="2822" width="11.5703125" style="76"/>
    <col min="2823" max="2823" width="16.28515625" style="76" customWidth="1"/>
    <col min="2824" max="3068" width="11.5703125" style="76"/>
    <col min="3069" max="3069" width="33.85546875" style="76" customWidth="1"/>
    <col min="3070" max="3070" width="11.5703125" style="76"/>
    <col min="3071" max="3071" width="27.5703125" style="76" customWidth="1"/>
    <col min="3072" max="3078" width="11.5703125" style="76"/>
    <col min="3079" max="3079" width="16.28515625" style="76" customWidth="1"/>
    <col min="3080" max="3324" width="11.5703125" style="76"/>
    <col min="3325" max="3325" width="33.85546875" style="76" customWidth="1"/>
    <col min="3326" max="3326" width="11.5703125" style="76"/>
    <col min="3327" max="3327" width="27.5703125" style="76" customWidth="1"/>
    <col min="3328" max="3334" width="11.5703125" style="76"/>
    <col min="3335" max="3335" width="16.28515625" style="76" customWidth="1"/>
    <col min="3336" max="3580" width="11.5703125" style="76"/>
    <col min="3581" max="3581" width="33.85546875" style="76" customWidth="1"/>
    <col min="3582" max="3582" width="11.5703125" style="76"/>
    <col min="3583" max="3583" width="27.5703125" style="76" customWidth="1"/>
    <col min="3584" max="3590" width="11.5703125" style="76"/>
    <col min="3591" max="3591" width="16.28515625" style="76" customWidth="1"/>
    <col min="3592" max="3836" width="11.5703125" style="76"/>
    <col min="3837" max="3837" width="33.85546875" style="76" customWidth="1"/>
    <col min="3838" max="3838" width="11.5703125" style="76"/>
    <col min="3839" max="3839" width="27.5703125" style="76" customWidth="1"/>
    <col min="3840" max="3846" width="11.5703125" style="76"/>
    <col min="3847" max="3847" width="16.28515625" style="76" customWidth="1"/>
    <col min="3848" max="4092" width="11.5703125" style="76"/>
    <col min="4093" max="4093" width="33.85546875" style="76" customWidth="1"/>
    <col min="4094" max="4094" width="11.5703125" style="76"/>
    <col min="4095" max="4095" width="27.5703125" style="76" customWidth="1"/>
    <col min="4096" max="4102" width="11.5703125" style="76"/>
    <col min="4103" max="4103" width="16.28515625" style="76" customWidth="1"/>
    <col min="4104" max="4348" width="11.5703125" style="76"/>
    <col min="4349" max="4349" width="33.85546875" style="76" customWidth="1"/>
    <col min="4350" max="4350" width="11.5703125" style="76"/>
    <col min="4351" max="4351" width="27.5703125" style="76" customWidth="1"/>
    <col min="4352" max="4358" width="11.5703125" style="76"/>
    <col min="4359" max="4359" width="16.28515625" style="76" customWidth="1"/>
    <col min="4360" max="4604" width="11.5703125" style="76"/>
    <col min="4605" max="4605" width="33.85546875" style="76" customWidth="1"/>
    <col min="4606" max="4606" width="11.5703125" style="76"/>
    <col min="4607" max="4607" width="27.5703125" style="76" customWidth="1"/>
    <col min="4608" max="4614" width="11.5703125" style="76"/>
    <col min="4615" max="4615" width="16.28515625" style="76" customWidth="1"/>
    <col min="4616" max="4860" width="11.5703125" style="76"/>
    <col min="4861" max="4861" width="33.85546875" style="76" customWidth="1"/>
    <col min="4862" max="4862" width="11.5703125" style="76"/>
    <col min="4863" max="4863" width="27.5703125" style="76" customWidth="1"/>
    <col min="4864" max="4870" width="11.5703125" style="76"/>
    <col min="4871" max="4871" width="16.28515625" style="76" customWidth="1"/>
    <col min="4872" max="5116" width="11.5703125" style="76"/>
    <col min="5117" max="5117" width="33.85546875" style="76" customWidth="1"/>
    <col min="5118" max="5118" width="11.5703125" style="76"/>
    <col min="5119" max="5119" width="27.5703125" style="76" customWidth="1"/>
    <col min="5120" max="5126" width="11.5703125" style="76"/>
    <col min="5127" max="5127" width="16.28515625" style="76" customWidth="1"/>
    <col min="5128" max="5372" width="11.5703125" style="76"/>
    <col min="5373" max="5373" width="33.85546875" style="76" customWidth="1"/>
    <col min="5374" max="5374" width="11.5703125" style="76"/>
    <col min="5375" max="5375" width="27.5703125" style="76" customWidth="1"/>
    <col min="5376" max="5382" width="11.5703125" style="76"/>
    <col min="5383" max="5383" width="16.28515625" style="76" customWidth="1"/>
    <col min="5384" max="5628" width="11.5703125" style="76"/>
    <col min="5629" max="5629" width="33.85546875" style="76" customWidth="1"/>
    <col min="5630" max="5630" width="11.5703125" style="76"/>
    <col min="5631" max="5631" width="27.5703125" style="76" customWidth="1"/>
    <col min="5632" max="5638" width="11.5703125" style="76"/>
    <col min="5639" max="5639" width="16.28515625" style="76" customWidth="1"/>
    <col min="5640" max="5884" width="11.5703125" style="76"/>
    <col min="5885" max="5885" width="33.85546875" style="76" customWidth="1"/>
    <col min="5886" max="5886" width="11.5703125" style="76"/>
    <col min="5887" max="5887" width="27.5703125" style="76" customWidth="1"/>
    <col min="5888" max="5894" width="11.5703125" style="76"/>
    <col min="5895" max="5895" width="16.28515625" style="76" customWidth="1"/>
    <col min="5896" max="6140" width="11.5703125" style="76"/>
    <col min="6141" max="6141" width="33.85546875" style="76" customWidth="1"/>
    <col min="6142" max="6142" width="11.5703125" style="76"/>
    <col min="6143" max="6143" width="27.5703125" style="76" customWidth="1"/>
    <col min="6144" max="6150" width="11.5703125" style="76"/>
    <col min="6151" max="6151" width="16.28515625" style="76" customWidth="1"/>
    <col min="6152" max="6396" width="11.5703125" style="76"/>
    <col min="6397" max="6397" width="33.85546875" style="76" customWidth="1"/>
    <col min="6398" max="6398" width="11.5703125" style="76"/>
    <col min="6399" max="6399" width="27.5703125" style="76" customWidth="1"/>
    <col min="6400" max="6406" width="11.5703125" style="76"/>
    <col min="6407" max="6407" width="16.28515625" style="76" customWidth="1"/>
    <col min="6408" max="6652" width="11.5703125" style="76"/>
    <col min="6653" max="6653" width="33.85546875" style="76" customWidth="1"/>
    <col min="6654" max="6654" width="11.5703125" style="76"/>
    <col min="6655" max="6655" width="27.5703125" style="76" customWidth="1"/>
    <col min="6656" max="6662" width="11.5703125" style="76"/>
    <col min="6663" max="6663" width="16.28515625" style="76" customWidth="1"/>
    <col min="6664" max="6908" width="11.5703125" style="76"/>
    <col min="6909" max="6909" width="33.85546875" style="76" customWidth="1"/>
    <col min="6910" max="6910" width="11.5703125" style="76"/>
    <col min="6911" max="6911" width="27.5703125" style="76" customWidth="1"/>
    <col min="6912" max="6918" width="11.5703125" style="76"/>
    <col min="6919" max="6919" width="16.28515625" style="76" customWidth="1"/>
    <col min="6920" max="7164" width="11.5703125" style="76"/>
    <col min="7165" max="7165" width="33.85546875" style="76" customWidth="1"/>
    <col min="7166" max="7166" width="11.5703125" style="76"/>
    <col min="7167" max="7167" width="27.5703125" style="76" customWidth="1"/>
    <col min="7168" max="7174" width="11.5703125" style="76"/>
    <col min="7175" max="7175" width="16.28515625" style="76" customWidth="1"/>
    <col min="7176" max="7420" width="11.5703125" style="76"/>
    <col min="7421" max="7421" width="33.85546875" style="76" customWidth="1"/>
    <col min="7422" max="7422" width="11.5703125" style="76"/>
    <col min="7423" max="7423" width="27.5703125" style="76" customWidth="1"/>
    <col min="7424" max="7430" width="11.5703125" style="76"/>
    <col min="7431" max="7431" width="16.28515625" style="76" customWidth="1"/>
    <col min="7432" max="7676" width="11.5703125" style="76"/>
    <col min="7677" max="7677" width="33.85546875" style="76" customWidth="1"/>
    <col min="7678" max="7678" width="11.5703125" style="76"/>
    <col min="7679" max="7679" width="27.5703125" style="76" customWidth="1"/>
    <col min="7680" max="7686" width="11.5703125" style="76"/>
    <col min="7687" max="7687" width="16.28515625" style="76" customWidth="1"/>
    <col min="7688" max="7932" width="11.5703125" style="76"/>
    <col min="7933" max="7933" width="33.85546875" style="76" customWidth="1"/>
    <col min="7934" max="7934" width="11.5703125" style="76"/>
    <col min="7935" max="7935" width="27.5703125" style="76" customWidth="1"/>
    <col min="7936" max="7942" width="11.5703125" style="76"/>
    <col min="7943" max="7943" width="16.28515625" style="76" customWidth="1"/>
    <col min="7944" max="8188" width="11.5703125" style="76"/>
    <col min="8189" max="8189" width="33.85546875" style="76" customWidth="1"/>
    <col min="8190" max="8190" width="11.5703125" style="76"/>
    <col min="8191" max="8191" width="27.5703125" style="76" customWidth="1"/>
    <col min="8192" max="8198" width="11.5703125" style="76"/>
    <col min="8199" max="8199" width="16.28515625" style="76" customWidth="1"/>
    <col min="8200" max="8444" width="11.5703125" style="76"/>
    <col min="8445" max="8445" width="33.85546875" style="76" customWidth="1"/>
    <col min="8446" max="8446" width="11.5703125" style="76"/>
    <col min="8447" max="8447" width="27.5703125" style="76" customWidth="1"/>
    <col min="8448" max="8454" width="11.5703125" style="76"/>
    <col min="8455" max="8455" width="16.28515625" style="76" customWidth="1"/>
    <col min="8456" max="8700" width="11.5703125" style="76"/>
    <col min="8701" max="8701" width="33.85546875" style="76" customWidth="1"/>
    <col min="8702" max="8702" width="11.5703125" style="76"/>
    <col min="8703" max="8703" width="27.5703125" style="76" customWidth="1"/>
    <col min="8704" max="8710" width="11.5703125" style="76"/>
    <col min="8711" max="8711" width="16.28515625" style="76" customWidth="1"/>
    <col min="8712" max="8956" width="11.5703125" style="76"/>
    <col min="8957" max="8957" width="33.85546875" style="76" customWidth="1"/>
    <col min="8958" max="8958" width="11.5703125" style="76"/>
    <col min="8959" max="8959" width="27.5703125" style="76" customWidth="1"/>
    <col min="8960" max="8966" width="11.5703125" style="76"/>
    <col min="8967" max="8967" width="16.28515625" style="76" customWidth="1"/>
    <col min="8968" max="9212" width="11.5703125" style="76"/>
    <col min="9213" max="9213" width="33.85546875" style="76" customWidth="1"/>
    <col min="9214" max="9214" width="11.5703125" style="76"/>
    <col min="9215" max="9215" width="27.5703125" style="76" customWidth="1"/>
    <col min="9216" max="9222" width="11.5703125" style="76"/>
    <col min="9223" max="9223" width="16.28515625" style="76" customWidth="1"/>
    <col min="9224" max="9468" width="11.5703125" style="76"/>
    <col min="9469" max="9469" width="33.85546875" style="76" customWidth="1"/>
    <col min="9470" max="9470" width="11.5703125" style="76"/>
    <col min="9471" max="9471" width="27.5703125" style="76" customWidth="1"/>
    <col min="9472" max="9478" width="11.5703125" style="76"/>
    <col min="9479" max="9479" width="16.28515625" style="76" customWidth="1"/>
    <col min="9480" max="9724" width="11.5703125" style="76"/>
    <col min="9725" max="9725" width="33.85546875" style="76" customWidth="1"/>
    <col min="9726" max="9726" width="11.5703125" style="76"/>
    <col min="9727" max="9727" width="27.5703125" style="76" customWidth="1"/>
    <col min="9728" max="9734" width="11.5703125" style="76"/>
    <col min="9735" max="9735" width="16.28515625" style="76" customWidth="1"/>
    <col min="9736" max="9980" width="11.5703125" style="76"/>
    <col min="9981" max="9981" width="33.85546875" style="76" customWidth="1"/>
    <col min="9982" max="9982" width="11.5703125" style="76"/>
    <col min="9983" max="9983" width="27.5703125" style="76" customWidth="1"/>
    <col min="9984" max="9990" width="11.5703125" style="76"/>
    <col min="9991" max="9991" width="16.28515625" style="76" customWidth="1"/>
    <col min="9992" max="10236" width="11.5703125" style="76"/>
    <col min="10237" max="10237" width="33.85546875" style="76" customWidth="1"/>
    <col min="10238" max="10238" width="11.5703125" style="76"/>
    <col min="10239" max="10239" width="27.5703125" style="76" customWidth="1"/>
    <col min="10240" max="10246" width="11.5703125" style="76"/>
    <col min="10247" max="10247" width="16.28515625" style="76" customWidth="1"/>
    <col min="10248" max="10492" width="11.5703125" style="76"/>
    <col min="10493" max="10493" width="33.85546875" style="76" customWidth="1"/>
    <col min="10494" max="10494" width="11.5703125" style="76"/>
    <col min="10495" max="10495" width="27.5703125" style="76" customWidth="1"/>
    <col min="10496" max="10502" width="11.5703125" style="76"/>
    <col min="10503" max="10503" width="16.28515625" style="76" customWidth="1"/>
    <col min="10504" max="10748" width="11.5703125" style="76"/>
    <col min="10749" max="10749" width="33.85546875" style="76" customWidth="1"/>
    <col min="10750" max="10750" width="11.5703125" style="76"/>
    <col min="10751" max="10751" width="27.5703125" style="76" customWidth="1"/>
    <col min="10752" max="10758" width="11.5703125" style="76"/>
    <col min="10759" max="10759" width="16.28515625" style="76" customWidth="1"/>
    <col min="10760" max="11004" width="11.5703125" style="76"/>
    <col min="11005" max="11005" width="33.85546875" style="76" customWidth="1"/>
    <col min="11006" max="11006" width="11.5703125" style="76"/>
    <col min="11007" max="11007" width="27.5703125" style="76" customWidth="1"/>
    <col min="11008" max="11014" width="11.5703125" style="76"/>
    <col min="11015" max="11015" width="16.28515625" style="76" customWidth="1"/>
    <col min="11016" max="11260" width="11.5703125" style="76"/>
    <col min="11261" max="11261" width="33.85546875" style="76" customWidth="1"/>
    <col min="11262" max="11262" width="11.5703125" style="76"/>
    <col min="11263" max="11263" width="27.5703125" style="76" customWidth="1"/>
    <col min="11264" max="11270" width="11.5703125" style="76"/>
    <col min="11271" max="11271" width="16.28515625" style="76" customWidth="1"/>
    <col min="11272" max="11516" width="11.5703125" style="76"/>
    <col min="11517" max="11517" width="33.85546875" style="76" customWidth="1"/>
    <col min="11518" max="11518" width="11.5703125" style="76"/>
    <col min="11519" max="11519" width="27.5703125" style="76" customWidth="1"/>
    <col min="11520" max="11526" width="11.5703125" style="76"/>
    <col min="11527" max="11527" width="16.28515625" style="76" customWidth="1"/>
    <col min="11528" max="11772" width="11.5703125" style="76"/>
    <col min="11773" max="11773" width="33.85546875" style="76" customWidth="1"/>
    <col min="11774" max="11774" width="11.5703125" style="76"/>
    <col min="11775" max="11775" width="27.5703125" style="76" customWidth="1"/>
    <col min="11776" max="11782" width="11.5703125" style="76"/>
    <col min="11783" max="11783" width="16.28515625" style="76" customWidth="1"/>
    <col min="11784" max="12028" width="11.5703125" style="76"/>
    <col min="12029" max="12029" width="33.85546875" style="76" customWidth="1"/>
    <col min="12030" max="12030" width="11.5703125" style="76"/>
    <col min="12031" max="12031" width="27.5703125" style="76" customWidth="1"/>
    <col min="12032" max="12038" width="11.5703125" style="76"/>
    <col min="12039" max="12039" width="16.28515625" style="76" customWidth="1"/>
    <col min="12040" max="12284" width="11.5703125" style="76"/>
    <col min="12285" max="12285" width="33.85546875" style="76" customWidth="1"/>
    <col min="12286" max="12286" width="11.5703125" style="76"/>
    <col min="12287" max="12287" width="27.5703125" style="76" customWidth="1"/>
    <col min="12288" max="12294" width="11.5703125" style="76"/>
    <col min="12295" max="12295" width="16.28515625" style="76" customWidth="1"/>
    <col min="12296" max="12540" width="11.5703125" style="76"/>
    <col min="12541" max="12541" width="33.85546875" style="76" customWidth="1"/>
    <col min="12542" max="12542" width="11.5703125" style="76"/>
    <col min="12543" max="12543" width="27.5703125" style="76" customWidth="1"/>
    <col min="12544" max="12550" width="11.5703125" style="76"/>
    <col min="12551" max="12551" width="16.28515625" style="76" customWidth="1"/>
    <col min="12552" max="12796" width="11.5703125" style="76"/>
    <col min="12797" max="12797" width="33.85546875" style="76" customWidth="1"/>
    <col min="12798" max="12798" width="11.5703125" style="76"/>
    <col min="12799" max="12799" width="27.5703125" style="76" customWidth="1"/>
    <col min="12800" max="12806" width="11.5703125" style="76"/>
    <col min="12807" max="12807" width="16.28515625" style="76" customWidth="1"/>
    <col min="12808" max="13052" width="11.5703125" style="76"/>
    <col min="13053" max="13053" width="33.85546875" style="76" customWidth="1"/>
    <col min="13054" max="13054" width="11.5703125" style="76"/>
    <col min="13055" max="13055" width="27.5703125" style="76" customWidth="1"/>
    <col min="13056" max="13062" width="11.5703125" style="76"/>
    <col min="13063" max="13063" width="16.28515625" style="76" customWidth="1"/>
    <col min="13064" max="13308" width="11.5703125" style="76"/>
    <col min="13309" max="13309" width="33.85546875" style="76" customWidth="1"/>
    <col min="13310" max="13310" width="11.5703125" style="76"/>
    <col min="13311" max="13311" width="27.5703125" style="76" customWidth="1"/>
    <col min="13312" max="13318" width="11.5703125" style="76"/>
    <col min="13319" max="13319" width="16.28515625" style="76" customWidth="1"/>
    <col min="13320" max="13564" width="11.5703125" style="76"/>
    <col min="13565" max="13565" width="33.85546875" style="76" customWidth="1"/>
    <col min="13566" max="13566" width="11.5703125" style="76"/>
    <col min="13567" max="13567" width="27.5703125" style="76" customWidth="1"/>
    <col min="13568" max="13574" width="11.5703125" style="76"/>
    <col min="13575" max="13575" width="16.28515625" style="76" customWidth="1"/>
    <col min="13576" max="13820" width="11.5703125" style="76"/>
    <col min="13821" max="13821" width="33.85546875" style="76" customWidth="1"/>
    <col min="13822" max="13822" width="11.5703125" style="76"/>
    <col min="13823" max="13823" width="27.5703125" style="76" customWidth="1"/>
    <col min="13824" max="13830" width="11.5703125" style="76"/>
    <col min="13831" max="13831" width="16.28515625" style="76" customWidth="1"/>
    <col min="13832" max="14076" width="11.5703125" style="76"/>
    <col min="14077" max="14077" width="33.85546875" style="76" customWidth="1"/>
    <col min="14078" max="14078" width="11.5703125" style="76"/>
    <col min="14079" max="14079" width="27.5703125" style="76" customWidth="1"/>
    <col min="14080" max="14086" width="11.5703125" style="76"/>
    <col min="14087" max="14087" width="16.28515625" style="76" customWidth="1"/>
    <col min="14088" max="14332" width="11.5703125" style="76"/>
    <col min="14333" max="14333" width="33.85546875" style="76" customWidth="1"/>
    <col min="14334" max="14334" width="11.5703125" style="76"/>
    <col min="14335" max="14335" width="27.5703125" style="76" customWidth="1"/>
    <col min="14336" max="14342" width="11.5703125" style="76"/>
    <col min="14343" max="14343" width="16.28515625" style="76" customWidth="1"/>
    <col min="14344" max="14588" width="11.5703125" style="76"/>
    <col min="14589" max="14589" width="33.85546875" style="76" customWidth="1"/>
    <col min="14590" max="14590" width="11.5703125" style="76"/>
    <col min="14591" max="14591" width="27.5703125" style="76" customWidth="1"/>
    <col min="14592" max="14598" width="11.5703125" style="76"/>
    <col min="14599" max="14599" width="16.28515625" style="76" customWidth="1"/>
    <col min="14600" max="14844" width="11.5703125" style="76"/>
    <col min="14845" max="14845" width="33.85546875" style="76" customWidth="1"/>
    <col min="14846" max="14846" width="11.5703125" style="76"/>
    <col min="14847" max="14847" width="27.5703125" style="76" customWidth="1"/>
    <col min="14848" max="14854" width="11.5703125" style="76"/>
    <col min="14855" max="14855" width="16.28515625" style="76" customWidth="1"/>
    <col min="14856" max="15100" width="11.5703125" style="76"/>
    <col min="15101" max="15101" width="33.85546875" style="76" customWidth="1"/>
    <col min="15102" max="15102" width="11.5703125" style="76"/>
    <col min="15103" max="15103" width="27.5703125" style="76" customWidth="1"/>
    <col min="15104" max="15110" width="11.5703125" style="76"/>
    <col min="15111" max="15111" width="16.28515625" style="76" customWidth="1"/>
    <col min="15112" max="15356" width="11.5703125" style="76"/>
    <col min="15357" max="15357" width="33.85546875" style="76" customWidth="1"/>
    <col min="15358" max="15358" width="11.5703125" style="76"/>
    <col min="15359" max="15359" width="27.5703125" style="76" customWidth="1"/>
    <col min="15360" max="15366" width="11.5703125" style="76"/>
    <col min="15367" max="15367" width="16.28515625" style="76" customWidth="1"/>
    <col min="15368" max="15612" width="11.5703125" style="76"/>
    <col min="15613" max="15613" width="33.85546875" style="76" customWidth="1"/>
    <col min="15614" max="15614" width="11.5703125" style="76"/>
    <col min="15615" max="15615" width="27.5703125" style="76" customWidth="1"/>
    <col min="15616" max="15622" width="11.5703125" style="76"/>
    <col min="15623" max="15623" width="16.28515625" style="76" customWidth="1"/>
    <col min="15624" max="15868" width="11.5703125" style="76"/>
    <col min="15869" max="15869" width="33.85546875" style="76" customWidth="1"/>
    <col min="15870" max="15870" width="11.5703125" style="76"/>
    <col min="15871" max="15871" width="27.5703125" style="76" customWidth="1"/>
    <col min="15872" max="15878" width="11.5703125" style="76"/>
    <col min="15879" max="15879" width="16.28515625" style="76" customWidth="1"/>
    <col min="15880" max="16124" width="11.5703125" style="76"/>
    <col min="16125" max="16125" width="33.85546875" style="76" customWidth="1"/>
    <col min="16126" max="16126" width="11.5703125" style="76"/>
    <col min="16127" max="16127" width="27.5703125" style="76" customWidth="1"/>
    <col min="16128" max="16134" width="11.5703125" style="76"/>
    <col min="16135" max="16135" width="16.28515625" style="76" customWidth="1"/>
    <col min="16136" max="16384" width="11.5703125" style="76"/>
  </cols>
  <sheetData>
    <row r="1" spans="1:18" s="29" customFormat="1">
      <c r="B1" s="30"/>
      <c r="F1" s="31"/>
      <c r="G1" s="324"/>
      <c r="H1" s="324"/>
      <c r="I1" s="324"/>
      <c r="M1" s="32"/>
      <c r="N1" s="33"/>
      <c r="O1" s="33"/>
      <c r="P1" s="34"/>
      <c r="Q1" s="32"/>
      <c r="R1" s="32"/>
    </row>
    <row r="2" spans="1:18">
      <c r="E2" s="314" t="s">
        <v>318</v>
      </c>
    </row>
    <row r="3" spans="1:18" ht="11.25" customHeight="1">
      <c r="A3" s="325" t="s">
        <v>1</v>
      </c>
      <c r="B3" s="325" t="s">
        <v>2</v>
      </c>
      <c r="C3" s="392" t="s">
        <v>4</v>
      </c>
      <c r="D3" s="392"/>
      <c r="E3" s="332" t="s">
        <v>167</v>
      </c>
      <c r="F3" s="325" t="s">
        <v>7</v>
      </c>
      <c r="G3" s="393" t="s">
        <v>8</v>
      </c>
      <c r="H3" s="393" t="s">
        <v>9</v>
      </c>
      <c r="I3" s="394" t="s">
        <v>10</v>
      </c>
      <c r="J3" s="325" t="s">
        <v>188</v>
      </c>
      <c r="K3" s="325" t="s">
        <v>12</v>
      </c>
      <c r="L3" s="325" t="s">
        <v>13</v>
      </c>
    </row>
    <row r="4" spans="1:18">
      <c r="A4" s="325"/>
      <c r="B4" s="325"/>
      <c r="C4" s="80" t="s">
        <v>14</v>
      </c>
      <c r="D4" s="82" t="s">
        <v>20</v>
      </c>
      <c r="E4" s="332"/>
      <c r="F4" s="325"/>
      <c r="G4" s="393"/>
      <c r="H4" s="393"/>
      <c r="I4" s="394"/>
      <c r="J4" s="325"/>
      <c r="K4" s="325"/>
      <c r="L4" s="325"/>
    </row>
    <row r="5" spans="1:18" ht="123.75">
      <c r="A5" s="83">
        <v>1</v>
      </c>
      <c r="B5" s="250"/>
      <c r="C5" s="84" t="s">
        <v>304</v>
      </c>
      <c r="D5" s="83" t="s">
        <v>27</v>
      </c>
      <c r="E5" s="83" t="s">
        <v>183</v>
      </c>
      <c r="F5" s="85">
        <v>10</v>
      </c>
      <c r="G5" s="86"/>
      <c r="H5" s="86"/>
      <c r="I5" s="273"/>
      <c r="J5" s="86"/>
      <c r="K5" s="86"/>
      <c r="L5" s="87"/>
    </row>
    <row r="6" spans="1:18">
      <c r="A6" s="87"/>
      <c r="B6" s="90"/>
      <c r="C6" s="87"/>
      <c r="D6" s="87"/>
      <c r="E6" s="87"/>
      <c r="F6" s="85"/>
      <c r="G6" s="86"/>
      <c r="H6" s="91"/>
      <c r="I6" s="273"/>
      <c r="J6" s="85"/>
      <c r="K6" s="91"/>
      <c r="L6" s="87"/>
    </row>
    <row r="7" spans="1:18" s="88" customFormat="1" ht="105.75" customHeight="1">
      <c r="A7" s="76"/>
      <c r="B7" s="30"/>
      <c r="C7" s="76"/>
      <c r="D7" s="76"/>
      <c r="E7" s="76"/>
      <c r="F7" s="78"/>
      <c r="G7" s="79"/>
      <c r="H7" s="79"/>
      <c r="I7" s="274"/>
      <c r="J7" s="78"/>
      <c r="K7" s="78"/>
      <c r="L7" s="76"/>
    </row>
    <row r="9" spans="1:18">
      <c r="B9" s="328" t="s">
        <v>165</v>
      </c>
      <c r="C9" s="328"/>
    </row>
    <row r="10" spans="1:18">
      <c r="B10" s="329" t="s">
        <v>166</v>
      </c>
      <c r="C10" s="329"/>
    </row>
  </sheetData>
  <mergeCells count="14">
    <mergeCell ref="L3:L4"/>
    <mergeCell ref="B9:C9"/>
    <mergeCell ref="B10:C10"/>
    <mergeCell ref="E3:E4"/>
    <mergeCell ref="F3:F4"/>
    <mergeCell ref="G3:G4"/>
    <mergeCell ref="H3:H4"/>
    <mergeCell ref="I3:I4"/>
    <mergeCell ref="J3:J4"/>
    <mergeCell ref="G1:I1"/>
    <mergeCell ref="A3:A4"/>
    <mergeCell ref="B3:B4"/>
    <mergeCell ref="C3:D3"/>
    <mergeCell ref="K3:K4"/>
  </mergeCells>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A9" sqref="A9"/>
    </sheetView>
  </sheetViews>
  <sheetFormatPr defaultColWidth="11.5703125" defaultRowHeight="11.25"/>
  <cols>
    <col min="1" max="1" width="5.85546875" style="76" customWidth="1"/>
    <col min="2" max="2" width="11.5703125" style="246"/>
    <col min="3" max="3" width="11.5703125" style="76"/>
    <col min="4" max="4" width="33.85546875" style="76" customWidth="1"/>
    <col min="5" max="5" width="11.5703125" style="76"/>
    <col min="6" max="6" width="11.5703125" style="78"/>
    <col min="7" max="7" width="16.28515625" style="79" customWidth="1"/>
    <col min="8" max="8" width="11.5703125" style="79"/>
    <col min="9" max="9" width="11.5703125" style="262"/>
    <col min="10" max="11" width="11.5703125" style="78"/>
    <col min="12" max="252" width="11.5703125" style="76"/>
    <col min="253" max="253" width="33.85546875" style="76" customWidth="1"/>
    <col min="254" max="254" width="11.5703125" style="76"/>
    <col min="255" max="255" width="27.5703125" style="76" customWidth="1"/>
    <col min="256" max="262" width="11.5703125" style="76"/>
    <col min="263" max="263" width="16.28515625" style="76" customWidth="1"/>
    <col min="264" max="508" width="11.5703125" style="76"/>
    <col min="509" max="509" width="33.85546875" style="76" customWidth="1"/>
    <col min="510" max="510" width="11.5703125" style="76"/>
    <col min="511" max="511" width="27.5703125" style="76" customWidth="1"/>
    <col min="512" max="518" width="11.5703125" style="76"/>
    <col min="519" max="519" width="16.28515625" style="76" customWidth="1"/>
    <col min="520" max="764" width="11.5703125" style="76"/>
    <col min="765" max="765" width="33.85546875" style="76" customWidth="1"/>
    <col min="766" max="766" width="11.5703125" style="76"/>
    <col min="767" max="767" width="27.5703125" style="76" customWidth="1"/>
    <col min="768" max="774" width="11.5703125" style="76"/>
    <col min="775" max="775" width="16.28515625" style="76" customWidth="1"/>
    <col min="776" max="1020" width="11.5703125" style="76"/>
    <col min="1021" max="1021" width="33.85546875" style="76" customWidth="1"/>
    <col min="1022" max="1022" width="11.5703125" style="76"/>
    <col min="1023" max="1023" width="27.5703125" style="76" customWidth="1"/>
    <col min="1024" max="1030" width="11.5703125" style="76"/>
    <col min="1031" max="1031" width="16.28515625" style="76" customWidth="1"/>
    <col min="1032" max="1276" width="11.5703125" style="76"/>
    <col min="1277" max="1277" width="33.85546875" style="76" customWidth="1"/>
    <col min="1278" max="1278" width="11.5703125" style="76"/>
    <col min="1279" max="1279" width="27.5703125" style="76" customWidth="1"/>
    <col min="1280" max="1286" width="11.5703125" style="76"/>
    <col min="1287" max="1287" width="16.28515625" style="76" customWidth="1"/>
    <col min="1288" max="1532" width="11.5703125" style="76"/>
    <col min="1533" max="1533" width="33.85546875" style="76" customWidth="1"/>
    <col min="1534" max="1534" width="11.5703125" style="76"/>
    <col min="1535" max="1535" width="27.5703125" style="76" customWidth="1"/>
    <col min="1536" max="1542" width="11.5703125" style="76"/>
    <col min="1543" max="1543" width="16.28515625" style="76" customWidth="1"/>
    <col min="1544" max="1788" width="11.5703125" style="76"/>
    <col min="1789" max="1789" width="33.85546875" style="76" customWidth="1"/>
    <col min="1790" max="1790" width="11.5703125" style="76"/>
    <col min="1791" max="1791" width="27.5703125" style="76" customWidth="1"/>
    <col min="1792" max="1798" width="11.5703125" style="76"/>
    <col min="1799" max="1799" width="16.28515625" style="76" customWidth="1"/>
    <col min="1800" max="2044" width="11.5703125" style="76"/>
    <col min="2045" max="2045" width="33.85546875" style="76" customWidth="1"/>
    <col min="2046" max="2046" width="11.5703125" style="76"/>
    <col min="2047" max="2047" width="27.5703125" style="76" customWidth="1"/>
    <col min="2048" max="2054" width="11.5703125" style="76"/>
    <col min="2055" max="2055" width="16.28515625" style="76" customWidth="1"/>
    <col min="2056" max="2300" width="11.5703125" style="76"/>
    <col min="2301" max="2301" width="33.85546875" style="76" customWidth="1"/>
    <col min="2302" max="2302" width="11.5703125" style="76"/>
    <col min="2303" max="2303" width="27.5703125" style="76" customWidth="1"/>
    <col min="2304" max="2310" width="11.5703125" style="76"/>
    <col min="2311" max="2311" width="16.28515625" style="76" customWidth="1"/>
    <col min="2312" max="2556" width="11.5703125" style="76"/>
    <col min="2557" max="2557" width="33.85546875" style="76" customWidth="1"/>
    <col min="2558" max="2558" width="11.5703125" style="76"/>
    <col min="2559" max="2559" width="27.5703125" style="76" customWidth="1"/>
    <col min="2560" max="2566" width="11.5703125" style="76"/>
    <col min="2567" max="2567" width="16.28515625" style="76" customWidth="1"/>
    <col min="2568" max="2812" width="11.5703125" style="76"/>
    <col min="2813" max="2813" width="33.85546875" style="76" customWidth="1"/>
    <col min="2814" max="2814" width="11.5703125" style="76"/>
    <col min="2815" max="2815" width="27.5703125" style="76" customWidth="1"/>
    <col min="2816" max="2822" width="11.5703125" style="76"/>
    <col min="2823" max="2823" width="16.28515625" style="76" customWidth="1"/>
    <col min="2824" max="3068" width="11.5703125" style="76"/>
    <col min="3069" max="3069" width="33.85546875" style="76" customWidth="1"/>
    <col min="3070" max="3070" width="11.5703125" style="76"/>
    <col min="3071" max="3071" width="27.5703125" style="76" customWidth="1"/>
    <col min="3072" max="3078" width="11.5703125" style="76"/>
    <col min="3079" max="3079" width="16.28515625" style="76" customWidth="1"/>
    <col min="3080" max="3324" width="11.5703125" style="76"/>
    <col min="3325" max="3325" width="33.85546875" style="76" customWidth="1"/>
    <col min="3326" max="3326" width="11.5703125" style="76"/>
    <col min="3327" max="3327" width="27.5703125" style="76" customWidth="1"/>
    <col min="3328" max="3334" width="11.5703125" style="76"/>
    <col min="3335" max="3335" width="16.28515625" style="76" customWidth="1"/>
    <col min="3336" max="3580" width="11.5703125" style="76"/>
    <col min="3581" max="3581" width="33.85546875" style="76" customWidth="1"/>
    <col min="3582" max="3582" width="11.5703125" style="76"/>
    <col min="3583" max="3583" width="27.5703125" style="76" customWidth="1"/>
    <col min="3584" max="3590" width="11.5703125" style="76"/>
    <col min="3591" max="3591" width="16.28515625" style="76" customWidth="1"/>
    <col min="3592" max="3836" width="11.5703125" style="76"/>
    <col min="3837" max="3837" width="33.85546875" style="76" customWidth="1"/>
    <col min="3838" max="3838" width="11.5703125" style="76"/>
    <col min="3839" max="3839" width="27.5703125" style="76" customWidth="1"/>
    <col min="3840" max="3846" width="11.5703125" style="76"/>
    <col min="3847" max="3847" width="16.28515625" style="76" customWidth="1"/>
    <col min="3848" max="4092" width="11.5703125" style="76"/>
    <col min="4093" max="4093" width="33.85546875" style="76" customWidth="1"/>
    <col min="4094" max="4094" width="11.5703125" style="76"/>
    <col min="4095" max="4095" width="27.5703125" style="76" customWidth="1"/>
    <col min="4096" max="4102" width="11.5703125" style="76"/>
    <col min="4103" max="4103" width="16.28515625" style="76" customWidth="1"/>
    <col min="4104" max="4348" width="11.5703125" style="76"/>
    <col min="4349" max="4349" width="33.85546875" style="76" customWidth="1"/>
    <col min="4350" max="4350" width="11.5703125" style="76"/>
    <col min="4351" max="4351" width="27.5703125" style="76" customWidth="1"/>
    <col min="4352" max="4358" width="11.5703125" style="76"/>
    <col min="4359" max="4359" width="16.28515625" style="76" customWidth="1"/>
    <col min="4360" max="4604" width="11.5703125" style="76"/>
    <col min="4605" max="4605" width="33.85546875" style="76" customWidth="1"/>
    <col min="4606" max="4606" width="11.5703125" style="76"/>
    <col min="4607" max="4607" width="27.5703125" style="76" customWidth="1"/>
    <col min="4608" max="4614" width="11.5703125" style="76"/>
    <col min="4615" max="4615" width="16.28515625" style="76" customWidth="1"/>
    <col min="4616" max="4860" width="11.5703125" style="76"/>
    <col min="4861" max="4861" width="33.85546875" style="76" customWidth="1"/>
    <col min="4862" max="4862" width="11.5703125" style="76"/>
    <col min="4863" max="4863" width="27.5703125" style="76" customWidth="1"/>
    <col min="4864" max="4870" width="11.5703125" style="76"/>
    <col min="4871" max="4871" width="16.28515625" style="76" customWidth="1"/>
    <col min="4872" max="5116" width="11.5703125" style="76"/>
    <col min="5117" max="5117" width="33.85546875" style="76" customWidth="1"/>
    <col min="5118" max="5118" width="11.5703125" style="76"/>
    <col min="5119" max="5119" width="27.5703125" style="76" customWidth="1"/>
    <col min="5120" max="5126" width="11.5703125" style="76"/>
    <col min="5127" max="5127" width="16.28515625" style="76" customWidth="1"/>
    <col min="5128" max="5372" width="11.5703125" style="76"/>
    <col min="5373" max="5373" width="33.85546875" style="76" customWidth="1"/>
    <col min="5374" max="5374" width="11.5703125" style="76"/>
    <col min="5375" max="5375" width="27.5703125" style="76" customWidth="1"/>
    <col min="5376" max="5382" width="11.5703125" style="76"/>
    <col min="5383" max="5383" width="16.28515625" style="76" customWidth="1"/>
    <col min="5384" max="5628" width="11.5703125" style="76"/>
    <col min="5629" max="5629" width="33.85546875" style="76" customWidth="1"/>
    <col min="5630" max="5630" width="11.5703125" style="76"/>
    <col min="5631" max="5631" width="27.5703125" style="76" customWidth="1"/>
    <col min="5632" max="5638" width="11.5703125" style="76"/>
    <col min="5639" max="5639" width="16.28515625" style="76" customWidth="1"/>
    <col min="5640" max="5884" width="11.5703125" style="76"/>
    <col min="5885" max="5885" width="33.85546875" style="76" customWidth="1"/>
    <col min="5886" max="5886" width="11.5703125" style="76"/>
    <col min="5887" max="5887" width="27.5703125" style="76" customWidth="1"/>
    <col min="5888" max="5894" width="11.5703125" style="76"/>
    <col min="5895" max="5895" width="16.28515625" style="76" customWidth="1"/>
    <col min="5896" max="6140" width="11.5703125" style="76"/>
    <col min="6141" max="6141" width="33.85546875" style="76" customWidth="1"/>
    <col min="6142" max="6142" width="11.5703125" style="76"/>
    <col min="6143" max="6143" width="27.5703125" style="76" customWidth="1"/>
    <col min="6144" max="6150" width="11.5703125" style="76"/>
    <col min="6151" max="6151" width="16.28515625" style="76" customWidth="1"/>
    <col min="6152" max="6396" width="11.5703125" style="76"/>
    <col min="6397" max="6397" width="33.85546875" style="76" customWidth="1"/>
    <col min="6398" max="6398" width="11.5703125" style="76"/>
    <col min="6399" max="6399" width="27.5703125" style="76" customWidth="1"/>
    <col min="6400" max="6406" width="11.5703125" style="76"/>
    <col min="6407" max="6407" width="16.28515625" style="76" customWidth="1"/>
    <col min="6408" max="6652" width="11.5703125" style="76"/>
    <col min="6653" max="6653" width="33.85546875" style="76" customWidth="1"/>
    <col min="6654" max="6654" width="11.5703125" style="76"/>
    <col min="6655" max="6655" width="27.5703125" style="76" customWidth="1"/>
    <col min="6656" max="6662" width="11.5703125" style="76"/>
    <col min="6663" max="6663" width="16.28515625" style="76" customWidth="1"/>
    <col min="6664" max="6908" width="11.5703125" style="76"/>
    <col min="6909" max="6909" width="33.85546875" style="76" customWidth="1"/>
    <col min="6910" max="6910" width="11.5703125" style="76"/>
    <col min="6911" max="6911" width="27.5703125" style="76" customWidth="1"/>
    <col min="6912" max="6918" width="11.5703125" style="76"/>
    <col min="6919" max="6919" width="16.28515625" style="76" customWidth="1"/>
    <col min="6920" max="7164" width="11.5703125" style="76"/>
    <col min="7165" max="7165" width="33.85546875" style="76" customWidth="1"/>
    <col min="7166" max="7166" width="11.5703125" style="76"/>
    <col min="7167" max="7167" width="27.5703125" style="76" customWidth="1"/>
    <col min="7168" max="7174" width="11.5703125" style="76"/>
    <col min="7175" max="7175" width="16.28515625" style="76" customWidth="1"/>
    <col min="7176" max="7420" width="11.5703125" style="76"/>
    <col min="7421" max="7421" width="33.85546875" style="76" customWidth="1"/>
    <col min="7422" max="7422" width="11.5703125" style="76"/>
    <col min="7423" max="7423" width="27.5703125" style="76" customWidth="1"/>
    <col min="7424" max="7430" width="11.5703125" style="76"/>
    <col min="7431" max="7431" width="16.28515625" style="76" customWidth="1"/>
    <col min="7432" max="7676" width="11.5703125" style="76"/>
    <col min="7677" max="7677" width="33.85546875" style="76" customWidth="1"/>
    <col min="7678" max="7678" width="11.5703125" style="76"/>
    <col min="7679" max="7679" width="27.5703125" style="76" customWidth="1"/>
    <col min="7680" max="7686" width="11.5703125" style="76"/>
    <col min="7687" max="7687" width="16.28515625" style="76" customWidth="1"/>
    <col min="7688" max="7932" width="11.5703125" style="76"/>
    <col min="7933" max="7933" width="33.85546875" style="76" customWidth="1"/>
    <col min="7934" max="7934" width="11.5703125" style="76"/>
    <col min="7935" max="7935" width="27.5703125" style="76" customWidth="1"/>
    <col min="7936" max="7942" width="11.5703125" style="76"/>
    <col min="7943" max="7943" width="16.28515625" style="76" customWidth="1"/>
    <col min="7944" max="8188" width="11.5703125" style="76"/>
    <col min="8189" max="8189" width="33.85546875" style="76" customWidth="1"/>
    <col min="8190" max="8190" width="11.5703125" style="76"/>
    <col min="8191" max="8191" width="27.5703125" style="76" customWidth="1"/>
    <col min="8192" max="8198" width="11.5703125" style="76"/>
    <col min="8199" max="8199" width="16.28515625" style="76" customWidth="1"/>
    <col min="8200" max="8444" width="11.5703125" style="76"/>
    <col min="8445" max="8445" width="33.85546875" style="76" customWidth="1"/>
    <col min="8446" max="8446" width="11.5703125" style="76"/>
    <col min="8447" max="8447" width="27.5703125" style="76" customWidth="1"/>
    <col min="8448" max="8454" width="11.5703125" style="76"/>
    <col min="8455" max="8455" width="16.28515625" style="76" customWidth="1"/>
    <col min="8456" max="8700" width="11.5703125" style="76"/>
    <col min="8701" max="8701" width="33.85546875" style="76" customWidth="1"/>
    <col min="8702" max="8702" width="11.5703125" style="76"/>
    <col min="8703" max="8703" width="27.5703125" style="76" customWidth="1"/>
    <col min="8704" max="8710" width="11.5703125" style="76"/>
    <col min="8711" max="8711" width="16.28515625" style="76" customWidth="1"/>
    <col min="8712" max="8956" width="11.5703125" style="76"/>
    <col min="8957" max="8957" width="33.85546875" style="76" customWidth="1"/>
    <col min="8958" max="8958" width="11.5703125" style="76"/>
    <col min="8959" max="8959" width="27.5703125" style="76" customWidth="1"/>
    <col min="8960" max="8966" width="11.5703125" style="76"/>
    <col min="8967" max="8967" width="16.28515625" style="76" customWidth="1"/>
    <col min="8968" max="9212" width="11.5703125" style="76"/>
    <col min="9213" max="9213" width="33.85546875" style="76" customWidth="1"/>
    <col min="9214" max="9214" width="11.5703125" style="76"/>
    <col min="9215" max="9215" width="27.5703125" style="76" customWidth="1"/>
    <col min="9216" max="9222" width="11.5703125" style="76"/>
    <col min="9223" max="9223" width="16.28515625" style="76" customWidth="1"/>
    <col min="9224" max="9468" width="11.5703125" style="76"/>
    <col min="9469" max="9469" width="33.85546875" style="76" customWidth="1"/>
    <col min="9470" max="9470" width="11.5703125" style="76"/>
    <col min="9471" max="9471" width="27.5703125" style="76" customWidth="1"/>
    <col min="9472" max="9478" width="11.5703125" style="76"/>
    <col min="9479" max="9479" width="16.28515625" style="76" customWidth="1"/>
    <col min="9480" max="9724" width="11.5703125" style="76"/>
    <col min="9725" max="9725" width="33.85546875" style="76" customWidth="1"/>
    <col min="9726" max="9726" width="11.5703125" style="76"/>
    <col min="9727" max="9727" width="27.5703125" style="76" customWidth="1"/>
    <col min="9728" max="9734" width="11.5703125" style="76"/>
    <col min="9735" max="9735" width="16.28515625" style="76" customWidth="1"/>
    <col min="9736" max="9980" width="11.5703125" style="76"/>
    <col min="9981" max="9981" width="33.85546875" style="76" customWidth="1"/>
    <col min="9982" max="9982" width="11.5703125" style="76"/>
    <col min="9983" max="9983" width="27.5703125" style="76" customWidth="1"/>
    <col min="9984" max="9990" width="11.5703125" style="76"/>
    <col min="9991" max="9991" width="16.28515625" style="76" customWidth="1"/>
    <col min="9992" max="10236" width="11.5703125" style="76"/>
    <col min="10237" max="10237" width="33.85546875" style="76" customWidth="1"/>
    <col min="10238" max="10238" width="11.5703125" style="76"/>
    <col min="10239" max="10239" width="27.5703125" style="76" customWidth="1"/>
    <col min="10240" max="10246" width="11.5703125" style="76"/>
    <col min="10247" max="10247" width="16.28515625" style="76" customWidth="1"/>
    <col min="10248" max="10492" width="11.5703125" style="76"/>
    <col min="10493" max="10493" width="33.85546875" style="76" customWidth="1"/>
    <col min="10494" max="10494" width="11.5703125" style="76"/>
    <col min="10495" max="10495" width="27.5703125" style="76" customWidth="1"/>
    <col min="10496" max="10502" width="11.5703125" style="76"/>
    <col min="10503" max="10503" width="16.28515625" style="76" customWidth="1"/>
    <col min="10504" max="10748" width="11.5703125" style="76"/>
    <col min="10749" max="10749" width="33.85546875" style="76" customWidth="1"/>
    <col min="10750" max="10750" width="11.5703125" style="76"/>
    <col min="10751" max="10751" width="27.5703125" style="76" customWidth="1"/>
    <col min="10752" max="10758" width="11.5703125" style="76"/>
    <col min="10759" max="10759" width="16.28515625" style="76" customWidth="1"/>
    <col min="10760" max="11004" width="11.5703125" style="76"/>
    <col min="11005" max="11005" width="33.85546875" style="76" customWidth="1"/>
    <col min="11006" max="11006" width="11.5703125" style="76"/>
    <col min="11007" max="11007" width="27.5703125" style="76" customWidth="1"/>
    <col min="11008" max="11014" width="11.5703125" style="76"/>
    <col min="11015" max="11015" width="16.28515625" style="76" customWidth="1"/>
    <col min="11016" max="11260" width="11.5703125" style="76"/>
    <col min="11261" max="11261" width="33.85546875" style="76" customWidth="1"/>
    <col min="11262" max="11262" width="11.5703125" style="76"/>
    <col min="11263" max="11263" width="27.5703125" style="76" customWidth="1"/>
    <col min="11264" max="11270" width="11.5703125" style="76"/>
    <col min="11271" max="11271" width="16.28515625" style="76" customWidth="1"/>
    <col min="11272" max="11516" width="11.5703125" style="76"/>
    <col min="11517" max="11517" width="33.85546875" style="76" customWidth="1"/>
    <col min="11518" max="11518" width="11.5703125" style="76"/>
    <col min="11519" max="11519" width="27.5703125" style="76" customWidth="1"/>
    <col min="11520" max="11526" width="11.5703125" style="76"/>
    <col min="11527" max="11527" width="16.28515625" style="76" customWidth="1"/>
    <col min="11528" max="11772" width="11.5703125" style="76"/>
    <col min="11773" max="11773" width="33.85546875" style="76" customWidth="1"/>
    <col min="11774" max="11774" width="11.5703125" style="76"/>
    <col min="11775" max="11775" width="27.5703125" style="76" customWidth="1"/>
    <col min="11776" max="11782" width="11.5703125" style="76"/>
    <col min="11783" max="11783" width="16.28515625" style="76" customWidth="1"/>
    <col min="11784" max="12028" width="11.5703125" style="76"/>
    <col min="12029" max="12029" width="33.85546875" style="76" customWidth="1"/>
    <col min="12030" max="12030" width="11.5703125" style="76"/>
    <col min="12031" max="12031" width="27.5703125" style="76" customWidth="1"/>
    <col min="12032" max="12038" width="11.5703125" style="76"/>
    <col min="12039" max="12039" width="16.28515625" style="76" customWidth="1"/>
    <col min="12040" max="12284" width="11.5703125" style="76"/>
    <col min="12285" max="12285" width="33.85546875" style="76" customWidth="1"/>
    <col min="12286" max="12286" width="11.5703125" style="76"/>
    <col min="12287" max="12287" width="27.5703125" style="76" customWidth="1"/>
    <col min="12288" max="12294" width="11.5703125" style="76"/>
    <col min="12295" max="12295" width="16.28515625" style="76" customWidth="1"/>
    <col min="12296" max="12540" width="11.5703125" style="76"/>
    <col min="12541" max="12541" width="33.85546875" style="76" customWidth="1"/>
    <col min="12542" max="12542" width="11.5703125" style="76"/>
    <col min="12543" max="12543" width="27.5703125" style="76" customWidth="1"/>
    <col min="12544" max="12550" width="11.5703125" style="76"/>
    <col min="12551" max="12551" width="16.28515625" style="76" customWidth="1"/>
    <col min="12552" max="12796" width="11.5703125" style="76"/>
    <col min="12797" max="12797" width="33.85546875" style="76" customWidth="1"/>
    <col min="12798" max="12798" width="11.5703125" style="76"/>
    <col min="12799" max="12799" width="27.5703125" style="76" customWidth="1"/>
    <col min="12800" max="12806" width="11.5703125" style="76"/>
    <col min="12807" max="12807" width="16.28515625" style="76" customWidth="1"/>
    <col min="12808" max="13052" width="11.5703125" style="76"/>
    <col min="13053" max="13053" width="33.85546875" style="76" customWidth="1"/>
    <col min="13054" max="13054" width="11.5703125" style="76"/>
    <col min="13055" max="13055" width="27.5703125" style="76" customWidth="1"/>
    <col min="13056" max="13062" width="11.5703125" style="76"/>
    <col min="13063" max="13063" width="16.28515625" style="76" customWidth="1"/>
    <col min="13064" max="13308" width="11.5703125" style="76"/>
    <col min="13309" max="13309" width="33.85546875" style="76" customWidth="1"/>
    <col min="13310" max="13310" width="11.5703125" style="76"/>
    <col min="13311" max="13311" width="27.5703125" style="76" customWidth="1"/>
    <col min="13312" max="13318" width="11.5703125" style="76"/>
    <col min="13319" max="13319" width="16.28515625" style="76" customWidth="1"/>
    <col min="13320" max="13564" width="11.5703125" style="76"/>
    <col min="13565" max="13565" width="33.85546875" style="76" customWidth="1"/>
    <col min="13566" max="13566" width="11.5703125" style="76"/>
    <col min="13567" max="13567" width="27.5703125" style="76" customWidth="1"/>
    <col min="13568" max="13574" width="11.5703125" style="76"/>
    <col min="13575" max="13575" width="16.28515625" style="76" customWidth="1"/>
    <col min="13576" max="13820" width="11.5703125" style="76"/>
    <col min="13821" max="13821" width="33.85546875" style="76" customWidth="1"/>
    <col min="13822" max="13822" width="11.5703125" style="76"/>
    <col min="13823" max="13823" width="27.5703125" style="76" customWidth="1"/>
    <col min="13824" max="13830" width="11.5703125" style="76"/>
    <col min="13831" max="13831" width="16.28515625" style="76" customWidth="1"/>
    <col min="13832" max="14076" width="11.5703125" style="76"/>
    <col min="14077" max="14077" width="33.85546875" style="76" customWidth="1"/>
    <col min="14078" max="14078" width="11.5703125" style="76"/>
    <col min="14079" max="14079" width="27.5703125" style="76" customWidth="1"/>
    <col min="14080" max="14086" width="11.5703125" style="76"/>
    <col min="14087" max="14087" width="16.28515625" style="76" customWidth="1"/>
    <col min="14088" max="14332" width="11.5703125" style="76"/>
    <col min="14333" max="14333" width="33.85546875" style="76" customWidth="1"/>
    <col min="14334" max="14334" width="11.5703125" style="76"/>
    <col min="14335" max="14335" width="27.5703125" style="76" customWidth="1"/>
    <col min="14336" max="14342" width="11.5703125" style="76"/>
    <col min="14343" max="14343" width="16.28515625" style="76" customWidth="1"/>
    <col min="14344" max="14588" width="11.5703125" style="76"/>
    <col min="14589" max="14589" width="33.85546875" style="76" customWidth="1"/>
    <col min="14590" max="14590" width="11.5703125" style="76"/>
    <col min="14591" max="14591" width="27.5703125" style="76" customWidth="1"/>
    <col min="14592" max="14598" width="11.5703125" style="76"/>
    <col min="14599" max="14599" width="16.28515625" style="76" customWidth="1"/>
    <col min="14600" max="14844" width="11.5703125" style="76"/>
    <col min="14845" max="14845" width="33.85546875" style="76" customWidth="1"/>
    <col min="14846" max="14846" width="11.5703125" style="76"/>
    <col min="14847" max="14847" width="27.5703125" style="76" customWidth="1"/>
    <col min="14848" max="14854" width="11.5703125" style="76"/>
    <col min="14855" max="14855" width="16.28515625" style="76" customWidth="1"/>
    <col min="14856" max="15100" width="11.5703125" style="76"/>
    <col min="15101" max="15101" width="33.85546875" style="76" customWidth="1"/>
    <col min="15102" max="15102" width="11.5703125" style="76"/>
    <col min="15103" max="15103" width="27.5703125" style="76" customWidth="1"/>
    <col min="15104" max="15110" width="11.5703125" style="76"/>
    <col min="15111" max="15111" width="16.28515625" style="76" customWidth="1"/>
    <col min="15112" max="15356" width="11.5703125" style="76"/>
    <col min="15357" max="15357" width="33.85546875" style="76" customWidth="1"/>
    <col min="15358" max="15358" width="11.5703125" style="76"/>
    <col min="15359" max="15359" width="27.5703125" style="76" customWidth="1"/>
    <col min="15360" max="15366" width="11.5703125" style="76"/>
    <col min="15367" max="15367" width="16.28515625" style="76" customWidth="1"/>
    <col min="15368" max="15612" width="11.5703125" style="76"/>
    <col min="15613" max="15613" width="33.85546875" style="76" customWidth="1"/>
    <col min="15614" max="15614" width="11.5703125" style="76"/>
    <col min="15615" max="15615" width="27.5703125" style="76" customWidth="1"/>
    <col min="15616" max="15622" width="11.5703125" style="76"/>
    <col min="15623" max="15623" width="16.28515625" style="76" customWidth="1"/>
    <col min="15624" max="15868" width="11.5703125" style="76"/>
    <col min="15869" max="15869" width="33.85546875" style="76" customWidth="1"/>
    <col min="15870" max="15870" width="11.5703125" style="76"/>
    <col min="15871" max="15871" width="27.5703125" style="76" customWidth="1"/>
    <col min="15872" max="15878" width="11.5703125" style="76"/>
    <col min="15879" max="15879" width="16.28515625" style="76" customWidth="1"/>
    <col min="15880" max="16124" width="11.5703125" style="76"/>
    <col min="16125" max="16125" width="33.85546875" style="76" customWidth="1"/>
    <col min="16126" max="16126" width="11.5703125" style="76"/>
    <col min="16127" max="16127" width="27.5703125" style="76" customWidth="1"/>
    <col min="16128" max="16134" width="11.5703125" style="76"/>
    <col min="16135" max="16135" width="16.28515625" style="76" customWidth="1"/>
    <col min="16136" max="16384" width="11.5703125" style="76"/>
  </cols>
  <sheetData>
    <row r="1" spans="1:18" s="29" customFormat="1">
      <c r="B1" s="30"/>
      <c r="F1" s="31"/>
      <c r="G1" s="324"/>
      <c r="H1" s="324"/>
      <c r="I1" s="324"/>
      <c r="M1" s="32"/>
      <c r="N1" s="33"/>
      <c r="O1" s="33"/>
      <c r="P1" s="34"/>
      <c r="Q1" s="32"/>
      <c r="R1" s="32"/>
    </row>
    <row r="2" spans="1:18" ht="18.75" customHeight="1">
      <c r="F2" s="321" t="s">
        <v>319</v>
      </c>
    </row>
    <row r="3" spans="1:18" ht="11.25" customHeight="1">
      <c r="A3" s="338" t="s">
        <v>1</v>
      </c>
      <c r="B3" s="339" t="s">
        <v>2</v>
      </c>
      <c r="C3" s="338" t="s">
        <v>3</v>
      </c>
      <c r="D3" s="287" t="s">
        <v>4</v>
      </c>
      <c r="E3" s="341" t="s">
        <v>167</v>
      </c>
      <c r="F3" s="338" t="s">
        <v>7</v>
      </c>
      <c r="G3" s="395" t="s">
        <v>8</v>
      </c>
      <c r="H3" s="396" t="s">
        <v>9</v>
      </c>
      <c r="I3" s="338" t="s">
        <v>10</v>
      </c>
      <c r="J3" s="338" t="s">
        <v>188</v>
      </c>
      <c r="K3" s="338" t="s">
        <v>12</v>
      </c>
      <c r="L3" s="338" t="s">
        <v>13</v>
      </c>
    </row>
    <row r="4" spans="1:18">
      <c r="A4" s="338"/>
      <c r="B4" s="339"/>
      <c r="C4" s="338"/>
      <c r="D4" s="287" t="s">
        <v>14</v>
      </c>
      <c r="E4" s="341"/>
      <c r="F4" s="338"/>
      <c r="G4" s="395"/>
      <c r="H4" s="396"/>
      <c r="I4" s="338"/>
      <c r="J4" s="338"/>
      <c r="K4" s="338"/>
      <c r="L4" s="338"/>
    </row>
    <row r="5" spans="1:18" ht="146.25">
      <c r="A5" s="244" t="s">
        <v>21</v>
      </c>
      <c r="B5" s="271"/>
      <c r="C5" s="244" t="s">
        <v>301</v>
      </c>
      <c r="D5" s="315" t="s">
        <v>297</v>
      </c>
      <c r="E5" s="244" t="s">
        <v>183</v>
      </c>
      <c r="F5" s="316">
        <v>50</v>
      </c>
      <c r="G5" s="247"/>
      <c r="H5" s="317"/>
      <c r="I5" s="318"/>
      <c r="J5" s="317"/>
      <c r="K5" s="317"/>
      <c r="L5" s="191"/>
    </row>
    <row r="6" spans="1:18" ht="168.75">
      <c r="A6" s="244" t="s">
        <v>29</v>
      </c>
      <c r="B6" s="271"/>
      <c r="C6" s="244" t="s">
        <v>303</v>
      </c>
      <c r="D6" s="245" t="s">
        <v>298</v>
      </c>
      <c r="E6" s="244" t="s">
        <v>305</v>
      </c>
      <c r="F6" s="316">
        <v>50</v>
      </c>
      <c r="G6" s="247"/>
      <c r="H6" s="317"/>
      <c r="I6" s="318"/>
      <c r="J6" s="317"/>
      <c r="K6" s="317"/>
      <c r="L6" s="191"/>
    </row>
    <row r="7" spans="1:18" s="88" customFormat="1" ht="105.75" customHeight="1">
      <c r="A7" s="244" t="s">
        <v>32</v>
      </c>
      <c r="B7" s="271"/>
      <c r="C7" s="170"/>
      <c r="D7" s="170" t="s">
        <v>299</v>
      </c>
      <c r="E7" s="170" t="s">
        <v>88</v>
      </c>
      <c r="F7" s="171">
        <v>10</v>
      </c>
      <c r="G7" s="248"/>
      <c r="H7" s="317"/>
      <c r="I7" s="318"/>
      <c r="J7" s="317"/>
      <c r="K7" s="317"/>
      <c r="L7" s="270"/>
    </row>
    <row r="8" spans="1:18" ht="213.75">
      <c r="A8" s="244" t="s">
        <v>34</v>
      </c>
      <c r="B8" s="272"/>
      <c r="C8" s="244" t="s">
        <v>302</v>
      </c>
      <c r="D8" s="245" t="s">
        <v>300</v>
      </c>
      <c r="E8" s="244" t="s">
        <v>305</v>
      </c>
      <c r="F8" s="316">
        <v>50</v>
      </c>
      <c r="G8" s="249"/>
      <c r="H8" s="317"/>
      <c r="I8" s="318"/>
      <c r="J8" s="317"/>
      <c r="K8" s="317"/>
      <c r="L8" s="191"/>
    </row>
    <row r="9" spans="1:18">
      <c r="A9" s="191"/>
      <c r="B9" s="319"/>
      <c r="C9" s="191"/>
      <c r="D9" s="191"/>
      <c r="E9" s="191"/>
      <c r="F9" s="316"/>
      <c r="G9" s="317"/>
      <c r="H9" s="320">
        <f>SUM(H5:H8)</f>
        <v>0</v>
      </c>
      <c r="I9" s="318"/>
      <c r="J9" s="316"/>
      <c r="K9" s="320">
        <f>SUM(K5:K8)</f>
        <v>0</v>
      </c>
      <c r="L9" s="191"/>
    </row>
    <row r="15" spans="1:18">
      <c r="B15" s="328" t="s">
        <v>165</v>
      </c>
      <c r="C15" s="328"/>
      <c r="D15" s="328"/>
    </row>
    <row r="16" spans="1:18">
      <c r="B16" s="329" t="s">
        <v>166</v>
      </c>
      <c r="C16" s="329"/>
      <c r="D16" s="329"/>
    </row>
  </sheetData>
  <mergeCells count="14">
    <mergeCell ref="B16:D16"/>
    <mergeCell ref="G1:I1"/>
    <mergeCell ref="I3:I4"/>
    <mergeCell ref="J3:J4"/>
    <mergeCell ref="K3:K4"/>
    <mergeCell ref="A3:A4"/>
    <mergeCell ref="B3:B4"/>
    <mergeCell ref="C3:C4"/>
    <mergeCell ref="L3:L4"/>
    <mergeCell ref="B15:D15"/>
    <mergeCell ref="E3:E4"/>
    <mergeCell ref="F3:F4"/>
    <mergeCell ref="G3:G4"/>
    <mergeCell ref="H3:H4"/>
  </mergeCells>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A7" sqref="A7"/>
    </sheetView>
  </sheetViews>
  <sheetFormatPr defaultColWidth="11.5703125" defaultRowHeight="11.25"/>
  <cols>
    <col min="1" max="1" width="5.85546875" style="76" customWidth="1"/>
    <col min="2" max="2" width="11.5703125" style="76"/>
    <col min="3" max="3" width="13.85546875" style="76" customWidth="1"/>
    <col min="4" max="4" width="15.42578125" style="76" customWidth="1"/>
    <col min="5" max="5" width="15.28515625" style="76" customWidth="1"/>
    <col min="6" max="6" width="10.28515625" style="76" customWidth="1"/>
    <col min="7" max="8" width="11.5703125" style="76"/>
    <col min="9" max="9" width="10.140625" style="76" customWidth="1"/>
    <col min="10" max="10" width="13.140625" style="76" customWidth="1"/>
    <col min="11" max="11" width="15.140625" style="89" customWidth="1"/>
    <col min="12" max="13" width="11.5703125" style="76"/>
    <col min="14" max="14" width="14.140625" style="76" customWidth="1"/>
    <col min="15" max="16" width="11.5703125" style="76"/>
    <col min="17" max="17" width="15.140625" style="76" customWidth="1"/>
    <col min="18" max="259" width="11.5703125" style="76"/>
    <col min="260" max="260" width="15.42578125" style="76" customWidth="1"/>
    <col min="261" max="261" width="15.28515625" style="76" customWidth="1"/>
    <col min="262" max="262" width="17" style="76" customWidth="1"/>
    <col min="263" max="265" width="11.5703125" style="76"/>
    <col min="266" max="266" width="26" style="76" customWidth="1"/>
    <col min="267" max="267" width="25.42578125" style="76" customWidth="1"/>
    <col min="268" max="269" width="11.5703125" style="76"/>
    <col min="270" max="270" width="14.140625" style="76" customWidth="1"/>
    <col min="271" max="272" width="11.5703125" style="76"/>
    <col min="273" max="273" width="15.140625" style="76" customWidth="1"/>
    <col min="274" max="515" width="11.5703125" style="76"/>
    <col min="516" max="516" width="15.42578125" style="76" customWidth="1"/>
    <col min="517" max="517" width="15.28515625" style="76" customWidth="1"/>
    <col min="518" max="518" width="17" style="76" customWidth="1"/>
    <col min="519" max="521" width="11.5703125" style="76"/>
    <col min="522" max="522" width="26" style="76" customWidth="1"/>
    <col min="523" max="523" width="25.42578125" style="76" customWidth="1"/>
    <col min="524" max="525" width="11.5703125" style="76"/>
    <col min="526" max="526" width="14.140625" style="76" customWidth="1"/>
    <col min="527" max="528" width="11.5703125" style="76"/>
    <col min="529" max="529" width="15.140625" style="76" customWidth="1"/>
    <col min="530" max="771" width="11.5703125" style="76"/>
    <col min="772" max="772" width="15.42578125" style="76" customWidth="1"/>
    <col min="773" max="773" width="15.28515625" style="76" customWidth="1"/>
    <col min="774" max="774" width="17" style="76" customWidth="1"/>
    <col min="775" max="777" width="11.5703125" style="76"/>
    <col min="778" max="778" width="26" style="76" customWidth="1"/>
    <col min="779" max="779" width="25.42578125" style="76" customWidth="1"/>
    <col min="780" max="781" width="11.5703125" style="76"/>
    <col min="782" max="782" width="14.140625" style="76" customWidth="1"/>
    <col min="783" max="784" width="11.5703125" style="76"/>
    <col min="785" max="785" width="15.140625" style="76" customWidth="1"/>
    <col min="786" max="1027" width="11.5703125" style="76"/>
    <col min="1028" max="1028" width="15.42578125" style="76" customWidth="1"/>
    <col min="1029" max="1029" width="15.28515625" style="76" customWidth="1"/>
    <col min="1030" max="1030" width="17" style="76" customWidth="1"/>
    <col min="1031" max="1033" width="11.5703125" style="76"/>
    <col min="1034" max="1034" width="26" style="76" customWidth="1"/>
    <col min="1035" max="1035" width="25.42578125" style="76" customWidth="1"/>
    <col min="1036" max="1037" width="11.5703125" style="76"/>
    <col min="1038" max="1038" width="14.140625" style="76" customWidth="1"/>
    <col min="1039" max="1040" width="11.5703125" style="76"/>
    <col min="1041" max="1041" width="15.140625" style="76" customWidth="1"/>
    <col min="1042" max="1283" width="11.5703125" style="76"/>
    <col min="1284" max="1284" width="15.42578125" style="76" customWidth="1"/>
    <col min="1285" max="1285" width="15.28515625" style="76" customWidth="1"/>
    <col min="1286" max="1286" width="17" style="76" customWidth="1"/>
    <col min="1287" max="1289" width="11.5703125" style="76"/>
    <col min="1290" max="1290" width="26" style="76" customWidth="1"/>
    <col min="1291" max="1291" width="25.42578125" style="76" customWidth="1"/>
    <col min="1292" max="1293" width="11.5703125" style="76"/>
    <col min="1294" max="1294" width="14.140625" style="76" customWidth="1"/>
    <col min="1295" max="1296" width="11.5703125" style="76"/>
    <col min="1297" max="1297" width="15.140625" style="76" customWidth="1"/>
    <col min="1298" max="1539" width="11.5703125" style="76"/>
    <col min="1540" max="1540" width="15.42578125" style="76" customWidth="1"/>
    <col min="1541" max="1541" width="15.28515625" style="76" customWidth="1"/>
    <col min="1542" max="1542" width="17" style="76" customWidth="1"/>
    <col min="1543" max="1545" width="11.5703125" style="76"/>
    <col min="1546" max="1546" width="26" style="76" customWidth="1"/>
    <col min="1547" max="1547" width="25.42578125" style="76" customWidth="1"/>
    <col min="1548" max="1549" width="11.5703125" style="76"/>
    <col min="1550" max="1550" width="14.140625" style="76" customWidth="1"/>
    <col min="1551" max="1552" width="11.5703125" style="76"/>
    <col min="1553" max="1553" width="15.140625" style="76" customWidth="1"/>
    <col min="1554" max="1795" width="11.5703125" style="76"/>
    <col min="1796" max="1796" width="15.42578125" style="76" customWidth="1"/>
    <col min="1797" max="1797" width="15.28515625" style="76" customWidth="1"/>
    <col min="1798" max="1798" width="17" style="76" customWidth="1"/>
    <col min="1799" max="1801" width="11.5703125" style="76"/>
    <col min="1802" max="1802" width="26" style="76" customWidth="1"/>
    <col min="1803" max="1803" width="25.42578125" style="76" customWidth="1"/>
    <col min="1804" max="1805" width="11.5703125" style="76"/>
    <col min="1806" max="1806" width="14.140625" style="76" customWidth="1"/>
    <col min="1807" max="1808" width="11.5703125" style="76"/>
    <col min="1809" max="1809" width="15.140625" style="76" customWidth="1"/>
    <col min="1810" max="2051" width="11.5703125" style="76"/>
    <col min="2052" max="2052" width="15.42578125" style="76" customWidth="1"/>
    <col min="2053" max="2053" width="15.28515625" style="76" customWidth="1"/>
    <col min="2054" max="2054" width="17" style="76" customWidth="1"/>
    <col min="2055" max="2057" width="11.5703125" style="76"/>
    <col min="2058" max="2058" width="26" style="76" customWidth="1"/>
    <col min="2059" max="2059" width="25.42578125" style="76" customWidth="1"/>
    <col min="2060" max="2061" width="11.5703125" style="76"/>
    <col min="2062" max="2062" width="14.140625" style="76" customWidth="1"/>
    <col min="2063" max="2064" width="11.5703125" style="76"/>
    <col min="2065" max="2065" width="15.140625" style="76" customWidth="1"/>
    <col min="2066" max="2307" width="11.5703125" style="76"/>
    <col min="2308" max="2308" width="15.42578125" style="76" customWidth="1"/>
    <col min="2309" max="2309" width="15.28515625" style="76" customWidth="1"/>
    <col min="2310" max="2310" width="17" style="76" customWidth="1"/>
    <col min="2311" max="2313" width="11.5703125" style="76"/>
    <col min="2314" max="2314" width="26" style="76" customWidth="1"/>
    <col min="2315" max="2315" width="25.42578125" style="76" customWidth="1"/>
    <col min="2316" max="2317" width="11.5703125" style="76"/>
    <col min="2318" max="2318" width="14.140625" style="76" customWidth="1"/>
    <col min="2319" max="2320" width="11.5703125" style="76"/>
    <col min="2321" max="2321" width="15.140625" style="76" customWidth="1"/>
    <col min="2322" max="2563" width="11.5703125" style="76"/>
    <col min="2564" max="2564" width="15.42578125" style="76" customWidth="1"/>
    <col min="2565" max="2565" width="15.28515625" style="76" customWidth="1"/>
    <col min="2566" max="2566" width="17" style="76" customWidth="1"/>
    <col min="2567" max="2569" width="11.5703125" style="76"/>
    <col min="2570" max="2570" width="26" style="76" customWidth="1"/>
    <col min="2571" max="2571" width="25.42578125" style="76" customWidth="1"/>
    <col min="2572" max="2573" width="11.5703125" style="76"/>
    <col min="2574" max="2574" width="14.140625" style="76" customWidth="1"/>
    <col min="2575" max="2576" width="11.5703125" style="76"/>
    <col min="2577" max="2577" width="15.140625" style="76" customWidth="1"/>
    <col min="2578" max="2819" width="11.5703125" style="76"/>
    <col min="2820" max="2820" width="15.42578125" style="76" customWidth="1"/>
    <col min="2821" max="2821" width="15.28515625" style="76" customWidth="1"/>
    <col min="2822" max="2822" width="17" style="76" customWidth="1"/>
    <col min="2823" max="2825" width="11.5703125" style="76"/>
    <col min="2826" max="2826" width="26" style="76" customWidth="1"/>
    <col min="2827" max="2827" width="25.42578125" style="76" customWidth="1"/>
    <col min="2828" max="2829" width="11.5703125" style="76"/>
    <col min="2830" max="2830" width="14.140625" style="76" customWidth="1"/>
    <col min="2831" max="2832" width="11.5703125" style="76"/>
    <col min="2833" max="2833" width="15.140625" style="76" customWidth="1"/>
    <col min="2834" max="3075" width="11.5703125" style="76"/>
    <col min="3076" max="3076" width="15.42578125" style="76" customWidth="1"/>
    <col min="3077" max="3077" width="15.28515625" style="76" customWidth="1"/>
    <col min="3078" max="3078" width="17" style="76" customWidth="1"/>
    <col min="3079" max="3081" width="11.5703125" style="76"/>
    <col min="3082" max="3082" width="26" style="76" customWidth="1"/>
    <col min="3083" max="3083" width="25.42578125" style="76" customWidth="1"/>
    <col min="3084" max="3085" width="11.5703125" style="76"/>
    <col min="3086" max="3086" width="14.140625" style="76" customWidth="1"/>
    <col min="3087" max="3088" width="11.5703125" style="76"/>
    <col min="3089" max="3089" width="15.140625" style="76" customWidth="1"/>
    <col min="3090" max="3331" width="11.5703125" style="76"/>
    <col min="3332" max="3332" width="15.42578125" style="76" customWidth="1"/>
    <col min="3333" max="3333" width="15.28515625" style="76" customWidth="1"/>
    <col min="3334" max="3334" width="17" style="76" customWidth="1"/>
    <col min="3335" max="3337" width="11.5703125" style="76"/>
    <col min="3338" max="3338" width="26" style="76" customWidth="1"/>
    <col min="3339" max="3339" width="25.42578125" style="76" customWidth="1"/>
    <col min="3340" max="3341" width="11.5703125" style="76"/>
    <col min="3342" max="3342" width="14.140625" style="76" customWidth="1"/>
    <col min="3343" max="3344" width="11.5703125" style="76"/>
    <col min="3345" max="3345" width="15.140625" style="76" customWidth="1"/>
    <col min="3346" max="3587" width="11.5703125" style="76"/>
    <col min="3588" max="3588" width="15.42578125" style="76" customWidth="1"/>
    <col min="3589" max="3589" width="15.28515625" style="76" customWidth="1"/>
    <col min="3590" max="3590" width="17" style="76" customWidth="1"/>
    <col min="3591" max="3593" width="11.5703125" style="76"/>
    <col min="3594" max="3594" width="26" style="76" customWidth="1"/>
    <col min="3595" max="3595" width="25.42578125" style="76" customWidth="1"/>
    <col min="3596" max="3597" width="11.5703125" style="76"/>
    <col min="3598" max="3598" width="14.140625" style="76" customWidth="1"/>
    <col min="3599" max="3600" width="11.5703125" style="76"/>
    <col min="3601" max="3601" width="15.140625" style="76" customWidth="1"/>
    <col min="3602" max="3843" width="11.5703125" style="76"/>
    <col min="3844" max="3844" width="15.42578125" style="76" customWidth="1"/>
    <col min="3845" max="3845" width="15.28515625" style="76" customWidth="1"/>
    <col min="3846" max="3846" width="17" style="76" customWidth="1"/>
    <col min="3847" max="3849" width="11.5703125" style="76"/>
    <col min="3850" max="3850" width="26" style="76" customWidth="1"/>
    <col min="3851" max="3851" width="25.42578125" style="76" customWidth="1"/>
    <col min="3852" max="3853" width="11.5703125" style="76"/>
    <col min="3854" max="3854" width="14.140625" style="76" customWidth="1"/>
    <col min="3855" max="3856" width="11.5703125" style="76"/>
    <col min="3857" max="3857" width="15.140625" style="76" customWidth="1"/>
    <col min="3858" max="4099" width="11.5703125" style="76"/>
    <col min="4100" max="4100" width="15.42578125" style="76" customWidth="1"/>
    <col min="4101" max="4101" width="15.28515625" style="76" customWidth="1"/>
    <col min="4102" max="4102" width="17" style="76" customWidth="1"/>
    <col min="4103" max="4105" width="11.5703125" style="76"/>
    <col min="4106" max="4106" width="26" style="76" customWidth="1"/>
    <col min="4107" max="4107" width="25.42578125" style="76" customWidth="1"/>
    <col min="4108" max="4109" width="11.5703125" style="76"/>
    <col min="4110" max="4110" width="14.140625" style="76" customWidth="1"/>
    <col min="4111" max="4112" width="11.5703125" style="76"/>
    <col min="4113" max="4113" width="15.140625" style="76" customWidth="1"/>
    <col min="4114" max="4355" width="11.5703125" style="76"/>
    <col min="4356" max="4356" width="15.42578125" style="76" customWidth="1"/>
    <col min="4357" max="4357" width="15.28515625" style="76" customWidth="1"/>
    <col min="4358" max="4358" width="17" style="76" customWidth="1"/>
    <col min="4359" max="4361" width="11.5703125" style="76"/>
    <col min="4362" max="4362" width="26" style="76" customWidth="1"/>
    <col min="4363" max="4363" width="25.42578125" style="76" customWidth="1"/>
    <col min="4364" max="4365" width="11.5703125" style="76"/>
    <col min="4366" max="4366" width="14.140625" style="76" customWidth="1"/>
    <col min="4367" max="4368" width="11.5703125" style="76"/>
    <col min="4369" max="4369" width="15.140625" style="76" customWidth="1"/>
    <col min="4370" max="4611" width="11.5703125" style="76"/>
    <col min="4612" max="4612" width="15.42578125" style="76" customWidth="1"/>
    <col min="4613" max="4613" width="15.28515625" style="76" customWidth="1"/>
    <col min="4614" max="4614" width="17" style="76" customWidth="1"/>
    <col min="4615" max="4617" width="11.5703125" style="76"/>
    <col min="4618" max="4618" width="26" style="76" customWidth="1"/>
    <col min="4619" max="4619" width="25.42578125" style="76" customWidth="1"/>
    <col min="4620" max="4621" width="11.5703125" style="76"/>
    <col min="4622" max="4622" width="14.140625" style="76" customWidth="1"/>
    <col min="4623" max="4624" width="11.5703125" style="76"/>
    <col min="4625" max="4625" width="15.140625" style="76" customWidth="1"/>
    <col min="4626" max="4867" width="11.5703125" style="76"/>
    <col min="4868" max="4868" width="15.42578125" style="76" customWidth="1"/>
    <col min="4869" max="4869" width="15.28515625" style="76" customWidth="1"/>
    <col min="4870" max="4870" width="17" style="76" customWidth="1"/>
    <col min="4871" max="4873" width="11.5703125" style="76"/>
    <col min="4874" max="4874" width="26" style="76" customWidth="1"/>
    <col min="4875" max="4875" width="25.42578125" style="76" customWidth="1"/>
    <col min="4876" max="4877" width="11.5703125" style="76"/>
    <col min="4878" max="4878" width="14.140625" style="76" customWidth="1"/>
    <col min="4879" max="4880" width="11.5703125" style="76"/>
    <col min="4881" max="4881" width="15.140625" style="76" customWidth="1"/>
    <col min="4882" max="5123" width="11.5703125" style="76"/>
    <col min="5124" max="5124" width="15.42578125" style="76" customWidth="1"/>
    <col min="5125" max="5125" width="15.28515625" style="76" customWidth="1"/>
    <col min="5126" max="5126" width="17" style="76" customWidth="1"/>
    <col min="5127" max="5129" width="11.5703125" style="76"/>
    <col min="5130" max="5130" width="26" style="76" customWidth="1"/>
    <col min="5131" max="5131" width="25.42578125" style="76" customWidth="1"/>
    <col min="5132" max="5133" width="11.5703125" style="76"/>
    <col min="5134" max="5134" width="14.140625" style="76" customWidth="1"/>
    <col min="5135" max="5136" width="11.5703125" style="76"/>
    <col min="5137" max="5137" width="15.140625" style="76" customWidth="1"/>
    <col min="5138" max="5379" width="11.5703125" style="76"/>
    <col min="5380" max="5380" width="15.42578125" style="76" customWidth="1"/>
    <col min="5381" max="5381" width="15.28515625" style="76" customWidth="1"/>
    <col min="5382" max="5382" width="17" style="76" customWidth="1"/>
    <col min="5383" max="5385" width="11.5703125" style="76"/>
    <col min="5386" max="5386" width="26" style="76" customWidth="1"/>
    <col min="5387" max="5387" width="25.42578125" style="76" customWidth="1"/>
    <col min="5388" max="5389" width="11.5703125" style="76"/>
    <col min="5390" max="5390" width="14.140625" style="76" customWidth="1"/>
    <col min="5391" max="5392" width="11.5703125" style="76"/>
    <col min="5393" max="5393" width="15.140625" style="76" customWidth="1"/>
    <col min="5394" max="5635" width="11.5703125" style="76"/>
    <col min="5636" max="5636" width="15.42578125" style="76" customWidth="1"/>
    <col min="5637" max="5637" width="15.28515625" style="76" customWidth="1"/>
    <col min="5638" max="5638" width="17" style="76" customWidth="1"/>
    <col min="5639" max="5641" width="11.5703125" style="76"/>
    <col min="5642" max="5642" width="26" style="76" customWidth="1"/>
    <col min="5643" max="5643" width="25.42578125" style="76" customWidth="1"/>
    <col min="5644" max="5645" width="11.5703125" style="76"/>
    <col min="5646" max="5646" width="14.140625" style="76" customWidth="1"/>
    <col min="5647" max="5648" width="11.5703125" style="76"/>
    <col min="5649" max="5649" width="15.140625" style="76" customWidth="1"/>
    <col min="5650" max="5891" width="11.5703125" style="76"/>
    <col min="5892" max="5892" width="15.42578125" style="76" customWidth="1"/>
    <col min="5893" max="5893" width="15.28515625" style="76" customWidth="1"/>
    <col min="5894" max="5894" width="17" style="76" customWidth="1"/>
    <col min="5895" max="5897" width="11.5703125" style="76"/>
    <col min="5898" max="5898" width="26" style="76" customWidth="1"/>
    <col min="5899" max="5899" width="25.42578125" style="76" customWidth="1"/>
    <col min="5900" max="5901" width="11.5703125" style="76"/>
    <col min="5902" max="5902" width="14.140625" style="76" customWidth="1"/>
    <col min="5903" max="5904" width="11.5703125" style="76"/>
    <col min="5905" max="5905" width="15.140625" style="76" customWidth="1"/>
    <col min="5906" max="6147" width="11.5703125" style="76"/>
    <col min="6148" max="6148" width="15.42578125" style="76" customWidth="1"/>
    <col min="6149" max="6149" width="15.28515625" style="76" customWidth="1"/>
    <col min="6150" max="6150" width="17" style="76" customWidth="1"/>
    <col min="6151" max="6153" width="11.5703125" style="76"/>
    <col min="6154" max="6154" width="26" style="76" customWidth="1"/>
    <col min="6155" max="6155" width="25.42578125" style="76" customWidth="1"/>
    <col min="6156" max="6157" width="11.5703125" style="76"/>
    <col min="6158" max="6158" width="14.140625" style="76" customWidth="1"/>
    <col min="6159" max="6160" width="11.5703125" style="76"/>
    <col min="6161" max="6161" width="15.140625" style="76" customWidth="1"/>
    <col min="6162" max="6403" width="11.5703125" style="76"/>
    <col min="6404" max="6404" width="15.42578125" style="76" customWidth="1"/>
    <col min="6405" max="6405" width="15.28515625" style="76" customWidth="1"/>
    <col min="6406" max="6406" width="17" style="76" customWidth="1"/>
    <col min="6407" max="6409" width="11.5703125" style="76"/>
    <col min="6410" max="6410" width="26" style="76" customWidth="1"/>
    <col min="6411" max="6411" width="25.42578125" style="76" customWidth="1"/>
    <col min="6412" max="6413" width="11.5703125" style="76"/>
    <col min="6414" max="6414" width="14.140625" style="76" customWidth="1"/>
    <col min="6415" max="6416" width="11.5703125" style="76"/>
    <col min="6417" max="6417" width="15.140625" style="76" customWidth="1"/>
    <col min="6418" max="6659" width="11.5703125" style="76"/>
    <col min="6660" max="6660" width="15.42578125" style="76" customWidth="1"/>
    <col min="6661" max="6661" width="15.28515625" style="76" customWidth="1"/>
    <col min="6662" max="6662" width="17" style="76" customWidth="1"/>
    <col min="6663" max="6665" width="11.5703125" style="76"/>
    <col min="6666" max="6666" width="26" style="76" customWidth="1"/>
    <col min="6667" max="6667" width="25.42578125" style="76" customWidth="1"/>
    <col min="6668" max="6669" width="11.5703125" style="76"/>
    <col min="6670" max="6670" width="14.140625" style="76" customWidth="1"/>
    <col min="6671" max="6672" width="11.5703125" style="76"/>
    <col min="6673" max="6673" width="15.140625" style="76" customWidth="1"/>
    <col min="6674" max="6915" width="11.5703125" style="76"/>
    <col min="6916" max="6916" width="15.42578125" style="76" customWidth="1"/>
    <col min="6917" max="6917" width="15.28515625" style="76" customWidth="1"/>
    <col min="6918" max="6918" width="17" style="76" customWidth="1"/>
    <col min="6919" max="6921" width="11.5703125" style="76"/>
    <col min="6922" max="6922" width="26" style="76" customWidth="1"/>
    <col min="6923" max="6923" width="25.42578125" style="76" customWidth="1"/>
    <col min="6924" max="6925" width="11.5703125" style="76"/>
    <col min="6926" max="6926" width="14.140625" style="76" customWidth="1"/>
    <col min="6927" max="6928" width="11.5703125" style="76"/>
    <col min="6929" max="6929" width="15.140625" style="76" customWidth="1"/>
    <col min="6930" max="7171" width="11.5703125" style="76"/>
    <col min="7172" max="7172" width="15.42578125" style="76" customWidth="1"/>
    <col min="7173" max="7173" width="15.28515625" style="76" customWidth="1"/>
    <col min="7174" max="7174" width="17" style="76" customWidth="1"/>
    <col min="7175" max="7177" width="11.5703125" style="76"/>
    <col min="7178" max="7178" width="26" style="76" customWidth="1"/>
    <col min="7179" max="7179" width="25.42578125" style="76" customWidth="1"/>
    <col min="7180" max="7181" width="11.5703125" style="76"/>
    <col min="7182" max="7182" width="14.140625" style="76" customWidth="1"/>
    <col min="7183" max="7184" width="11.5703125" style="76"/>
    <col min="7185" max="7185" width="15.140625" style="76" customWidth="1"/>
    <col min="7186" max="7427" width="11.5703125" style="76"/>
    <col min="7428" max="7428" width="15.42578125" style="76" customWidth="1"/>
    <col min="7429" max="7429" width="15.28515625" style="76" customWidth="1"/>
    <col min="7430" max="7430" width="17" style="76" customWidth="1"/>
    <col min="7431" max="7433" width="11.5703125" style="76"/>
    <col min="7434" max="7434" width="26" style="76" customWidth="1"/>
    <col min="7435" max="7435" width="25.42578125" style="76" customWidth="1"/>
    <col min="7436" max="7437" width="11.5703125" style="76"/>
    <col min="7438" max="7438" width="14.140625" style="76" customWidth="1"/>
    <col min="7439" max="7440" width="11.5703125" style="76"/>
    <col min="7441" max="7441" width="15.140625" style="76" customWidth="1"/>
    <col min="7442" max="7683" width="11.5703125" style="76"/>
    <col min="7684" max="7684" width="15.42578125" style="76" customWidth="1"/>
    <col min="7685" max="7685" width="15.28515625" style="76" customWidth="1"/>
    <col min="7686" max="7686" width="17" style="76" customWidth="1"/>
    <col min="7687" max="7689" width="11.5703125" style="76"/>
    <col min="7690" max="7690" width="26" style="76" customWidth="1"/>
    <col min="7691" max="7691" width="25.42578125" style="76" customWidth="1"/>
    <col min="7692" max="7693" width="11.5703125" style="76"/>
    <col min="7694" max="7694" width="14.140625" style="76" customWidth="1"/>
    <col min="7695" max="7696" width="11.5703125" style="76"/>
    <col min="7697" max="7697" width="15.140625" style="76" customWidth="1"/>
    <col min="7698" max="7939" width="11.5703125" style="76"/>
    <col min="7940" max="7940" width="15.42578125" style="76" customWidth="1"/>
    <col min="7941" max="7941" width="15.28515625" style="76" customWidth="1"/>
    <col min="7942" max="7942" width="17" style="76" customWidth="1"/>
    <col min="7943" max="7945" width="11.5703125" style="76"/>
    <col min="7946" max="7946" width="26" style="76" customWidth="1"/>
    <col min="7947" max="7947" width="25.42578125" style="76" customWidth="1"/>
    <col min="7948" max="7949" width="11.5703125" style="76"/>
    <col min="7950" max="7950" width="14.140625" style="76" customWidth="1"/>
    <col min="7951" max="7952" width="11.5703125" style="76"/>
    <col min="7953" max="7953" width="15.140625" style="76" customWidth="1"/>
    <col min="7954" max="8195" width="11.5703125" style="76"/>
    <col min="8196" max="8196" width="15.42578125" style="76" customWidth="1"/>
    <col min="8197" max="8197" width="15.28515625" style="76" customWidth="1"/>
    <col min="8198" max="8198" width="17" style="76" customWidth="1"/>
    <col min="8199" max="8201" width="11.5703125" style="76"/>
    <col min="8202" max="8202" width="26" style="76" customWidth="1"/>
    <col min="8203" max="8203" width="25.42578125" style="76" customWidth="1"/>
    <col min="8204" max="8205" width="11.5703125" style="76"/>
    <col min="8206" max="8206" width="14.140625" style="76" customWidth="1"/>
    <col min="8207" max="8208" width="11.5703125" style="76"/>
    <col min="8209" max="8209" width="15.140625" style="76" customWidth="1"/>
    <col min="8210" max="8451" width="11.5703125" style="76"/>
    <col min="8452" max="8452" width="15.42578125" style="76" customWidth="1"/>
    <col min="8453" max="8453" width="15.28515625" style="76" customWidth="1"/>
    <col min="8454" max="8454" width="17" style="76" customWidth="1"/>
    <col min="8455" max="8457" width="11.5703125" style="76"/>
    <col min="8458" max="8458" width="26" style="76" customWidth="1"/>
    <col min="8459" max="8459" width="25.42578125" style="76" customWidth="1"/>
    <col min="8460" max="8461" width="11.5703125" style="76"/>
    <col min="8462" max="8462" width="14.140625" style="76" customWidth="1"/>
    <col min="8463" max="8464" width="11.5703125" style="76"/>
    <col min="8465" max="8465" width="15.140625" style="76" customWidth="1"/>
    <col min="8466" max="8707" width="11.5703125" style="76"/>
    <col min="8708" max="8708" width="15.42578125" style="76" customWidth="1"/>
    <col min="8709" max="8709" width="15.28515625" style="76" customWidth="1"/>
    <col min="8710" max="8710" width="17" style="76" customWidth="1"/>
    <col min="8711" max="8713" width="11.5703125" style="76"/>
    <col min="8714" max="8714" width="26" style="76" customWidth="1"/>
    <col min="8715" max="8715" width="25.42578125" style="76" customWidth="1"/>
    <col min="8716" max="8717" width="11.5703125" style="76"/>
    <col min="8718" max="8718" width="14.140625" style="76" customWidth="1"/>
    <col min="8719" max="8720" width="11.5703125" style="76"/>
    <col min="8721" max="8721" width="15.140625" style="76" customWidth="1"/>
    <col min="8722" max="8963" width="11.5703125" style="76"/>
    <col min="8964" max="8964" width="15.42578125" style="76" customWidth="1"/>
    <col min="8965" max="8965" width="15.28515625" style="76" customWidth="1"/>
    <col min="8966" max="8966" width="17" style="76" customWidth="1"/>
    <col min="8967" max="8969" width="11.5703125" style="76"/>
    <col min="8970" max="8970" width="26" style="76" customWidth="1"/>
    <col min="8971" max="8971" width="25.42578125" style="76" customWidth="1"/>
    <col min="8972" max="8973" width="11.5703125" style="76"/>
    <col min="8974" max="8974" width="14.140625" style="76" customWidth="1"/>
    <col min="8975" max="8976" width="11.5703125" style="76"/>
    <col min="8977" max="8977" width="15.140625" style="76" customWidth="1"/>
    <col min="8978" max="9219" width="11.5703125" style="76"/>
    <col min="9220" max="9220" width="15.42578125" style="76" customWidth="1"/>
    <col min="9221" max="9221" width="15.28515625" style="76" customWidth="1"/>
    <col min="9222" max="9222" width="17" style="76" customWidth="1"/>
    <col min="9223" max="9225" width="11.5703125" style="76"/>
    <col min="9226" max="9226" width="26" style="76" customWidth="1"/>
    <col min="9227" max="9227" width="25.42578125" style="76" customWidth="1"/>
    <col min="9228" max="9229" width="11.5703125" style="76"/>
    <col min="9230" max="9230" width="14.140625" style="76" customWidth="1"/>
    <col min="9231" max="9232" width="11.5703125" style="76"/>
    <col min="9233" max="9233" width="15.140625" style="76" customWidth="1"/>
    <col min="9234" max="9475" width="11.5703125" style="76"/>
    <col min="9476" max="9476" width="15.42578125" style="76" customWidth="1"/>
    <col min="9477" max="9477" width="15.28515625" style="76" customWidth="1"/>
    <col min="9478" max="9478" width="17" style="76" customWidth="1"/>
    <col min="9479" max="9481" width="11.5703125" style="76"/>
    <col min="9482" max="9482" width="26" style="76" customWidth="1"/>
    <col min="9483" max="9483" width="25.42578125" style="76" customWidth="1"/>
    <col min="9484" max="9485" width="11.5703125" style="76"/>
    <col min="9486" max="9486" width="14.140625" style="76" customWidth="1"/>
    <col min="9487" max="9488" width="11.5703125" style="76"/>
    <col min="9489" max="9489" width="15.140625" style="76" customWidth="1"/>
    <col min="9490" max="9731" width="11.5703125" style="76"/>
    <col min="9732" max="9732" width="15.42578125" style="76" customWidth="1"/>
    <col min="9733" max="9733" width="15.28515625" style="76" customWidth="1"/>
    <col min="9734" max="9734" width="17" style="76" customWidth="1"/>
    <col min="9735" max="9737" width="11.5703125" style="76"/>
    <col min="9738" max="9738" width="26" style="76" customWidth="1"/>
    <col min="9739" max="9739" width="25.42578125" style="76" customWidth="1"/>
    <col min="9740" max="9741" width="11.5703125" style="76"/>
    <col min="9742" max="9742" width="14.140625" style="76" customWidth="1"/>
    <col min="9743" max="9744" width="11.5703125" style="76"/>
    <col min="9745" max="9745" width="15.140625" style="76" customWidth="1"/>
    <col min="9746" max="9987" width="11.5703125" style="76"/>
    <col min="9988" max="9988" width="15.42578125" style="76" customWidth="1"/>
    <col min="9989" max="9989" width="15.28515625" style="76" customWidth="1"/>
    <col min="9990" max="9990" width="17" style="76" customWidth="1"/>
    <col min="9991" max="9993" width="11.5703125" style="76"/>
    <col min="9994" max="9994" width="26" style="76" customWidth="1"/>
    <col min="9995" max="9995" width="25.42578125" style="76" customWidth="1"/>
    <col min="9996" max="9997" width="11.5703125" style="76"/>
    <col min="9998" max="9998" width="14.140625" style="76" customWidth="1"/>
    <col min="9999" max="10000" width="11.5703125" style="76"/>
    <col min="10001" max="10001" width="15.140625" style="76" customWidth="1"/>
    <col min="10002" max="10243" width="11.5703125" style="76"/>
    <col min="10244" max="10244" width="15.42578125" style="76" customWidth="1"/>
    <col min="10245" max="10245" width="15.28515625" style="76" customWidth="1"/>
    <col min="10246" max="10246" width="17" style="76" customWidth="1"/>
    <col min="10247" max="10249" width="11.5703125" style="76"/>
    <col min="10250" max="10250" width="26" style="76" customWidth="1"/>
    <col min="10251" max="10251" width="25.42578125" style="76" customWidth="1"/>
    <col min="10252" max="10253" width="11.5703125" style="76"/>
    <col min="10254" max="10254" width="14.140625" style="76" customWidth="1"/>
    <col min="10255" max="10256" width="11.5703125" style="76"/>
    <col min="10257" max="10257" width="15.140625" style="76" customWidth="1"/>
    <col min="10258" max="10499" width="11.5703125" style="76"/>
    <col min="10500" max="10500" width="15.42578125" style="76" customWidth="1"/>
    <col min="10501" max="10501" width="15.28515625" style="76" customWidth="1"/>
    <col min="10502" max="10502" width="17" style="76" customWidth="1"/>
    <col min="10503" max="10505" width="11.5703125" style="76"/>
    <col min="10506" max="10506" width="26" style="76" customWidth="1"/>
    <col min="10507" max="10507" width="25.42578125" style="76" customWidth="1"/>
    <col min="10508" max="10509" width="11.5703125" style="76"/>
    <col min="10510" max="10510" width="14.140625" style="76" customWidth="1"/>
    <col min="10511" max="10512" width="11.5703125" style="76"/>
    <col min="10513" max="10513" width="15.140625" style="76" customWidth="1"/>
    <col min="10514" max="10755" width="11.5703125" style="76"/>
    <col min="10756" max="10756" width="15.42578125" style="76" customWidth="1"/>
    <col min="10757" max="10757" width="15.28515625" style="76" customWidth="1"/>
    <col min="10758" max="10758" width="17" style="76" customWidth="1"/>
    <col min="10759" max="10761" width="11.5703125" style="76"/>
    <col min="10762" max="10762" width="26" style="76" customWidth="1"/>
    <col min="10763" max="10763" width="25.42578125" style="76" customWidth="1"/>
    <col min="10764" max="10765" width="11.5703125" style="76"/>
    <col min="10766" max="10766" width="14.140625" style="76" customWidth="1"/>
    <col min="10767" max="10768" width="11.5703125" style="76"/>
    <col min="10769" max="10769" width="15.140625" style="76" customWidth="1"/>
    <col min="10770" max="11011" width="11.5703125" style="76"/>
    <col min="11012" max="11012" width="15.42578125" style="76" customWidth="1"/>
    <col min="11013" max="11013" width="15.28515625" style="76" customWidth="1"/>
    <col min="11014" max="11014" width="17" style="76" customWidth="1"/>
    <col min="11015" max="11017" width="11.5703125" style="76"/>
    <col min="11018" max="11018" width="26" style="76" customWidth="1"/>
    <col min="11019" max="11019" width="25.42578125" style="76" customWidth="1"/>
    <col min="11020" max="11021" width="11.5703125" style="76"/>
    <col min="11022" max="11022" width="14.140625" style="76" customWidth="1"/>
    <col min="11023" max="11024" width="11.5703125" style="76"/>
    <col min="11025" max="11025" width="15.140625" style="76" customWidth="1"/>
    <col min="11026" max="11267" width="11.5703125" style="76"/>
    <col min="11268" max="11268" width="15.42578125" style="76" customWidth="1"/>
    <col min="11269" max="11269" width="15.28515625" style="76" customWidth="1"/>
    <col min="11270" max="11270" width="17" style="76" customWidth="1"/>
    <col min="11271" max="11273" width="11.5703125" style="76"/>
    <col min="11274" max="11274" width="26" style="76" customWidth="1"/>
    <col min="11275" max="11275" width="25.42578125" style="76" customWidth="1"/>
    <col min="11276" max="11277" width="11.5703125" style="76"/>
    <col min="11278" max="11278" width="14.140625" style="76" customWidth="1"/>
    <col min="11279" max="11280" width="11.5703125" style="76"/>
    <col min="11281" max="11281" width="15.140625" style="76" customWidth="1"/>
    <col min="11282" max="11523" width="11.5703125" style="76"/>
    <col min="11524" max="11524" width="15.42578125" style="76" customWidth="1"/>
    <col min="11525" max="11525" width="15.28515625" style="76" customWidth="1"/>
    <col min="11526" max="11526" width="17" style="76" customWidth="1"/>
    <col min="11527" max="11529" width="11.5703125" style="76"/>
    <col min="11530" max="11530" width="26" style="76" customWidth="1"/>
    <col min="11531" max="11531" width="25.42578125" style="76" customWidth="1"/>
    <col min="11532" max="11533" width="11.5703125" style="76"/>
    <col min="11534" max="11534" width="14.140625" style="76" customWidth="1"/>
    <col min="11535" max="11536" width="11.5703125" style="76"/>
    <col min="11537" max="11537" width="15.140625" style="76" customWidth="1"/>
    <col min="11538" max="11779" width="11.5703125" style="76"/>
    <col min="11780" max="11780" width="15.42578125" style="76" customWidth="1"/>
    <col min="11781" max="11781" width="15.28515625" style="76" customWidth="1"/>
    <col min="11782" max="11782" width="17" style="76" customWidth="1"/>
    <col min="11783" max="11785" width="11.5703125" style="76"/>
    <col min="11786" max="11786" width="26" style="76" customWidth="1"/>
    <col min="11787" max="11787" width="25.42578125" style="76" customWidth="1"/>
    <col min="11788" max="11789" width="11.5703125" style="76"/>
    <col min="11790" max="11790" width="14.140625" style="76" customWidth="1"/>
    <col min="11791" max="11792" width="11.5703125" style="76"/>
    <col min="11793" max="11793" width="15.140625" style="76" customWidth="1"/>
    <col min="11794" max="12035" width="11.5703125" style="76"/>
    <col min="12036" max="12036" width="15.42578125" style="76" customWidth="1"/>
    <col min="12037" max="12037" width="15.28515625" style="76" customWidth="1"/>
    <col min="12038" max="12038" width="17" style="76" customWidth="1"/>
    <col min="12039" max="12041" width="11.5703125" style="76"/>
    <col min="12042" max="12042" width="26" style="76" customWidth="1"/>
    <col min="12043" max="12043" width="25.42578125" style="76" customWidth="1"/>
    <col min="12044" max="12045" width="11.5703125" style="76"/>
    <col min="12046" max="12046" width="14.140625" style="76" customWidth="1"/>
    <col min="12047" max="12048" width="11.5703125" style="76"/>
    <col min="12049" max="12049" width="15.140625" style="76" customWidth="1"/>
    <col min="12050" max="12291" width="11.5703125" style="76"/>
    <col min="12292" max="12292" width="15.42578125" style="76" customWidth="1"/>
    <col min="12293" max="12293" width="15.28515625" style="76" customWidth="1"/>
    <col min="12294" max="12294" width="17" style="76" customWidth="1"/>
    <col min="12295" max="12297" width="11.5703125" style="76"/>
    <col min="12298" max="12298" width="26" style="76" customWidth="1"/>
    <col min="12299" max="12299" width="25.42578125" style="76" customWidth="1"/>
    <col min="12300" max="12301" width="11.5703125" style="76"/>
    <col min="12302" max="12302" width="14.140625" style="76" customWidth="1"/>
    <col min="12303" max="12304" width="11.5703125" style="76"/>
    <col min="12305" max="12305" width="15.140625" style="76" customWidth="1"/>
    <col min="12306" max="12547" width="11.5703125" style="76"/>
    <col min="12548" max="12548" width="15.42578125" style="76" customWidth="1"/>
    <col min="12549" max="12549" width="15.28515625" style="76" customWidth="1"/>
    <col min="12550" max="12550" width="17" style="76" customWidth="1"/>
    <col min="12551" max="12553" width="11.5703125" style="76"/>
    <col min="12554" max="12554" width="26" style="76" customWidth="1"/>
    <col min="12555" max="12555" width="25.42578125" style="76" customWidth="1"/>
    <col min="12556" max="12557" width="11.5703125" style="76"/>
    <col min="12558" max="12558" width="14.140625" style="76" customWidth="1"/>
    <col min="12559" max="12560" width="11.5703125" style="76"/>
    <col min="12561" max="12561" width="15.140625" style="76" customWidth="1"/>
    <col min="12562" max="12803" width="11.5703125" style="76"/>
    <col min="12804" max="12804" width="15.42578125" style="76" customWidth="1"/>
    <col min="12805" max="12805" width="15.28515625" style="76" customWidth="1"/>
    <col min="12806" max="12806" width="17" style="76" customWidth="1"/>
    <col min="12807" max="12809" width="11.5703125" style="76"/>
    <col min="12810" max="12810" width="26" style="76" customWidth="1"/>
    <col min="12811" max="12811" width="25.42578125" style="76" customWidth="1"/>
    <col min="12812" max="12813" width="11.5703125" style="76"/>
    <col min="12814" max="12814" width="14.140625" style="76" customWidth="1"/>
    <col min="12815" max="12816" width="11.5703125" style="76"/>
    <col min="12817" max="12817" width="15.140625" style="76" customWidth="1"/>
    <col min="12818" max="13059" width="11.5703125" style="76"/>
    <col min="13060" max="13060" width="15.42578125" style="76" customWidth="1"/>
    <col min="13061" max="13061" width="15.28515625" style="76" customWidth="1"/>
    <col min="13062" max="13062" width="17" style="76" customWidth="1"/>
    <col min="13063" max="13065" width="11.5703125" style="76"/>
    <col min="13066" max="13066" width="26" style="76" customWidth="1"/>
    <col min="13067" max="13067" width="25.42578125" style="76" customWidth="1"/>
    <col min="13068" max="13069" width="11.5703125" style="76"/>
    <col min="13070" max="13070" width="14.140625" style="76" customWidth="1"/>
    <col min="13071" max="13072" width="11.5703125" style="76"/>
    <col min="13073" max="13073" width="15.140625" style="76" customWidth="1"/>
    <col min="13074" max="13315" width="11.5703125" style="76"/>
    <col min="13316" max="13316" width="15.42578125" style="76" customWidth="1"/>
    <col min="13317" max="13317" width="15.28515625" style="76" customWidth="1"/>
    <col min="13318" max="13318" width="17" style="76" customWidth="1"/>
    <col min="13319" max="13321" width="11.5703125" style="76"/>
    <col min="13322" max="13322" width="26" style="76" customWidth="1"/>
    <col min="13323" max="13323" width="25.42578125" style="76" customWidth="1"/>
    <col min="13324" max="13325" width="11.5703125" style="76"/>
    <col min="13326" max="13326" width="14.140625" style="76" customWidth="1"/>
    <col min="13327" max="13328" width="11.5703125" style="76"/>
    <col min="13329" max="13329" width="15.140625" style="76" customWidth="1"/>
    <col min="13330" max="13571" width="11.5703125" style="76"/>
    <col min="13572" max="13572" width="15.42578125" style="76" customWidth="1"/>
    <col min="13573" max="13573" width="15.28515625" style="76" customWidth="1"/>
    <col min="13574" max="13574" width="17" style="76" customWidth="1"/>
    <col min="13575" max="13577" width="11.5703125" style="76"/>
    <col min="13578" max="13578" width="26" style="76" customWidth="1"/>
    <col min="13579" max="13579" width="25.42578125" style="76" customWidth="1"/>
    <col min="13580" max="13581" width="11.5703125" style="76"/>
    <col min="13582" max="13582" width="14.140625" style="76" customWidth="1"/>
    <col min="13583" max="13584" width="11.5703125" style="76"/>
    <col min="13585" max="13585" width="15.140625" style="76" customWidth="1"/>
    <col min="13586" max="13827" width="11.5703125" style="76"/>
    <col min="13828" max="13828" width="15.42578125" style="76" customWidth="1"/>
    <col min="13829" max="13829" width="15.28515625" style="76" customWidth="1"/>
    <col min="13830" max="13830" width="17" style="76" customWidth="1"/>
    <col min="13831" max="13833" width="11.5703125" style="76"/>
    <col min="13834" max="13834" width="26" style="76" customWidth="1"/>
    <col min="13835" max="13835" width="25.42578125" style="76" customWidth="1"/>
    <col min="13836" max="13837" width="11.5703125" style="76"/>
    <col min="13838" max="13838" width="14.140625" style="76" customWidth="1"/>
    <col min="13839" max="13840" width="11.5703125" style="76"/>
    <col min="13841" max="13841" width="15.140625" style="76" customWidth="1"/>
    <col min="13842" max="14083" width="11.5703125" style="76"/>
    <col min="14084" max="14084" width="15.42578125" style="76" customWidth="1"/>
    <col min="14085" max="14085" width="15.28515625" style="76" customWidth="1"/>
    <col min="14086" max="14086" width="17" style="76" customWidth="1"/>
    <col min="14087" max="14089" width="11.5703125" style="76"/>
    <col min="14090" max="14090" width="26" style="76" customWidth="1"/>
    <col min="14091" max="14091" width="25.42578125" style="76" customWidth="1"/>
    <col min="14092" max="14093" width="11.5703125" style="76"/>
    <col min="14094" max="14094" width="14.140625" style="76" customWidth="1"/>
    <col min="14095" max="14096" width="11.5703125" style="76"/>
    <col min="14097" max="14097" width="15.140625" style="76" customWidth="1"/>
    <col min="14098" max="14339" width="11.5703125" style="76"/>
    <col min="14340" max="14340" width="15.42578125" style="76" customWidth="1"/>
    <col min="14341" max="14341" width="15.28515625" style="76" customWidth="1"/>
    <col min="14342" max="14342" width="17" style="76" customWidth="1"/>
    <col min="14343" max="14345" width="11.5703125" style="76"/>
    <col min="14346" max="14346" width="26" style="76" customWidth="1"/>
    <col min="14347" max="14347" width="25.42578125" style="76" customWidth="1"/>
    <col min="14348" max="14349" width="11.5703125" style="76"/>
    <col min="14350" max="14350" width="14.140625" style="76" customWidth="1"/>
    <col min="14351" max="14352" width="11.5703125" style="76"/>
    <col min="14353" max="14353" width="15.140625" style="76" customWidth="1"/>
    <col min="14354" max="14595" width="11.5703125" style="76"/>
    <col min="14596" max="14596" width="15.42578125" style="76" customWidth="1"/>
    <col min="14597" max="14597" width="15.28515625" style="76" customWidth="1"/>
    <col min="14598" max="14598" width="17" style="76" customWidth="1"/>
    <col min="14599" max="14601" width="11.5703125" style="76"/>
    <col min="14602" max="14602" width="26" style="76" customWidth="1"/>
    <col min="14603" max="14603" width="25.42578125" style="76" customWidth="1"/>
    <col min="14604" max="14605" width="11.5703125" style="76"/>
    <col min="14606" max="14606" width="14.140625" style="76" customWidth="1"/>
    <col min="14607" max="14608" width="11.5703125" style="76"/>
    <col min="14609" max="14609" width="15.140625" style="76" customWidth="1"/>
    <col min="14610" max="14851" width="11.5703125" style="76"/>
    <col min="14852" max="14852" width="15.42578125" style="76" customWidth="1"/>
    <col min="14853" max="14853" width="15.28515625" style="76" customWidth="1"/>
    <col min="14854" max="14854" width="17" style="76" customWidth="1"/>
    <col min="14855" max="14857" width="11.5703125" style="76"/>
    <col min="14858" max="14858" width="26" style="76" customWidth="1"/>
    <col min="14859" max="14859" width="25.42578125" style="76" customWidth="1"/>
    <col min="14860" max="14861" width="11.5703125" style="76"/>
    <col min="14862" max="14862" width="14.140625" style="76" customWidth="1"/>
    <col min="14863" max="14864" width="11.5703125" style="76"/>
    <col min="14865" max="14865" width="15.140625" style="76" customWidth="1"/>
    <col min="14866" max="15107" width="11.5703125" style="76"/>
    <col min="15108" max="15108" width="15.42578125" style="76" customWidth="1"/>
    <col min="15109" max="15109" width="15.28515625" style="76" customWidth="1"/>
    <col min="15110" max="15110" width="17" style="76" customWidth="1"/>
    <col min="15111" max="15113" width="11.5703125" style="76"/>
    <col min="15114" max="15114" width="26" style="76" customWidth="1"/>
    <col min="15115" max="15115" width="25.42578125" style="76" customWidth="1"/>
    <col min="15116" max="15117" width="11.5703125" style="76"/>
    <col min="15118" max="15118" width="14.140625" style="76" customWidth="1"/>
    <col min="15119" max="15120" width="11.5703125" style="76"/>
    <col min="15121" max="15121" width="15.140625" style="76" customWidth="1"/>
    <col min="15122" max="15363" width="11.5703125" style="76"/>
    <col min="15364" max="15364" width="15.42578125" style="76" customWidth="1"/>
    <col min="15365" max="15365" width="15.28515625" style="76" customWidth="1"/>
    <col min="15366" max="15366" width="17" style="76" customWidth="1"/>
    <col min="15367" max="15369" width="11.5703125" style="76"/>
    <col min="15370" max="15370" width="26" style="76" customWidth="1"/>
    <col min="15371" max="15371" width="25.42578125" style="76" customWidth="1"/>
    <col min="15372" max="15373" width="11.5703125" style="76"/>
    <col min="15374" max="15374" width="14.140625" style="76" customWidth="1"/>
    <col min="15375" max="15376" width="11.5703125" style="76"/>
    <col min="15377" max="15377" width="15.140625" style="76" customWidth="1"/>
    <col min="15378" max="15619" width="11.5703125" style="76"/>
    <col min="15620" max="15620" width="15.42578125" style="76" customWidth="1"/>
    <col min="15621" max="15621" width="15.28515625" style="76" customWidth="1"/>
    <col min="15622" max="15622" width="17" style="76" customWidth="1"/>
    <col min="15623" max="15625" width="11.5703125" style="76"/>
    <col min="15626" max="15626" width="26" style="76" customWidth="1"/>
    <col min="15627" max="15627" width="25.42578125" style="76" customWidth="1"/>
    <col min="15628" max="15629" width="11.5703125" style="76"/>
    <col min="15630" max="15630" width="14.140625" style="76" customWidth="1"/>
    <col min="15631" max="15632" width="11.5703125" style="76"/>
    <col min="15633" max="15633" width="15.140625" style="76" customWidth="1"/>
    <col min="15634" max="15875" width="11.5703125" style="76"/>
    <col min="15876" max="15876" width="15.42578125" style="76" customWidth="1"/>
    <col min="15877" max="15877" width="15.28515625" style="76" customWidth="1"/>
    <col min="15878" max="15878" width="17" style="76" customWidth="1"/>
    <col min="15879" max="15881" width="11.5703125" style="76"/>
    <col min="15882" max="15882" width="26" style="76" customWidth="1"/>
    <col min="15883" max="15883" width="25.42578125" style="76" customWidth="1"/>
    <col min="15884" max="15885" width="11.5703125" style="76"/>
    <col min="15886" max="15886" width="14.140625" style="76" customWidth="1"/>
    <col min="15887" max="15888" width="11.5703125" style="76"/>
    <col min="15889" max="15889" width="15.140625" style="76" customWidth="1"/>
    <col min="15890" max="16131" width="11.5703125" style="76"/>
    <col min="16132" max="16132" width="15.42578125" style="76" customWidth="1"/>
    <col min="16133" max="16133" width="15.28515625" style="76" customWidth="1"/>
    <col min="16134" max="16134" width="17" style="76" customWidth="1"/>
    <col min="16135" max="16137" width="11.5703125" style="76"/>
    <col min="16138" max="16138" width="26" style="76" customWidth="1"/>
    <col min="16139" max="16139" width="25.42578125" style="76" customWidth="1"/>
    <col min="16140" max="16141" width="11.5703125" style="76"/>
    <col min="16142" max="16142" width="14.140625" style="76" customWidth="1"/>
    <col min="16143" max="16144" width="11.5703125" style="76"/>
    <col min="16145" max="16145" width="15.140625" style="76" customWidth="1"/>
    <col min="16146" max="16384" width="11.5703125" style="76"/>
  </cols>
  <sheetData>
    <row r="1" spans="1:18">
      <c r="G1" s="324"/>
      <c r="H1" s="324"/>
      <c r="I1" s="324"/>
    </row>
    <row r="2" spans="1:18">
      <c r="E2" s="314" t="s">
        <v>309</v>
      </c>
    </row>
    <row r="3" spans="1:18">
      <c r="A3" s="335" t="s">
        <v>1</v>
      </c>
      <c r="B3" s="335" t="s">
        <v>3</v>
      </c>
      <c r="C3" s="335" t="s">
        <v>4</v>
      </c>
      <c r="D3" s="335"/>
      <c r="E3" s="335"/>
      <c r="F3" s="335"/>
      <c r="G3" s="335"/>
      <c r="H3" s="335"/>
      <c r="I3" s="335"/>
      <c r="J3" s="335" t="s">
        <v>5</v>
      </c>
      <c r="K3" s="337" t="s">
        <v>167</v>
      </c>
      <c r="L3" s="335" t="s">
        <v>7</v>
      </c>
      <c r="M3" s="335" t="s">
        <v>8</v>
      </c>
      <c r="N3" s="335" t="s">
        <v>9</v>
      </c>
      <c r="O3" s="336" t="s">
        <v>10</v>
      </c>
      <c r="P3" s="335" t="s">
        <v>11</v>
      </c>
      <c r="Q3" s="335" t="s">
        <v>12</v>
      </c>
      <c r="R3" s="335" t="s">
        <v>13</v>
      </c>
    </row>
    <row r="4" spans="1:18" ht="22.5">
      <c r="A4" s="335"/>
      <c r="B4" s="335"/>
      <c r="C4" s="35" t="s">
        <v>14</v>
      </c>
      <c r="D4" s="36" t="s">
        <v>15</v>
      </c>
      <c r="E4" s="36" t="s">
        <v>16</v>
      </c>
      <c r="F4" s="156" t="s">
        <v>17</v>
      </c>
      <c r="G4" s="37" t="s">
        <v>18</v>
      </c>
      <c r="H4" s="37" t="s">
        <v>19</v>
      </c>
      <c r="I4" s="37" t="s">
        <v>20</v>
      </c>
      <c r="J4" s="335"/>
      <c r="K4" s="337"/>
      <c r="L4" s="335"/>
      <c r="M4" s="335"/>
      <c r="N4" s="335"/>
      <c r="O4" s="336"/>
      <c r="P4" s="335"/>
      <c r="Q4" s="335"/>
      <c r="R4" s="335"/>
    </row>
    <row r="5" spans="1:18" s="88" customFormat="1" ht="126.75" customHeight="1">
      <c r="A5" s="157" t="s">
        <v>21</v>
      </c>
      <c r="B5" s="157" t="s">
        <v>82</v>
      </c>
      <c r="C5" s="157" t="s">
        <v>26</v>
      </c>
      <c r="D5" s="157" t="s">
        <v>26</v>
      </c>
      <c r="E5" s="158" t="s">
        <v>168</v>
      </c>
      <c r="F5" s="159" t="s">
        <v>169</v>
      </c>
      <c r="G5" s="157"/>
      <c r="H5" s="157"/>
      <c r="I5" s="157"/>
      <c r="J5" s="160"/>
      <c r="K5" s="157"/>
      <c r="L5" s="161">
        <v>150</v>
      </c>
      <c r="M5" s="161"/>
      <c r="N5" s="162"/>
      <c r="O5" s="163"/>
      <c r="P5" s="162"/>
      <c r="Q5" s="162"/>
      <c r="R5" s="161"/>
    </row>
    <row r="6" spans="1:18" s="88" customFormat="1" ht="79.5" customHeight="1">
      <c r="A6" s="157" t="s">
        <v>29</v>
      </c>
      <c r="B6" s="157" t="s">
        <v>82</v>
      </c>
      <c r="C6" s="164" t="s">
        <v>170</v>
      </c>
      <c r="D6" s="157" t="s">
        <v>171</v>
      </c>
      <c r="E6" s="160" t="s">
        <v>172</v>
      </c>
      <c r="F6" s="159" t="s">
        <v>169</v>
      </c>
      <c r="G6" s="157"/>
      <c r="H6" s="157"/>
      <c r="I6" s="157"/>
      <c r="J6" s="160"/>
      <c r="K6" s="157"/>
      <c r="L6" s="161">
        <v>80</v>
      </c>
      <c r="M6" s="161"/>
      <c r="N6" s="162"/>
      <c r="O6" s="163"/>
      <c r="P6" s="162"/>
      <c r="Q6" s="162"/>
      <c r="R6" s="161"/>
    </row>
    <row r="7" spans="1:18">
      <c r="A7" s="87"/>
      <c r="B7" s="87"/>
      <c r="C7" s="87"/>
      <c r="D7" s="87"/>
      <c r="E7" s="87"/>
      <c r="F7" s="87"/>
      <c r="G7" s="87"/>
      <c r="H7" s="87"/>
      <c r="I7" s="87"/>
      <c r="J7" s="83"/>
      <c r="K7" s="87"/>
      <c r="L7" s="87"/>
      <c r="M7" s="87"/>
      <c r="N7" s="165"/>
      <c r="O7" s="166"/>
      <c r="P7" s="166"/>
      <c r="Q7" s="165"/>
      <c r="R7" s="166"/>
    </row>
    <row r="9" spans="1:18">
      <c r="B9" s="330" t="s">
        <v>282</v>
      </c>
      <c r="C9" s="330"/>
      <c r="D9" s="330"/>
      <c r="E9" s="330"/>
      <c r="F9" s="330"/>
      <c r="G9" s="330"/>
      <c r="H9" s="330"/>
      <c r="I9" s="330"/>
      <c r="J9" s="330"/>
      <c r="K9" s="330"/>
      <c r="L9" s="330"/>
    </row>
    <row r="14" spans="1:18">
      <c r="H14" s="328" t="s">
        <v>165</v>
      </c>
      <c r="I14" s="328"/>
      <c r="J14" s="328"/>
    </row>
    <row r="15" spans="1:18">
      <c r="H15" s="329" t="s">
        <v>166</v>
      </c>
      <c r="I15" s="329"/>
      <c r="J15" s="329"/>
    </row>
  </sheetData>
  <mergeCells count="16">
    <mergeCell ref="R3:R4"/>
    <mergeCell ref="B9:L9"/>
    <mergeCell ref="H14:J14"/>
    <mergeCell ref="H15:J15"/>
    <mergeCell ref="L3:L4"/>
    <mergeCell ref="M3:M4"/>
    <mergeCell ref="N3:N4"/>
    <mergeCell ref="O3:O4"/>
    <mergeCell ref="P3:P4"/>
    <mergeCell ref="Q3:Q4"/>
    <mergeCell ref="K3:K4"/>
    <mergeCell ref="G1:I1"/>
    <mergeCell ref="A3:A4"/>
    <mergeCell ref="B3:B4"/>
    <mergeCell ref="C3:I3"/>
    <mergeCell ref="J3:J4"/>
  </mergeCells>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workbookViewId="0">
      <selection activeCell="A2" sqref="A2"/>
    </sheetView>
  </sheetViews>
  <sheetFormatPr defaultColWidth="9.42578125" defaultRowHeight="11.25"/>
  <cols>
    <col min="1" max="1" width="5.85546875" style="46" customWidth="1"/>
    <col min="2" max="2" width="13.42578125" style="27" customWidth="1"/>
    <col min="3" max="3" width="17.42578125" style="46" customWidth="1"/>
    <col min="4" max="4" width="27.5703125" style="47" customWidth="1"/>
    <col min="5" max="5" width="14" style="46" customWidth="1"/>
    <col min="6" max="6" width="15" style="46" customWidth="1"/>
    <col min="7" max="10" width="9.42578125" style="46"/>
    <col min="11" max="11" width="20" style="47" customWidth="1"/>
    <col min="12" max="12" width="9.42578125" style="46"/>
    <col min="13" max="13" width="11.42578125" style="46" customWidth="1"/>
    <col min="14" max="14" width="9.42578125" style="46"/>
    <col min="15" max="15" width="18.5703125" style="46" customWidth="1"/>
    <col min="16" max="17" width="9.42578125" style="46"/>
    <col min="18" max="18" width="18.5703125" style="46" customWidth="1"/>
    <col min="19" max="19" width="23.42578125" style="46" customWidth="1"/>
    <col min="20" max="257" width="9.42578125" style="46"/>
    <col min="258" max="258" width="13.42578125" style="46" customWidth="1"/>
    <col min="259" max="259" width="17.42578125" style="46" customWidth="1"/>
    <col min="260" max="260" width="27.5703125" style="46" customWidth="1"/>
    <col min="261" max="261" width="14" style="46" customWidth="1"/>
    <col min="262" max="262" width="15" style="46" customWidth="1"/>
    <col min="263" max="266" width="9.42578125" style="46"/>
    <col min="267" max="267" width="20" style="46" customWidth="1"/>
    <col min="268" max="268" width="9.42578125" style="46"/>
    <col min="269" max="269" width="11.42578125" style="46" customWidth="1"/>
    <col min="270" max="270" width="9.42578125" style="46"/>
    <col min="271" max="271" width="18.5703125" style="46" customWidth="1"/>
    <col min="272" max="273" width="9.42578125" style="46"/>
    <col min="274" max="274" width="18.5703125" style="46" customWidth="1"/>
    <col min="275" max="275" width="23.42578125" style="46" customWidth="1"/>
    <col min="276" max="513" width="9.42578125" style="46"/>
    <col min="514" max="514" width="13.42578125" style="46" customWidth="1"/>
    <col min="515" max="515" width="17.42578125" style="46" customWidth="1"/>
    <col min="516" max="516" width="27.5703125" style="46" customWidth="1"/>
    <col min="517" max="517" width="14" style="46" customWidth="1"/>
    <col min="518" max="518" width="15" style="46" customWidth="1"/>
    <col min="519" max="522" width="9.42578125" style="46"/>
    <col min="523" max="523" width="20" style="46" customWidth="1"/>
    <col min="524" max="524" width="9.42578125" style="46"/>
    <col min="525" max="525" width="11.42578125" style="46" customWidth="1"/>
    <col min="526" max="526" width="9.42578125" style="46"/>
    <col min="527" max="527" width="18.5703125" style="46" customWidth="1"/>
    <col min="528" max="529" width="9.42578125" style="46"/>
    <col min="530" max="530" width="18.5703125" style="46" customWidth="1"/>
    <col min="531" max="531" width="23.42578125" style="46" customWidth="1"/>
    <col min="532" max="769" width="9.42578125" style="46"/>
    <col min="770" max="770" width="13.42578125" style="46" customWidth="1"/>
    <col min="771" max="771" width="17.42578125" style="46" customWidth="1"/>
    <col min="772" max="772" width="27.5703125" style="46" customWidth="1"/>
    <col min="773" max="773" width="14" style="46" customWidth="1"/>
    <col min="774" max="774" width="15" style="46" customWidth="1"/>
    <col min="775" max="778" width="9.42578125" style="46"/>
    <col min="779" max="779" width="20" style="46" customWidth="1"/>
    <col min="780" max="780" width="9.42578125" style="46"/>
    <col min="781" max="781" width="11.42578125" style="46" customWidth="1"/>
    <col min="782" max="782" width="9.42578125" style="46"/>
    <col min="783" max="783" width="18.5703125" style="46" customWidth="1"/>
    <col min="784" max="785" width="9.42578125" style="46"/>
    <col min="786" max="786" width="18.5703125" style="46" customWidth="1"/>
    <col min="787" max="787" width="23.42578125" style="46" customWidth="1"/>
    <col min="788" max="1025" width="9.42578125" style="46"/>
    <col min="1026" max="1026" width="13.42578125" style="46" customWidth="1"/>
    <col min="1027" max="1027" width="17.42578125" style="46" customWidth="1"/>
    <col min="1028" max="1028" width="27.5703125" style="46" customWidth="1"/>
    <col min="1029" max="1029" width="14" style="46" customWidth="1"/>
    <col min="1030" max="1030" width="15" style="46" customWidth="1"/>
    <col min="1031" max="1034" width="9.42578125" style="46"/>
    <col min="1035" max="1035" width="20" style="46" customWidth="1"/>
    <col min="1036" max="1036" width="9.42578125" style="46"/>
    <col min="1037" max="1037" width="11.42578125" style="46" customWidth="1"/>
    <col min="1038" max="1038" width="9.42578125" style="46"/>
    <col min="1039" max="1039" width="18.5703125" style="46" customWidth="1"/>
    <col min="1040" max="1041" width="9.42578125" style="46"/>
    <col min="1042" max="1042" width="18.5703125" style="46" customWidth="1"/>
    <col min="1043" max="1043" width="23.42578125" style="46" customWidth="1"/>
    <col min="1044" max="1281" width="9.42578125" style="46"/>
    <col min="1282" max="1282" width="13.42578125" style="46" customWidth="1"/>
    <col min="1283" max="1283" width="17.42578125" style="46" customWidth="1"/>
    <col min="1284" max="1284" width="27.5703125" style="46" customWidth="1"/>
    <col min="1285" max="1285" width="14" style="46" customWidth="1"/>
    <col min="1286" max="1286" width="15" style="46" customWidth="1"/>
    <col min="1287" max="1290" width="9.42578125" style="46"/>
    <col min="1291" max="1291" width="20" style="46" customWidth="1"/>
    <col min="1292" max="1292" width="9.42578125" style="46"/>
    <col min="1293" max="1293" width="11.42578125" style="46" customWidth="1"/>
    <col min="1294" max="1294" width="9.42578125" style="46"/>
    <col min="1295" max="1295" width="18.5703125" style="46" customWidth="1"/>
    <col min="1296" max="1297" width="9.42578125" style="46"/>
    <col min="1298" max="1298" width="18.5703125" style="46" customWidth="1"/>
    <col min="1299" max="1299" width="23.42578125" style="46" customWidth="1"/>
    <col min="1300" max="1537" width="9.42578125" style="46"/>
    <col min="1538" max="1538" width="13.42578125" style="46" customWidth="1"/>
    <col min="1539" max="1539" width="17.42578125" style="46" customWidth="1"/>
    <col min="1540" max="1540" width="27.5703125" style="46" customWidth="1"/>
    <col min="1541" max="1541" width="14" style="46" customWidth="1"/>
    <col min="1542" max="1542" width="15" style="46" customWidth="1"/>
    <col min="1543" max="1546" width="9.42578125" style="46"/>
    <col min="1547" max="1547" width="20" style="46" customWidth="1"/>
    <col min="1548" max="1548" width="9.42578125" style="46"/>
    <col min="1549" max="1549" width="11.42578125" style="46" customWidth="1"/>
    <col min="1550" max="1550" width="9.42578125" style="46"/>
    <col min="1551" max="1551" width="18.5703125" style="46" customWidth="1"/>
    <col min="1552" max="1553" width="9.42578125" style="46"/>
    <col min="1554" max="1554" width="18.5703125" style="46" customWidth="1"/>
    <col min="1555" max="1555" width="23.42578125" style="46" customWidth="1"/>
    <col min="1556" max="1793" width="9.42578125" style="46"/>
    <col min="1794" max="1794" width="13.42578125" style="46" customWidth="1"/>
    <col min="1795" max="1795" width="17.42578125" style="46" customWidth="1"/>
    <col min="1796" max="1796" width="27.5703125" style="46" customWidth="1"/>
    <col min="1797" max="1797" width="14" style="46" customWidth="1"/>
    <col min="1798" max="1798" width="15" style="46" customWidth="1"/>
    <col min="1799" max="1802" width="9.42578125" style="46"/>
    <col min="1803" max="1803" width="20" style="46" customWidth="1"/>
    <col min="1804" max="1804" width="9.42578125" style="46"/>
    <col min="1805" max="1805" width="11.42578125" style="46" customWidth="1"/>
    <col min="1806" max="1806" width="9.42578125" style="46"/>
    <col min="1807" max="1807" width="18.5703125" style="46" customWidth="1"/>
    <col min="1808" max="1809" width="9.42578125" style="46"/>
    <col min="1810" max="1810" width="18.5703125" style="46" customWidth="1"/>
    <col min="1811" max="1811" width="23.42578125" style="46" customWidth="1"/>
    <col min="1812" max="2049" width="9.42578125" style="46"/>
    <col min="2050" max="2050" width="13.42578125" style="46" customWidth="1"/>
    <col min="2051" max="2051" width="17.42578125" style="46" customWidth="1"/>
    <col min="2052" max="2052" width="27.5703125" style="46" customWidth="1"/>
    <col min="2053" max="2053" width="14" style="46" customWidth="1"/>
    <col min="2054" max="2054" width="15" style="46" customWidth="1"/>
    <col min="2055" max="2058" width="9.42578125" style="46"/>
    <col min="2059" max="2059" width="20" style="46" customWidth="1"/>
    <col min="2060" max="2060" width="9.42578125" style="46"/>
    <col min="2061" max="2061" width="11.42578125" style="46" customWidth="1"/>
    <col min="2062" max="2062" width="9.42578125" style="46"/>
    <col min="2063" max="2063" width="18.5703125" style="46" customWidth="1"/>
    <col min="2064" max="2065" width="9.42578125" style="46"/>
    <col min="2066" max="2066" width="18.5703125" style="46" customWidth="1"/>
    <col min="2067" max="2067" width="23.42578125" style="46" customWidth="1"/>
    <col min="2068" max="2305" width="9.42578125" style="46"/>
    <col min="2306" max="2306" width="13.42578125" style="46" customWidth="1"/>
    <col min="2307" max="2307" width="17.42578125" style="46" customWidth="1"/>
    <col min="2308" max="2308" width="27.5703125" style="46" customWidth="1"/>
    <col min="2309" max="2309" width="14" style="46" customWidth="1"/>
    <col min="2310" max="2310" width="15" style="46" customWidth="1"/>
    <col min="2311" max="2314" width="9.42578125" style="46"/>
    <col min="2315" max="2315" width="20" style="46" customWidth="1"/>
    <col min="2316" max="2316" width="9.42578125" style="46"/>
    <col min="2317" max="2317" width="11.42578125" style="46" customWidth="1"/>
    <col min="2318" max="2318" width="9.42578125" style="46"/>
    <col min="2319" max="2319" width="18.5703125" style="46" customWidth="1"/>
    <col min="2320" max="2321" width="9.42578125" style="46"/>
    <col min="2322" max="2322" width="18.5703125" style="46" customWidth="1"/>
    <col min="2323" max="2323" width="23.42578125" style="46" customWidth="1"/>
    <col min="2324" max="2561" width="9.42578125" style="46"/>
    <col min="2562" max="2562" width="13.42578125" style="46" customWidth="1"/>
    <col min="2563" max="2563" width="17.42578125" style="46" customWidth="1"/>
    <col min="2564" max="2564" width="27.5703125" style="46" customWidth="1"/>
    <col min="2565" max="2565" width="14" style="46" customWidth="1"/>
    <col min="2566" max="2566" width="15" style="46" customWidth="1"/>
    <col min="2567" max="2570" width="9.42578125" style="46"/>
    <col min="2571" max="2571" width="20" style="46" customWidth="1"/>
    <col min="2572" max="2572" width="9.42578125" style="46"/>
    <col min="2573" max="2573" width="11.42578125" style="46" customWidth="1"/>
    <col min="2574" max="2574" width="9.42578125" style="46"/>
    <col min="2575" max="2575" width="18.5703125" style="46" customWidth="1"/>
    <col min="2576" max="2577" width="9.42578125" style="46"/>
    <col min="2578" max="2578" width="18.5703125" style="46" customWidth="1"/>
    <col min="2579" max="2579" width="23.42578125" style="46" customWidth="1"/>
    <col min="2580" max="2817" width="9.42578125" style="46"/>
    <col min="2818" max="2818" width="13.42578125" style="46" customWidth="1"/>
    <col min="2819" max="2819" width="17.42578125" style="46" customWidth="1"/>
    <col min="2820" max="2820" width="27.5703125" style="46" customWidth="1"/>
    <col min="2821" max="2821" width="14" style="46" customWidth="1"/>
    <col min="2822" max="2822" width="15" style="46" customWidth="1"/>
    <col min="2823" max="2826" width="9.42578125" style="46"/>
    <col min="2827" max="2827" width="20" style="46" customWidth="1"/>
    <col min="2828" max="2828" width="9.42578125" style="46"/>
    <col min="2829" max="2829" width="11.42578125" style="46" customWidth="1"/>
    <col min="2830" max="2830" width="9.42578125" style="46"/>
    <col min="2831" max="2831" width="18.5703125" style="46" customWidth="1"/>
    <col min="2832" max="2833" width="9.42578125" style="46"/>
    <col min="2834" max="2834" width="18.5703125" style="46" customWidth="1"/>
    <col min="2835" max="2835" width="23.42578125" style="46" customWidth="1"/>
    <col min="2836" max="3073" width="9.42578125" style="46"/>
    <col min="3074" max="3074" width="13.42578125" style="46" customWidth="1"/>
    <col min="3075" max="3075" width="17.42578125" style="46" customWidth="1"/>
    <col min="3076" max="3076" width="27.5703125" style="46" customWidth="1"/>
    <col min="3077" max="3077" width="14" style="46" customWidth="1"/>
    <col min="3078" max="3078" width="15" style="46" customWidth="1"/>
    <col min="3079" max="3082" width="9.42578125" style="46"/>
    <col min="3083" max="3083" width="20" style="46" customWidth="1"/>
    <col min="3084" max="3084" width="9.42578125" style="46"/>
    <col min="3085" max="3085" width="11.42578125" style="46" customWidth="1"/>
    <col min="3086" max="3086" width="9.42578125" style="46"/>
    <col min="3087" max="3087" width="18.5703125" style="46" customWidth="1"/>
    <col min="3088" max="3089" width="9.42578125" style="46"/>
    <col min="3090" max="3090" width="18.5703125" style="46" customWidth="1"/>
    <col min="3091" max="3091" width="23.42578125" style="46" customWidth="1"/>
    <col min="3092" max="3329" width="9.42578125" style="46"/>
    <col min="3330" max="3330" width="13.42578125" style="46" customWidth="1"/>
    <col min="3331" max="3331" width="17.42578125" style="46" customWidth="1"/>
    <col min="3332" max="3332" width="27.5703125" style="46" customWidth="1"/>
    <col min="3333" max="3333" width="14" style="46" customWidth="1"/>
    <col min="3334" max="3334" width="15" style="46" customWidth="1"/>
    <col min="3335" max="3338" width="9.42578125" style="46"/>
    <col min="3339" max="3339" width="20" style="46" customWidth="1"/>
    <col min="3340" max="3340" width="9.42578125" style="46"/>
    <col min="3341" max="3341" width="11.42578125" style="46" customWidth="1"/>
    <col min="3342" max="3342" width="9.42578125" style="46"/>
    <col min="3343" max="3343" width="18.5703125" style="46" customWidth="1"/>
    <col min="3344" max="3345" width="9.42578125" style="46"/>
    <col min="3346" max="3346" width="18.5703125" style="46" customWidth="1"/>
    <col min="3347" max="3347" width="23.42578125" style="46" customWidth="1"/>
    <col min="3348" max="3585" width="9.42578125" style="46"/>
    <col min="3586" max="3586" width="13.42578125" style="46" customWidth="1"/>
    <col min="3587" max="3587" width="17.42578125" style="46" customWidth="1"/>
    <col min="3588" max="3588" width="27.5703125" style="46" customWidth="1"/>
    <col min="3589" max="3589" width="14" style="46" customWidth="1"/>
    <col min="3590" max="3590" width="15" style="46" customWidth="1"/>
    <col min="3591" max="3594" width="9.42578125" style="46"/>
    <col min="3595" max="3595" width="20" style="46" customWidth="1"/>
    <col min="3596" max="3596" width="9.42578125" style="46"/>
    <col min="3597" max="3597" width="11.42578125" style="46" customWidth="1"/>
    <col min="3598" max="3598" width="9.42578125" style="46"/>
    <col min="3599" max="3599" width="18.5703125" style="46" customWidth="1"/>
    <col min="3600" max="3601" width="9.42578125" style="46"/>
    <col min="3602" max="3602" width="18.5703125" style="46" customWidth="1"/>
    <col min="3603" max="3603" width="23.42578125" style="46" customWidth="1"/>
    <col min="3604" max="3841" width="9.42578125" style="46"/>
    <col min="3842" max="3842" width="13.42578125" style="46" customWidth="1"/>
    <col min="3843" max="3843" width="17.42578125" style="46" customWidth="1"/>
    <col min="3844" max="3844" width="27.5703125" style="46" customWidth="1"/>
    <col min="3845" max="3845" width="14" style="46" customWidth="1"/>
    <col min="3846" max="3846" width="15" style="46" customWidth="1"/>
    <col min="3847" max="3850" width="9.42578125" style="46"/>
    <col min="3851" max="3851" width="20" style="46" customWidth="1"/>
    <col min="3852" max="3852" width="9.42578125" style="46"/>
    <col min="3853" max="3853" width="11.42578125" style="46" customWidth="1"/>
    <col min="3854" max="3854" width="9.42578125" style="46"/>
    <col min="3855" max="3855" width="18.5703125" style="46" customWidth="1"/>
    <col min="3856" max="3857" width="9.42578125" style="46"/>
    <col min="3858" max="3858" width="18.5703125" style="46" customWidth="1"/>
    <col min="3859" max="3859" width="23.42578125" style="46" customWidth="1"/>
    <col min="3860" max="4097" width="9.42578125" style="46"/>
    <col min="4098" max="4098" width="13.42578125" style="46" customWidth="1"/>
    <col min="4099" max="4099" width="17.42578125" style="46" customWidth="1"/>
    <col min="4100" max="4100" width="27.5703125" style="46" customWidth="1"/>
    <col min="4101" max="4101" width="14" style="46" customWidth="1"/>
    <col min="4102" max="4102" width="15" style="46" customWidth="1"/>
    <col min="4103" max="4106" width="9.42578125" style="46"/>
    <col min="4107" max="4107" width="20" style="46" customWidth="1"/>
    <col min="4108" max="4108" width="9.42578125" style="46"/>
    <col min="4109" max="4109" width="11.42578125" style="46" customWidth="1"/>
    <col min="4110" max="4110" width="9.42578125" style="46"/>
    <col min="4111" max="4111" width="18.5703125" style="46" customWidth="1"/>
    <col min="4112" max="4113" width="9.42578125" style="46"/>
    <col min="4114" max="4114" width="18.5703125" style="46" customWidth="1"/>
    <col min="4115" max="4115" width="23.42578125" style="46" customWidth="1"/>
    <col min="4116" max="4353" width="9.42578125" style="46"/>
    <col min="4354" max="4354" width="13.42578125" style="46" customWidth="1"/>
    <col min="4355" max="4355" width="17.42578125" style="46" customWidth="1"/>
    <col min="4356" max="4356" width="27.5703125" style="46" customWidth="1"/>
    <col min="4357" max="4357" width="14" style="46" customWidth="1"/>
    <col min="4358" max="4358" width="15" style="46" customWidth="1"/>
    <col min="4359" max="4362" width="9.42578125" style="46"/>
    <col min="4363" max="4363" width="20" style="46" customWidth="1"/>
    <col min="4364" max="4364" width="9.42578125" style="46"/>
    <col min="4365" max="4365" width="11.42578125" style="46" customWidth="1"/>
    <col min="4366" max="4366" width="9.42578125" style="46"/>
    <col min="4367" max="4367" width="18.5703125" style="46" customWidth="1"/>
    <col min="4368" max="4369" width="9.42578125" style="46"/>
    <col min="4370" max="4370" width="18.5703125" style="46" customWidth="1"/>
    <col min="4371" max="4371" width="23.42578125" style="46" customWidth="1"/>
    <col min="4372" max="4609" width="9.42578125" style="46"/>
    <col min="4610" max="4610" width="13.42578125" style="46" customWidth="1"/>
    <col min="4611" max="4611" width="17.42578125" style="46" customWidth="1"/>
    <col min="4612" max="4612" width="27.5703125" style="46" customWidth="1"/>
    <col min="4613" max="4613" width="14" style="46" customWidth="1"/>
    <col min="4614" max="4614" width="15" style="46" customWidth="1"/>
    <col min="4615" max="4618" width="9.42578125" style="46"/>
    <col min="4619" max="4619" width="20" style="46" customWidth="1"/>
    <col min="4620" max="4620" width="9.42578125" style="46"/>
    <col min="4621" max="4621" width="11.42578125" style="46" customWidth="1"/>
    <col min="4622" max="4622" width="9.42578125" style="46"/>
    <col min="4623" max="4623" width="18.5703125" style="46" customWidth="1"/>
    <col min="4624" max="4625" width="9.42578125" style="46"/>
    <col min="4626" max="4626" width="18.5703125" style="46" customWidth="1"/>
    <col min="4627" max="4627" width="23.42578125" style="46" customWidth="1"/>
    <col min="4628" max="4865" width="9.42578125" style="46"/>
    <col min="4866" max="4866" width="13.42578125" style="46" customWidth="1"/>
    <col min="4867" max="4867" width="17.42578125" style="46" customWidth="1"/>
    <col min="4868" max="4868" width="27.5703125" style="46" customWidth="1"/>
    <col min="4869" max="4869" width="14" style="46" customWidth="1"/>
    <col min="4870" max="4870" width="15" style="46" customWidth="1"/>
    <col min="4871" max="4874" width="9.42578125" style="46"/>
    <col min="4875" max="4875" width="20" style="46" customWidth="1"/>
    <col min="4876" max="4876" width="9.42578125" style="46"/>
    <col min="4877" max="4877" width="11.42578125" style="46" customWidth="1"/>
    <col min="4878" max="4878" width="9.42578125" style="46"/>
    <col min="4879" max="4879" width="18.5703125" style="46" customWidth="1"/>
    <col min="4880" max="4881" width="9.42578125" style="46"/>
    <col min="4882" max="4882" width="18.5703125" style="46" customWidth="1"/>
    <col min="4883" max="4883" width="23.42578125" style="46" customWidth="1"/>
    <col min="4884" max="5121" width="9.42578125" style="46"/>
    <col min="5122" max="5122" width="13.42578125" style="46" customWidth="1"/>
    <col min="5123" max="5123" width="17.42578125" style="46" customWidth="1"/>
    <col min="5124" max="5124" width="27.5703125" style="46" customWidth="1"/>
    <col min="5125" max="5125" width="14" style="46" customWidth="1"/>
    <col min="5126" max="5126" width="15" style="46" customWidth="1"/>
    <col min="5127" max="5130" width="9.42578125" style="46"/>
    <col min="5131" max="5131" width="20" style="46" customWidth="1"/>
    <col min="5132" max="5132" width="9.42578125" style="46"/>
    <col min="5133" max="5133" width="11.42578125" style="46" customWidth="1"/>
    <col min="5134" max="5134" width="9.42578125" style="46"/>
    <col min="5135" max="5135" width="18.5703125" style="46" customWidth="1"/>
    <col min="5136" max="5137" width="9.42578125" style="46"/>
    <col min="5138" max="5138" width="18.5703125" style="46" customWidth="1"/>
    <col min="5139" max="5139" width="23.42578125" style="46" customWidth="1"/>
    <col min="5140" max="5377" width="9.42578125" style="46"/>
    <col min="5378" max="5378" width="13.42578125" style="46" customWidth="1"/>
    <col min="5379" max="5379" width="17.42578125" style="46" customWidth="1"/>
    <col min="5380" max="5380" width="27.5703125" style="46" customWidth="1"/>
    <col min="5381" max="5381" width="14" style="46" customWidth="1"/>
    <col min="5382" max="5382" width="15" style="46" customWidth="1"/>
    <col min="5383" max="5386" width="9.42578125" style="46"/>
    <col min="5387" max="5387" width="20" style="46" customWidth="1"/>
    <col min="5388" max="5388" width="9.42578125" style="46"/>
    <col min="5389" max="5389" width="11.42578125" style="46" customWidth="1"/>
    <col min="5390" max="5390" width="9.42578125" style="46"/>
    <col min="5391" max="5391" width="18.5703125" style="46" customWidth="1"/>
    <col min="5392" max="5393" width="9.42578125" style="46"/>
    <col min="5394" max="5394" width="18.5703125" style="46" customWidth="1"/>
    <col min="5395" max="5395" width="23.42578125" style="46" customWidth="1"/>
    <col min="5396" max="5633" width="9.42578125" style="46"/>
    <col min="5634" max="5634" width="13.42578125" style="46" customWidth="1"/>
    <col min="5635" max="5635" width="17.42578125" style="46" customWidth="1"/>
    <col min="5636" max="5636" width="27.5703125" style="46" customWidth="1"/>
    <col min="5637" max="5637" width="14" style="46" customWidth="1"/>
    <col min="5638" max="5638" width="15" style="46" customWidth="1"/>
    <col min="5639" max="5642" width="9.42578125" style="46"/>
    <col min="5643" max="5643" width="20" style="46" customWidth="1"/>
    <col min="5644" max="5644" width="9.42578125" style="46"/>
    <col min="5645" max="5645" width="11.42578125" style="46" customWidth="1"/>
    <col min="5646" max="5646" width="9.42578125" style="46"/>
    <col min="5647" max="5647" width="18.5703125" style="46" customWidth="1"/>
    <col min="5648" max="5649" width="9.42578125" style="46"/>
    <col min="5650" max="5650" width="18.5703125" style="46" customWidth="1"/>
    <col min="5651" max="5651" width="23.42578125" style="46" customWidth="1"/>
    <col min="5652" max="5889" width="9.42578125" style="46"/>
    <col min="5890" max="5890" width="13.42578125" style="46" customWidth="1"/>
    <col min="5891" max="5891" width="17.42578125" style="46" customWidth="1"/>
    <col min="5892" max="5892" width="27.5703125" style="46" customWidth="1"/>
    <col min="5893" max="5893" width="14" style="46" customWidth="1"/>
    <col min="5894" max="5894" width="15" style="46" customWidth="1"/>
    <col min="5895" max="5898" width="9.42578125" style="46"/>
    <col min="5899" max="5899" width="20" style="46" customWidth="1"/>
    <col min="5900" max="5900" width="9.42578125" style="46"/>
    <col min="5901" max="5901" width="11.42578125" style="46" customWidth="1"/>
    <col min="5902" max="5902" width="9.42578125" style="46"/>
    <col min="5903" max="5903" width="18.5703125" style="46" customWidth="1"/>
    <col min="5904" max="5905" width="9.42578125" style="46"/>
    <col min="5906" max="5906" width="18.5703125" style="46" customWidth="1"/>
    <col min="5907" max="5907" width="23.42578125" style="46" customWidth="1"/>
    <col min="5908" max="6145" width="9.42578125" style="46"/>
    <col min="6146" max="6146" width="13.42578125" style="46" customWidth="1"/>
    <col min="6147" max="6147" width="17.42578125" style="46" customWidth="1"/>
    <col min="6148" max="6148" width="27.5703125" style="46" customWidth="1"/>
    <col min="6149" max="6149" width="14" style="46" customWidth="1"/>
    <col min="6150" max="6150" width="15" style="46" customWidth="1"/>
    <col min="6151" max="6154" width="9.42578125" style="46"/>
    <col min="6155" max="6155" width="20" style="46" customWidth="1"/>
    <col min="6156" max="6156" width="9.42578125" style="46"/>
    <col min="6157" max="6157" width="11.42578125" style="46" customWidth="1"/>
    <col min="6158" max="6158" width="9.42578125" style="46"/>
    <col min="6159" max="6159" width="18.5703125" style="46" customWidth="1"/>
    <col min="6160" max="6161" width="9.42578125" style="46"/>
    <col min="6162" max="6162" width="18.5703125" style="46" customWidth="1"/>
    <col min="6163" max="6163" width="23.42578125" style="46" customWidth="1"/>
    <col min="6164" max="6401" width="9.42578125" style="46"/>
    <col min="6402" max="6402" width="13.42578125" style="46" customWidth="1"/>
    <col min="6403" max="6403" width="17.42578125" style="46" customWidth="1"/>
    <col min="6404" max="6404" width="27.5703125" style="46" customWidth="1"/>
    <col min="6405" max="6405" width="14" style="46" customWidth="1"/>
    <col min="6406" max="6406" width="15" style="46" customWidth="1"/>
    <col min="6407" max="6410" width="9.42578125" style="46"/>
    <col min="6411" max="6411" width="20" style="46" customWidth="1"/>
    <col min="6412" max="6412" width="9.42578125" style="46"/>
    <col min="6413" max="6413" width="11.42578125" style="46" customWidth="1"/>
    <col min="6414" max="6414" width="9.42578125" style="46"/>
    <col min="6415" max="6415" width="18.5703125" style="46" customWidth="1"/>
    <col min="6416" max="6417" width="9.42578125" style="46"/>
    <col min="6418" max="6418" width="18.5703125" style="46" customWidth="1"/>
    <col min="6419" max="6419" width="23.42578125" style="46" customWidth="1"/>
    <col min="6420" max="6657" width="9.42578125" style="46"/>
    <col min="6658" max="6658" width="13.42578125" style="46" customWidth="1"/>
    <col min="6659" max="6659" width="17.42578125" style="46" customWidth="1"/>
    <col min="6660" max="6660" width="27.5703125" style="46" customWidth="1"/>
    <col min="6661" max="6661" width="14" style="46" customWidth="1"/>
    <col min="6662" max="6662" width="15" style="46" customWidth="1"/>
    <col min="6663" max="6666" width="9.42578125" style="46"/>
    <col min="6667" max="6667" width="20" style="46" customWidth="1"/>
    <col min="6668" max="6668" width="9.42578125" style="46"/>
    <col min="6669" max="6669" width="11.42578125" style="46" customWidth="1"/>
    <col min="6670" max="6670" width="9.42578125" style="46"/>
    <col min="6671" max="6671" width="18.5703125" style="46" customWidth="1"/>
    <col min="6672" max="6673" width="9.42578125" style="46"/>
    <col min="6674" max="6674" width="18.5703125" style="46" customWidth="1"/>
    <col min="6675" max="6675" width="23.42578125" style="46" customWidth="1"/>
    <col min="6676" max="6913" width="9.42578125" style="46"/>
    <col min="6914" max="6914" width="13.42578125" style="46" customWidth="1"/>
    <col min="6915" max="6915" width="17.42578125" style="46" customWidth="1"/>
    <col min="6916" max="6916" width="27.5703125" style="46" customWidth="1"/>
    <col min="6917" max="6917" width="14" style="46" customWidth="1"/>
    <col min="6918" max="6918" width="15" style="46" customWidth="1"/>
    <col min="6919" max="6922" width="9.42578125" style="46"/>
    <col min="6923" max="6923" width="20" style="46" customWidth="1"/>
    <col min="6924" max="6924" width="9.42578125" style="46"/>
    <col min="6925" max="6925" width="11.42578125" style="46" customWidth="1"/>
    <col min="6926" max="6926" width="9.42578125" style="46"/>
    <col min="6927" max="6927" width="18.5703125" style="46" customWidth="1"/>
    <col min="6928" max="6929" width="9.42578125" style="46"/>
    <col min="6930" max="6930" width="18.5703125" style="46" customWidth="1"/>
    <col min="6931" max="6931" width="23.42578125" style="46" customWidth="1"/>
    <col min="6932" max="7169" width="9.42578125" style="46"/>
    <col min="7170" max="7170" width="13.42578125" style="46" customWidth="1"/>
    <col min="7171" max="7171" width="17.42578125" style="46" customWidth="1"/>
    <col min="7172" max="7172" width="27.5703125" style="46" customWidth="1"/>
    <col min="7173" max="7173" width="14" style="46" customWidth="1"/>
    <col min="7174" max="7174" width="15" style="46" customWidth="1"/>
    <col min="7175" max="7178" width="9.42578125" style="46"/>
    <col min="7179" max="7179" width="20" style="46" customWidth="1"/>
    <col min="7180" max="7180" width="9.42578125" style="46"/>
    <col min="7181" max="7181" width="11.42578125" style="46" customWidth="1"/>
    <col min="7182" max="7182" width="9.42578125" style="46"/>
    <col min="7183" max="7183" width="18.5703125" style="46" customWidth="1"/>
    <col min="7184" max="7185" width="9.42578125" style="46"/>
    <col min="7186" max="7186" width="18.5703125" style="46" customWidth="1"/>
    <col min="7187" max="7187" width="23.42578125" style="46" customWidth="1"/>
    <col min="7188" max="7425" width="9.42578125" style="46"/>
    <col min="7426" max="7426" width="13.42578125" style="46" customWidth="1"/>
    <col min="7427" max="7427" width="17.42578125" style="46" customWidth="1"/>
    <col min="7428" max="7428" width="27.5703125" style="46" customWidth="1"/>
    <col min="7429" max="7429" width="14" style="46" customWidth="1"/>
    <col min="7430" max="7430" width="15" style="46" customWidth="1"/>
    <col min="7431" max="7434" width="9.42578125" style="46"/>
    <col min="7435" max="7435" width="20" style="46" customWidth="1"/>
    <col min="7436" max="7436" width="9.42578125" style="46"/>
    <col min="7437" max="7437" width="11.42578125" style="46" customWidth="1"/>
    <col min="7438" max="7438" width="9.42578125" style="46"/>
    <col min="7439" max="7439" width="18.5703125" style="46" customWidth="1"/>
    <col min="7440" max="7441" width="9.42578125" style="46"/>
    <col min="7442" max="7442" width="18.5703125" style="46" customWidth="1"/>
    <col min="7443" max="7443" width="23.42578125" style="46" customWidth="1"/>
    <col min="7444" max="7681" width="9.42578125" style="46"/>
    <col min="7682" max="7682" width="13.42578125" style="46" customWidth="1"/>
    <col min="7683" max="7683" width="17.42578125" style="46" customWidth="1"/>
    <col min="7684" max="7684" width="27.5703125" style="46" customWidth="1"/>
    <col min="7685" max="7685" width="14" style="46" customWidth="1"/>
    <col min="7686" max="7686" width="15" style="46" customWidth="1"/>
    <col min="7687" max="7690" width="9.42578125" style="46"/>
    <col min="7691" max="7691" width="20" style="46" customWidth="1"/>
    <col min="7692" max="7692" width="9.42578125" style="46"/>
    <col min="7693" max="7693" width="11.42578125" style="46" customWidth="1"/>
    <col min="7694" max="7694" width="9.42578125" style="46"/>
    <col min="7695" max="7695" width="18.5703125" style="46" customWidth="1"/>
    <col min="7696" max="7697" width="9.42578125" style="46"/>
    <col min="7698" max="7698" width="18.5703125" style="46" customWidth="1"/>
    <col min="7699" max="7699" width="23.42578125" style="46" customWidth="1"/>
    <col min="7700" max="7937" width="9.42578125" style="46"/>
    <col min="7938" max="7938" width="13.42578125" style="46" customWidth="1"/>
    <col min="7939" max="7939" width="17.42578125" style="46" customWidth="1"/>
    <col min="7940" max="7940" width="27.5703125" style="46" customWidth="1"/>
    <col min="7941" max="7941" width="14" style="46" customWidth="1"/>
    <col min="7942" max="7942" width="15" style="46" customWidth="1"/>
    <col min="7943" max="7946" width="9.42578125" style="46"/>
    <col min="7947" max="7947" width="20" style="46" customWidth="1"/>
    <col min="7948" max="7948" width="9.42578125" style="46"/>
    <col min="7949" max="7949" width="11.42578125" style="46" customWidth="1"/>
    <col min="7950" max="7950" width="9.42578125" style="46"/>
    <col min="7951" max="7951" width="18.5703125" style="46" customWidth="1"/>
    <col min="7952" max="7953" width="9.42578125" style="46"/>
    <col min="7954" max="7954" width="18.5703125" style="46" customWidth="1"/>
    <col min="7955" max="7955" width="23.42578125" style="46" customWidth="1"/>
    <col min="7956" max="8193" width="9.42578125" style="46"/>
    <col min="8194" max="8194" width="13.42578125" style="46" customWidth="1"/>
    <col min="8195" max="8195" width="17.42578125" style="46" customWidth="1"/>
    <col min="8196" max="8196" width="27.5703125" style="46" customWidth="1"/>
    <col min="8197" max="8197" width="14" style="46" customWidth="1"/>
    <col min="8198" max="8198" width="15" style="46" customWidth="1"/>
    <col min="8199" max="8202" width="9.42578125" style="46"/>
    <col min="8203" max="8203" width="20" style="46" customWidth="1"/>
    <col min="8204" max="8204" width="9.42578125" style="46"/>
    <col min="8205" max="8205" width="11.42578125" style="46" customWidth="1"/>
    <col min="8206" max="8206" width="9.42578125" style="46"/>
    <col min="8207" max="8207" width="18.5703125" style="46" customWidth="1"/>
    <col min="8208" max="8209" width="9.42578125" style="46"/>
    <col min="8210" max="8210" width="18.5703125" style="46" customWidth="1"/>
    <col min="8211" max="8211" width="23.42578125" style="46" customWidth="1"/>
    <col min="8212" max="8449" width="9.42578125" style="46"/>
    <col min="8450" max="8450" width="13.42578125" style="46" customWidth="1"/>
    <col min="8451" max="8451" width="17.42578125" style="46" customWidth="1"/>
    <col min="8452" max="8452" width="27.5703125" style="46" customWidth="1"/>
    <col min="8453" max="8453" width="14" style="46" customWidth="1"/>
    <col min="8454" max="8454" width="15" style="46" customWidth="1"/>
    <col min="8455" max="8458" width="9.42578125" style="46"/>
    <col min="8459" max="8459" width="20" style="46" customWidth="1"/>
    <col min="8460" max="8460" width="9.42578125" style="46"/>
    <col min="8461" max="8461" width="11.42578125" style="46" customWidth="1"/>
    <col min="8462" max="8462" width="9.42578125" style="46"/>
    <col min="8463" max="8463" width="18.5703125" style="46" customWidth="1"/>
    <col min="8464" max="8465" width="9.42578125" style="46"/>
    <col min="8466" max="8466" width="18.5703125" style="46" customWidth="1"/>
    <col min="8467" max="8467" width="23.42578125" style="46" customWidth="1"/>
    <col min="8468" max="8705" width="9.42578125" style="46"/>
    <col min="8706" max="8706" width="13.42578125" style="46" customWidth="1"/>
    <col min="8707" max="8707" width="17.42578125" style="46" customWidth="1"/>
    <col min="8708" max="8708" width="27.5703125" style="46" customWidth="1"/>
    <col min="8709" max="8709" width="14" style="46" customWidth="1"/>
    <col min="8710" max="8710" width="15" style="46" customWidth="1"/>
    <col min="8711" max="8714" width="9.42578125" style="46"/>
    <col min="8715" max="8715" width="20" style="46" customWidth="1"/>
    <col min="8716" max="8716" width="9.42578125" style="46"/>
    <col min="8717" max="8717" width="11.42578125" style="46" customWidth="1"/>
    <col min="8718" max="8718" width="9.42578125" style="46"/>
    <col min="8719" max="8719" width="18.5703125" style="46" customWidth="1"/>
    <col min="8720" max="8721" width="9.42578125" style="46"/>
    <col min="8722" max="8722" width="18.5703125" style="46" customWidth="1"/>
    <col min="8723" max="8723" width="23.42578125" style="46" customWidth="1"/>
    <col min="8724" max="8961" width="9.42578125" style="46"/>
    <col min="8962" max="8962" width="13.42578125" style="46" customWidth="1"/>
    <col min="8963" max="8963" width="17.42578125" style="46" customWidth="1"/>
    <col min="8964" max="8964" width="27.5703125" style="46" customWidth="1"/>
    <col min="8965" max="8965" width="14" style="46" customWidth="1"/>
    <col min="8966" max="8966" width="15" style="46" customWidth="1"/>
    <col min="8967" max="8970" width="9.42578125" style="46"/>
    <col min="8971" max="8971" width="20" style="46" customWidth="1"/>
    <col min="8972" max="8972" width="9.42578125" style="46"/>
    <col min="8973" max="8973" width="11.42578125" style="46" customWidth="1"/>
    <col min="8974" max="8974" width="9.42578125" style="46"/>
    <col min="8975" max="8975" width="18.5703125" style="46" customWidth="1"/>
    <col min="8976" max="8977" width="9.42578125" style="46"/>
    <col min="8978" max="8978" width="18.5703125" style="46" customWidth="1"/>
    <col min="8979" max="8979" width="23.42578125" style="46" customWidth="1"/>
    <col min="8980" max="9217" width="9.42578125" style="46"/>
    <col min="9218" max="9218" width="13.42578125" style="46" customWidth="1"/>
    <col min="9219" max="9219" width="17.42578125" style="46" customWidth="1"/>
    <col min="9220" max="9220" width="27.5703125" style="46" customWidth="1"/>
    <col min="9221" max="9221" width="14" style="46" customWidth="1"/>
    <col min="9222" max="9222" width="15" style="46" customWidth="1"/>
    <col min="9223" max="9226" width="9.42578125" style="46"/>
    <col min="9227" max="9227" width="20" style="46" customWidth="1"/>
    <col min="9228" max="9228" width="9.42578125" style="46"/>
    <col min="9229" max="9229" width="11.42578125" style="46" customWidth="1"/>
    <col min="9230" max="9230" width="9.42578125" style="46"/>
    <col min="9231" max="9231" width="18.5703125" style="46" customWidth="1"/>
    <col min="9232" max="9233" width="9.42578125" style="46"/>
    <col min="9234" max="9234" width="18.5703125" style="46" customWidth="1"/>
    <col min="9235" max="9235" width="23.42578125" style="46" customWidth="1"/>
    <col min="9236" max="9473" width="9.42578125" style="46"/>
    <col min="9474" max="9474" width="13.42578125" style="46" customWidth="1"/>
    <col min="9475" max="9475" width="17.42578125" style="46" customWidth="1"/>
    <col min="9476" max="9476" width="27.5703125" style="46" customWidth="1"/>
    <col min="9477" max="9477" width="14" style="46" customWidth="1"/>
    <col min="9478" max="9478" width="15" style="46" customWidth="1"/>
    <col min="9479" max="9482" width="9.42578125" style="46"/>
    <col min="9483" max="9483" width="20" style="46" customWidth="1"/>
    <col min="9484" max="9484" width="9.42578125" style="46"/>
    <col min="9485" max="9485" width="11.42578125" style="46" customWidth="1"/>
    <col min="9486" max="9486" width="9.42578125" style="46"/>
    <col min="9487" max="9487" width="18.5703125" style="46" customWidth="1"/>
    <col min="9488" max="9489" width="9.42578125" style="46"/>
    <col min="9490" max="9490" width="18.5703125" style="46" customWidth="1"/>
    <col min="9491" max="9491" width="23.42578125" style="46" customWidth="1"/>
    <col min="9492" max="9729" width="9.42578125" style="46"/>
    <col min="9730" max="9730" width="13.42578125" style="46" customWidth="1"/>
    <col min="9731" max="9731" width="17.42578125" style="46" customWidth="1"/>
    <col min="9732" max="9732" width="27.5703125" style="46" customWidth="1"/>
    <col min="9733" max="9733" width="14" style="46" customWidth="1"/>
    <col min="9734" max="9734" width="15" style="46" customWidth="1"/>
    <col min="9735" max="9738" width="9.42578125" style="46"/>
    <col min="9739" max="9739" width="20" style="46" customWidth="1"/>
    <col min="9740" max="9740" width="9.42578125" style="46"/>
    <col min="9741" max="9741" width="11.42578125" style="46" customWidth="1"/>
    <col min="9742" max="9742" width="9.42578125" style="46"/>
    <col min="9743" max="9743" width="18.5703125" style="46" customWidth="1"/>
    <col min="9744" max="9745" width="9.42578125" style="46"/>
    <col min="9746" max="9746" width="18.5703125" style="46" customWidth="1"/>
    <col min="9747" max="9747" width="23.42578125" style="46" customWidth="1"/>
    <col min="9748" max="9985" width="9.42578125" style="46"/>
    <col min="9986" max="9986" width="13.42578125" style="46" customWidth="1"/>
    <col min="9987" max="9987" width="17.42578125" style="46" customWidth="1"/>
    <col min="9988" max="9988" width="27.5703125" style="46" customWidth="1"/>
    <col min="9989" max="9989" width="14" style="46" customWidth="1"/>
    <col min="9990" max="9990" width="15" style="46" customWidth="1"/>
    <col min="9991" max="9994" width="9.42578125" style="46"/>
    <col min="9995" max="9995" width="20" style="46" customWidth="1"/>
    <col min="9996" max="9996" width="9.42578125" style="46"/>
    <col min="9997" max="9997" width="11.42578125" style="46" customWidth="1"/>
    <col min="9998" max="9998" width="9.42578125" style="46"/>
    <col min="9999" max="9999" width="18.5703125" style="46" customWidth="1"/>
    <col min="10000" max="10001" width="9.42578125" style="46"/>
    <col min="10002" max="10002" width="18.5703125" style="46" customWidth="1"/>
    <col min="10003" max="10003" width="23.42578125" style="46" customWidth="1"/>
    <col min="10004" max="10241" width="9.42578125" style="46"/>
    <col min="10242" max="10242" width="13.42578125" style="46" customWidth="1"/>
    <col min="10243" max="10243" width="17.42578125" style="46" customWidth="1"/>
    <col min="10244" max="10244" width="27.5703125" style="46" customWidth="1"/>
    <col min="10245" max="10245" width="14" style="46" customWidth="1"/>
    <col min="10246" max="10246" width="15" style="46" customWidth="1"/>
    <col min="10247" max="10250" width="9.42578125" style="46"/>
    <col min="10251" max="10251" width="20" style="46" customWidth="1"/>
    <col min="10252" max="10252" width="9.42578125" style="46"/>
    <col min="10253" max="10253" width="11.42578125" style="46" customWidth="1"/>
    <col min="10254" max="10254" width="9.42578125" style="46"/>
    <col min="10255" max="10255" width="18.5703125" style="46" customWidth="1"/>
    <col min="10256" max="10257" width="9.42578125" style="46"/>
    <col min="10258" max="10258" width="18.5703125" style="46" customWidth="1"/>
    <col min="10259" max="10259" width="23.42578125" style="46" customWidth="1"/>
    <col min="10260" max="10497" width="9.42578125" style="46"/>
    <col min="10498" max="10498" width="13.42578125" style="46" customWidth="1"/>
    <col min="10499" max="10499" width="17.42578125" style="46" customWidth="1"/>
    <col min="10500" max="10500" width="27.5703125" style="46" customWidth="1"/>
    <col min="10501" max="10501" width="14" style="46" customWidth="1"/>
    <col min="10502" max="10502" width="15" style="46" customWidth="1"/>
    <col min="10503" max="10506" width="9.42578125" style="46"/>
    <col min="10507" max="10507" width="20" style="46" customWidth="1"/>
    <col min="10508" max="10508" width="9.42578125" style="46"/>
    <col min="10509" max="10509" width="11.42578125" style="46" customWidth="1"/>
    <col min="10510" max="10510" width="9.42578125" style="46"/>
    <col min="10511" max="10511" width="18.5703125" style="46" customWidth="1"/>
    <col min="10512" max="10513" width="9.42578125" style="46"/>
    <col min="10514" max="10514" width="18.5703125" style="46" customWidth="1"/>
    <col min="10515" max="10515" width="23.42578125" style="46" customWidth="1"/>
    <col min="10516" max="10753" width="9.42578125" style="46"/>
    <col min="10754" max="10754" width="13.42578125" style="46" customWidth="1"/>
    <col min="10755" max="10755" width="17.42578125" style="46" customWidth="1"/>
    <col min="10756" max="10756" width="27.5703125" style="46" customWidth="1"/>
    <col min="10757" max="10757" width="14" style="46" customWidth="1"/>
    <col min="10758" max="10758" width="15" style="46" customWidth="1"/>
    <col min="10759" max="10762" width="9.42578125" style="46"/>
    <col min="10763" max="10763" width="20" style="46" customWidth="1"/>
    <col min="10764" max="10764" width="9.42578125" style="46"/>
    <col min="10765" max="10765" width="11.42578125" style="46" customWidth="1"/>
    <col min="10766" max="10766" width="9.42578125" style="46"/>
    <col min="10767" max="10767" width="18.5703125" style="46" customWidth="1"/>
    <col min="10768" max="10769" width="9.42578125" style="46"/>
    <col min="10770" max="10770" width="18.5703125" style="46" customWidth="1"/>
    <col min="10771" max="10771" width="23.42578125" style="46" customWidth="1"/>
    <col min="10772" max="11009" width="9.42578125" style="46"/>
    <col min="11010" max="11010" width="13.42578125" style="46" customWidth="1"/>
    <col min="11011" max="11011" width="17.42578125" style="46" customWidth="1"/>
    <col min="11012" max="11012" width="27.5703125" style="46" customWidth="1"/>
    <col min="11013" max="11013" width="14" style="46" customWidth="1"/>
    <col min="11014" max="11014" width="15" style="46" customWidth="1"/>
    <col min="11015" max="11018" width="9.42578125" style="46"/>
    <col min="11019" max="11019" width="20" style="46" customWidth="1"/>
    <col min="11020" max="11020" width="9.42578125" style="46"/>
    <col min="11021" max="11021" width="11.42578125" style="46" customWidth="1"/>
    <col min="11022" max="11022" width="9.42578125" style="46"/>
    <col min="11023" max="11023" width="18.5703125" style="46" customWidth="1"/>
    <col min="11024" max="11025" width="9.42578125" style="46"/>
    <col min="11026" max="11026" width="18.5703125" style="46" customWidth="1"/>
    <col min="11027" max="11027" width="23.42578125" style="46" customWidth="1"/>
    <col min="11028" max="11265" width="9.42578125" style="46"/>
    <col min="11266" max="11266" width="13.42578125" style="46" customWidth="1"/>
    <col min="11267" max="11267" width="17.42578125" style="46" customWidth="1"/>
    <col min="11268" max="11268" width="27.5703125" style="46" customWidth="1"/>
    <col min="11269" max="11269" width="14" style="46" customWidth="1"/>
    <col min="11270" max="11270" width="15" style="46" customWidth="1"/>
    <col min="11271" max="11274" width="9.42578125" style="46"/>
    <col min="11275" max="11275" width="20" style="46" customWidth="1"/>
    <col min="11276" max="11276" width="9.42578125" style="46"/>
    <col min="11277" max="11277" width="11.42578125" style="46" customWidth="1"/>
    <col min="11278" max="11278" width="9.42578125" style="46"/>
    <col min="11279" max="11279" width="18.5703125" style="46" customWidth="1"/>
    <col min="11280" max="11281" width="9.42578125" style="46"/>
    <col min="11282" max="11282" width="18.5703125" style="46" customWidth="1"/>
    <col min="11283" max="11283" width="23.42578125" style="46" customWidth="1"/>
    <col min="11284" max="11521" width="9.42578125" style="46"/>
    <col min="11522" max="11522" width="13.42578125" style="46" customWidth="1"/>
    <col min="11523" max="11523" width="17.42578125" style="46" customWidth="1"/>
    <col min="11524" max="11524" width="27.5703125" style="46" customWidth="1"/>
    <col min="11525" max="11525" width="14" style="46" customWidth="1"/>
    <col min="11526" max="11526" width="15" style="46" customWidth="1"/>
    <col min="11527" max="11530" width="9.42578125" style="46"/>
    <col min="11531" max="11531" width="20" style="46" customWidth="1"/>
    <col min="11532" max="11532" width="9.42578125" style="46"/>
    <col min="11533" max="11533" width="11.42578125" style="46" customWidth="1"/>
    <col min="11534" max="11534" width="9.42578125" style="46"/>
    <col min="11535" max="11535" width="18.5703125" style="46" customWidth="1"/>
    <col min="11536" max="11537" width="9.42578125" style="46"/>
    <col min="11538" max="11538" width="18.5703125" style="46" customWidth="1"/>
    <col min="11539" max="11539" width="23.42578125" style="46" customWidth="1"/>
    <col min="11540" max="11777" width="9.42578125" style="46"/>
    <col min="11778" max="11778" width="13.42578125" style="46" customWidth="1"/>
    <col min="11779" max="11779" width="17.42578125" style="46" customWidth="1"/>
    <col min="11780" max="11780" width="27.5703125" style="46" customWidth="1"/>
    <col min="11781" max="11781" width="14" style="46" customWidth="1"/>
    <col min="11782" max="11782" width="15" style="46" customWidth="1"/>
    <col min="11783" max="11786" width="9.42578125" style="46"/>
    <col min="11787" max="11787" width="20" style="46" customWidth="1"/>
    <col min="11788" max="11788" width="9.42578125" style="46"/>
    <col min="11789" max="11789" width="11.42578125" style="46" customWidth="1"/>
    <col min="11790" max="11790" width="9.42578125" style="46"/>
    <col min="11791" max="11791" width="18.5703125" style="46" customWidth="1"/>
    <col min="11792" max="11793" width="9.42578125" style="46"/>
    <col min="11794" max="11794" width="18.5703125" style="46" customWidth="1"/>
    <col min="11795" max="11795" width="23.42578125" style="46" customWidth="1"/>
    <col min="11796" max="12033" width="9.42578125" style="46"/>
    <col min="12034" max="12034" width="13.42578125" style="46" customWidth="1"/>
    <col min="12035" max="12035" width="17.42578125" style="46" customWidth="1"/>
    <col min="12036" max="12036" width="27.5703125" style="46" customWidth="1"/>
    <col min="12037" max="12037" width="14" style="46" customWidth="1"/>
    <col min="12038" max="12038" width="15" style="46" customWidth="1"/>
    <col min="12039" max="12042" width="9.42578125" style="46"/>
    <col min="12043" max="12043" width="20" style="46" customWidth="1"/>
    <col min="12044" max="12044" width="9.42578125" style="46"/>
    <col min="12045" max="12045" width="11.42578125" style="46" customWidth="1"/>
    <col min="12046" max="12046" width="9.42578125" style="46"/>
    <col min="12047" max="12047" width="18.5703125" style="46" customWidth="1"/>
    <col min="12048" max="12049" width="9.42578125" style="46"/>
    <col min="12050" max="12050" width="18.5703125" style="46" customWidth="1"/>
    <col min="12051" max="12051" width="23.42578125" style="46" customWidth="1"/>
    <col min="12052" max="12289" width="9.42578125" style="46"/>
    <col min="12290" max="12290" width="13.42578125" style="46" customWidth="1"/>
    <col min="12291" max="12291" width="17.42578125" style="46" customWidth="1"/>
    <col min="12292" max="12292" width="27.5703125" style="46" customWidth="1"/>
    <col min="12293" max="12293" width="14" style="46" customWidth="1"/>
    <col min="12294" max="12294" width="15" style="46" customWidth="1"/>
    <col min="12295" max="12298" width="9.42578125" style="46"/>
    <col min="12299" max="12299" width="20" style="46" customWidth="1"/>
    <col min="12300" max="12300" width="9.42578125" style="46"/>
    <col min="12301" max="12301" width="11.42578125" style="46" customWidth="1"/>
    <col min="12302" max="12302" width="9.42578125" style="46"/>
    <col min="12303" max="12303" width="18.5703125" style="46" customWidth="1"/>
    <col min="12304" max="12305" width="9.42578125" style="46"/>
    <col min="12306" max="12306" width="18.5703125" style="46" customWidth="1"/>
    <col min="12307" max="12307" width="23.42578125" style="46" customWidth="1"/>
    <col min="12308" max="12545" width="9.42578125" style="46"/>
    <col min="12546" max="12546" width="13.42578125" style="46" customWidth="1"/>
    <col min="12547" max="12547" width="17.42578125" style="46" customWidth="1"/>
    <col min="12548" max="12548" width="27.5703125" style="46" customWidth="1"/>
    <col min="12549" max="12549" width="14" style="46" customWidth="1"/>
    <col min="12550" max="12550" width="15" style="46" customWidth="1"/>
    <col min="12551" max="12554" width="9.42578125" style="46"/>
    <col min="12555" max="12555" width="20" style="46" customWidth="1"/>
    <col min="12556" max="12556" width="9.42578125" style="46"/>
    <col min="12557" max="12557" width="11.42578125" style="46" customWidth="1"/>
    <col min="12558" max="12558" width="9.42578125" style="46"/>
    <col min="12559" max="12559" width="18.5703125" style="46" customWidth="1"/>
    <col min="12560" max="12561" width="9.42578125" style="46"/>
    <col min="12562" max="12562" width="18.5703125" style="46" customWidth="1"/>
    <col min="12563" max="12563" width="23.42578125" style="46" customWidth="1"/>
    <col min="12564" max="12801" width="9.42578125" style="46"/>
    <col min="12802" max="12802" width="13.42578125" style="46" customWidth="1"/>
    <col min="12803" max="12803" width="17.42578125" style="46" customWidth="1"/>
    <col min="12804" max="12804" width="27.5703125" style="46" customWidth="1"/>
    <col min="12805" max="12805" width="14" style="46" customWidth="1"/>
    <col min="12806" max="12806" width="15" style="46" customWidth="1"/>
    <col min="12807" max="12810" width="9.42578125" style="46"/>
    <col min="12811" max="12811" width="20" style="46" customWidth="1"/>
    <col min="12812" max="12812" width="9.42578125" style="46"/>
    <col min="12813" max="12813" width="11.42578125" style="46" customWidth="1"/>
    <col min="12814" max="12814" width="9.42578125" style="46"/>
    <col min="12815" max="12815" width="18.5703125" style="46" customWidth="1"/>
    <col min="12816" max="12817" width="9.42578125" style="46"/>
    <col min="12818" max="12818" width="18.5703125" style="46" customWidth="1"/>
    <col min="12819" max="12819" width="23.42578125" style="46" customWidth="1"/>
    <col min="12820" max="13057" width="9.42578125" style="46"/>
    <col min="13058" max="13058" width="13.42578125" style="46" customWidth="1"/>
    <col min="13059" max="13059" width="17.42578125" style="46" customWidth="1"/>
    <col min="13060" max="13060" width="27.5703125" style="46" customWidth="1"/>
    <col min="13061" max="13061" width="14" style="46" customWidth="1"/>
    <col min="13062" max="13062" width="15" style="46" customWidth="1"/>
    <col min="13063" max="13066" width="9.42578125" style="46"/>
    <col min="13067" max="13067" width="20" style="46" customWidth="1"/>
    <col min="13068" max="13068" width="9.42578125" style="46"/>
    <col min="13069" max="13069" width="11.42578125" style="46" customWidth="1"/>
    <col min="13070" max="13070" width="9.42578125" style="46"/>
    <col min="13071" max="13071" width="18.5703125" style="46" customWidth="1"/>
    <col min="13072" max="13073" width="9.42578125" style="46"/>
    <col min="13074" max="13074" width="18.5703125" style="46" customWidth="1"/>
    <col min="13075" max="13075" width="23.42578125" style="46" customWidth="1"/>
    <col min="13076" max="13313" width="9.42578125" style="46"/>
    <col min="13314" max="13314" width="13.42578125" style="46" customWidth="1"/>
    <col min="13315" max="13315" width="17.42578125" style="46" customWidth="1"/>
    <col min="13316" max="13316" width="27.5703125" style="46" customWidth="1"/>
    <col min="13317" max="13317" width="14" style="46" customWidth="1"/>
    <col min="13318" max="13318" width="15" style="46" customWidth="1"/>
    <col min="13319" max="13322" width="9.42578125" style="46"/>
    <col min="13323" max="13323" width="20" style="46" customWidth="1"/>
    <col min="13324" max="13324" width="9.42578125" style="46"/>
    <col min="13325" max="13325" width="11.42578125" style="46" customWidth="1"/>
    <col min="13326" max="13326" width="9.42578125" style="46"/>
    <col min="13327" max="13327" width="18.5703125" style="46" customWidth="1"/>
    <col min="13328" max="13329" width="9.42578125" style="46"/>
    <col min="13330" max="13330" width="18.5703125" style="46" customWidth="1"/>
    <col min="13331" max="13331" width="23.42578125" style="46" customWidth="1"/>
    <col min="13332" max="13569" width="9.42578125" style="46"/>
    <col min="13570" max="13570" width="13.42578125" style="46" customWidth="1"/>
    <col min="13571" max="13571" width="17.42578125" style="46" customWidth="1"/>
    <col min="13572" max="13572" width="27.5703125" style="46" customWidth="1"/>
    <col min="13573" max="13573" width="14" style="46" customWidth="1"/>
    <col min="13574" max="13574" width="15" style="46" customWidth="1"/>
    <col min="13575" max="13578" width="9.42578125" style="46"/>
    <col min="13579" max="13579" width="20" style="46" customWidth="1"/>
    <col min="13580" max="13580" width="9.42578125" style="46"/>
    <col min="13581" max="13581" width="11.42578125" style="46" customWidth="1"/>
    <col min="13582" max="13582" width="9.42578125" style="46"/>
    <col min="13583" max="13583" width="18.5703125" style="46" customWidth="1"/>
    <col min="13584" max="13585" width="9.42578125" style="46"/>
    <col min="13586" max="13586" width="18.5703125" style="46" customWidth="1"/>
    <col min="13587" max="13587" width="23.42578125" style="46" customWidth="1"/>
    <col min="13588" max="13825" width="9.42578125" style="46"/>
    <col min="13826" max="13826" width="13.42578125" style="46" customWidth="1"/>
    <col min="13827" max="13827" width="17.42578125" style="46" customWidth="1"/>
    <col min="13828" max="13828" width="27.5703125" style="46" customWidth="1"/>
    <col min="13829" max="13829" width="14" style="46" customWidth="1"/>
    <col min="13830" max="13830" width="15" style="46" customWidth="1"/>
    <col min="13831" max="13834" width="9.42578125" style="46"/>
    <col min="13835" max="13835" width="20" style="46" customWidth="1"/>
    <col min="13836" max="13836" width="9.42578125" style="46"/>
    <col min="13837" max="13837" width="11.42578125" style="46" customWidth="1"/>
    <col min="13838" max="13838" width="9.42578125" style="46"/>
    <col min="13839" max="13839" width="18.5703125" style="46" customWidth="1"/>
    <col min="13840" max="13841" width="9.42578125" style="46"/>
    <col min="13842" max="13842" width="18.5703125" style="46" customWidth="1"/>
    <col min="13843" max="13843" width="23.42578125" style="46" customWidth="1"/>
    <col min="13844" max="14081" width="9.42578125" style="46"/>
    <col min="14082" max="14082" width="13.42578125" style="46" customWidth="1"/>
    <col min="14083" max="14083" width="17.42578125" style="46" customWidth="1"/>
    <col min="14084" max="14084" width="27.5703125" style="46" customWidth="1"/>
    <col min="14085" max="14085" width="14" style="46" customWidth="1"/>
    <col min="14086" max="14086" width="15" style="46" customWidth="1"/>
    <col min="14087" max="14090" width="9.42578125" style="46"/>
    <col min="14091" max="14091" width="20" style="46" customWidth="1"/>
    <col min="14092" max="14092" width="9.42578125" style="46"/>
    <col min="14093" max="14093" width="11.42578125" style="46" customWidth="1"/>
    <col min="14094" max="14094" width="9.42578125" style="46"/>
    <col min="14095" max="14095" width="18.5703125" style="46" customWidth="1"/>
    <col min="14096" max="14097" width="9.42578125" style="46"/>
    <col min="14098" max="14098" width="18.5703125" style="46" customWidth="1"/>
    <col min="14099" max="14099" width="23.42578125" style="46" customWidth="1"/>
    <col min="14100" max="14337" width="9.42578125" style="46"/>
    <col min="14338" max="14338" width="13.42578125" style="46" customWidth="1"/>
    <col min="14339" max="14339" width="17.42578125" style="46" customWidth="1"/>
    <col min="14340" max="14340" width="27.5703125" style="46" customWidth="1"/>
    <col min="14341" max="14341" width="14" style="46" customWidth="1"/>
    <col min="14342" max="14342" width="15" style="46" customWidth="1"/>
    <col min="14343" max="14346" width="9.42578125" style="46"/>
    <col min="14347" max="14347" width="20" style="46" customWidth="1"/>
    <col min="14348" max="14348" width="9.42578125" style="46"/>
    <col min="14349" max="14349" width="11.42578125" style="46" customWidth="1"/>
    <col min="14350" max="14350" width="9.42578125" style="46"/>
    <col min="14351" max="14351" width="18.5703125" style="46" customWidth="1"/>
    <col min="14352" max="14353" width="9.42578125" style="46"/>
    <col min="14354" max="14354" width="18.5703125" style="46" customWidth="1"/>
    <col min="14355" max="14355" width="23.42578125" style="46" customWidth="1"/>
    <col min="14356" max="14593" width="9.42578125" style="46"/>
    <col min="14594" max="14594" width="13.42578125" style="46" customWidth="1"/>
    <col min="14595" max="14595" width="17.42578125" style="46" customWidth="1"/>
    <col min="14596" max="14596" width="27.5703125" style="46" customWidth="1"/>
    <col min="14597" max="14597" width="14" style="46" customWidth="1"/>
    <col min="14598" max="14598" width="15" style="46" customWidth="1"/>
    <col min="14599" max="14602" width="9.42578125" style="46"/>
    <col min="14603" max="14603" width="20" style="46" customWidth="1"/>
    <col min="14604" max="14604" width="9.42578125" style="46"/>
    <col min="14605" max="14605" width="11.42578125" style="46" customWidth="1"/>
    <col min="14606" max="14606" width="9.42578125" style="46"/>
    <col min="14607" max="14607" width="18.5703125" style="46" customWidth="1"/>
    <col min="14608" max="14609" width="9.42578125" style="46"/>
    <col min="14610" max="14610" width="18.5703125" style="46" customWidth="1"/>
    <col min="14611" max="14611" width="23.42578125" style="46" customWidth="1"/>
    <col min="14612" max="14849" width="9.42578125" style="46"/>
    <col min="14850" max="14850" width="13.42578125" style="46" customWidth="1"/>
    <col min="14851" max="14851" width="17.42578125" style="46" customWidth="1"/>
    <col min="14852" max="14852" width="27.5703125" style="46" customWidth="1"/>
    <col min="14853" max="14853" width="14" style="46" customWidth="1"/>
    <col min="14854" max="14854" width="15" style="46" customWidth="1"/>
    <col min="14855" max="14858" width="9.42578125" style="46"/>
    <col min="14859" max="14859" width="20" style="46" customWidth="1"/>
    <col min="14860" max="14860" width="9.42578125" style="46"/>
    <col min="14861" max="14861" width="11.42578125" style="46" customWidth="1"/>
    <col min="14862" max="14862" width="9.42578125" style="46"/>
    <col min="14863" max="14863" width="18.5703125" style="46" customWidth="1"/>
    <col min="14864" max="14865" width="9.42578125" style="46"/>
    <col min="14866" max="14866" width="18.5703125" style="46" customWidth="1"/>
    <col min="14867" max="14867" width="23.42578125" style="46" customWidth="1"/>
    <col min="14868" max="15105" width="9.42578125" style="46"/>
    <col min="15106" max="15106" width="13.42578125" style="46" customWidth="1"/>
    <col min="15107" max="15107" width="17.42578125" style="46" customWidth="1"/>
    <col min="15108" max="15108" width="27.5703125" style="46" customWidth="1"/>
    <col min="15109" max="15109" width="14" style="46" customWidth="1"/>
    <col min="15110" max="15110" width="15" style="46" customWidth="1"/>
    <col min="15111" max="15114" width="9.42578125" style="46"/>
    <col min="15115" max="15115" width="20" style="46" customWidth="1"/>
    <col min="15116" max="15116" width="9.42578125" style="46"/>
    <col min="15117" max="15117" width="11.42578125" style="46" customWidth="1"/>
    <col min="15118" max="15118" width="9.42578125" style="46"/>
    <col min="15119" max="15119" width="18.5703125" style="46" customWidth="1"/>
    <col min="15120" max="15121" width="9.42578125" style="46"/>
    <col min="15122" max="15122" width="18.5703125" style="46" customWidth="1"/>
    <col min="15123" max="15123" width="23.42578125" style="46" customWidth="1"/>
    <col min="15124" max="15361" width="9.42578125" style="46"/>
    <col min="15362" max="15362" width="13.42578125" style="46" customWidth="1"/>
    <col min="15363" max="15363" width="17.42578125" style="46" customWidth="1"/>
    <col min="15364" max="15364" width="27.5703125" style="46" customWidth="1"/>
    <col min="15365" max="15365" width="14" style="46" customWidth="1"/>
    <col min="15366" max="15366" width="15" style="46" customWidth="1"/>
    <col min="15367" max="15370" width="9.42578125" style="46"/>
    <col min="15371" max="15371" width="20" style="46" customWidth="1"/>
    <col min="15372" max="15372" width="9.42578125" style="46"/>
    <col min="15373" max="15373" width="11.42578125" style="46" customWidth="1"/>
    <col min="15374" max="15374" width="9.42578125" style="46"/>
    <col min="15375" max="15375" width="18.5703125" style="46" customWidth="1"/>
    <col min="15376" max="15377" width="9.42578125" style="46"/>
    <col min="15378" max="15378" width="18.5703125" style="46" customWidth="1"/>
    <col min="15379" max="15379" width="23.42578125" style="46" customWidth="1"/>
    <col min="15380" max="15617" width="9.42578125" style="46"/>
    <col min="15618" max="15618" width="13.42578125" style="46" customWidth="1"/>
    <col min="15619" max="15619" width="17.42578125" style="46" customWidth="1"/>
    <col min="15620" max="15620" width="27.5703125" style="46" customWidth="1"/>
    <col min="15621" max="15621" width="14" style="46" customWidth="1"/>
    <col min="15622" max="15622" width="15" style="46" customWidth="1"/>
    <col min="15623" max="15626" width="9.42578125" style="46"/>
    <col min="15627" max="15627" width="20" style="46" customWidth="1"/>
    <col min="15628" max="15628" width="9.42578125" style="46"/>
    <col min="15629" max="15629" width="11.42578125" style="46" customWidth="1"/>
    <col min="15630" max="15630" width="9.42578125" style="46"/>
    <col min="15631" max="15631" width="18.5703125" style="46" customWidth="1"/>
    <col min="15632" max="15633" width="9.42578125" style="46"/>
    <col min="15634" max="15634" width="18.5703125" style="46" customWidth="1"/>
    <col min="15635" max="15635" width="23.42578125" style="46" customWidth="1"/>
    <col min="15636" max="15873" width="9.42578125" style="46"/>
    <col min="15874" max="15874" width="13.42578125" style="46" customWidth="1"/>
    <col min="15875" max="15875" width="17.42578125" style="46" customWidth="1"/>
    <col min="15876" max="15876" width="27.5703125" style="46" customWidth="1"/>
    <col min="15877" max="15877" width="14" style="46" customWidth="1"/>
    <col min="15878" max="15878" width="15" style="46" customWidth="1"/>
    <col min="15879" max="15882" width="9.42578125" style="46"/>
    <col min="15883" max="15883" width="20" style="46" customWidth="1"/>
    <col min="15884" max="15884" width="9.42578125" style="46"/>
    <col min="15885" max="15885" width="11.42578125" style="46" customWidth="1"/>
    <col min="15886" max="15886" width="9.42578125" style="46"/>
    <col min="15887" max="15887" width="18.5703125" style="46" customWidth="1"/>
    <col min="15888" max="15889" width="9.42578125" style="46"/>
    <col min="15890" max="15890" width="18.5703125" style="46" customWidth="1"/>
    <col min="15891" max="15891" width="23.42578125" style="46" customWidth="1"/>
    <col min="15892" max="16129" width="9.42578125" style="46"/>
    <col min="16130" max="16130" width="13.42578125" style="46" customWidth="1"/>
    <col min="16131" max="16131" width="17.42578125" style="46" customWidth="1"/>
    <col min="16132" max="16132" width="27.5703125" style="46" customWidth="1"/>
    <col min="16133" max="16133" width="14" style="46" customWidth="1"/>
    <col min="16134" max="16134" width="15" style="46" customWidth="1"/>
    <col min="16135" max="16138" width="9.42578125" style="46"/>
    <col min="16139" max="16139" width="20" style="46" customWidth="1"/>
    <col min="16140" max="16140" width="9.42578125" style="46"/>
    <col min="16141" max="16141" width="11.42578125" style="46" customWidth="1"/>
    <col min="16142" max="16142" width="9.42578125" style="46"/>
    <col min="16143" max="16143" width="18.5703125" style="46" customWidth="1"/>
    <col min="16144" max="16145" width="9.42578125" style="46"/>
    <col min="16146" max="16146" width="18.5703125" style="46" customWidth="1"/>
    <col min="16147" max="16147" width="23.42578125" style="46" customWidth="1"/>
    <col min="16148" max="16384" width="9.42578125" style="46"/>
  </cols>
  <sheetData>
    <row r="1" spans="1:256">
      <c r="G1" s="324"/>
      <c r="H1" s="324"/>
      <c r="I1" s="324"/>
    </row>
    <row r="2" spans="1:256">
      <c r="D2" s="323" t="s">
        <v>310</v>
      </c>
    </row>
    <row r="3" spans="1:256" ht="14.25" customHeight="1">
      <c r="A3" s="338" t="s">
        <v>1</v>
      </c>
      <c r="B3" s="339" t="s">
        <v>2</v>
      </c>
      <c r="C3" s="338" t="s">
        <v>3</v>
      </c>
      <c r="D3" s="338" t="s">
        <v>4</v>
      </c>
      <c r="E3" s="338"/>
      <c r="F3" s="338"/>
      <c r="G3" s="338"/>
      <c r="H3" s="338"/>
      <c r="I3" s="338"/>
      <c r="J3" s="338"/>
      <c r="K3" s="338" t="s">
        <v>173</v>
      </c>
      <c r="L3" s="341" t="s">
        <v>167</v>
      </c>
      <c r="M3" s="338" t="s">
        <v>7</v>
      </c>
      <c r="N3" s="338" t="s">
        <v>8</v>
      </c>
      <c r="O3" s="338" t="s">
        <v>9</v>
      </c>
      <c r="P3" s="342" t="s">
        <v>10</v>
      </c>
      <c r="Q3" s="338" t="s">
        <v>11</v>
      </c>
      <c r="R3" s="338" t="s">
        <v>12</v>
      </c>
      <c r="S3" s="340" t="s">
        <v>13</v>
      </c>
    </row>
    <row r="4" spans="1:256" ht="34.5" customHeight="1">
      <c r="A4" s="338"/>
      <c r="B4" s="339"/>
      <c r="C4" s="338"/>
      <c r="D4" s="287" t="s">
        <v>14</v>
      </c>
      <c r="E4" s="288" t="s">
        <v>15</v>
      </c>
      <c r="F4" s="288" t="s">
        <v>16</v>
      </c>
      <c r="G4" s="289" t="s">
        <v>17</v>
      </c>
      <c r="H4" s="290" t="s">
        <v>18</v>
      </c>
      <c r="I4" s="290" t="s">
        <v>19</v>
      </c>
      <c r="J4" s="290" t="s">
        <v>20</v>
      </c>
      <c r="K4" s="338"/>
      <c r="L4" s="341"/>
      <c r="M4" s="338"/>
      <c r="N4" s="338"/>
      <c r="O4" s="338"/>
      <c r="P4" s="342"/>
      <c r="Q4" s="338"/>
      <c r="R4" s="338"/>
      <c r="S4" s="340"/>
    </row>
    <row r="5" spans="1:256" s="27" customFormat="1" ht="56.25">
      <c r="A5" s="291" t="s">
        <v>21</v>
      </c>
      <c r="B5" s="265"/>
      <c r="C5" s="291" t="s">
        <v>82</v>
      </c>
      <c r="D5" s="292" t="s">
        <v>170</v>
      </c>
      <c r="E5" s="291" t="s">
        <v>174</v>
      </c>
      <c r="F5" s="291" t="s">
        <v>175</v>
      </c>
      <c r="G5" s="293"/>
      <c r="H5" s="291"/>
      <c r="I5" s="291"/>
      <c r="J5" s="291"/>
      <c r="K5" s="292"/>
      <c r="L5" s="291" t="s">
        <v>176</v>
      </c>
      <c r="M5" s="294">
        <v>50</v>
      </c>
      <c r="N5" s="294"/>
      <c r="O5" s="295"/>
      <c r="P5" s="296"/>
      <c r="Q5" s="295"/>
      <c r="R5" s="295"/>
      <c r="S5" s="294"/>
    </row>
    <row r="6" spans="1:256" s="27" customFormat="1" ht="67.5">
      <c r="A6" s="291" t="s">
        <v>29</v>
      </c>
      <c r="B6" s="265"/>
      <c r="C6" s="291" t="s">
        <v>82</v>
      </c>
      <c r="D6" s="292" t="s">
        <v>177</v>
      </c>
      <c r="E6" s="291" t="s">
        <v>26</v>
      </c>
      <c r="F6" s="291" t="s">
        <v>26</v>
      </c>
      <c r="G6" s="293"/>
      <c r="H6" s="291"/>
      <c r="I6" s="291"/>
      <c r="J6" s="291"/>
      <c r="K6" s="292"/>
      <c r="L6" s="291" t="s">
        <v>178</v>
      </c>
      <c r="M6" s="294">
        <v>200</v>
      </c>
      <c r="N6" s="294"/>
      <c r="O6" s="295"/>
      <c r="P6" s="296"/>
      <c r="Q6" s="295"/>
      <c r="R6" s="295"/>
      <c r="S6" s="294"/>
    </row>
    <row r="7" spans="1:256" ht="168.75">
      <c r="A7" s="291" t="s">
        <v>32</v>
      </c>
      <c r="B7" s="265"/>
      <c r="C7" s="114" t="s">
        <v>179</v>
      </c>
      <c r="D7" s="297" t="s">
        <v>180</v>
      </c>
      <c r="E7" s="114" t="s">
        <v>181</v>
      </c>
      <c r="F7" s="297" t="s">
        <v>182</v>
      </c>
      <c r="G7" s="114"/>
      <c r="H7" s="114"/>
      <c r="I7" s="114"/>
      <c r="J7" s="114"/>
      <c r="K7" s="114"/>
      <c r="L7" s="114" t="s">
        <v>183</v>
      </c>
      <c r="M7" s="298">
        <v>2</v>
      </c>
      <c r="N7" s="298"/>
      <c r="O7" s="299"/>
      <c r="P7" s="300"/>
      <c r="Q7" s="299"/>
      <c r="R7" s="299"/>
      <c r="S7" s="298"/>
    </row>
    <row r="8" spans="1:256" ht="168.75">
      <c r="A8" s="291" t="s">
        <v>34</v>
      </c>
      <c r="B8" s="265"/>
      <c r="C8" s="114" t="s">
        <v>179</v>
      </c>
      <c r="D8" s="297" t="s">
        <v>180</v>
      </c>
      <c r="E8" s="114" t="s">
        <v>181</v>
      </c>
      <c r="F8" s="297" t="s">
        <v>182</v>
      </c>
      <c r="G8" s="114"/>
      <c r="H8" s="114"/>
      <c r="I8" s="114"/>
      <c r="J8" s="114"/>
      <c r="K8" s="114"/>
      <c r="L8" s="114" t="s">
        <v>28</v>
      </c>
      <c r="M8" s="298">
        <v>5</v>
      </c>
      <c r="N8" s="298"/>
      <c r="O8" s="299"/>
      <c r="P8" s="300"/>
      <c r="Q8" s="299"/>
      <c r="R8" s="299"/>
      <c r="S8" s="298"/>
    </row>
    <row r="9" spans="1:256" ht="146.25">
      <c r="A9" s="291" t="s">
        <v>38</v>
      </c>
      <c r="B9" s="265"/>
      <c r="C9" s="301" t="s">
        <v>179</v>
      </c>
      <c r="D9" s="301" t="s">
        <v>184</v>
      </c>
      <c r="E9" s="302" t="s">
        <v>185</v>
      </c>
      <c r="F9" s="303" t="s">
        <v>186</v>
      </c>
      <c r="G9" s="304" t="s">
        <v>77</v>
      </c>
      <c r="H9" s="301" t="s">
        <v>77</v>
      </c>
      <c r="I9" s="301" t="s">
        <v>77</v>
      </c>
      <c r="J9" s="301" t="s">
        <v>30</v>
      </c>
      <c r="K9" s="301" t="s">
        <v>77</v>
      </c>
      <c r="L9" s="301" t="s">
        <v>187</v>
      </c>
      <c r="M9" s="294">
        <v>50</v>
      </c>
      <c r="N9" s="305"/>
      <c r="O9" s="295"/>
      <c r="P9" s="296"/>
      <c r="Q9" s="295"/>
      <c r="R9" s="295"/>
      <c r="S9" s="30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c r="IU9" s="76"/>
      <c r="IV9" s="76"/>
    </row>
    <row r="10" spans="1:256">
      <c r="A10" s="283"/>
      <c r="B10" s="284"/>
      <c r="C10" s="283"/>
      <c r="D10" s="285"/>
      <c r="E10" s="283"/>
      <c r="F10" s="283"/>
      <c r="G10" s="283"/>
      <c r="H10" s="283"/>
      <c r="I10" s="283"/>
      <c r="J10" s="283"/>
      <c r="K10" s="285"/>
      <c r="L10" s="283"/>
      <c r="M10" s="283"/>
      <c r="N10" s="283"/>
      <c r="O10" s="286"/>
      <c r="P10" s="283"/>
      <c r="Q10" s="283"/>
      <c r="R10" s="286"/>
      <c r="S10" s="283"/>
    </row>
    <row r="12" spans="1:256">
      <c r="B12" s="330" t="s">
        <v>283</v>
      </c>
      <c r="C12" s="330"/>
      <c r="D12" s="330"/>
      <c r="E12" s="330"/>
      <c r="F12" s="330"/>
      <c r="G12" s="330"/>
      <c r="H12" s="330"/>
      <c r="I12" s="330"/>
      <c r="J12" s="330"/>
      <c r="K12" s="330"/>
      <c r="L12" s="330"/>
    </row>
    <row r="16" spans="1:256">
      <c r="B16" s="328" t="s">
        <v>165</v>
      </c>
      <c r="C16" s="328"/>
      <c r="D16" s="328"/>
    </row>
    <row r="17" spans="2:4">
      <c r="B17" s="329" t="s">
        <v>166</v>
      </c>
      <c r="C17" s="329"/>
      <c r="D17" s="329"/>
    </row>
  </sheetData>
  <mergeCells count="17">
    <mergeCell ref="R3:R4"/>
    <mergeCell ref="S3:S4"/>
    <mergeCell ref="B12:L12"/>
    <mergeCell ref="B16:D16"/>
    <mergeCell ref="B17:D17"/>
    <mergeCell ref="L3:L4"/>
    <mergeCell ref="M3:M4"/>
    <mergeCell ref="N3:N4"/>
    <mergeCell ref="O3:O4"/>
    <mergeCell ref="P3:P4"/>
    <mergeCell ref="Q3:Q4"/>
    <mergeCell ref="K3:K4"/>
    <mergeCell ref="G1:I1"/>
    <mergeCell ref="A3:A4"/>
    <mergeCell ref="B3:B4"/>
    <mergeCell ref="C3:C4"/>
    <mergeCell ref="D3:J3"/>
  </mergeCells>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P3" sqref="P3:P4"/>
    </sheetView>
  </sheetViews>
  <sheetFormatPr defaultColWidth="11.5703125" defaultRowHeight="11.25"/>
  <cols>
    <col min="1" max="1" width="5.85546875" style="88" customWidth="1"/>
    <col min="2" max="2" width="11.5703125" style="88"/>
    <col min="3" max="3" width="35.85546875" style="167" customWidth="1"/>
    <col min="4" max="4" width="18" style="88" customWidth="1"/>
    <col min="5" max="5" width="15.42578125" style="88" customWidth="1"/>
    <col min="6" max="14" width="11.5703125" style="88"/>
    <col min="15" max="15" width="11.5703125" style="181"/>
    <col min="16" max="258" width="11.5703125" style="88"/>
    <col min="259" max="259" width="35.85546875" style="88" customWidth="1"/>
    <col min="260" max="260" width="18" style="88" customWidth="1"/>
    <col min="261" max="261" width="15.42578125" style="88" customWidth="1"/>
    <col min="262" max="514" width="11.5703125" style="88"/>
    <col min="515" max="515" width="35.85546875" style="88" customWidth="1"/>
    <col min="516" max="516" width="18" style="88" customWidth="1"/>
    <col min="517" max="517" width="15.42578125" style="88" customWidth="1"/>
    <col min="518" max="770" width="11.5703125" style="88"/>
    <col min="771" max="771" width="35.85546875" style="88" customWidth="1"/>
    <col min="772" max="772" width="18" style="88" customWidth="1"/>
    <col min="773" max="773" width="15.42578125" style="88" customWidth="1"/>
    <col min="774" max="1026" width="11.5703125" style="88"/>
    <col min="1027" max="1027" width="35.85546875" style="88" customWidth="1"/>
    <col min="1028" max="1028" width="18" style="88" customWidth="1"/>
    <col min="1029" max="1029" width="15.42578125" style="88" customWidth="1"/>
    <col min="1030" max="1282" width="11.5703125" style="88"/>
    <col min="1283" max="1283" width="35.85546875" style="88" customWidth="1"/>
    <col min="1284" max="1284" width="18" style="88" customWidth="1"/>
    <col min="1285" max="1285" width="15.42578125" style="88" customWidth="1"/>
    <col min="1286" max="1538" width="11.5703125" style="88"/>
    <col min="1539" max="1539" width="35.85546875" style="88" customWidth="1"/>
    <col min="1540" max="1540" width="18" style="88" customWidth="1"/>
    <col min="1541" max="1541" width="15.42578125" style="88" customWidth="1"/>
    <col min="1542" max="1794" width="11.5703125" style="88"/>
    <col min="1795" max="1795" width="35.85546875" style="88" customWidth="1"/>
    <col min="1796" max="1796" width="18" style="88" customWidth="1"/>
    <col min="1797" max="1797" width="15.42578125" style="88" customWidth="1"/>
    <col min="1798" max="2050" width="11.5703125" style="88"/>
    <col min="2051" max="2051" width="35.85546875" style="88" customWidth="1"/>
    <col min="2052" max="2052" width="18" style="88" customWidth="1"/>
    <col min="2053" max="2053" width="15.42578125" style="88" customWidth="1"/>
    <col min="2054" max="2306" width="11.5703125" style="88"/>
    <col min="2307" max="2307" width="35.85546875" style="88" customWidth="1"/>
    <col min="2308" max="2308" width="18" style="88" customWidth="1"/>
    <col min="2309" max="2309" width="15.42578125" style="88" customWidth="1"/>
    <col min="2310" max="2562" width="11.5703125" style="88"/>
    <col min="2563" max="2563" width="35.85546875" style="88" customWidth="1"/>
    <col min="2564" max="2564" width="18" style="88" customWidth="1"/>
    <col min="2565" max="2565" width="15.42578125" style="88" customWidth="1"/>
    <col min="2566" max="2818" width="11.5703125" style="88"/>
    <col min="2819" max="2819" width="35.85546875" style="88" customWidth="1"/>
    <col min="2820" max="2820" width="18" style="88" customWidth="1"/>
    <col min="2821" max="2821" width="15.42578125" style="88" customWidth="1"/>
    <col min="2822" max="3074" width="11.5703125" style="88"/>
    <col min="3075" max="3075" width="35.85546875" style="88" customWidth="1"/>
    <col min="3076" max="3076" width="18" style="88" customWidth="1"/>
    <col min="3077" max="3077" width="15.42578125" style="88" customWidth="1"/>
    <col min="3078" max="3330" width="11.5703125" style="88"/>
    <col min="3331" max="3331" width="35.85546875" style="88" customWidth="1"/>
    <col min="3332" max="3332" width="18" style="88" customWidth="1"/>
    <col min="3333" max="3333" width="15.42578125" style="88" customWidth="1"/>
    <col min="3334" max="3586" width="11.5703125" style="88"/>
    <col min="3587" max="3587" width="35.85546875" style="88" customWidth="1"/>
    <col min="3588" max="3588" width="18" style="88" customWidth="1"/>
    <col min="3589" max="3589" width="15.42578125" style="88" customWidth="1"/>
    <col min="3590" max="3842" width="11.5703125" style="88"/>
    <col min="3843" max="3843" width="35.85546875" style="88" customWidth="1"/>
    <col min="3844" max="3844" width="18" style="88" customWidth="1"/>
    <col min="3845" max="3845" width="15.42578125" style="88" customWidth="1"/>
    <col min="3846" max="4098" width="11.5703125" style="88"/>
    <col min="4099" max="4099" width="35.85546875" style="88" customWidth="1"/>
    <col min="4100" max="4100" width="18" style="88" customWidth="1"/>
    <col min="4101" max="4101" width="15.42578125" style="88" customWidth="1"/>
    <col min="4102" max="4354" width="11.5703125" style="88"/>
    <col min="4355" max="4355" width="35.85546875" style="88" customWidth="1"/>
    <col min="4356" max="4356" width="18" style="88" customWidth="1"/>
    <col min="4357" max="4357" width="15.42578125" style="88" customWidth="1"/>
    <col min="4358" max="4610" width="11.5703125" style="88"/>
    <col min="4611" max="4611" width="35.85546875" style="88" customWidth="1"/>
    <col min="4612" max="4612" width="18" style="88" customWidth="1"/>
    <col min="4613" max="4613" width="15.42578125" style="88" customWidth="1"/>
    <col min="4614" max="4866" width="11.5703125" style="88"/>
    <col min="4867" max="4867" width="35.85546875" style="88" customWidth="1"/>
    <col min="4868" max="4868" width="18" style="88" customWidth="1"/>
    <col min="4869" max="4869" width="15.42578125" style="88" customWidth="1"/>
    <col min="4870" max="5122" width="11.5703125" style="88"/>
    <col min="5123" max="5123" width="35.85546875" style="88" customWidth="1"/>
    <col min="5124" max="5124" width="18" style="88" customWidth="1"/>
    <col min="5125" max="5125" width="15.42578125" style="88" customWidth="1"/>
    <col min="5126" max="5378" width="11.5703125" style="88"/>
    <col min="5379" max="5379" width="35.85546875" style="88" customWidth="1"/>
    <col min="5380" max="5380" width="18" style="88" customWidth="1"/>
    <col min="5381" max="5381" width="15.42578125" style="88" customWidth="1"/>
    <col min="5382" max="5634" width="11.5703125" style="88"/>
    <col min="5635" max="5635" width="35.85546875" style="88" customWidth="1"/>
    <col min="5636" max="5636" width="18" style="88" customWidth="1"/>
    <col min="5637" max="5637" width="15.42578125" style="88" customWidth="1"/>
    <col min="5638" max="5890" width="11.5703125" style="88"/>
    <col min="5891" max="5891" width="35.85546875" style="88" customWidth="1"/>
    <col min="5892" max="5892" width="18" style="88" customWidth="1"/>
    <col min="5893" max="5893" width="15.42578125" style="88" customWidth="1"/>
    <col min="5894" max="6146" width="11.5703125" style="88"/>
    <col min="6147" max="6147" width="35.85546875" style="88" customWidth="1"/>
    <col min="6148" max="6148" width="18" style="88" customWidth="1"/>
    <col min="6149" max="6149" width="15.42578125" style="88" customWidth="1"/>
    <col min="6150" max="6402" width="11.5703125" style="88"/>
    <col min="6403" max="6403" width="35.85546875" style="88" customWidth="1"/>
    <col min="6404" max="6404" width="18" style="88" customWidth="1"/>
    <col min="6405" max="6405" width="15.42578125" style="88" customWidth="1"/>
    <col min="6406" max="6658" width="11.5703125" style="88"/>
    <col min="6659" max="6659" width="35.85546875" style="88" customWidth="1"/>
    <col min="6660" max="6660" width="18" style="88" customWidth="1"/>
    <col min="6661" max="6661" width="15.42578125" style="88" customWidth="1"/>
    <col min="6662" max="6914" width="11.5703125" style="88"/>
    <col min="6915" max="6915" width="35.85546875" style="88" customWidth="1"/>
    <col min="6916" max="6916" width="18" style="88" customWidth="1"/>
    <col min="6917" max="6917" width="15.42578125" style="88" customWidth="1"/>
    <col min="6918" max="7170" width="11.5703125" style="88"/>
    <col min="7171" max="7171" width="35.85546875" style="88" customWidth="1"/>
    <col min="7172" max="7172" width="18" style="88" customWidth="1"/>
    <col min="7173" max="7173" width="15.42578125" style="88" customWidth="1"/>
    <col min="7174" max="7426" width="11.5703125" style="88"/>
    <col min="7427" max="7427" width="35.85546875" style="88" customWidth="1"/>
    <col min="7428" max="7428" width="18" style="88" customWidth="1"/>
    <col min="7429" max="7429" width="15.42578125" style="88" customWidth="1"/>
    <col min="7430" max="7682" width="11.5703125" style="88"/>
    <col min="7683" max="7683" width="35.85546875" style="88" customWidth="1"/>
    <col min="7684" max="7684" width="18" style="88" customWidth="1"/>
    <col min="7685" max="7685" width="15.42578125" style="88" customWidth="1"/>
    <col min="7686" max="7938" width="11.5703125" style="88"/>
    <col min="7939" max="7939" width="35.85546875" style="88" customWidth="1"/>
    <col min="7940" max="7940" width="18" style="88" customWidth="1"/>
    <col min="7941" max="7941" width="15.42578125" style="88" customWidth="1"/>
    <col min="7942" max="8194" width="11.5703125" style="88"/>
    <col min="8195" max="8195" width="35.85546875" style="88" customWidth="1"/>
    <col min="8196" max="8196" width="18" style="88" customWidth="1"/>
    <col min="8197" max="8197" width="15.42578125" style="88" customWidth="1"/>
    <col min="8198" max="8450" width="11.5703125" style="88"/>
    <col min="8451" max="8451" width="35.85546875" style="88" customWidth="1"/>
    <col min="8452" max="8452" width="18" style="88" customWidth="1"/>
    <col min="8453" max="8453" width="15.42578125" style="88" customWidth="1"/>
    <col min="8454" max="8706" width="11.5703125" style="88"/>
    <col min="8707" max="8707" width="35.85546875" style="88" customWidth="1"/>
    <col min="8708" max="8708" width="18" style="88" customWidth="1"/>
    <col min="8709" max="8709" width="15.42578125" style="88" customWidth="1"/>
    <col min="8710" max="8962" width="11.5703125" style="88"/>
    <col min="8963" max="8963" width="35.85546875" style="88" customWidth="1"/>
    <col min="8964" max="8964" width="18" style="88" customWidth="1"/>
    <col min="8965" max="8965" width="15.42578125" style="88" customWidth="1"/>
    <col min="8966" max="9218" width="11.5703125" style="88"/>
    <col min="9219" max="9219" width="35.85546875" style="88" customWidth="1"/>
    <col min="9220" max="9220" width="18" style="88" customWidth="1"/>
    <col min="9221" max="9221" width="15.42578125" style="88" customWidth="1"/>
    <col min="9222" max="9474" width="11.5703125" style="88"/>
    <col min="9475" max="9475" width="35.85546875" style="88" customWidth="1"/>
    <col min="9476" max="9476" width="18" style="88" customWidth="1"/>
    <col min="9477" max="9477" width="15.42578125" style="88" customWidth="1"/>
    <col min="9478" max="9730" width="11.5703125" style="88"/>
    <col min="9731" max="9731" width="35.85546875" style="88" customWidth="1"/>
    <col min="9732" max="9732" width="18" style="88" customWidth="1"/>
    <col min="9733" max="9733" width="15.42578125" style="88" customWidth="1"/>
    <col min="9734" max="9986" width="11.5703125" style="88"/>
    <col min="9987" max="9987" width="35.85546875" style="88" customWidth="1"/>
    <col min="9988" max="9988" width="18" style="88" customWidth="1"/>
    <col min="9989" max="9989" width="15.42578125" style="88" customWidth="1"/>
    <col min="9990" max="10242" width="11.5703125" style="88"/>
    <col min="10243" max="10243" width="35.85546875" style="88" customWidth="1"/>
    <col min="10244" max="10244" width="18" style="88" customWidth="1"/>
    <col min="10245" max="10245" width="15.42578125" style="88" customWidth="1"/>
    <col min="10246" max="10498" width="11.5703125" style="88"/>
    <col min="10499" max="10499" width="35.85546875" style="88" customWidth="1"/>
    <col min="10500" max="10500" width="18" style="88" customWidth="1"/>
    <col min="10501" max="10501" width="15.42578125" style="88" customWidth="1"/>
    <col min="10502" max="10754" width="11.5703125" style="88"/>
    <col min="10755" max="10755" width="35.85546875" style="88" customWidth="1"/>
    <col min="10756" max="10756" width="18" style="88" customWidth="1"/>
    <col min="10757" max="10757" width="15.42578125" style="88" customWidth="1"/>
    <col min="10758" max="11010" width="11.5703125" style="88"/>
    <col min="11011" max="11011" width="35.85546875" style="88" customWidth="1"/>
    <col min="11012" max="11012" width="18" style="88" customWidth="1"/>
    <col min="11013" max="11013" width="15.42578125" style="88" customWidth="1"/>
    <col min="11014" max="11266" width="11.5703125" style="88"/>
    <col min="11267" max="11267" width="35.85546875" style="88" customWidth="1"/>
    <col min="11268" max="11268" width="18" style="88" customWidth="1"/>
    <col min="11269" max="11269" width="15.42578125" style="88" customWidth="1"/>
    <col min="11270" max="11522" width="11.5703125" style="88"/>
    <col min="11523" max="11523" width="35.85546875" style="88" customWidth="1"/>
    <col min="11524" max="11524" width="18" style="88" customWidth="1"/>
    <col min="11525" max="11525" width="15.42578125" style="88" customWidth="1"/>
    <col min="11526" max="11778" width="11.5703125" style="88"/>
    <col min="11779" max="11779" width="35.85546875" style="88" customWidth="1"/>
    <col min="11780" max="11780" width="18" style="88" customWidth="1"/>
    <col min="11781" max="11781" width="15.42578125" style="88" customWidth="1"/>
    <col min="11782" max="12034" width="11.5703125" style="88"/>
    <col min="12035" max="12035" width="35.85546875" style="88" customWidth="1"/>
    <col min="12036" max="12036" width="18" style="88" customWidth="1"/>
    <col min="12037" max="12037" width="15.42578125" style="88" customWidth="1"/>
    <col min="12038" max="12290" width="11.5703125" style="88"/>
    <col min="12291" max="12291" width="35.85546875" style="88" customWidth="1"/>
    <col min="12292" max="12292" width="18" style="88" customWidth="1"/>
    <col min="12293" max="12293" width="15.42578125" style="88" customWidth="1"/>
    <col min="12294" max="12546" width="11.5703125" style="88"/>
    <col min="12547" max="12547" width="35.85546875" style="88" customWidth="1"/>
    <col min="12548" max="12548" width="18" style="88" customWidth="1"/>
    <col min="12549" max="12549" width="15.42578125" style="88" customWidth="1"/>
    <col min="12550" max="12802" width="11.5703125" style="88"/>
    <col min="12803" max="12803" width="35.85546875" style="88" customWidth="1"/>
    <col min="12804" max="12804" width="18" style="88" customWidth="1"/>
    <col min="12805" max="12805" width="15.42578125" style="88" customWidth="1"/>
    <col min="12806" max="13058" width="11.5703125" style="88"/>
    <col min="13059" max="13059" width="35.85546875" style="88" customWidth="1"/>
    <col min="13060" max="13060" width="18" style="88" customWidth="1"/>
    <col min="13061" max="13061" width="15.42578125" style="88" customWidth="1"/>
    <col min="13062" max="13314" width="11.5703125" style="88"/>
    <col min="13315" max="13315" width="35.85546875" style="88" customWidth="1"/>
    <col min="13316" max="13316" width="18" style="88" customWidth="1"/>
    <col min="13317" max="13317" width="15.42578125" style="88" customWidth="1"/>
    <col min="13318" max="13570" width="11.5703125" style="88"/>
    <col min="13571" max="13571" width="35.85546875" style="88" customWidth="1"/>
    <col min="13572" max="13572" width="18" style="88" customWidth="1"/>
    <col min="13573" max="13573" width="15.42578125" style="88" customWidth="1"/>
    <col min="13574" max="13826" width="11.5703125" style="88"/>
    <col min="13827" max="13827" width="35.85546875" style="88" customWidth="1"/>
    <col min="13828" max="13828" width="18" style="88" customWidth="1"/>
    <col min="13829" max="13829" width="15.42578125" style="88" customWidth="1"/>
    <col min="13830" max="14082" width="11.5703125" style="88"/>
    <col min="14083" max="14083" width="35.85546875" style="88" customWidth="1"/>
    <col min="14084" max="14084" width="18" style="88" customWidth="1"/>
    <col min="14085" max="14085" width="15.42578125" style="88" customWidth="1"/>
    <col min="14086" max="14338" width="11.5703125" style="88"/>
    <col min="14339" max="14339" width="35.85546875" style="88" customWidth="1"/>
    <col min="14340" max="14340" width="18" style="88" customWidth="1"/>
    <col min="14341" max="14341" width="15.42578125" style="88" customWidth="1"/>
    <col min="14342" max="14594" width="11.5703125" style="88"/>
    <col min="14595" max="14595" width="35.85546875" style="88" customWidth="1"/>
    <col min="14596" max="14596" width="18" style="88" customWidth="1"/>
    <col min="14597" max="14597" width="15.42578125" style="88" customWidth="1"/>
    <col min="14598" max="14850" width="11.5703125" style="88"/>
    <col min="14851" max="14851" width="35.85546875" style="88" customWidth="1"/>
    <col min="14852" max="14852" width="18" style="88" customWidth="1"/>
    <col min="14853" max="14853" width="15.42578125" style="88" customWidth="1"/>
    <col min="14854" max="15106" width="11.5703125" style="88"/>
    <col min="15107" max="15107" width="35.85546875" style="88" customWidth="1"/>
    <col min="15108" max="15108" width="18" style="88" customWidth="1"/>
    <col min="15109" max="15109" width="15.42578125" style="88" customWidth="1"/>
    <col min="15110" max="15362" width="11.5703125" style="88"/>
    <col min="15363" max="15363" width="35.85546875" style="88" customWidth="1"/>
    <col min="15364" max="15364" width="18" style="88" customWidth="1"/>
    <col min="15365" max="15365" width="15.42578125" style="88" customWidth="1"/>
    <col min="15366" max="15618" width="11.5703125" style="88"/>
    <col min="15619" max="15619" width="35.85546875" style="88" customWidth="1"/>
    <col min="15620" max="15620" width="18" style="88" customWidth="1"/>
    <col min="15621" max="15621" width="15.42578125" style="88" customWidth="1"/>
    <col min="15622" max="15874" width="11.5703125" style="88"/>
    <col min="15875" max="15875" width="35.85546875" style="88" customWidth="1"/>
    <col min="15876" max="15876" width="18" style="88" customWidth="1"/>
    <col min="15877" max="15877" width="15.42578125" style="88" customWidth="1"/>
    <col min="15878" max="16130" width="11.5703125" style="88"/>
    <col min="16131" max="16131" width="35.85546875" style="88" customWidth="1"/>
    <col min="16132" max="16132" width="18" style="88" customWidth="1"/>
    <col min="16133" max="16133" width="15.42578125" style="88" customWidth="1"/>
    <col min="16134" max="16384" width="11.5703125" style="88"/>
  </cols>
  <sheetData>
    <row r="1" spans="1:18">
      <c r="E1" s="167"/>
      <c r="F1" s="344" t="s">
        <v>311</v>
      </c>
      <c r="G1" s="344"/>
      <c r="H1" s="344"/>
      <c r="L1" s="168"/>
      <c r="M1" s="169"/>
      <c r="N1" s="169"/>
      <c r="O1" s="169"/>
      <c r="P1" s="168"/>
      <c r="Q1" s="168"/>
    </row>
    <row r="2" spans="1:18">
      <c r="E2" s="167"/>
      <c r="L2" s="168"/>
      <c r="M2" s="169"/>
      <c r="N2" s="169"/>
      <c r="O2" s="169"/>
      <c r="P2" s="168"/>
      <c r="Q2" s="168"/>
    </row>
    <row r="3" spans="1:18">
      <c r="A3" s="339" t="s">
        <v>1</v>
      </c>
      <c r="B3" s="339" t="s">
        <v>3</v>
      </c>
      <c r="C3" s="345" t="s">
        <v>4</v>
      </c>
      <c r="D3" s="345"/>
      <c r="E3" s="345"/>
      <c r="F3" s="345"/>
      <c r="G3" s="345"/>
      <c r="H3" s="345"/>
      <c r="I3" s="345"/>
      <c r="J3" s="339" t="s">
        <v>5</v>
      </c>
      <c r="K3" s="343" t="s">
        <v>167</v>
      </c>
      <c r="L3" s="339" t="s">
        <v>7</v>
      </c>
      <c r="M3" s="346" t="s">
        <v>8</v>
      </c>
      <c r="N3" s="346" t="s">
        <v>9</v>
      </c>
      <c r="O3" s="346" t="s">
        <v>10</v>
      </c>
      <c r="P3" s="339" t="s">
        <v>188</v>
      </c>
      <c r="Q3" s="339" t="s">
        <v>12</v>
      </c>
      <c r="R3" s="339" t="s">
        <v>13</v>
      </c>
    </row>
    <row r="4" spans="1:18" ht="22.5">
      <c r="A4" s="339"/>
      <c r="B4" s="339"/>
      <c r="C4" s="16" t="s">
        <v>14</v>
      </c>
      <c r="D4" s="17" t="s">
        <v>15</v>
      </c>
      <c r="E4" s="16" t="s">
        <v>16</v>
      </c>
      <c r="F4" s="17" t="s">
        <v>17</v>
      </c>
      <c r="G4" s="18" t="s">
        <v>18</v>
      </c>
      <c r="H4" s="18" t="s">
        <v>19</v>
      </c>
      <c r="I4" s="18" t="s">
        <v>20</v>
      </c>
      <c r="J4" s="339"/>
      <c r="K4" s="343"/>
      <c r="L4" s="339"/>
      <c r="M4" s="346"/>
      <c r="N4" s="346"/>
      <c r="O4" s="346"/>
      <c r="P4" s="339"/>
      <c r="Q4" s="339"/>
      <c r="R4" s="339"/>
    </row>
    <row r="5" spans="1:18" ht="45">
      <c r="A5" s="170" t="s">
        <v>21</v>
      </c>
      <c r="B5" s="170" t="s">
        <v>189</v>
      </c>
      <c r="C5" s="20" t="s">
        <v>190</v>
      </c>
      <c r="D5" s="21" t="s">
        <v>191</v>
      </c>
      <c r="E5" s="21" t="s">
        <v>192</v>
      </c>
      <c r="F5" s="170" t="s">
        <v>26</v>
      </c>
      <c r="G5" s="170"/>
      <c r="H5" s="170"/>
      <c r="I5" s="21"/>
      <c r="J5" s="170"/>
      <c r="K5" s="170"/>
      <c r="L5" s="171">
        <v>400</v>
      </c>
      <c r="M5" s="172"/>
      <c r="N5" s="172"/>
      <c r="O5" s="172"/>
      <c r="P5" s="172"/>
      <c r="Q5" s="172"/>
      <c r="R5" s="172"/>
    </row>
    <row r="6" spans="1:18" ht="45">
      <c r="A6" s="170" t="s">
        <v>29</v>
      </c>
      <c r="B6" s="170" t="s">
        <v>189</v>
      </c>
      <c r="C6" s="20" t="s">
        <v>193</v>
      </c>
      <c r="D6" s="21" t="s">
        <v>191</v>
      </c>
      <c r="E6" s="21" t="s">
        <v>194</v>
      </c>
      <c r="F6" s="170" t="s">
        <v>26</v>
      </c>
      <c r="G6" s="170"/>
      <c r="H6" s="170"/>
      <c r="I6" s="21"/>
      <c r="J6" s="170"/>
      <c r="K6" s="170"/>
      <c r="L6" s="171">
        <v>600</v>
      </c>
      <c r="M6" s="172"/>
      <c r="N6" s="172"/>
      <c r="O6" s="172"/>
      <c r="P6" s="172"/>
      <c r="Q6" s="172"/>
      <c r="R6" s="172"/>
    </row>
    <row r="7" spans="1:18" ht="33.75">
      <c r="A7" s="170" t="s">
        <v>32</v>
      </c>
      <c r="B7" s="170" t="s">
        <v>189</v>
      </c>
      <c r="C7" s="20" t="s">
        <v>195</v>
      </c>
      <c r="D7" s="21" t="s">
        <v>196</v>
      </c>
      <c r="E7" s="21" t="s">
        <v>197</v>
      </c>
      <c r="F7" s="170" t="s">
        <v>26</v>
      </c>
      <c r="G7" s="170"/>
      <c r="H7" s="170"/>
      <c r="I7" s="21"/>
      <c r="J7" s="170"/>
      <c r="K7" s="170"/>
      <c r="L7" s="171">
        <v>200</v>
      </c>
      <c r="M7" s="172"/>
      <c r="N7" s="172"/>
      <c r="O7" s="172"/>
      <c r="P7" s="172"/>
      <c r="Q7" s="172"/>
      <c r="R7" s="172"/>
    </row>
    <row r="8" spans="1:18" ht="67.5">
      <c r="A8" s="170" t="s">
        <v>34</v>
      </c>
      <c r="B8" s="170" t="s">
        <v>189</v>
      </c>
      <c r="C8" s="20" t="s">
        <v>198</v>
      </c>
      <c r="D8" s="21" t="s">
        <v>199</v>
      </c>
      <c r="E8" s="170" t="s">
        <v>200</v>
      </c>
      <c r="F8" s="170" t="s">
        <v>26</v>
      </c>
      <c r="G8" s="170"/>
      <c r="H8" s="170"/>
      <c r="I8" s="170"/>
      <c r="J8" s="170"/>
      <c r="K8" s="170"/>
      <c r="L8" s="171">
        <v>40</v>
      </c>
      <c r="M8" s="172"/>
      <c r="N8" s="172"/>
      <c r="O8" s="172"/>
      <c r="P8" s="172"/>
      <c r="Q8" s="172"/>
      <c r="R8" s="172"/>
    </row>
    <row r="9" spans="1:18" ht="67.5">
      <c r="A9" s="170" t="s">
        <v>38</v>
      </c>
      <c r="B9" s="170" t="s">
        <v>189</v>
      </c>
      <c r="C9" s="20" t="s">
        <v>198</v>
      </c>
      <c r="D9" s="21" t="s">
        <v>199</v>
      </c>
      <c r="E9" s="170" t="s">
        <v>200</v>
      </c>
      <c r="F9" s="170" t="s">
        <v>26</v>
      </c>
      <c r="G9" s="170" t="s">
        <v>26</v>
      </c>
      <c r="H9" s="170" t="s">
        <v>201</v>
      </c>
      <c r="I9" s="170" t="s">
        <v>202</v>
      </c>
      <c r="J9" s="170" t="s">
        <v>26</v>
      </c>
      <c r="K9" s="170" t="s">
        <v>203</v>
      </c>
      <c r="L9" s="171">
        <v>20</v>
      </c>
      <c r="M9" s="172"/>
      <c r="N9" s="172"/>
      <c r="O9" s="172"/>
      <c r="P9" s="172"/>
      <c r="Q9" s="172"/>
      <c r="R9" s="172"/>
    </row>
    <row r="10" spans="1:18" ht="45">
      <c r="A10" s="170" t="s">
        <v>45</v>
      </c>
      <c r="B10" s="173" t="s">
        <v>189</v>
      </c>
      <c r="C10" s="20" t="s">
        <v>204</v>
      </c>
      <c r="D10" s="21" t="s">
        <v>205</v>
      </c>
      <c r="E10" s="173" t="s">
        <v>206</v>
      </c>
      <c r="F10" s="170" t="s">
        <v>26</v>
      </c>
      <c r="G10" s="170" t="s">
        <v>26</v>
      </c>
      <c r="H10" s="173" t="s">
        <v>26</v>
      </c>
      <c r="I10" s="173" t="s">
        <v>207</v>
      </c>
      <c r="J10" s="173" t="s">
        <v>26</v>
      </c>
      <c r="K10" s="173" t="s">
        <v>208</v>
      </c>
      <c r="L10" s="174">
        <v>100</v>
      </c>
      <c r="M10" s="175"/>
      <c r="N10" s="172"/>
      <c r="O10" s="172"/>
      <c r="P10" s="172"/>
      <c r="Q10" s="172"/>
      <c r="R10" s="176"/>
    </row>
    <row r="11" spans="1:18" ht="33.75">
      <c r="A11" s="170" t="s">
        <v>52</v>
      </c>
      <c r="B11" s="173" t="s">
        <v>189</v>
      </c>
      <c r="C11" s="20" t="s">
        <v>209</v>
      </c>
      <c r="D11" s="21" t="s">
        <v>205</v>
      </c>
      <c r="E11" s="177" t="s">
        <v>210</v>
      </c>
      <c r="F11" s="170" t="s">
        <v>26</v>
      </c>
      <c r="G11" s="170" t="s">
        <v>26</v>
      </c>
      <c r="H11" s="173" t="s">
        <v>26</v>
      </c>
      <c r="I11" s="177" t="s">
        <v>211</v>
      </c>
      <c r="J11" s="173" t="s">
        <v>26</v>
      </c>
      <c r="K11" s="173" t="s">
        <v>212</v>
      </c>
      <c r="L11" s="177">
        <v>200</v>
      </c>
      <c r="M11" s="178"/>
      <c r="N11" s="172"/>
      <c r="O11" s="172"/>
      <c r="P11" s="172"/>
      <c r="Q11" s="172"/>
      <c r="R11" s="176"/>
    </row>
    <row r="12" spans="1:18">
      <c r="A12" s="170"/>
      <c r="B12" s="170"/>
      <c r="C12" s="179"/>
      <c r="D12" s="171"/>
      <c r="E12" s="170"/>
      <c r="F12" s="170"/>
      <c r="G12" s="170"/>
      <c r="H12" s="170"/>
      <c r="I12" s="170"/>
      <c r="J12" s="170"/>
      <c r="K12" s="170"/>
      <c r="L12" s="171"/>
      <c r="M12" s="172"/>
      <c r="N12" s="180"/>
      <c r="O12" s="172"/>
      <c r="P12" s="172"/>
      <c r="Q12" s="180"/>
      <c r="R12" s="172"/>
    </row>
    <row r="18" spans="2:3">
      <c r="B18" s="27"/>
      <c r="C18" s="28"/>
    </row>
    <row r="19" spans="2:3">
      <c r="B19" s="182"/>
      <c r="C19" s="182"/>
    </row>
    <row r="20" spans="2:3">
      <c r="B20" s="9"/>
      <c r="C20" s="9"/>
    </row>
  </sheetData>
  <mergeCells count="13">
    <mergeCell ref="R3:R4"/>
    <mergeCell ref="L3:L4"/>
    <mergeCell ref="M3:M4"/>
    <mergeCell ref="N3:N4"/>
    <mergeCell ref="O3:O4"/>
    <mergeCell ref="P3:P4"/>
    <mergeCell ref="Q3:Q4"/>
    <mergeCell ref="K3:K4"/>
    <mergeCell ref="F1:H1"/>
    <mergeCell ref="A3:A4"/>
    <mergeCell ref="B3:B4"/>
    <mergeCell ref="C3:I3"/>
    <mergeCell ref="J3:J4"/>
  </mergeCells>
  <conditionalFormatting sqref="C12">
    <cfRule type="expression" dxfId="1" priority="1" stopIfTrue="1">
      <formula>COUNTIF(AR12,"TAK")</formula>
    </cfRule>
  </conditionalFormatting>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5" sqref="A5"/>
    </sheetView>
  </sheetViews>
  <sheetFormatPr defaultColWidth="11.5703125" defaultRowHeight="11.25"/>
  <cols>
    <col min="1" max="1" width="5.85546875" style="168" customWidth="1"/>
    <col min="2" max="2" width="11.5703125" style="76"/>
    <col min="3" max="3" width="53.7109375" style="77" customWidth="1"/>
    <col min="4" max="4" width="27.42578125" style="76" customWidth="1"/>
    <col min="5" max="5" width="27.7109375" style="76" customWidth="1"/>
    <col min="6" max="6" width="10.7109375" style="76" customWidth="1"/>
    <col min="7" max="7" width="14.5703125" style="76" customWidth="1"/>
    <col min="8" max="8" width="11.5703125" style="193"/>
    <col min="9" max="9" width="11.5703125" style="76"/>
    <col min="10" max="11" width="17.85546875" style="76" customWidth="1"/>
    <col min="12" max="256" width="11.5703125" style="76"/>
    <col min="257" max="257" width="17.42578125" style="76" customWidth="1"/>
    <col min="258" max="258" width="11.5703125" style="76"/>
    <col min="259" max="259" width="44.7109375" style="76" customWidth="1"/>
    <col min="260" max="260" width="27.42578125" style="76" customWidth="1"/>
    <col min="261" max="261" width="27.7109375" style="76" customWidth="1"/>
    <col min="262" max="262" width="10.7109375" style="76" customWidth="1"/>
    <col min="263" max="263" width="12.42578125" style="76" customWidth="1"/>
    <col min="264" max="265" width="11.5703125" style="76"/>
    <col min="266" max="267" width="17.85546875" style="76" customWidth="1"/>
    <col min="268" max="512" width="11.5703125" style="76"/>
    <col min="513" max="513" width="17.42578125" style="76" customWidth="1"/>
    <col min="514" max="514" width="11.5703125" style="76"/>
    <col min="515" max="515" width="44.7109375" style="76" customWidth="1"/>
    <col min="516" max="516" width="27.42578125" style="76" customWidth="1"/>
    <col min="517" max="517" width="27.7109375" style="76" customWidth="1"/>
    <col min="518" max="518" width="10.7109375" style="76" customWidth="1"/>
    <col min="519" max="519" width="12.42578125" style="76" customWidth="1"/>
    <col min="520" max="521" width="11.5703125" style="76"/>
    <col min="522" max="523" width="17.85546875" style="76" customWidth="1"/>
    <col min="524" max="768" width="11.5703125" style="76"/>
    <col min="769" max="769" width="17.42578125" style="76" customWidth="1"/>
    <col min="770" max="770" width="11.5703125" style="76"/>
    <col min="771" max="771" width="44.7109375" style="76" customWidth="1"/>
    <col min="772" max="772" width="27.42578125" style="76" customWidth="1"/>
    <col min="773" max="773" width="27.7109375" style="76" customWidth="1"/>
    <col min="774" max="774" width="10.7109375" style="76" customWidth="1"/>
    <col min="775" max="775" width="12.42578125" style="76" customWidth="1"/>
    <col min="776" max="777" width="11.5703125" style="76"/>
    <col min="778" max="779" width="17.85546875" style="76" customWidth="1"/>
    <col min="780" max="1024" width="11.5703125" style="76"/>
    <col min="1025" max="1025" width="17.42578125" style="76" customWidth="1"/>
    <col min="1026" max="1026" width="11.5703125" style="76"/>
    <col min="1027" max="1027" width="44.7109375" style="76" customWidth="1"/>
    <col min="1028" max="1028" width="27.42578125" style="76" customWidth="1"/>
    <col min="1029" max="1029" width="27.7109375" style="76" customWidth="1"/>
    <col min="1030" max="1030" width="10.7109375" style="76" customWidth="1"/>
    <col min="1031" max="1031" width="12.42578125" style="76" customWidth="1"/>
    <col min="1032" max="1033" width="11.5703125" style="76"/>
    <col min="1034" max="1035" width="17.85546875" style="76" customWidth="1"/>
    <col min="1036" max="1280" width="11.5703125" style="76"/>
    <col min="1281" max="1281" width="17.42578125" style="76" customWidth="1"/>
    <col min="1282" max="1282" width="11.5703125" style="76"/>
    <col min="1283" max="1283" width="44.7109375" style="76" customWidth="1"/>
    <col min="1284" max="1284" width="27.42578125" style="76" customWidth="1"/>
    <col min="1285" max="1285" width="27.7109375" style="76" customWidth="1"/>
    <col min="1286" max="1286" width="10.7109375" style="76" customWidth="1"/>
    <col min="1287" max="1287" width="12.42578125" style="76" customWidth="1"/>
    <col min="1288" max="1289" width="11.5703125" style="76"/>
    <col min="1290" max="1291" width="17.85546875" style="76" customWidth="1"/>
    <col min="1292" max="1536" width="11.5703125" style="76"/>
    <col min="1537" max="1537" width="17.42578125" style="76" customWidth="1"/>
    <col min="1538" max="1538" width="11.5703125" style="76"/>
    <col min="1539" max="1539" width="44.7109375" style="76" customWidth="1"/>
    <col min="1540" max="1540" width="27.42578125" style="76" customWidth="1"/>
    <col min="1541" max="1541" width="27.7109375" style="76" customWidth="1"/>
    <col min="1542" max="1542" width="10.7109375" style="76" customWidth="1"/>
    <col min="1543" max="1543" width="12.42578125" style="76" customWidth="1"/>
    <col min="1544" max="1545" width="11.5703125" style="76"/>
    <col min="1546" max="1547" width="17.85546875" style="76" customWidth="1"/>
    <col min="1548" max="1792" width="11.5703125" style="76"/>
    <col min="1793" max="1793" width="17.42578125" style="76" customWidth="1"/>
    <col min="1794" max="1794" width="11.5703125" style="76"/>
    <col min="1795" max="1795" width="44.7109375" style="76" customWidth="1"/>
    <col min="1796" max="1796" width="27.42578125" style="76" customWidth="1"/>
    <col min="1797" max="1797" width="27.7109375" style="76" customWidth="1"/>
    <col min="1798" max="1798" width="10.7109375" style="76" customWidth="1"/>
    <col min="1799" max="1799" width="12.42578125" style="76" customWidth="1"/>
    <col min="1800" max="1801" width="11.5703125" style="76"/>
    <col min="1802" max="1803" width="17.85546875" style="76" customWidth="1"/>
    <col min="1804" max="2048" width="11.5703125" style="76"/>
    <col min="2049" max="2049" width="17.42578125" style="76" customWidth="1"/>
    <col min="2050" max="2050" width="11.5703125" style="76"/>
    <col min="2051" max="2051" width="44.7109375" style="76" customWidth="1"/>
    <col min="2052" max="2052" width="27.42578125" style="76" customWidth="1"/>
    <col min="2053" max="2053" width="27.7109375" style="76" customWidth="1"/>
    <col min="2054" max="2054" width="10.7109375" style="76" customWidth="1"/>
    <col min="2055" max="2055" width="12.42578125" style="76" customWidth="1"/>
    <col min="2056" max="2057" width="11.5703125" style="76"/>
    <col min="2058" max="2059" width="17.85546875" style="76" customWidth="1"/>
    <col min="2060" max="2304" width="11.5703125" style="76"/>
    <col min="2305" max="2305" width="17.42578125" style="76" customWidth="1"/>
    <col min="2306" max="2306" width="11.5703125" style="76"/>
    <col min="2307" max="2307" width="44.7109375" style="76" customWidth="1"/>
    <col min="2308" max="2308" width="27.42578125" style="76" customWidth="1"/>
    <col min="2309" max="2309" width="27.7109375" style="76" customWidth="1"/>
    <col min="2310" max="2310" width="10.7109375" style="76" customWidth="1"/>
    <col min="2311" max="2311" width="12.42578125" style="76" customWidth="1"/>
    <col min="2312" max="2313" width="11.5703125" style="76"/>
    <col min="2314" max="2315" width="17.85546875" style="76" customWidth="1"/>
    <col min="2316" max="2560" width="11.5703125" style="76"/>
    <col min="2561" max="2561" width="17.42578125" style="76" customWidth="1"/>
    <col min="2562" max="2562" width="11.5703125" style="76"/>
    <col min="2563" max="2563" width="44.7109375" style="76" customWidth="1"/>
    <col min="2564" max="2564" width="27.42578125" style="76" customWidth="1"/>
    <col min="2565" max="2565" width="27.7109375" style="76" customWidth="1"/>
    <col min="2566" max="2566" width="10.7109375" style="76" customWidth="1"/>
    <col min="2567" max="2567" width="12.42578125" style="76" customWidth="1"/>
    <col min="2568" max="2569" width="11.5703125" style="76"/>
    <col min="2570" max="2571" width="17.85546875" style="76" customWidth="1"/>
    <col min="2572" max="2816" width="11.5703125" style="76"/>
    <col min="2817" max="2817" width="17.42578125" style="76" customWidth="1"/>
    <col min="2818" max="2818" width="11.5703125" style="76"/>
    <col min="2819" max="2819" width="44.7109375" style="76" customWidth="1"/>
    <col min="2820" max="2820" width="27.42578125" style="76" customWidth="1"/>
    <col min="2821" max="2821" width="27.7109375" style="76" customWidth="1"/>
    <col min="2822" max="2822" width="10.7109375" style="76" customWidth="1"/>
    <col min="2823" max="2823" width="12.42578125" style="76" customWidth="1"/>
    <col min="2824" max="2825" width="11.5703125" style="76"/>
    <col min="2826" max="2827" width="17.85546875" style="76" customWidth="1"/>
    <col min="2828" max="3072" width="11.5703125" style="76"/>
    <col min="3073" max="3073" width="17.42578125" style="76" customWidth="1"/>
    <col min="3074" max="3074" width="11.5703125" style="76"/>
    <col min="3075" max="3075" width="44.7109375" style="76" customWidth="1"/>
    <col min="3076" max="3076" width="27.42578125" style="76" customWidth="1"/>
    <col min="3077" max="3077" width="27.7109375" style="76" customWidth="1"/>
    <col min="3078" max="3078" width="10.7109375" style="76" customWidth="1"/>
    <col min="3079" max="3079" width="12.42578125" style="76" customWidth="1"/>
    <col min="3080" max="3081" width="11.5703125" style="76"/>
    <col min="3082" max="3083" width="17.85546875" style="76" customWidth="1"/>
    <col min="3084" max="3328" width="11.5703125" style="76"/>
    <col min="3329" max="3329" width="17.42578125" style="76" customWidth="1"/>
    <col min="3330" max="3330" width="11.5703125" style="76"/>
    <col min="3331" max="3331" width="44.7109375" style="76" customWidth="1"/>
    <col min="3332" max="3332" width="27.42578125" style="76" customWidth="1"/>
    <col min="3333" max="3333" width="27.7109375" style="76" customWidth="1"/>
    <col min="3334" max="3334" width="10.7109375" style="76" customWidth="1"/>
    <col min="3335" max="3335" width="12.42578125" style="76" customWidth="1"/>
    <col min="3336" max="3337" width="11.5703125" style="76"/>
    <col min="3338" max="3339" width="17.85546875" style="76" customWidth="1"/>
    <col min="3340" max="3584" width="11.5703125" style="76"/>
    <col min="3585" max="3585" width="17.42578125" style="76" customWidth="1"/>
    <col min="3586" max="3586" width="11.5703125" style="76"/>
    <col min="3587" max="3587" width="44.7109375" style="76" customWidth="1"/>
    <col min="3588" max="3588" width="27.42578125" style="76" customWidth="1"/>
    <col min="3589" max="3589" width="27.7109375" style="76" customWidth="1"/>
    <col min="3590" max="3590" width="10.7109375" style="76" customWidth="1"/>
    <col min="3591" max="3591" width="12.42578125" style="76" customWidth="1"/>
    <col min="3592" max="3593" width="11.5703125" style="76"/>
    <col min="3594" max="3595" width="17.85546875" style="76" customWidth="1"/>
    <col min="3596" max="3840" width="11.5703125" style="76"/>
    <col min="3841" max="3841" width="17.42578125" style="76" customWidth="1"/>
    <col min="3842" max="3842" width="11.5703125" style="76"/>
    <col min="3843" max="3843" width="44.7109375" style="76" customWidth="1"/>
    <col min="3844" max="3844" width="27.42578125" style="76" customWidth="1"/>
    <col min="3845" max="3845" width="27.7109375" style="76" customWidth="1"/>
    <col min="3846" max="3846" width="10.7109375" style="76" customWidth="1"/>
    <col min="3847" max="3847" width="12.42578125" style="76" customWidth="1"/>
    <col min="3848" max="3849" width="11.5703125" style="76"/>
    <col min="3850" max="3851" width="17.85546875" style="76" customWidth="1"/>
    <col min="3852" max="4096" width="11.5703125" style="76"/>
    <col min="4097" max="4097" width="17.42578125" style="76" customWidth="1"/>
    <col min="4098" max="4098" width="11.5703125" style="76"/>
    <col min="4099" max="4099" width="44.7109375" style="76" customWidth="1"/>
    <col min="4100" max="4100" width="27.42578125" style="76" customWidth="1"/>
    <col min="4101" max="4101" width="27.7109375" style="76" customWidth="1"/>
    <col min="4102" max="4102" width="10.7109375" style="76" customWidth="1"/>
    <col min="4103" max="4103" width="12.42578125" style="76" customWidth="1"/>
    <col min="4104" max="4105" width="11.5703125" style="76"/>
    <col min="4106" max="4107" width="17.85546875" style="76" customWidth="1"/>
    <col min="4108" max="4352" width="11.5703125" style="76"/>
    <col min="4353" max="4353" width="17.42578125" style="76" customWidth="1"/>
    <col min="4354" max="4354" width="11.5703125" style="76"/>
    <col min="4355" max="4355" width="44.7109375" style="76" customWidth="1"/>
    <col min="4356" max="4356" width="27.42578125" style="76" customWidth="1"/>
    <col min="4357" max="4357" width="27.7109375" style="76" customWidth="1"/>
    <col min="4358" max="4358" width="10.7109375" style="76" customWidth="1"/>
    <col min="4359" max="4359" width="12.42578125" style="76" customWidth="1"/>
    <col min="4360" max="4361" width="11.5703125" style="76"/>
    <col min="4362" max="4363" width="17.85546875" style="76" customWidth="1"/>
    <col min="4364" max="4608" width="11.5703125" style="76"/>
    <col min="4609" max="4609" width="17.42578125" style="76" customWidth="1"/>
    <col min="4610" max="4610" width="11.5703125" style="76"/>
    <col min="4611" max="4611" width="44.7109375" style="76" customWidth="1"/>
    <col min="4612" max="4612" width="27.42578125" style="76" customWidth="1"/>
    <col min="4613" max="4613" width="27.7109375" style="76" customWidth="1"/>
    <col min="4614" max="4614" width="10.7109375" style="76" customWidth="1"/>
    <col min="4615" max="4615" width="12.42578125" style="76" customWidth="1"/>
    <col min="4616" max="4617" width="11.5703125" style="76"/>
    <col min="4618" max="4619" width="17.85546875" style="76" customWidth="1"/>
    <col min="4620" max="4864" width="11.5703125" style="76"/>
    <col min="4865" max="4865" width="17.42578125" style="76" customWidth="1"/>
    <col min="4866" max="4866" width="11.5703125" style="76"/>
    <col min="4867" max="4867" width="44.7109375" style="76" customWidth="1"/>
    <col min="4868" max="4868" width="27.42578125" style="76" customWidth="1"/>
    <col min="4869" max="4869" width="27.7109375" style="76" customWidth="1"/>
    <col min="4870" max="4870" width="10.7109375" style="76" customWidth="1"/>
    <col min="4871" max="4871" width="12.42578125" style="76" customWidth="1"/>
    <col min="4872" max="4873" width="11.5703125" style="76"/>
    <col min="4874" max="4875" width="17.85546875" style="76" customWidth="1"/>
    <col min="4876" max="5120" width="11.5703125" style="76"/>
    <col min="5121" max="5121" width="17.42578125" style="76" customWidth="1"/>
    <col min="5122" max="5122" width="11.5703125" style="76"/>
    <col min="5123" max="5123" width="44.7109375" style="76" customWidth="1"/>
    <col min="5124" max="5124" width="27.42578125" style="76" customWidth="1"/>
    <col min="5125" max="5125" width="27.7109375" style="76" customWidth="1"/>
    <col min="5126" max="5126" width="10.7109375" style="76" customWidth="1"/>
    <col min="5127" max="5127" width="12.42578125" style="76" customWidth="1"/>
    <col min="5128" max="5129" width="11.5703125" style="76"/>
    <col min="5130" max="5131" width="17.85546875" style="76" customWidth="1"/>
    <col min="5132" max="5376" width="11.5703125" style="76"/>
    <col min="5377" max="5377" width="17.42578125" style="76" customWidth="1"/>
    <col min="5378" max="5378" width="11.5703125" style="76"/>
    <col min="5379" max="5379" width="44.7109375" style="76" customWidth="1"/>
    <col min="5380" max="5380" width="27.42578125" style="76" customWidth="1"/>
    <col min="5381" max="5381" width="27.7109375" style="76" customWidth="1"/>
    <col min="5382" max="5382" width="10.7109375" style="76" customWidth="1"/>
    <col min="5383" max="5383" width="12.42578125" style="76" customWidth="1"/>
    <col min="5384" max="5385" width="11.5703125" style="76"/>
    <col min="5386" max="5387" width="17.85546875" style="76" customWidth="1"/>
    <col min="5388" max="5632" width="11.5703125" style="76"/>
    <col min="5633" max="5633" width="17.42578125" style="76" customWidth="1"/>
    <col min="5634" max="5634" width="11.5703125" style="76"/>
    <col min="5635" max="5635" width="44.7109375" style="76" customWidth="1"/>
    <col min="5636" max="5636" width="27.42578125" style="76" customWidth="1"/>
    <col min="5637" max="5637" width="27.7109375" style="76" customWidth="1"/>
    <col min="5638" max="5638" width="10.7109375" style="76" customWidth="1"/>
    <col min="5639" max="5639" width="12.42578125" style="76" customWidth="1"/>
    <col min="5640" max="5641" width="11.5703125" style="76"/>
    <col min="5642" max="5643" width="17.85546875" style="76" customWidth="1"/>
    <col min="5644" max="5888" width="11.5703125" style="76"/>
    <col min="5889" max="5889" width="17.42578125" style="76" customWidth="1"/>
    <col min="5890" max="5890" width="11.5703125" style="76"/>
    <col min="5891" max="5891" width="44.7109375" style="76" customWidth="1"/>
    <col min="5892" max="5892" width="27.42578125" style="76" customWidth="1"/>
    <col min="5893" max="5893" width="27.7109375" style="76" customWidth="1"/>
    <col min="5894" max="5894" width="10.7109375" style="76" customWidth="1"/>
    <col min="5895" max="5895" width="12.42578125" style="76" customWidth="1"/>
    <col min="5896" max="5897" width="11.5703125" style="76"/>
    <col min="5898" max="5899" width="17.85546875" style="76" customWidth="1"/>
    <col min="5900" max="6144" width="11.5703125" style="76"/>
    <col min="6145" max="6145" width="17.42578125" style="76" customWidth="1"/>
    <col min="6146" max="6146" width="11.5703125" style="76"/>
    <col min="6147" max="6147" width="44.7109375" style="76" customWidth="1"/>
    <col min="6148" max="6148" width="27.42578125" style="76" customWidth="1"/>
    <col min="6149" max="6149" width="27.7109375" style="76" customWidth="1"/>
    <col min="6150" max="6150" width="10.7109375" style="76" customWidth="1"/>
    <col min="6151" max="6151" width="12.42578125" style="76" customWidth="1"/>
    <col min="6152" max="6153" width="11.5703125" style="76"/>
    <col min="6154" max="6155" width="17.85546875" style="76" customWidth="1"/>
    <col min="6156" max="6400" width="11.5703125" style="76"/>
    <col min="6401" max="6401" width="17.42578125" style="76" customWidth="1"/>
    <col min="6402" max="6402" width="11.5703125" style="76"/>
    <col min="6403" max="6403" width="44.7109375" style="76" customWidth="1"/>
    <col min="6404" max="6404" width="27.42578125" style="76" customWidth="1"/>
    <col min="6405" max="6405" width="27.7109375" style="76" customWidth="1"/>
    <col min="6406" max="6406" width="10.7109375" style="76" customWidth="1"/>
    <col min="6407" max="6407" width="12.42578125" style="76" customWidth="1"/>
    <col min="6408" max="6409" width="11.5703125" style="76"/>
    <col min="6410" max="6411" width="17.85546875" style="76" customWidth="1"/>
    <col min="6412" max="6656" width="11.5703125" style="76"/>
    <col min="6657" max="6657" width="17.42578125" style="76" customWidth="1"/>
    <col min="6658" max="6658" width="11.5703125" style="76"/>
    <col min="6659" max="6659" width="44.7109375" style="76" customWidth="1"/>
    <col min="6660" max="6660" width="27.42578125" style="76" customWidth="1"/>
    <col min="6661" max="6661" width="27.7109375" style="76" customWidth="1"/>
    <col min="6662" max="6662" width="10.7109375" style="76" customWidth="1"/>
    <col min="6663" max="6663" width="12.42578125" style="76" customWidth="1"/>
    <col min="6664" max="6665" width="11.5703125" style="76"/>
    <col min="6666" max="6667" width="17.85546875" style="76" customWidth="1"/>
    <col min="6668" max="6912" width="11.5703125" style="76"/>
    <col min="6913" max="6913" width="17.42578125" style="76" customWidth="1"/>
    <col min="6914" max="6914" width="11.5703125" style="76"/>
    <col min="6915" max="6915" width="44.7109375" style="76" customWidth="1"/>
    <col min="6916" max="6916" width="27.42578125" style="76" customWidth="1"/>
    <col min="6917" max="6917" width="27.7109375" style="76" customWidth="1"/>
    <col min="6918" max="6918" width="10.7109375" style="76" customWidth="1"/>
    <col min="6919" max="6919" width="12.42578125" style="76" customWidth="1"/>
    <col min="6920" max="6921" width="11.5703125" style="76"/>
    <col min="6922" max="6923" width="17.85546875" style="76" customWidth="1"/>
    <col min="6924" max="7168" width="11.5703125" style="76"/>
    <col min="7169" max="7169" width="17.42578125" style="76" customWidth="1"/>
    <col min="7170" max="7170" width="11.5703125" style="76"/>
    <col min="7171" max="7171" width="44.7109375" style="76" customWidth="1"/>
    <col min="7172" max="7172" width="27.42578125" style="76" customWidth="1"/>
    <col min="7173" max="7173" width="27.7109375" style="76" customWidth="1"/>
    <col min="7174" max="7174" width="10.7109375" style="76" customWidth="1"/>
    <col min="7175" max="7175" width="12.42578125" style="76" customWidth="1"/>
    <col min="7176" max="7177" width="11.5703125" style="76"/>
    <col min="7178" max="7179" width="17.85546875" style="76" customWidth="1"/>
    <col min="7180" max="7424" width="11.5703125" style="76"/>
    <col min="7425" max="7425" width="17.42578125" style="76" customWidth="1"/>
    <col min="7426" max="7426" width="11.5703125" style="76"/>
    <col min="7427" max="7427" width="44.7109375" style="76" customWidth="1"/>
    <col min="7428" max="7428" width="27.42578125" style="76" customWidth="1"/>
    <col min="7429" max="7429" width="27.7109375" style="76" customWidth="1"/>
    <col min="7430" max="7430" width="10.7109375" style="76" customWidth="1"/>
    <col min="7431" max="7431" width="12.42578125" style="76" customWidth="1"/>
    <col min="7432" max="7433" width="11.5703125" style="76"/>
    <col min="7434" max="7435" width="17.85546875" style="76" customWidth="1"/>
    <col min="7436" max="7680" width="11.5703125" style="76"/>
    <col min="7681" max="7681" width="17.42578125" style="76" customWidth="1"/>
    <col min="7682" max="7682" width="11.5703125" style="76"/>
    <col min="7683" max="7683" width="44.7109375" style="76" customWidth="1"/>
    <col min="7684" max="7684" width="27.42578125" style="76" customWidth="1"/>
    <col min="7685" max="7685" width="27.7109375" style="76" customWidth="1"/>
    <col min="7686" max="7686" width="10.7109375" style="76" customWidth="1"/>
    <col min="7687" max="7687" width="12.42578125" style="76" customWidth="1"/>
    <col min="7688" max="7689" width="11.5703125" style="76"/>
    <col min="7690" max="7691" width="17.85546875" style="76" customWidth="1"/>
    <col min="7692" max="7936" width="11.5703125" style="76"/>
    <col min="7937" max="7937" width="17.42578125" style="76" customWidth="1"/>
    <col min="7938" max="7938" width="11.5703125" style="76"/>
    <col min="7939" max="7939" width="44.7109375" style="76" customWidth="1"/>
    <col min="7940" max="7940" width="27.42578125" style="76" customWidth="1"/>
    <col min="7941" max="7941" width="27.7109375" style="76" customWidth="1"/>
    <col min="7942" max="7942" width="10.7109375" style="76" customWidth="1"/>
    <col min="7943" max="7943" width="12.42578125" style="76" customWidth="1"/>
    <col min="7944" max="7945" width="11.5703125" style="76"/>
    <col min="7946" max="7947" width="17.85546875" style="76" customWidth="1"/>
    <col min="7948" max="8192" width="11.5703125" style="76"/>
    <col min="8193" max="8193" width="17.42578125" style="76" customWidth="1"/>
    <col min="8194" max="8194" width="11.5703125" style="76"/>
    <col min="8195" max="8195" width="44.7109375" style="76" customWidth="1"/>
    <col min="8196" max="8196" width="27.42578125" style="76" customWidth="1"/>
    <col min="8197" max="8197" width="27.7109375" style="76" customWidth="1"/>
    <col min="8198" max="8198" width="10.7109375" style="76" customWidth="1"/>
    <col min="8199" max="8199" width="12.42578125" style="76" customWidth="1"/>
    <col min="8200" max="8201" width="11.5703125" style="76"/>
    <col min="8202" max="8203" width="17.85546875" style="76" customWidth="1"/>
    <col min="8204" max="8448" width="11.5703125" style="76"/>
    <col min="8449" max="8449" width="17.42578125" style="76" customWidth="1"/>
    <col min="8450" max="8450" width="11.5703125" style="76"/>
    <col min="8451" max="8451" width="44.7109375" style="76" customWidth="1"/>
    <col min="8452" max="8452" width="27.42578125" style="76" customWidth="1"/>
    <col min="8453" max="8453" width="27.7109375" style="76" customWidth="1"/>
    <col min="8454" max="8454" width="10.7109375" style="76" customWidth="1"/>
    <col min="8455" max="8455" width="12.42578125" style="76" customWidth="1"/>
    <col min="8456" max="8457" width="11.5703125" style="76"/>
    <col min="8458" max="8459" width="17.85546875" style="76" customWidth="1"/>
    <col min="8460" max="8704" width="11.5703125" style="76"/>
    <col min="8705" max="8705" width="17.42578125" style="76" customWidth="1"/>
    <col min="8706" max="8706" width="11.5703125" style="76"/>
    <col min="8707" max="8707" width="44.7109375" style="76" customWidth="1"/>
    <col min="8708" max="8708" width="27.42578125" style="76" customWidth="1"/>
    <col min="8709" max="8709" width="27.7109375" style="76" customWidth="1"/>
    <col min="8710" max="8710" width="10.7109375" style="76" customWidth="1"/>
    <col min="8711" max="8711" width="12.42578125" style="76" customWidth="1"/>
    <col min="8712" max="8713" width="11.5703125" style="76"/>
    <col min="8714" max="8715" width="17.85546875" style="76" customWidth="1"/>
    <col min="8716" max="8960" width="11.5703125" style="76"/>
    <col min="8961" max="8961" width="17.42578125" style="76" customWidth="1"/>
    <col min="8962" max="8962" width="11.5703125" style="76"/>
    <col min="8963" max="8963" width="44.7109375" style="76" customWidth="1"/>
    <col min="8964" max="8964" width="27.42578125" style="76" customWidth="1"/>
    <col min="8965" max="8965" width="27.7109375" style="76" customWidth="1"/>
    <col min="8966" max="8966" width="10.7109375" style="76" customWidth="1"/>
    <col min="8967" max="8967" width="12.42578125" style="76" customWidth="1"/>
    <col min="8968" max="8969" width="11.5703125" style="76"/>
    <col min="8970" max="8971" width="17.85546875" style="76" customWidth="1"/>
    <col min="8972" max="9216" width="11.5703125" style="76"/>
    <col min="9217" max="9217" width="17.42578125" style="76" customWidth="1"/>
    <col min="9218" max="9218" width="11.5703125" style="76"/>
    <col min="9219" max="9219" width="44.7109375" style="76" customWidth="1"/>
    <col min="9220" max="9220" width="27.42578125" style="76" customWidth="1"/>
    <col min="9221" max="9221" width="27.7109375" style="76" customWidth="1"/>
    <col min="9222" max="9222" width="10.7109375" style="76" customWidth="1"/>
    <col min="9223" max="9223" width="12.42578125" style="76" customWidth="1"/>
    <col min="9224" max="9225" width="11.5703125" style="76"/>
    <col min="9226" max="9227" width="17.85546875" style="76" customWidth="1"/>
    <col min="9228" max="9472" width="11.5703125" style="76"/>
    <col min="9473" max="9473" width="17.42578125" style="76" customWidth="1"/>
    <col min="9474" max="9474" width="11.5703125" style="76"/>
    <col min="9475" max="9475" width="44.7109375" style="76" customWidth="1"/>
    <col min="9476" max="9476" width="27.42578125" style="76" customWidth="1"/>
    <col min="9477" max="9477" width="27.7109375" style="76" customWidth="1"/>
    <col min="9478" max="9478" width="10.7109375" style="76" customWidth="1"/>
    <col min="9479" max="9479" width="12.42578125" style="76" customWidth="1"/>
    <col min="9480" max="9481" width="11.5703125" style="76"/>
    <col min="9482" max="9483" width="17.85546875" style="76" customWidth="1"/>
    <col min="9484" max="9728" width="11.5703125" style="76"/>
    <col min="9729" max="9729" width="17.42578125" style="76" customWidth="1"/>
    <col min="9730" max="9730" width="11.5703125" style="76"/>
    <col min="9731" max="9731" width="44.7109375" style="76" customWidth="1"/>
    <col min="9732" max="9732" width="27.42578125" style="76" customWidth="1"/>
    <col min="9733" max="9733" width="27.7109375" style="76" customWidth="1"/>
    <col min="9734" max="9734" width="10.7109375" style="76" customWidth="1"/>
    <col min="9735" max="9735" width="12.42578125" style="76" customWidth="1"/>
    <col min="9736" max="9737" width="11.5703125" style="76"/>
    <col min="9738" max="9739" width="17.85546875" style="76" customWidth="1"/>
    <col min="9740" max="9984" width="11.5703125" style="76"/>
    <col min="9985" max="9985" width="17.42578125" style="76" customWidth="1"/>
    <col min="9986" max="9986" width="11.5703125" style="76"/>
    <col min="9987" max="9987" width="44.7109375" style="76" customWidth="1"/>
    <col min="9988" max="9988" width="27.42578125" style="76" customWidth="1"/>
    <col min="9989" max="9989" width="27.7109375" style="76" customWidth="1"/>
    <col min="9990" max="9990" width="10.7109375" style="76" customWidth="1"/>
    <col min="9991" max="9991" width="12.42578125" style="76" customWidth="1"/>
    <col min="9992" max="9993" width="11.5703125" style="76"/>
    <col min="9994" max="9995" width="17.85546875" style="76" customWidth="1"/>
    <col min="9996" max="10240" width="11.5703125" style="76"/>
    <col min="10241" max="10241" width="17.42578125" style="76" customWidth="1"/>
    <col min="10242" max="10242" width="11.5703125" style="76"/>
    <col min="10243" max="10243" width="44.7109375" style="76" customWidth="1"/>
    <col min="10244" max="10244" width="27.42578125" style="76" customWidth="1"/>
    <col min="10245" max="10245" width="27.7109375" style="76" customWidth="1"/>
    <col min="10246" max="10246" width="10.7109375" style="76" customWidth="1"/>
    <col min="10247" max="10247" width="12.42578125" style="76" customWidth="1"/>
    <col min="10248" max="10249" width="11.5703125" style="76"/>
    <col min="10250" max="10251" width="17.85546875" style="76" customWidth="1"/>
    <col min="10252" max="10496" width="11.5703125" style="76"/>
    <col min="10497" max="10497" width="17.42578125" style="76" customWidth="1"/>
    <col min="10498" max="10498" width="11.5703125" style="76"/>
    <col min="10499" max="10499" width="44.7109375" style="76" customWidth="1"/>
    <col min="10500" max="10500" width="27.42578125" style="76" customWidth="1"/>
    <col min="10501" max="10501" width="27.7109375" style="76" customWidth="1"/>
    <col min="10502" max="10502" width="10.7109375" style="76" customWidth="1"/>
    <col min="10503" max="10503" width="12.42578125" style="76" customWidth="1"/>
    <col min="10504" max="10505" width="11.5703125" style="76"/>
    <col min="10506" max="10507" width="17.85546875" style="76" customWidth="1"/>
    <col min="10508" max="10752" width="11.5703125" style="76"/>
    <col min="10753" max="10753" width="17.42578125" style="76" customWidth="1"/>
    <col min="10754" max="10754" width="11.5703125" style="76"/>
    <col min="10755" max="10755" width="44.7109375" style="76" customWidth="1"/>
    <col min="10756" max="10756" width="27.42578125" style="76" customWidth="1"/>
    <col min="10757" max="10757" width="27.7109375" style="76" customWidth="1"/>
    <col min="10758" max="10758" width="10.7109375" style="76" customWidth="1"/>
    <col min="10759" max="10759" width="12.42578125" style="76" customWidth="1"/>
    <col min="10760" max="10761" width="11.5703125" style="76"/>
    <col min="10762" max="10763" width="17.85546875" style="76" customWidth="1"/>
    <col min="10764" max="11008" width="11.5703125" style="76"/>
    <col min="11009" max="11009" width="17.42578125" style="76" customWidth="1"/>
    <col min="11010" max="11010" width="11.5703125" style="76"/>
    <col min="11011" max="11011" width="44.7109375" style="76" customWidth="1"/>
    <col min="11012" max="11012" width="27.42578125" style="76" customWidth="1"/>
    <col min="11013" max="11013" width="27.7109375" style="76" customWidth="1"/>
    <col min="11014" max="11014" width="10.7109375" style="76" customWidth="1"/>
    <col min="11015" max="11015" width="12.42578125" style="76" customWidth="1"/>
    <col min="11016" max="11017" width="11.5703125" style="76"/>
    <col min="11018" max="11019" width="17.85546875" style="76" customWidth="1"/>
    <col min="11020" max="11264" width="11.5703125" style="76"/>
    <col min="11265" max="11265" width="17.42578125" style="76" customWidth="1"/>
    <col min="11266" max="11266" width="11.5703125" style="76"/>
    <col min="11267" max="11267" width="44.7109375" style="76" customWidth="1"/>
    <col min="11268" max="11268" width="27.42578125" style="76" customWidth="1"/>
    <col min="11269" max="11269" width="27.7109375" style="76" customWidth="1"/>
    <col min="11270" max="11270" width="10.7109375" style="76" customWidth="1"/>
    <col min="11271" max="11271" width="12.42578125" style="76" customWidth="1"/>
    <col min="11272" max="11273" width="11.5703125" style="76"/>
    <col min="11274" max="11275" width="17.85546875" style="76" customWidth="1"/>
    <col min="11276" max="11520" width="11.5703125" style="76"/>
    <col min="11521" max="11521" width="17.42578125" style="76" customWidth="1"/>
    <col min="11522" max="11522" width="11.5703125" style="76"/>
    <col min="11523" max="11523" width="44.7109375" style="76" customWidth="1"/>
    <col min="11524" max="11524" width="27.42578125" style="76" customWidth="1"/>
    <col min="11525" max="11525" width="27.7109375" style="76" customWidth="1"/>
    <col min="11526" max="11526" width="10.7109375" style="76" customWidth="1"/>
    <col min="11527" max="11527" width="12.42578125" style="76" customWidth="1"/>
    <col min="11528" max="11529" width="11.5703125" style="76"/>
    <col min="11530" max="11531" width="17.85546875" style="76" customWidth="1"/>
    <col min="11532" max="11776" width="11.5703125" style="76"/>
    <col min="11777" max="11777" width="17.42578125" style="76" customWidth="1"/>
    <col min="11778" max="11778" width="11.5703125" style="76"/>
    <col min="11779" max="11779" width="44.7109375" style="76" customWidth="1"/>
    <col min="11780" max="11780" width="27.42578125" style="76" customWidth="1"/>
    <col min="11781" max="11781" width="27.7109375" style="76" customWidth="1"/>
    <col min="11782" max="11782" width="10.7109375" style="76" customWidth="1"/>
    <col min="11783" max="11783" width="12.42578125" style="76" customWidth="1"/>
    <col min="11784" max="11785" width="11.5703125" style="76"/>
    <col min="11786" max="11787" width="17.85546875" style="76" customWidth="1"/>
    <col min="11788" max="12032" width="11.5703125" style="76"/>
    <col min="12033" max="12033" width="17.42578125" style="76" customWidth="1"/>
    <col min="12034" max="12034" width="11.5703125" style="76"/>
    <col min="12035" max="12035" width="44.7109375" style="76" customWidth="1"/>
    <col min="12036" max="12036" width="27.42578125" style="76" customWidth="1"/>
    <col min="12037" max="12037" width="27.7109375" style="76" customWidth="1"/>
    <col min="12038" max="12038" width="10.7109375" style="76" customWidth="1"/>
    <col min="12039" max="12039" width="12.42578125" style="76" customWidth="1"/>
    <col min="12040" max="12041" width="11.5703125" style="76"/>
    <col min="12042" max="12043" width="17.85546875" style="76" customWidth="1"/>
    <col min="12044" max="12288" width="11.5703125" style="76"/>
    <col min="12289" max="12289" width="17.42578125" style="76" customWidth="1"/>
    <col min="12290" max="12290" width="11.5703125" style="76"/>
    <col min="12291" max="12291" width="44.7109375" style="76" customWidth="1"/>
    <col min="12292" max="12292" width="27.42578125" style="76" customWidth="1"/>
    <col min="12293" max="12293" width="27.7109375" style="76" customWidth="1"/>
    <col min="12294" max="12294" width="10.7109375" style="76" customWidth="1"/>
    <col min="12295" max="12295" width="12.42578125" style="76" customWidth="1"/>
    <col min="12296" max="12297" width="11.5703125" style="76"/>
    <col min="12298" max="12299" width="17.85546875" style="76" customWidth="1"/>
    <col min="12300" max="12544" width="11.5703125" style="76"/>
    <col min="12545" max="12545" width="17.42578125" style="76" customWidth="1"/>
    <col min="12546" max="12546" width="11.5703125" style="76"/>
    <col min="12547" max="12547" width="44.7109375" style="76" customWidth="1"/>
    <col min="12548" max="12548" width="27.42578125" style="76" customWidth="1"/>
    <col min="12549" max="12549" width="27.7109375" style="76" customWidth="1"/>
    <col min="12550" max="12550" width="10.7109375" style="76" customWidth="1"/>
    <col min="12551" max="12551" width="12.42578125" style="76" customWidth="1"/>
    <col min="12552" max="12553" width="11.5703125" style="76"/>
    <col min="12554" max="12555" width="17.85546875" style="76" customWidth="1"/>
    <col min="12556" max="12800" width="11.5703125" style="76"/>
    <col min="12801" max="12801" width="17.42578125" style="76" customWidth="1"/>
    <col min="12802" max="12802" width="11.5703125" style="76"/>
    <col min="12803" max="12803" width="44.7109375" style="76" customWidth="1"/>
    <col min="12804" max="12804" width="27.42578125" style="76" customWidth="1"/>
    <col min="12805" max="12805" width="27.7109375" style="76" customWidth="1"/>
    <col min="12806" max="12806" width="10.7109375" style="76" customWidth="1"/>
    <col min="12807" max="12807" width="12.42578125" style="76" customWidth="1"/>
    <col min="12808" max="12809" width="11.5703125" style="76"/>
    <col min="12810" max="12811" width="17.85546875" style="76" customWidth="1"/>
    <col min="12812" max="13056" width="11.5703125" style="76"/>
    <col min="13057" max="13057" width="17.42578125" style="76" customWidth="1"/>
    <col min="13058" max="13058" width="11.5703125" style="76"/>
    <col min="13059" max="13059" width="44.7109375" style="76" customWidth="1"/>
    <col min="13060" max="13060" width="27.42578125" style="76" customWidth="1"/>
    <col min="13061" max="13061" width="27.7109375" style="76" customWidth="1"/>
    <col min="13062" max="13062" width="10.7109375" style="76" customWidth="1"/>
    <col min="13063" max="13063" width="12.42578125" style="76" customWidth="1"/>
    <col min="13064" max="13065" width="11.5703125" style="76"/>
    <col min="13066" max="13067" width="17.85546875" style="76" customWidth="1"/>
    <col min="13068" max="13312" width="11.5703125" style="76"/>
    <col min="13313" max="13313" width="17.42578125" style="76" customWidth="1"/>
    <col min="13314" max="13314" width="11.5703125" style="76"/>
    <col min="13315" max="13315" width="44.7109375" style="76" customWidth="1"/>
    <col min="13316" max="13316" width="27.42578125" style="76" customWidth="1"/>
    <col min="13317" max="13317" width="27.7109375" style="76" customWidth="1"/>
    <col min="13318" max="13318" width="10.7109375" style="76" customWidth="1"/>
    <col min="13319" max="13319" width="12.42578125" style="76" customWidth="1"/>
    <col min="13320" max="13321" width="11.5703125" style="76"/>
    <col min="13322" max="13323" width="17.85546875" style="76" customWidth="1"/>
    <col min="13324" max="13568" width="11.5703125" style="76"/>
    <col min="13569" max="13569" width="17.42578125" style="76" customWidth="1"/>
    <col min="13570" max="13570" width="11.5703125" style="76"/>
    <col min="13571" max="13571" width="44.7109375" style="76" customWidth="1"/>
    <col min="13572" max="13572" width="27.42578125" style="76" customWidth="1"/>
    <col min="13573" max="13573" width="27.7109375" style="76" customWidth="1"/>
    <col min="13574" max="13574" width="10.7109375" style="76" customWidth="1"/>
    <col min="13575" max="13575" width="12.42578125" style="76" customWidth="1"/>
    <col min="13576" max="13577" width="11.5703125" style="76"/>
    <col min="13578" max="13579" width="17.85546875" style="76" customWidth="1"/>
    <col min="13580" max="13824" width="11.5703125" style="76"/>
    <col min="13825" max="13825" width="17.42578125" style="76" customWidth="1"/>
    <col min="13826" max="13826" width="11.5703125" style="76"/>
    <col min="13827" max="13827" width="44.7109375" style="76" customWidth="1"/>
    <col min="13828" max="13828" width="27.42578125" style="76" customWidth="1"/>
    <col min="13829" max="13829" width="27.7109375" style="76" customWidth="1"/>
    <col min="13830" max="13830" width="10.7109375" style="76" customWidth="1"/>
    <col min="13831" max="13831" width="12.42578125" style="76" customWidth="1"/>
    <col min="13832" max="13833" width="11.5703125" style="76"/>
    <col min="13834" max="13835" width="17.85546875" style="76" customWidth="1"/>
    <col min="13836" max="14080" width="11.5703125" style="76"/>
    <col min="14081" max="14081" width="17.42578125" style="76" customWidth="1"/>
    <col min="14082" max="14082" width="11.5703125" style="76"/>
    <col min="14083" max="14083" width="44.7109375" style="76" customWidth="1"/>
    <col min="14084" max="14084" width="27.42578125" style="76" customWidth="1"/>
    <col min="14085" max="14085" width="27.7109375" style="76" customWidth="1"/>
    <col min="14086" max="14086" width="10.7109375" style="76" customWidth="1"/>
    <col min="14087" max="14087" width="12.42578125" style="76" customWidth="1"/>
    <col min="14088" max="14089" width="11.5703125" style="76"/>
    <col min="14090" max="14091" width="17.85546875" style="76" customWidth="1"/>
    <col min="14092" max="14336" width="11.5703125" style="76"/>
    <col min="14337" max="14337" width="17.42578125" style="76" customWidth="1"/>
    <col min="14338" max="14338" width="11.5703125" style="76"/>
    <col min="14339" max="14339" width="44.7109375" style="76" customWidth="1"/>
    <col min="14340" max="14340" width="27.42578125" style="76" customWidth="1"/>
    <col min="14341" max="14341" width="27.7109375" style="76" customWidth="1"/>
    <col min="14342" max="14342" width="10.7109375" style="76" customWidth="1"/>
    <col min="14343" max="14343" width="12.42578125" style="76" customWidth="1"/>
    <col min="14344" max="14345" width="11.5703125" style="76"/>
    <col min="14346" max="14347" width="17.85546875" style="76" customWidth="1"/>
    <col min="14348" max="14592" width="11.5703125" style="76"/>
    <col min="14593" max="14593" width="17.42578125" style="76" customWidth="1"/>
    <col min="14594" max="14594" width="11.5703125" style="76"/>
    <col min="14595" max="14595" width="44.7109375" style="76" customWidth="1"/>
    <col min="14596" max="14596" width="27.42578125" style="76" customWidth="1"/>
    <col min="14597" max="14597" width="27.7109375" style="76" customWidth="1"/>
    <col min="14598" max="14598" width="10.7109375" style="76" customWidth="1"/>
    <col min="14599" max="14599" width="12.42578125" style="76" customWidth="1"/>
    <col min="14600" max="14601" width="11.5703125" style="76"/>
    <col min="14602" max="14603" width="17.85546875" style="76" customWidth="1"/>
    <col min="14604" max="14848" width="11.5703125" style="76"/>
    <col min="14849" max="14849" width="17.42578125" style="76" customWidth="1"/>
    <col min="14850" max="14850" width="11.5703125" style="76"/>
    <col min="14851" max="14851" width="44.7109375" style="76" customWidth="1"/>
    <col min="14852" max="14852" width="27.42578125" style="76" customWidth="1"/>
    <col min="14853" max="14853" width="27.7109375" style="76" customWidth="1"/>
    <col min="14854" max="14854" width="10.7109375" style="76" customWidth="1"/>
    <col min="14855" max="14855" width="12.42578125" style="76" customWidth="1"/>
    <col min="14856" max="14857" width="11.5703125" style="76"/>
    <col min="14858" max="14859" width="17.85546875" style="76" customWidth="1"/>
    <col min="14860" max="15104" width="11.5703125" style="76"/>
    <col min="15105" max="15105" width="17.42578125" style="76" customWidth="1"/>
    <col min="15106" max="15106" width="11.5703125" style="76"/>
    <col min="15107" max="15107" width="44.7109375" style="76" customWidth="1"/>
    <col min="15108" max="15108" width="27.42578125" style="76" customWidth="1"/>
    <col min="15109" max="15109" width="27.7109375" style="76" customWidth="1"/>
    <col min="15110" max="15110" width="10.7109375" style="76" customWidth="1"/>
    <col min="15111" max="15111" width="12.42578125" style="76" customWidth="1"/>
    <col min="15112" max="15113" width="11.5703125" style="76"/>
    <col min="15114" max="15115" width="17.85546875" style="76" customWidth="1"/>
    <col min="15116" max="15360" width="11.5703125" style="76"/>
    <col min="15361" max="15361" width="17.42578125" style="76" customWidth="1"/>
    <col min="15362" max="15362" width="11.5703125" style="76"/>
    <col min="15363" max="15363" width="44.7109375" style="76" customWidth="1"/>
    <col min="15364" max="15364" width="27.42578125" style="76" customWidth="1"/>
    <col min="15365" max="15365" width="27.7109375" style="76" customWidth="1"/>
    <col min="15366" max="15366" width="10.7109375" style="76" customWidth="1"/>
    <col min="15367" max="15367" width="12.42578125" style="76" customWidth="1"/>
    <col min="15368" max="15369" width="11.5703125" style="76"/>
    <col min="15370" max="15371" width="17.85546875" style="76" customWidth="1"/>
    <col min="15372" max="15616" width="11.5703125" style="76"/>
    <col min="15617" max="15617" width="17.42578125" style="76" customWidth="1"/>
    <col min="15618" max="15618" width="11.5703125" style="76"/>
    <col min="15619" max="15619" width="44.7109375" style="76" customWidth="1"/>
    <col min="15620" max="15620" width="27.42578125" style="76" customWidth="1"/>
    <col min="15621" max="15621" width="27.7109375" style="76" customWidth="1"/>
    <col min="15622" max="15622" width="10.7109375" style="76" customWidth="1"/>
    <col min="15623" max="15623" width="12.42578125" style="76" customWidth="1"/>
    <col min="15624" max="15625" width="11.5703125" style="76"/>
    <col min="15626" max="15627" width="17.85546875" style="76" customWidth="1"/>
    <col min="15628" max="15872" width="11.5703125" style="76"/>
    <col min="15873" max="15873" width="17.42578125" style="76" customWidth="1"/>
    <col min="15874" max="15874" width="11.5703125" style="76"/>
    <col min="15875" max="15875" width="44.7109375" style="76" customWidth="1"/>
    <col min="15876" max="15876" width="27.42578125" style="76" customWidth="1"/>
    <col min="15877" max="15877" width="27.7109375" style="76" customWidth="1"/>
    <col min="15878" max="15878" width="10.7109375" style="76" customWidth="1"/>
    <col min="15879" max="15879" width="12.42578125" style="76" customWidth="1"/>
    <col min="15880" max="15881" width="11.5703125" style="76"/>
    <col min="15882" max="15883" width="17.85546875" style="76" customWidth="1"/>
    <col min="15884" max="16128" width="11.5703125" style="76"/>
    <col min="16129" max="16129" width="17.42578125" style="76" customWidth="1"/>
    <col min="16130" max="16130" width="11.5703125" style="76"/>
    <col min="16131" max="16131" width="44.7109375" style="76" customWidth="1"/>
    <col min="16132" max="16132" width="27.42578125" style="76" customWidth="1"/>
    <col min="16133" max="16133" width="27.7109375" style="76" customWidth="1"/>
    <col min="16134" max="16134" width="10.7109375" style="76" customWidth="1"/>
    <col min="16135" max="16135" width="12.42578125" style="76" customWidth="1"/>
    <col min="16136" max="16137" width="11.5703125" style="76"/>
    <col min="16138" max="16139" width="17.85546875" style="76" customWidth="1"/>
    <col min="16140" max="16384" width="11.5703125" style="76"/>
  </cols>
  <sheetData>
    <row r="1" spans="1:12">
      <c r="B1" s="349"/>
      <c r="C1" s="349"/>
      <c r="D1" s="349"/>
      <c r="E1" s="349"/>
      <c r="F1" s="74"/>
      <c r="G1" s="184"/>
      <c r="H1" s="185"/>
      <c r="I1" s="186"/>
      <c r="J1" s="350"/>
      <c r="K1" s="350"/>
      <c r="L1" s="350"/>
    </row>
    <row r="2" spans="1:12">
      <c r="B2" s="74"/>
      <c r="C2" s="183"/>
      <c r="D2" s="351" t="s">
        <v>326</v>
      </c>
      <c r="E2" s="351"/>
      <c r="F2" s="187"/>
      <c r="G2" s="187"/>
      <c r="H2" s="188"/>
      <c r="I2" s="186"/>
      <c r="J2" s="186"/>
      <c r="K2" s="186"/>
      <c r="L2" s="74"/>
    </row>
    <row r="3" spans="1:12">
      <c r="B3" s="74"/>
      <c r="C3" s="183"/>
      <c r="D3" s="352"/>
      <c r="E3" s="352"/>
      <c r="F3" s="189"/>
      <c r="G3" s="189"/>
      <c r="H3" s="190"/>
      <c r="I3" s="186"/>
      <c r="J3" s="186"/>
      <c r="K3" s="186"/>
      <c r="L3" s="74"/>
    </row>
    <row r="4" spans="1:12" ht="42" customHeight="1">
      <c r="A4" s="275" t="s">
        <v>213</v>
      </c>
      <c r="B4" s="307" t="s">
        <v>214</v>
      </c>
      <c r="C4" s="308" t="s">
        <v>215</v>
      </c>
      <c r="D4" s="309" t="s">
        <v>216</v>
      </c>
      <c r="E4" s="309" t="s">
        <v>217</v>
      </c>
      <c r="F4" s="309" t="s">
        <v>218</v>
      </c>
      <c r="G4" s="311" t="s">
        <v>323</v>
      </c>
      <c r="H4" s="310" t="s">
        <v>322</v>
      </c>
      <c r="I4" s="311" t="s">
        <v>324</v>
      </c>
      <c r="J4" s="311" t="s">
        <v>321</v>
      </c>
      <c r="K4" s="311" t="s">
        <v>325</v>
      </c>
      <c r="L4" s="309" t="s">
        <v>220</v>
      </c>
    </row>
    <row r="5" spans="1:12">
      <c r="A5" s="275"/>
      <c r="B5" s="353" t="s">
        <v>29</v>
      </c>
      <c r="C5" s="354" t="s">
        <v>221</v>
      </c>
      <c r="D5" s="355"/>
      <c r="E5" s="278" t="s">
        <v>222</v>
      </c>
      <c r="F5" s="278">
        <v>20</v>
      </c>
      <c r="G5" s="251"/>
      <c r="H5" s="281">
        <v>0.08</v>
      </c>
      <c r="I5" s="280">
        <f t="shared" ref="I5:I21" si="0">G5*1.08</f>
        <v>0</v>
      </c>
      <c r="J5" s="280">
        <f t="shared" ref="J5:J21" si="1">G5*F5</f>
        <v>0</v>
      </c>
      <c r="K5" s="280">
        <f t="shared" ref="K5:K21" si="2">I5*F5</f>
        <v>0</v>
      </c>
      <c r="L5" s="355"/>
    </row>
    <row r="6" spans="1:12">
      <c r="A6" s="275"/>
      <c r="B6" s="353"/>
      <c r="C6" s="354"/>
      <c r="D6" s="355"/>
      <c r="E6" s="278" t="s">
        <v>67</v>
      </c>
      <c r="F6" s="278">
        <v>250</v>
      </c>
      <c r="G6" s="251"/>
      <c r="H6" s="281">
        <v>0.08</v>
      </c>
      <c r="I6" s="280">
        <f t="shared" si="0"/>
        <v>0</v>
      </c>
      <c r="J6" s="280">
        <f t="shared" si="1"/>
        <v>0</v>
      </c>
      <c r="K6" s="280">
        <f t="shared" si="2"/>
        <v>0</v>
      </c>
      <c r="L6" s="355"/>
    </row>
    <row r="7" spans="1:12" ht="82.5" customHeight="1">
      <c r="A7" s="275"/>
      <c r="B7" s="276" t="s">
        <v>32</v>
      </c>
      <c r="C7" s="277" t="s">
        <v>223</v>
      </c>
      <c r="D7" s="279"/>
      <c r="E7" s="278" t="s">
        <v>224</v>
      </c>
      <c r="F7" s="278">
        <v>40</v>
      </c>
      <c r="G7" s="251"/>
      <c r="H7" s="281">
        <v>0.08</v>
      </c>
      <c r="I7" s="280">
        <f t="shared" si="0"/>
        <v>0</v>
      </c>
      <c r="J7" s="280">
        <f t="shared" si="1"/>
        <v>0</v>
      </c>
      <c r="K7" s="280">
        <f t="shared" si="2"/>
        <v>0</v>
      </c>
      <c r="L7" s="278"/>
    </row>
    <row r="8" spans="1:12" ht="84">
      <c r="A8" s="275"/>
      <c r="B8" s="276" t="s">
        <v>34</v>
      </c>
      <c r="C8" s="277" t="s">
        <v>225</v>
      </c>
      <c r="D8" s="279"/>
      <c r="E8" s="278" t="s">
        <v>31</v>
      </c>
      <c r="F8" s="278">
        <v>30</v>
      </c>
      <c r="G8" s="251"/>
      <c r="H8" s="281">
        <v>0.08</v>
      </c>
      <c r="I8" s="280">
        <f t="shared" si="0"/>
        <v>0</v>
      </c>
      <c r="J8" s="280">
        <f t="shared" si="1"/>
        <v>0</v>
      </c>
      <c r="K8" s="280">
        <f t="shared" si="2"/>
        <v>0</v>
      </c>
      <c r="L8" s="278"/>
    </row>
    <row r="9" spans="1:12" ht="45" customHeight="1">
      <c r="A9" s="275"/>
      <c r="B9" s="353" t="s">
        <v>38</v>
      </c>
      <c r="C9" s="354" t="s">
        <v>226</v>
      </c>
      <c r="D9" s="355" t="s">
        <v>227</v>
      </c>
      <c r="E9" s="278" t="s">
        <v>37</v>
      </c>
      <c r="F9" s="278">
        <v>40</v>
      </c>
      <c r="G9" s="251"/>
      <c r="H9" s="281">
        <v>0.08</v>
      </c>
      <c r="I9" s="280">
        <f t="shared" si="0"/>
        <v>0</v>
      </c>
      <c r="J9" s="280">
        <f t="shared" si="1"/>
        <v>0</v>
      </c>
      <c r="K9" s="280">
        <f t="shared" si="2"/>
        <v>0</v>
      </c>
      <c r="L9" s="355"/>
    </row>
    <row r="10" spans="1:12" ht="127.5" customHeight="1">
      <c r="A10" s="275"/>
      <c r="B10" s="353"/>
      <c r="C10" s="354"/>
      <c r="D10" s="355"/>
      <c r="E10" s="278" t="s">
        <v>228</v>
      </c>
      <c r="F10" s="278">
        <v>10</v>
      </c>
      <c r="G10" s="251"/>
      <c r="H10" s="281">
        <v>0.08</v>
      </c>
      <c r="I10" s="280">
        <f t="shared" si="0"/>
        <v>0</v>
      </c>
      <c r="J10" s="280">
        <f t="shared" si="1"/>
        <v>0</v>
      </c>
      <c r="K10" s="280">
        <f t="shared" si="2"/>
        <v>0</v>
      </c>
      <c r="L10" s="355"/>
    </row>
    <row r="11" spans="1:12" ht="105">
      <c r="A11" s="275"/>
      <c r="B11" s="276" t="s">
        <v>45</v>
      </c>
      <c r="C11" s="277" t="s">
        <v>229</v>
      </c>
      <c r="D11" s="278" t="s">
        <v>227</v>
      </c>
      <c r="E11" s="278" t="s">
        <v>230</v>
      </c>
      <c r="F11" s="278">
        <v>50</v>
      </c>
      <c r="G11" s="251"/>
      <c r="H11" s="281">
        <v>0.08</v>
      </c>
      <c r="I11" s="280">
        <f t="shared" si="0"/>
        <v>0</v>
      </c>
      <c r="J11" s="280">
        <f t="shared" si="1"/>
        <v>0</v>
      </c>
      <c r="K11" s="280">
        <f t="shared" si="2"/>
        <v>0</v>
      </c>
      <c r="L11" s="278"/>
    </row>
    <row r="12" spans="1:12" ht="94.5">
      <c r="A12" s="275"/>
      <c r="B12" s="276" t="s">
        <v>52</v>
      </c>
      <c r="C12" s="277" t="s">
        <v>231</v>
      </c>
      <c r="D12" s="278" t="s">
        <v>227</v>
      </c>
      <c r="E12" s="278" t="s">
        <v>232</v>
      </c>
      <c r="F12" s="278">
        <v>50</v>
      </c>
      <c r="G12" s="251"/>
      <c r="H12" s="281">
        <v>0.08</v>
      </c>
      <c r="I12" s="280">
        <f t="shared" si="0"/>
        <v>0</v>
      </c>
      <c r="J12" s="280">
        <f t="shared" si="1"/>
        <v>0</v>
      </c>
      <c r="K12" s="280">
        <f t="shared" si="2"/>
        <v>0</v>
      </c>
      <c r="L12" s="278"/>
    </row>
    <row r="13" spans="1:12" ht="84">
      <c r="A13" s="275"/>
      <c r="B13" s="276" t="s">
        <v>55</v>
      </c>
      <c r="C13" s="277" t="s">
        <v>233</v>
      </c>
      <c r="D13" s="278" t="s">
        <v>227</v>
      </c>
      <c r="E13" s="278" t="s">
        <v>224</v>
      </c>
      <c r="F13" s="278">
        <v>10</v>
      </c>
      <c r="G13" s="251"/>
      <c r="H13" s="281">
        <v>0.08</v>
      </c>
      <c r="I13" s="280">
        <f t="shared" si="0"/>
        <v>0</v>
      </c>
      <c r="J13" s="280">
        <f t="shared" si="1"/>
        <v>0</v>
      </c>
      <c r="K13" s="280">
        <f t="shared" si="2"/>
        <v>0</v>
      </c>
      <c r="L13" s="278"/>
    </row>
    <row r="14" spans="1:12" ht="94.5">
      <c r="A14" s="275"/>
      <c r="B14" s="276" t="s">
        <v>62</v>
      </c>
      <c r="C14" s="277" t="s">
        <v>234</v>
      </c>
      <c r="D14" s="278" t="s">
        <v>227</v>
      </c>
      <c r="E14" s="278" t="s">
        <v>31</v>
      </c>
      <c r="F14" s="278">
        <v>30</v>
      </c>
      <c r="G14" s="251"/>
      <c r="H14" s="281">
        <v>0.08</v>
      </c>
      <c r="I14" s="280">
        <f t="shared" si="0"/>
        <v>0</v>
      </c>
      <c r="J14" s="280">
        <f t="shared" si="1"/>
        <v>0</v>
      </c>
      <c r="K14" s="280">
        <f t="shared" si="2"/>
        <v>0</v>
      </c>
      <c r="L14" s="278"/>
    </row>
    <row r="15" spans="1:12" ht="35.25" customHeight="1">
      <c r="A15" s="356"/>
      <c r="B15" s="353" t="s">
        <v>64</v>
      </c>
      <c r="C15" s="354" t="s">
        <v>235</v>
      </c>
      <c r="D15" s="355" t="s">
        <v>236</v>
      </c>
      <c r="E15" s="278" t="s">
        <v>88</v>
      </c>
      <c r="F15" s="278">
        <v>50</v>
      </c>
      <c r="G15" s="251"/>
      <c r="H15" s="281">
        <v>0.08</v>
      </c>
      <c r="I15" s="280">
        <f t="shared" si="0"/>
        <v>0</v>
      </c>
      <c r="J15" s="280">
        <f t="shared" si="1"/>
        <v>0</v>
      </c>
      <c r="K15" s="280">
        <f t="shared" si="2"/>
        <v>0</v>
      </c>
      <c r="L15" s="355"/>
    </row>
    <row r="16" spans="1:12" ht="89.25" customHeight="1">
      <c r="A16" s="356"/>
      <c r="B16" s="353"/>
      <c r="C16" s="354"/>
      <c r="D16" s="355"/>
      <c r="E16" s="278" t="s">
        <v>94</v>
      </c>
      <c r="F16" s="278">
        <v>30</v>
      </c>
      <c r="G16" s="251"/>
      <c r="H16" s="281">
        <v>0.08</v>
      </c>
      <c r="I16" s="280">
        <f t="shared" si="0"/>
        <v>0</v>
      </c>
      <c r="J16" s="280">
        <f t="shared" si="1"/>
        <v>0</v>
      </c>
      <c r="K16" s="280">
        <f t="shared" si="2"/>
        <v>0</v>
      </c>
      <c r="L16" s="355"/>
    </row>
    <row r="17" spans="1:12" ht="23.25" customHeight="1">
      <c r="A17" s="356"/>
      <c r="B17" s="353" t="s">
        <v>68</v>
      </c>
      <c r="C17" s="354" t="s">
        <v>237</v>
      </c>
      <c r="D17" s="355" t="s">
        <v>238</v>
      </c>
      <c r="E17" s="278" t="s">
        <v>88</v>
      </c>
      <c r="F17" s="278">
        <v>50</v>
      </c>
      <c r="G17" s="251"/>
      <c r="H17" s="281">
        <v>0.08</v>
      </c>
      <c r="I17" s="280">
        <f t="shared" si="0"/>
        <v>0</v>
      </c>
      <c r="J17" s="280">
        <f t="shared" si="1"/>
        <v>0</v>
      </c>
      <c r="K17" s="280">
        <f t="shared" si="2"/>
        <v>0</v>
      </c>
      <c r="L17" s="355"/>
    </row>
    <row r="18" spans="1:12" ht="23.25" customHeight="1">
      <c r="A18" s="356"/>
      <c r="B18" s="353"/>
      <c r="C18" s="354"/>
      <c r="D18" s="355"/>
      <c r="E18" s="278" t="s">
        <v>239</v>
      </c>
      <c r="F18" s="278">
        <v>30</v>
      </c>
      <c r="G18" s="251"/>
      <c r="H18" s="281">
        <v>0.08</v>
      </c>
      <c r="I18" s="280">
        <f t="shared" si="0"/>
        <v>0</v>
      </c>
      <c r="J18" s="280">
        <f t="shared" si="1"/>
        <v>0</v>
      </c>
      <c r="K18" s="280">
        <f t="shared" si="2"/>
        <v>0</v>
      </c>
      <c r="L18" s="355"/>
    </row>
    <row r="19" spans="1:12" ht="26.25" customHeight="1">
      <c r="A19" s="356"/>
      <c r="B19" s="353"/>
      <c r="C19" s="354"/>
      <c r="D19" s="355"/>
      <c r="E19" s="278" t="s">
        <v>228</v>
      </c>
      <c r="F19" s="278">
        <v>5</v>
      </c>
      <c r="G19" s="251"/>
      <c r="H19" s="281">
        <v>0.08</v>
      </c>
      <c r="I19" s="280">
        <f t="shared" si="0"/>
        <v>0</v>
      </c>
      <c r="J19" s="280">
        <f t="shared" si="1"/>
        <v>0</v>
      </c>
      <c r="K19" s="280">
        <f t="shared" si="2"/>
        <v>0</v>
      </c>
      <c r="L19" s="355"/>
    </row>
    <row r="20" spans="1:12" ht="73.5" customHeight="1">
      <c r="A20" s="356"/>
      <c r="B20" s="353"/>
      <c r="C20" s="354"/>
      <c r="D20" s="355"/>
      <c r="E20" s="278" t="s">
        <v>94</v>
      </c>
      <c r="F20" s="278">
        <v>20</v>
      </c>
      <c r="G20" s="282"/>
      <c r="H20" s="281">
        <v>0.08</v>
      </c>
      <c r="I20" s="280">
        <f t="shared" si="0"/>
        <v>0</v>
      </c>
      <c r="J20" s="280">
        <f t="shared" si="1"/>
        <v>0</v>
      </c>
      <c r="K20" s="280">
        <f t="shared" si="2"/>
        <v>0</v>
      </c>
      <c r="L20" s="355"/>
    </row>
    <row r="21" spans="1:12">
      <c r="A21" s="356"/>
      <c r="B21" s="353" t="s">
        <v>74</v>
      </c>
      <c r="C21" s="354" t="s">
        <v>240</v>
      </c>
      <c r="D21" s="357" t="s">
        <v>241</v>
      </c>
      <c r="E21" s="355" t="s">
        <v>242</v>
      </c>
      <c r="F21" s="355">
        <v>5</v>
      </c>
      <c r="G21" s="360"/>
      <c r="H21" s="359">
        <v>0.08</v>
      </c>
      <c r="I21" s="358">
        <f t="shared" si="0"/>
        <v>0</v>
      </c>
      <c r="J21" s="358">
        <f t="shared" si="1"/>
        <v>0</v>
      </c>
      <c r="K21" s="358">
        <f t="shared" si="2"/>
        <v>0</v>
      </c>
      <c r="L21" s="347"/>
    </row>
    <row r="22" spans="1:12" ht="22.5" customHeight="1">
      <c r="A22" s="356"/>
      <c r="B22" s="353"/>
      <c r="C22" s="354"/>
      <c r="D22" s="357"/>
      <c r="E22" s="355"/>
      <c r="F22" s="355"/>
      <c r="G22" s="360"/>
      <c r="H22" s="359"/>
      <c r="I22" s="358"/>
      <c r="J22" s="358"/>
      <c r="K22" s="358"/>
      <c r="L22" s="348"/>
    </row>
    <row r="23" spans="1:12" ht="20.25" customHeight="1">
      <c r="A23" s="270"/>
      <c r="B23" s="191"/>
      <c r="C23" s="191"/>
      <c r="D23" s="192"/>
      <c r="E23" s="191"/>
      <c r="F23" s="191"/>
      <c r="G23" s="191"/>
      <c r="H23" s="192"/>
      <c r="I23" s="191"/>
      <c r="J23" s="252">
        <f>SUM(J5:J22)</f>
        <v>0</v>
      </c>
      <c r="K23" s="252">
        <f>SUM(K5:K22)</f>
        <v>0</v>
      </c>
      <c r="L23" s="191"/>
    </row>
  </sheetData>
  <mergeCells count="32">
    <mergeCell ref="A15:A22"/>
    <mergeCell ref="B15:B16"/>
    <mergeCell ref="C15:C16"/>
    <mergeCell ref="D15:D16"/>
    <mergeCell ref="L15:L16"/>
    <mergeCell ref="B17:B20"/>
    <mergeCell ref="C17:C20"/>
    <mergeCell ref="D17:D20"/>
    <mergeCell ref="L17:L20"/>
    <mergeCell ref="B21:B22"/>
    <mergeCell ref="C21:C22"/>
    <mergeCell ref="D21:D22"/>
    <mergeCell ref="J21:J22"/>
    <mergeCell ref="K21:K22"/>
    <mergeCell ref="H21:H22"/>
    <mergeCell ref="I21:I22"/>
    <mergeCell ref="L21:L22"/>
    <mergeCell ref="B1:E1"/>
    <mergeCell ref="J1:L1"/>
    <mergeCell ref="D2:E2"/>
    <mergeCell ref="D3:E3"/>
    <mergeCell ref="B5:B6"/>
    <mergeCell ref="C5:C6"/>
    <mergeCell ref="D5:D6"/>
    <mergeCell ref="L5:L6"/>
    <mergeCell ref="L9:L10"/>
    <mergeCell ref="B9:B10"/>
    <mergeCell ref="C9:C10"/>
    <mergeCell ref="D9:D10"/>
    <mergeCell ref="E21:E22"/>
    <mergeCell ref="F21:F22"/>
    <mergeCell ref="G21:G22"/>
  </mergeCells>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A10" sqref="A10"/>
    </sheetView>
  </sheetViews>
  <sheetFormatPr defaultColWidth="11.5703125" defaultRowHeight="11.25"/>
  <cols>
    <col min="1" max="1" width="5.85546875" style="88" customWidth="1"/>
    <col min="2" max="2" width="15.85546875" style="88" customWidth="1"/>
    <col min="3" max="3" width="46.5703125" style="88" customWidth="1"/>
    <col min="4" max="4" width="19.42578125" style="168" customWidth="1"/>
    <col min="5" max="5" width="18.7109375" style="88" customWidth="1"/>
    <col min="6" max="11" width="11.5703125" style="88"/>
    <col min="12" max="12" width="11.5703125" style="207"/>
    <col min="13" max="13" width="11.5703125" style="88"/>
    <col min="14" max="14" width="11.5703125" style="181"/>
    <col min="15" max="16" width="11.5703125" style="88"/>
    <col min="17" max="17" width="11.5703125" style="168"/>
    <col min="18" max="257" width="11.5703125" style="88"/>
    <col min="258" max="258" width="15.85546875" style="88" customWidth="1"/>
    <col min="259" max="259" width="22.85546875" style="88" customWidth="1"/>
    <col min="260" max="260" width="19.42578125" style="88" customWidth="1"/>
    <col min="261" max="261" width="18.7109375" style="88" customWidth="1"/>
    <col min="262" max="513" width="11.5703125" style="88"/>
    <col min="514" max="514" width="15.85546875" style="88" customWidth="1"/>
    <col min="515" max="515" width="22.85546875" style="88" customWidth="1"/>
    <col min="516" max="516" width="19.42578125" style="88" customWidth="1"/>
    <col min="517" max="517" width="18.7109375" style="88" customWidth="1"/>
    <col min="518" max="769" width="11.5703125" style="88"/>
    <col min="770" max="770" width="15.85546875" style="88" customWidth="1"/>
    <col min="771" max="771" width="22.85546875" style="88" customWidth="1"/>
    <col min="772" max="772" width="19.42578125" style="88" customWidth="1"/>
    <col min="773" max="773" width="18.7109375" style="88" customWidth="1"/>
    <col min="774" max="1025" width="11.5703125" style="88"/>
    <col min="1026" max="1026" width="15.85546875" style="88" customWidth="1"/>
    <col min="1027" max="1027" width="22.85546875" style="88" customWidth="1"/>
    <col min="1028" max="1028" width="19.42578125" style="88" customWidth="1"/>
    <col min="1029" max="1029" width="18.7109375" style="88" customWidth="1"/>
    <col min="1030" max="1281" width="11.5703125" style="88"/>
    <col min="1282" max="1282" width="15.85546875" style="88" customWidth="1"/>
    <col min="1283" max="1283" width="22.85546875" style="88" customWidth="1"/>
    <col min="1284" max="1284" width="19.42578125" style="88" customWidth="1"/>
    <col min="1285" max="1285" width="18.7109375" style="88" customWidth="1"/>
    <col min="1286" max="1537" width="11.5703125" style="88"/>
    <col min="1538" max="1538" width="15.85546875" style="88" customWidth="1"/>
    <col min="1539" max="1539" width="22.85546875" style="88" customWidth="1"/>
    <col min="1540" max="1540" width="19.42578125" style="88" customWidth="1"/>
    <col min="1541" max="1541" width="18.7109375" style="88" customWidth="1"/>
    <col min="1542" max="1793" width="11.5703125" style="88"/>
    <col min="1794" max="1794" width="15.85546875" style="88" customWidth="1"/>
    <col min="1795" max="1795" width="22.85546875" style="88" customWidth="1"/>
    <col min="1796" max="1796" width="19.42578125" style="88" customWidth="1"/>
    <col min="1797" max="1797" width="18.7109375" style="88" customWidth="1"/>
    <col min="1798" max="2049" width="11.5703125" style="88"/>
    <col min="2050" max="2050" width="15.85546875" style="88" customWidth="1"/>
    <col min="2051" max="2051" width="22.85546875" style="88" customWidth="1"/>
    <col min="2052" max="2052" width="19.42578125" style="88" customWidth="1"/>
    <col min="2053" max="2053" width="18.7109375" style="88" customWidth="1"/>
    <col min="2054" max="2305" width="11.5703125" style="88"/>
    <col min="2306" max="2306" width="15.85546875" style="88" customWidth="1"/>
    <col min="2307" max="2307" width="22.85546875" style="88" customWidth="1"/>
    <col min="2308" max="2308" width="19.42578125" style="88" customWidth="1"/>
    <col min="2309" max="2309" width="18.7109375" style="88" customWidth="1"/>
    <col min="2310" max="2561" width="11.5703125" style="88"/>
    <col min="2562" max="2562" width="15.85546875" style="88" customWidth="1"/>
    <col min="2563" max="2563" width="22.85546875" style="88" customWidth="1"/>
    <col min="2564" max="2564" width="19.42578125" style="88" customWidth="1"/>
    <col min="2565" max="2565" width="18.7109375" style="88" customWidth="1"/>
    <col min="2566" max="2817" width="11.5703125" style="88"/>
    <col min="2818" max="2818" width="15.85546875" style="88" customWidth="1"/>
    <col min="2819" max="2819" width="22.85546875" style="88" customWidth="1"/>
    <col min="2820" max="2820" width="19.42578125" style="88" customWidth="1"/>
    <col min="2821" max="2821" width="18.7109375" style="88" customWidth="1"/>
    <col min="2822" max="3073" width="11.5703125" style="88"/>
    <col min="3074" max="3074" width="15.85546875" style="88" customWidth="1"/>
    <col min="3075" max="3075" width="22.85546875" style="88" customWidth="1"/>
    <col min="3076" max="3076" width="19.42578125" style="88" customWidth="1"/>
    <col min="3077" max="3077" width="18.7109375" style="88" customWidth="1"/>
    <col min="3078" max="3329" width="11.5703125" style="88"/>
    <col min="3330" max="3330" width="15.85546875" style="88" customWidth="1"/>
    <col min="3331" max="3331" width="22.85546875" style="88" customWidth="1"/>
    <col min="3332" max="3332" width="19.42578125" style="88" customWidth="1"/>
    <col min="3333" max="3333" width="18.7109375" style="88" customWidth="1"/>
    <col min="3334" max="3585" width="11.5703125" style="88"/>
    <col min="3586" max="3586" width="15.85546875" style="88" customWidth="1"/>
    <col min="3587" max="3587" width="22.85546875" style="88" customWidth="1"/>
    <col min="3588" max="3588" width="19.42578125" style="88" customWidth="1"/>
    <col min="3589" max="3589" width="18.7109375" style="88" customWidth="1"/>
    <col min="3590" max="3841" width="11.5703125" style="88"/>
    <col min="3842" max="3842" width="15.85546875" style="88" customWidth="1"/>
    <col min="3843" max="3843" width="22.85546875" style="88" customWidth="1"/>
    <col min="3844" max="3844" width="19.42578125" style="88" customWidth="1"/>
    <col min="3845" max="3845" width="18.7109375" style="88" customWidth="1"/>
    <col min="3846" max="4097" width="11.5703125" style="88"/>
    <col min="4098" max="4098" width="15.85546875" style="88" customWidth="1"/>
    <col min="4099" max="4099" width="22.85546875" style="88" customWidth="1"/>
    <col min="4100" max="4100" width="19.42578125" style="88" customWidth="1"/>
    <col min="4101" max="4101" width="18.7109375" style="88" customWidth="1"/>
    <col min="4102" max="4353" width="11.5703125" style="88"/>
    <col min="4354" max="4354" width="15.85546875" style="88" customWidth="1"/>
    <col min="4355" max="4355" width="22.85546875" style="88" customWidth="1"/>
    <col min="4356" max="4356" width="19.42578125" style="88" customWidth="1"/>
    <col min="4357" max="4357" width="18.7109375" style="88" customWidth="1"/>
    <col min="4358" max="4609" width="11.5703125" style="88"/>
    <col min="4610" max="4610" width="15.85546875" style="88" customWidth="1"/>
    <col min="4611" max="4611" width="22.85546875" style="88" customWidth="1"/>
    <col min="4612" max="4612" width="19.42578125" style="88" customWidth="1"/>
    <col min="4613" max="4613" width="18.7109375" style="88" customWidth="1"/>
    <col min="4614" max="4865" width="11.5703125" style="88"/>
    <col min="4866" max="4866" width="15.85546875" style="88" customWidth="1"/>
    <col min="4867" max="4867" width="22.85546875" style="88" customWidth="1"/>
    <col min="4868" max="4868" width="19.42578125" style="88" customWidth="1"/>
    <col min="4869" max="4869" width="18.7109375" style="88" customWidth="1"/>
    <col min="4870" max="5121" width="11.5703125" style="88"/>
    <col min="5122" max="5122" width="15.85546875" style="88" customWidth="1"/>
    <col min="5123" max="5123" width="22.85546875" style="88" customWidth="1"/>
    <col min="5124" max="5124" width="19.42578125" style="88" customWidth="1"/>
    <col min="5125" max="5125" width="18.7109375" style="88" customWidth="1"/>
    <col min="5126" max="5377" width="11.5703125" style="88"/>
    <col min="5378" max="5378" width="15.85546875" style="88" customWidth="1"/>
    <col min="5379" max="5379" width="22.85546875" style="88" customWidth="1"/>
    <col min="5380" max="5380" width="19.42578125" style="88" customWidth="1"/>
    <col min="5381" max="5381" width="18.7109375" style="88" customWidth="1"/>
    <col min="5382" max="5633" width="11.5703125" style="88"/>
    <col min="5634" max="5634" width="15.85546875" style="88" customWidth="1"/>
    <col min="5635" max="5635" width="22.85546875" style="88" customWidth="1"/>
    <col min="5636" max="5636" width="19.42578125" style="88" customWidth="1"/>
    <col min="5637" max="5637" width="18.7109375" style="88" customWidth="1"/>
    <col min="5638" max="5889" width="11.5703125" style="88"/>
    <col min="5890" max="5890" width="15.85546875" style="88" customWidth="1"/>
    <col min="5891" max="5891" width="22.85546875" style="88" customWidth="1"/>
    <col min="5892" max="5892" width="19.42578125" style="88" customWidth="1"/>
    <col min="5893" max="5893" width="18.7109375" style="88" customWidth="1"/>
    <col min="5894" max="6145" width="11.5703125" style="88"/>
    <col min="6146" max="6146" width="15.85546875" style="88" customWidth="1"/>
    <col min="6147" max="6147" width="22.85546875" style="88" customWidth="1"/>
    <col min="6148" max="6148" width="19.42578125" style="88" customWidth="1"/>
    <col min="6149" max="6149" width="18.7109375" style="88" customWidth="1"/>
    <col min="6150" max="6401" width="11.5703125" style="88"/>
    <col min="6402" max="6402" width="15.85546875" style="88" customWidth="1"/>
    <col min="6403" max="6403" width="22.85546875" style="88" customWidth="1"/>
    <col min="6404" max="6404" width="19.42578125" style="88" customWidth="1"/>
    <col min="6405" max="6405" width="18.7109375" style="88" customWidth="1"/>
    <col min="6406" max="6657" width="11.5703125" style="88"/>
    <col min="6658" max="6658" width="15.85546875" style="88" customWidth="1"/>
    <col min="6659" max="6659" width="22.85546875" style="88" customWidth="1"/>
    <col min="6660" max="6660" width="19.42578125" style="88" customWidth="1"/>
    <col min="6661" max="6661" width="18.7109375" style="88" customWidth="1"/>
    <col min="6662" max="6913" width="11.5703125" style="88"/>
    <col min="6914" max="6914" width="15.85546875" style="88" customWidth="1"/>
    <col min="6915" max="6915" width="22.85546875" style="88" customWidth="1"/>
    <col min="6916" max="6916" width="19.42578125" style="88" customWidth="1"/>
    <col min="6917" max="6917" width="18.7109375" style="88" customWidth="1"/>
    <col min="6918" max="7169" width="11.5703125" style="88"/>
    <col min="7170" max="7170" width="15.85546875" style="88" customWidth="1"/>
    <col min="7171" max="7171" width="22.85546875" style="88" customWidth="1"/>
    <col min="7172" max="7172" width="19.42578125" style="88" customWidth="1"/>
    <col min="7173" max="7173" width="18.7109375" style="88" customWidth="1"/>
    <col min="7174" max="7425" width="11.5703125" style="88"/>
    <col min="7426" max="7426" width="15.85546875" style="88" customWidth="1"/>
    <col min="7427" max="7427" width="22.85546875" style="88" customWidth="1"/>
    <col min="7428" max="7428" width="19.42578125" style="88" customWidth="1"/>
    <col min="7429" max="7429" width="18.7109375" style="88" customWidth="1"/>
    <col min="7430" max="7681" width="11.5703125" style="88"/>
    <col min="7682" max="7682" width="15.85546875" style="88" customWidth="1"/>
    <col min="7683" max="7683" width="22.85546875" style="88" customWidth="1"/>
    <col min="7684" max="7684" width="19.42578125" style="88" customWidth="1"/>
    <col min="7685" max="7685" width="18.7109375" style="88" customWidth="1"/>
    <col min="7686" max="7937" width="11.5703125" style="88"/>
    <col min="7938" max="7938" width="15.85546875" style="88" customWidth="1"/>
    <col min="7939" max="7939" width="22.85546875" style="88" customWidth="1"/>
    <col min="7940" max="7940" width="19.42578125" style="88" customWidth="1"/>
    <col min="7941" max="7941" width="18.7109375" style="88" customWidth="1"/>
    <col min="7942" max="8193" width="11.5703125" style="88"/>
    <col min="8194" max="8194" width="15.85546875" style="88" customWidth="1"/>
    <col min="8195" max="8195" width="22.85546875" style="88" customWidth="1"/>
    <col min="8196" max="8196" width="19.42578125" style="88" customWidth="1"/>
    <col min="8197" max="8197" width="18.7109375" style="88" customWidth="1"/>
    <col min="8198" max="8449" width="11.5703125" style="88"/>
    <col min="8450" max="8450" width="15.85546875" style="88" customWidth="1"/>
    <col min="8451" max="8451" width="22.85546875" style="88" customWidth="1"/>
    <col min="8452" max="8452" width="19.42578125" style="88" customWidth="1"/>
    <col min="8453" max="8453" width="18.7109375" style="88" customWidth="1"/>
    <col min="8454" max="8705" width="11.5703125" style="88"/>
    <col min="8706" max="8706" width="15.85546875" style="88" customWidth="1"/>
    <col min="8707" max="8707" width="22.85546875" style="88" customWidth="1"/>
    <col min="8708" max="8708" width="19.42578125" style="88" customWidth="1"/>
    <col min="8709" max="8709" width="18.7109375" style="88" customWidth="1"/>
    <col min="8710" max="8961" width="11.5703125" style="88"/>
    <col min="8962" max="8962" width="15.85546875" style="88" customWidth="1"/>
    <col min="8963" max="8963" width="22.85546875" style="88" customWidth="1"/>
    <col min="8964" max="8964" width="19.42578125" style="88" customWidth="1"/>
    <col min="8965" max="8965" width="18.7109375" style="88" customWidth="1"/>
    <col min="8966" max="9217" width="11.5703125" style="88"/>
    <col min="9218" max="9218" width="15.85546875" style="88" customWidth="1"/>
    <col min="9219" max="9219" width="22.85546875" style="88" customWidth="1"/>
    <col min="9220" max="9220" width="19.42578125" style="88" customWidth="1"/>
    <col min="9221" max="9221" width="18.7109375" style="88" customWidth="1"/>
    <col min="9222" max="9473" width="11.5703125" style="88"/>
    <col min="9474" max="9474" width="15.85546875" style="88" customWidth="1"/>
    <col min="9475" max="9475" width="22.85546875" style="88" customWidth="1"/>
    <col min="9476" max="9476" width="19.42578125" style="88" customWidth="1"/>
    <col min="9477" max="9477" width="18.7109375" style="88" customWidth="1"/>
    <col min="9478" max="9729" width="11.5703125" style="88"/>
    <col min="9730" max="9730" width="15.85546875" style="88" customWidth="1"/>
    <col min="9731" max="9731" width="22.85546875" style="88" customWidth="1"/>
    <col min="9732" max="9732" width="19.42578125" style="88" customWidth="1"/>
    <col min="9733" max="9733" width="18.7109375" style="88" customWidth="1"/>
    <col min="9734" max="9985" width="11.5703125" style="88"/>
    <col min="9986" max="9986" width="15.85546875" style="88" customWidth="1"/>
    <col min="9987" max="9987" width="22.85546875" style="88" customWidth="1"/>
    <col min="9988" max="9988" width="19.42578125" style="88" customWidth="1"/>
    <col min="9989" max="9989" width="18.7109375" style="88" customWidth="1"/>
    <col min="9990" max="10241" width="11.5703125" style="88"/>
    <col min="10242" max="10242" width="15.85546875" style="88" customWidth="1"/>
    <col min="10243" max="10243" width="22.85546875" style="88" customWidth="1"/>
    <col min="10244" max="10244" width="19.42578125" style="88" customWidth="1"/>
    <col min="10245" max="10245" width="18.7109375" style="88" customWidth="1"/>
    <col min="10246" max="10497" width="11.5703125" style="88"/>
    <col min="10498" max="10498" width="15.85546875" style="88" customWidth="1"/>
    <col min="10499" max="10499" width="22.85546875" style="88" customWidth="1"/>
    <col min="10500" max="10500" width="19.42578125" style="88" customWidth="1"/>
    <col min="10501" max="10501" width="18.7109375" style="88" customWidth="1"/>
    <col min="10502" max="10753" width="11.5703125" style="88"/>
    <col min="10754" max="10754" width="15.85546875" style="88" customWidth="1"/>
    <col min="10755" max="10755" width="22.85546875" style="88" customWidth="1"/>
    <col min="10756" max="10756" width="19.42578125" style="88" customWidth="1"/>
    <col min="10757" max="10757" width="18.7109375" style="88" customWidth="1"/>
    <col min="10758" max="11009" width="11.5703125" style="88"/>
    <col min="11010" max="11010" width="15.85546875" style="88" customWidth="1"/>
    <col min="11011" max="11011" width="22.85546875" style="88" customWidth="1"/>
    <col min="11012" max="11012" width="19.42578125" style="88" customWidth="1"/>
    <col min="11013" max="11013" width="18.7109375" style="88" customWidth="1"/>
    <col min="11014" max="11265" width="11.5703125" style="88"/>
    <col min="11266" max="11266" width="15.85546875" style="88" customWidth="1"/>
    <col min="11267" max="11267" width="22.85546875" style="88" customWidth="1"/>
    <col min="11268" max="11268" width="19.42578125" style="88" customWidth="1"/>
    <col min="11269" max="11269" width="18.7109375" style="88" customWidth="1"/>
    <col min="11270" max="11521" width="11.5703125" style="88"/>
    <col min="11522" max="11522" width="15.85546875" style="88" customWidth="1"/>
    <col min="11523" max="11523" width="22.85546875" style="88" customWidth="1"/>
    <col min="11524" max="11524" width="19.42578125" style="88" customWidth="1"/>
    <col min="11525" max="11525" width="18.7109375" style="88" customWidth="1"/>
    <col min="11526" max="11777" width="11.5703125" style="88"/>
    <col min="11778" max="11778" width="15.85546875" style="88" customWidth="1"/>
    <col min="11779" max="11779" width="22.85546875" style="88" customWidth="1"/>
    <col min="11780" max="11780" width="19.42578125" style="88" customWidth="1"/>
    <col min="11781" max="11781" width="18.7109375" style="88" customWidth="1"/>
    <col min="11782" max="12033" width="11.5703125" style="88"/>
    <col min="12034" max="12034" width="15.85546875" style="88" customWidth="1"/>
    <col min="12035" max="12035" width="22.85546875" style="88" customWidth="1"/>
    <col min="12036" max="12036" width="19.42578125" style="88" customWidth="1"/>
    <col min="12037" max="12037" width="18.7109375" style="88" customWidth="1"/>
    <col min="12038" max="12289" width="11.5703125" style="88"/>
    <col min="12290" max="12290" width="15.85546875" style="88" customWidth="1"/>
    <col min="12291" max="12291" width="22.85546875" style="88" customWidth="1"/>
    <col min="12292" max="12292" width="19.42578125" style="88" customWidth="1"/>
    <col min="12293" max="12293" width="18.7109375" style="88" customWidth="1"/>
    <col min="12294" max="12545" width="11.5703125" style="88"/>
    <col min="12546" max="12546" width="15.85546875" style="88" customWidth="1"/>
    <col min="12547" max="12547" width="22.85546875" style="88" customWidth="1"/>
    <col min="12548" max="12548" width="19.42578125" style="88" customWidth="1"/>
    <col min="12549" max="12549" width="18.7109375" style="88" customWidth="1"/>
    <col min="12550" max="12801" width="11.5703125" style="88"/>
    <col min="12802" max="12802" width="15.85546875" style="88" customWidth="1"/>
    <col min="12803" max="12803" width="22.85546875" style="88" customWidth="1"/>
    <col min="12804" max="12804" width="19.42578125" style="88" customWidth="1"/>
    <col min="12805" max="12805" width="18.7109375" style="88" customWidth="1"/>
    <col min="12806" max="13057" width="11.5703125" style="88"/>
    <col min="13058" max="13058" width="15.85546875" style="88" customWidth="1"/>
    <col min="13059" max="13059" width="22.85546875" style="88" customWidth="1"/>
    <col min="13060" max="13060" width="19.42578125" style="88" customWidth="1"/>
    <col min="13061" max="13061" width="18.7109375" style="88" customWidth="1"/>
    <col min="13062" max="13313" width="11.5703125" style="88"/>
    <col min="13314" max="13314" width="15.85546875" style="88" customWidth="1"/>
    <col min="13315" max="13315" width="22.85546875" style="88" customWidth="1"/>
    <col min="13316" max="13316" width="19.42578125" style="88" customWidth="1"/>
    <col min="13317" max="13317" width="18.7109375" style="88" customWidth="1"/>
    <col min="13318" max="13569" width="11.5703125" style="88"/>
    <col min="13570" max="13570" width="15.85546875" style="88" customWidth="1"/>
    <col min="13571" max="13571" width="22.85546875" style="88" customWidth="1"/>
    <col min="13572" max="13572" width="19.42578125" style="88" customWidth="1"/>
    <col min="13573" max="13573" width="18.7109375" style="88" customWidth="1"/>
    <col min="13574" max="13825" width="11.5703125" style="88"/>
    <col min="13826" max="13826" width="15.85546875" style="88" customWidth="1"/>
    <col min="13827" max="13827" width="22.85546875" style="88" customWidth="1"/>
    <col min="13828" max="13828" width="19.42578125" style="88" customWidth="1"/>
    <col min="13829" max="13829" width="18.7109375" style="88" customWidth="1"/>
    <col min="13830" max="14081" width="11.5703125" style="88"/>
    <col min="14082" max="14082" width="15.85546875" style="88" customWidth="1"/>
    <col min="14083" max="14083" width="22.85546875" style="88" customWidth="1"/>
    <col min="14084" max="14084" width="19.42578125" style="88" customWidth="1"/>
    <col min="14085" max="14085" width="18.7109375" style="88" customWidth="1"/>
    <col min="14086" max="14337" width="11.5703125" style="88"/>
    <col min="14338" max="14338" width="15.85546875" style="88" customWidth="1"/>
    <col min="14339" max="14339" width="22.85546875" style="88" customWidth="1"/>
    <col min="14340" max="14340" width="19.42578125" style="88" customWidth="1"/>
    <col min="14341" max="14341" width="18.7109375" style="88" customWidth="1"/>
    <col min="14342" max="14593" width="11.5703125" style="88"/>
    <col min="14594" max="14594" width="15.85546875" style="88" customWidth="1"/>
    <col min="14595" max="14595" width="22.85546875" style="88" customWidth="1"/>
    <col min="14596" max="14596" width="19.42578125" style="88" customWidth="1"/>
    <col min="14597" max="14597" width="18.7109375" style="88" customWidth="1"/>
    <col min="14598" max="14849" width="11.5703125" style="88"/>
    <col min="14850" max="14850" width="15.85546875" style="88" customWidth="1"/>
    <col min="14851" max="14851" width="22.85546875" style="88" customWidth="1"/>
    <col min="14852" max="14852" width="19.42578125" style="88" customWidth="1"/>
    <col min="14853" max="14853" width="18.7109375" style="88" customWidth="1"/>
    <col min="14854" max="15105" width="11.5703125" style="88"/>
    <col min="15106" max="15106" width="15.85546875" style="88" customWidth="1"/>
    <col min="15107" max="15107" width="22.85546875" style="88" customWidth="1"/>
    <col min="15108" max="15108" width="19.42578125" style="88" customWidth="1"/>
    <col min="15109" max="15109" width="18.7109375" style="88" customWidth="1"/>
    <col min="15110" max="15361" width="11.5703125" style="88"/>
    <col min="15362" max="15362" width="15.85546875" style="88" customWidth="1"/>
    <col min="15363" max="15363" width="22.85546875" style="88" customWidth="1"/>
    <col min="15364" max="15364" width="19.42578125" style="88" customWidth="1"/>
    <col min="15365" max="15365" width="18.7109375" style="88" customWidth="1"/>
    <col min="15366" max="15617" width="11.5703125" style="88"/>
    <col min="15618" max="15618" width="15.85546875" style="88" customWidth="1"/>
    <col min="15619" max="15619" width="22.85546875" style="88" customWidth="1"/>
    <col min="15620" max="15620" width="19.42578125" style="88" customWidth="1"/>
    <col min="15621" max="15621" width="18.7109375" style="88" customWidth="1"/>
    <col min="15622" max="15873" width="11.5703125" style="88"/>
    <col min="15874" max="15874" width="15.85546875" style="88" customWidth="1"/>
    <col min="15875" max="15875" width="22.85546875" style="88" customWidth="1"/>
    <col min="15876" max="15876" width="19.42578125" style="88" customWidth="1"/>
    <col min="15877" max="15877" width="18.7109375" style="88" customWidth="1"/>
    <col min="15878" max="16129" width="11.5703125" style="88"/>
    <col min="16130" max="16130" width="15.85546875" style="88" customWidth="1"/>
    <col min="16131" max="16131" width="22.85546875" style="88" customWidth="1"/>
    <col min="16132" max="16132" width="19.42578125" style="88" customWidth="1"/>
    <col min="16133" max="16133" width="18.7109375" style="88" customWidth="1"/>
    <col min="16134" max="16384" width="11.5703125" style="88"/>
  </cols>
  <sheetData>
    <row r="1" spans="1:18" s="195" customFormat="1" ht="10.5">
      <c r="A1" s="363"/>
      <c r="B1" s="363"/>
      <c r="C1" s="363"/>
      <c r="D1" s="194"/>
      <c r="E1" s="194"/>
      <c r="F1" s="364"/>
      <c r="G1" s="364"/>
      <c r="H1" s="364"/>
      <c r="I1" s="194"/>
      <c r="L1" s="196"/>
      <c r="M1" s="197"/>
      <c r="N1" s="197"/>
      <c r="O1" s="198"/>
      <c r="P1" s="365"/>
      <c r="Q1" s="365"/>
      <c r="R1" s="365"/>
    </row>
    <row r="2" spans="1:18" s="195" customFormat="1" ht="10.5">
      <c r="C2" s="194"/>
      <c r="D2" s="194"/>
      <c r="E2" s="194"/>
      <c r="F2" s="366"/>
      <c r="G2" s="366"/>
      <c r="H2" s="366"/>
      <c r="I2" s="312" t="s">
        <v>327</v>
      </c>
      <c r="L2" s="196"/>
      <c r="M2" s="197"/>
      <c r="N2" s="197"/>
      <c r="O2" s="198"/>
      <c r="P2" s="194"/>
      <c r="Q2" s="194"/>
    </row>
    <row r="3" spans="1:18" s="195" customFormat="1" ht="12.75" customHeight="1">
      <c r="A3" s="361" t="s">
        <v>214</v>
      </c>
      <c r="B3" s="361" t="s">
        <v>3</v>
      </c>
      <c r="C3" s="361" t="s">
        <v>4</v>
      </c>
      <c r="D3" s="361"/>
      <c r="E3" s="361"/>
      <c r="F3" s="361"/>
      <c r="G3" s="361"/>
      <c r="H3" s="361"/>
      <c r="I3" s="361"/>
      <c r="J3" s="361" t="s">
        <v>5</v>
      </c>
      <c r="K3" s="367" t="s">
        <v>167</v>
      </c>
      <c r="L3" s="369" t="s">
        <v>7</v>
      </c>
      <c r="M3" s="371" t="s">
        <v>243</v>
      </c>
      <c r="N3" s="371" t="s">
        <v>244</v>
      </c>
      <c r="O3" s="373" t="s">
        <v>219</v>
      </c>
      <c r="P3" s="361" t="s">
        <v>245</v>
      </c>
      <c r="Q3" s="361" t="s">
        <v>246</v>
      </c>
      <c r="R3" s="361" t="s">
        <v>13</v>
      </c>
    </row>
    <row r="4" spans="1:18" s="195" customFormat="1" ht="26.25" customHeight="1">
      <c r="A4" s="362"/>
      <c r="B4" s="362"/>
      <c r="C4" s="199" t="s">
        <v>14</v>
      </c>
      <c r="D4" s="199" t="s">
        <v>15</v>
      </c>
      <c r="E4" s="199" t="s">
        <v>16</v>
      </c>
      <c r="F4" s="199" t="s">
        <v>17</v>
      </c>
      <c r="G4" s="200" t="s">
        <v>18</v>
      </c>
      <c r="H4" s="200" t="s">
        <v>19</v>
      </c>
      <c r="I4" s="200" t="s">
        <v>20</v>
      </c>
      <c r="J4" s="362"/>
      <c r="K4" s="368"/>
      <c r="L4" s="370"/>
      <c r="M4" s="372"/>
      <c r="N4" s="372"/>
      <c r="O4" s="374"/>
      <c r="P4" s="362"/>
      <c r="Q4" s="362"/>
      <c r="R4" s="362"/>
    </row>
    <row r="5" spans="1:18" s="195" customFormat="1" ht="110.25" customHeight="1">
      <c r="A5" s="173" t="s">
        <v>21</v>
      </c>
      <c r="B5" s="201" t="s">
        <v>247</v>
      </c>
      <c r="C5" s="21" t="s">
        <v>248</v>
      </c>
      <c r="D5" s="202" t="s">
        <v>249</v>
      </c>
      <c r="E5" s="173" t="s">
        <v>250</v>
      </c>
      <c r="F5" s="173" t="s">
        <v>77</v>
      </c>
      <c r="G5" s="203"/>
      <c r="H5" s="173"/>
      <c r="I5" s="173"/>
      <c r="J5" s="173"/>
      <c r="K5" s="174"/>
      <c r="L5" s="212">
        <v>45</v>
      </c>
      <c r="M5" s="175"/>
      <c r="N5" s="175"/>
      <c r="O5" s="175"/>
      <c r="P5" s="175"/>
      <c r="Q5" s="172">
        <f>P5*L5</f>
        <v>0</v>
      </c>
      <c r="R5" s="210"/>
    </row>
    <row r="6" spans="1:18" s="195" customFormat="1" ht="96" customHeight="1">
      <c r="A6" s="173" t="s">
        <v>29</v>
      </c>
      <c r="B6" s="201" t="s">
        <v>247</v>
      </c>
      <c r="C6" s="21" t="s">
        <v>251</v>
      </c>
      <c r="D6" s="202" t="s">
        <v>249</v>
      </c>
      <c r="E6" s="173" t="s">
        <v>250</v>
      </c>
      <c r="F6" s="203" t="s">
        <v>77</v>
      </c>
      <c r="G6" s="203"/>
      <c r="H6" s="173"/>
      <c r="I6" s="173"/>
      <c r="J6" s="173"/>
      <c r="K6" s="174"/>
      <c r="L6" s="212">
        <v>45</v>
      </c>
      <c r="M6" s="175"/>
      <c r="N6" s="175"/>
      <c r="O6" s="175"/>
      <c r="P6" s="175"/>
      <c r="Q6" s="172">
        <f t="shared" ref="Q6:Q10" si="0">P6*L6</f>
        <v>0</v>
      </c>
      <c r="R6" s="210"/>
    </row>
    <row r="7" spans="1:18" s="195" customFormat="1" ht="196.5" customHeight="1">
      <c r="A7" s="173" t="s">
        <v>32</v>
      </c>
      <c r="B7" s="201" t="s">
        <v>247</v>
      </c>
      <c r="C7" s="21" t="s">
        <v>286</v>
      </c>
      <c r="D7" s="202" t="s">
        <v>249</v>
      </c>
      <c r="E7" s="173" t="s">
        <v>250</v>
      </c>
      <c r="F7" s="203" t="s">
        <v>26</v>
      </c>
      <c r="G7" s="203"/>
      <c r="H7" s="173"/>
      <c r="I7" s="173"/>
      <c r="J7" s="173"/>
      <c r="K7" s="174"/>
      <c r="L7" s="212">
        <v>12</v>
      </c>
      <c r="M7" s="175"/>
      <c r="N7" s="175"/>
      <c r="O7" s="175"/>
      <c r="P7" s="175"/>
      <c r="Q7" s="172">
        <f t="shared" si="0"/>
        <v>0</v>
      </c>
      <c r="R7" s="210"/>
    </row>
    <row r="8" spans="1:18" s="195" customFormat="1" ht="89.25" customHeight="1">
      <c r="A8" s="208" t="s">
        <v>34</v>
      </c>
      <c r="B8" s="209" t="s">
        <v>247</v>
      </c>
      <c r="C8" s="214" t="s">
        <v>287</v>
      </c>
      <c r="D8" s="215" t="s">
        <v>26</v>
      </c>
      <c r="E8" s="213" t="s">
        <v>26</v>
      </c>
      <c r="F8" s="216" t="s">
        <v>26</v>
      </c>
      <c r="G8" s="216"/>
      <c r="H8" s="213"/>
      <c r="I8" s="217"/>
      <c r="J8" s="218"/>
      <c r="K8" s="219"/>
      <c r="L8" s="220">
        <v>1</v>
      </c>
      <c r="M8" s="221"/>
      <c r="N8" s="221"/>
      <c r="O8" s="221"/>
      <c r="P8" s="221"/>
      <c r="Q8" s="172">
        <f t="shared" si="0"/>
        <v>0</v>
      </c>
      <c r="R8" s="222"/>
    </row>
    <row r="9" spans="1:18" s="195" customFormat="1" ht="48.75" customHeight="1">
      <c r="A9" s="173" t="s">
        <v>38</v>
      </c>
      <c r="B9" s="201" t="s">
        <v>247</v>
      </c>
      <c r="C9" s="211" t="s">
        <v>288</v>
      </c>
      <c r="D9" s="202" t="s">
        <v>26</v>
      </c>
      <c r="E9" s="173" t="s">
        <v>26</v>
      </c>
      <c r="F9" s="203" t="s">
        <v>26</v>
      </c>
      <c r="G9" s="203" t="s">
        <v>26</v>
      </c>
      <c r="H9" s="173" t="s">
        <v>26</v>
      </c>
      <c r="I9" s="173" t="s">
        <v>26</v>
      </c>
      <c r="J9" s="173" t="s">
        <v>26</v>
      </c>
      <c r="K9" s="174" t="s">
        <v>289</v>
      </c>
      <c r="L9" s="212">
        <v>3</v>
      </c>
      <c r="M9" s="175"/>
      <c r="N9" s="175"/>
      <c r="O9" s="175"/>
      <c r="P9" s="175"/>
      <c r="Q9" s="172">
        <f t="shared" si="0"/>
        <v>0</v>
      </c>
      <c r="R9" s="210"/>
    </row>
    <row r="10" spans="1:18" s="195" customFormat="1" ht="26.25" customHeight="1">
      <c r="A10" s="210"/>
      <c r="B10" s="210"/>
      <c r="C10" s="210"/>
      <c r="D10" s="174"/>
      <c r="E10" s="210"/>
      <c r="F10" s="210"/>
      <c r="G10" s="210"/>
      <c r="H10" s="210"/>
      <c r="I10" s="210"/>
      <c r="J10" s="210"/>
      <c r="K10" s="210"/>
      <c r="L10" s="223"/>
      <c r="M10" s="210"/>
      <c r="N10" s="224"/>
      <c r="O10" s="210"/>
      <c r="P10" s="210"/>
      <c r="Q10" s="172">
        <f t="shared" si="0"/>
        <v>0</v>
      </c>
      <c r="R10" s="210"/>
    </row>
    <row r="11" spans="1:18" s="195" customFormat="1" ht="10.5">
      <c r="D11" s="194"/>
      <c r="L11" s="204"/>
      <c r="N11" s="205"/>
      <c r="Q11" s="194"/>
    </row>
    <row r="12" spans="1:18" s="195" customFormat="1" ht="10.5">
      <c r="D12" s="194"/>
      <c r="L12" s="204"/>
      <c r="N12" s="205"/>
      <c r="Q12" s="194"/>
    </row>
    <row r="13" spans="1:18" s="195" customFormat="1" ht="10.5">
      <c r="D13" s="194"/>
      <c r="L13" s="204"/>
      <c r="N13" s="205"/>
      <c r="Q13" s="194"/>
    </row>
    <row r="14" spans="1:18" s="195" customFormat="1" ht="10.5">
      <c r="D14" s="194"/>
      <c r="L14" s="204"/>
      <c r="N14" s="205"/>
      <c r="Q14" s="194"/>
    </row>
    <row r="15" spans="1:18" s="195" customFormat="1" ht="10.5">
      <c r="B15" s="206" t="s">
        <v>165</v>
      </c>
      <c r="D15" s="194"/>
      <c r="L15" s="204"/>
      <c r="N15" s="205"/>
      <c r="Q15" s="194"/>
    </row>
    <row r="16" spans="1:18" s="195" customFormat="1" ht="10.5">
      <c r="B16" s="206" t="s">
        <v>166</v>
      </c>
      <c r="D16" s="194"/>
      <c r="L16" s="204"/>
      <c r="N16" s="205"/>
      <c r="Q16" s="194"/>
    </row>
  </sheetData>
  <mergeCells count="16">
    <mergeCell ref="R3:R4"/>
    <mergeCell ref="A1:C1"/>
    <mergeCell ref="F1:H1"/>
    <mergeCell ref="P1:R1"/>
    <mergeCell ref="F2:H2"/>
    <mergeCell ref="A3:A4"/>
    <mergeCell ref="B3:B4"/>
    <mergeCell ref="C3:I3"/>
    <mergeCell ref="J3:J4"/>
    <mergeCell ref="K3:K4"/>
    <mergeCell ref="L3:L4"/>
    <mergeCell ref="M3:M4"/>
    <mergeCell ref="N3:N4"/>
    <mergeCell ref="O3:O4"/>
    <mergeCell ref="P3:P4"/>
    <mergeCell ref="Q3:Q4"/>
  </mergeCells>
  <pageMargins left="0.70866141732283472" right="0.70866141732283472" top="0.74803149606299213" bottom="0.74803149606299213" header="0.31496062992125984" footer="0.31496062992125984"/>
  <pageSetup paperSize="9" orientation="landscape" r:id="rId1"/>
  <headerFooter>
    <oddHeader xml:space="preserve">&amp;LMCM/WSM/ZP17/2024&amp;Cformularz asortymentowo-cenowy&amp;Rzałącznik nr 2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election activeCell="A2" sqref="A2"/>
    </sheetView>
  </sheetViews>
  <sheetFormatPr defaultColWidth="9.140625" defaultRowHeight="11.25"/>
  <cols>
    <col min="1" max="1" width="5.85546875" style="11" customWidth="1"/>
    <col min="2" max="2" width="12.85546875" style="11" customWidth="1"/>
    <col min="3" max="3" width="43.85546875" style="11" customWidth="1"/>
    <col min="4" max="4" width="13" style="11" customWidth="1"/>
    <col min="5" max="5" width="10.28515625" style="11" customWidth="1"/>
    <col min="6" max="6" width="5.140625" style="11" customWidth="1"/>
    <col min="7" max="8" width="9.140625" style="11"/>
    <col min="9" max="9" width="10.42578125" style="11" customWidth="1"/>
    <col min="10" max="10" width="10.7109375" style="11" customWidth="1"/>
    <col min="11" max="11" width="11.7109375" style="11" customWidth="1"/>
    <col min="12" max="12" width="10.140625" style="11" customWidth="1"/>
    <col min="13" max="13" width="11.7109375" style="11" customWidth="1"/>
    <col min="14" max="14" width="12.5703125" style="11" customWidth="1"/>
    <col min="15" max="15" width="6.5703125" style="11" customWidth="1"/>
    <col min="16" max="16" width="9.140625" style="11"/>
    <col min="17" max="17" width="10.140625" style="11" customWidth="1"/>
    <col min="18" max="18" width="14.7109375" style="11" customWidth="1"/>
    <col min="19" max="256" width="9.140625" style="11"/>
    <col min="257" max="257" width="4.140625" style="11" customWidth="1"/>
    <col min="258" max="258" width="12.85546875" style="11" customWidth="1"/>
    <col min="259" max="259" width="43.85546875" style="11" customWidth="1"/>
    <col min="260" max="260" width="13" style="11" customWidth="1"/>
    <col min="261" max="261" width="10.28515625" style="11" customWidth="1"/>
    <col min="262" max="262" width="5.140625" style="11" customWidth="1"/>
    <col min="263" max="264" width="9.140625" style="11"/>
    <col min="265" max="265" width="10.42578125" style="11" customWidth="1"/>
    <col min="266" max="266" width="10.7109375" style="11" customWidth="1"/>
    <col min="267" max="267" width="11.7109375" style="11" customWidth="1"/>
    <col min="268" max="268" width="10.140625" style="11" customWidth="1"/>
    <col min="269" max="269" width="11.7109375" style="11" customWidth="1"/>
    <col min="270" max="270" width="12.5703125" style="11" customWidth="1"/>
    <col min="271" max="271" width="6.5703125" style="11" customWidth="1"/>
    <col min="272" max="272" width="9.140625" style="11"/>
    <col min="273" max="273" width="10.140625" style="11" customWidth="1"/>
    <col min="274" max="274" width="14.7109375" style="11" customWidth="1"/>
    <col min="275" max="512" width="9.140625" style="11"/>
    <col min="513" max="513" width="4.140625" style="11" customWidth="1"/>
    <col min="514" max="514" width="12.85546875" style="11" customWidth="1"/>
    <col min="515" max="515" width="43.85546875" style="11" customWidth="1"/>
    <col min="516" max="516" width="13" style="11" customWidth="1"/>
    <col min="517" max="517" width="10.28515625" style="11" customWidth="1"/>
    <col min="518" max="518" width="5.140625" style="11" customWidth="1"/>
    <col min="519" max="520" width="9.140625" style="11"/>
    <col min="521" max="521" width="10.42578125" style="11" customWidth="1"/>
    <col min="522" max="522" width="10.7109375" style="11" customWidth="1"/>
    <col min="523" max="523" width="11.7109375" style="11" customWidth="1"/>
    <col min="524" max="524" width="10.140625" style="11" customWidth="1"/>
    <col min="525" max="525" width="11.7109375" style="11" customWidth="1"/>
    <col min="526" max="526" width="12.5703125" style="11" customWidth="1"/>
    <col min="527" max="527" width="6.5703125" style="11" customWidth="1"/>
    <col min="528" max="528" width="9.140625" style="11"/>
    <col min="529" max="529" width="10.140625" style="11" customWidth="1"/>
    <col min="530" max="530" width="14.7109375" style="11" customWidth="1"/>
    <col min="531" max="768" width="9.140625" style="11"/>
    <col min="769" max="769" width="4.140625" style="11" customWidth="1"/>
    <col min="770" max="770" width="12.85546875" style="11" customWidth="1"/>
    <col min="771" max="771" width="43.85546875" style="11" customWidth="1"/>
    <col min="772" max="772" width="13" style="11" customWidth="1"/>
    <col min="773" max="773" width="10.28515625" style="11" customWidth="1"/>
    <col min="774" max="774" width="5.140625" style="11" customWidth="1"/>
    <col min="775" max="776" width="9.140625" style="11"/>
    <col min="777" max="777" width="10.42578125" style="11" customWidth="1"/>
    <col min="778" max="778" width="10.7109375" style="11" customWidth="1"/>
    <col min="779" max="779" width="11.7109375" style="11" customWidth="1"/>
    <col min="780" max="780" width="10.140625" style="11" customWidth="1"/>
    <col min="781" max="781" width="11.7109375" style="11" customWidth="1"/>
    <col min="782" max="782" width="12.5703125" style="11" customWidth="1"/>
    <col min="783" max="783" width="6.5703125" style="11" customWidth="1"/>
    <col min="784" max="784" width="9.140625" style="11"/>
    <col min="785" max="785" width="10.140625" style="11" customWidth="1"/>
    <col min="786" max="786" width="14.7109375" style="11" customWidth="1"/>
    <col min="787" max="1024" width="9.140625" style="11"/>
    <col min="1025" max="1025" width="4.140625" style="11" customWidth="1"/>
    <col min="1026" max="1026" width="12.85546875" style="11" customWidth="1"/>
    <col min="1027" max="1027" width="43.85546875" style="11" customWidth="1"/>
    <col min="1028" max="1028" width="13" style="11" customWidth="1"/>
    <col min="1029" max="1029" width="10.28515625" style="11" customWidth="1"/>
    <col min="1030" max="1030" width="5.140625" style="11" customWidth="1"/>
    <col min="1031" max="1032" width="9.140625" style="11"/>
    <col min="1033" max="1033" width="10.42578125" style="11" customWidth="1"/>
    <col min="1034" max="1034" width="10.7109375" style="11" customWidth="1"/>
    <col min="1035" max="1035" width="11.7109375" style="11" customWidth="1"/>
    <col min="1036" max="1036" width="10.140625" style="11" customWidth="1"/>
    <col min="1037" max="1037" width="11.7109375" style="11" customWidth="1"/>
    <col min="1038" max="1038" width="12.5703125" style="11" customWidth="1"/>
    <col min="1039" max="1039" width="6.5703125" style="11" customWidth="1"/>
    <col min="1040" max="1040" width="9.140625" style="11"/>
    <col min="1041" max="1041" width="10.140625" style="11" customWidth="1"/>
    <col min="1042" max="1042" width="14.7109375" style="11" customWidth="1"/>
    <col min="1043" max="1280" width="9.140625" style="11"/>
    <col min="1281" max="1281" width="4.140625" style="11" customWidth="1"/>
    <col min="1282" max="1282" width="12.85546875" style="11" customWidth="1"/>
    <col min="1283" max="1283" width="43.85546875" style="11" customWidth="1"/>
    <col min="1284" max="1284" width="13" style="11" customWidth="1"/>
    <col min="1285" max="1285" width="10.28515625" style="11" customWidth="1"/>
    <col min="1286" max="1286" width="5.140625" style="11" customWidth="1"/>
    <col min="1287" max="1288" width="9.140625" style="11"/>
    <col min="1289" max="1289" width="10.42578125" style="11" customWidth="1"/>
    <col min="1290" max="1290" width="10.7109375" style="11" customWidth="1"/>
    <col min="1291" max="1291" width="11.7109375" style="11" customWidth="1"/>
    <col min="1292" max="1292" width="10.140625" style="11" customWidth="1"/>
    <col min="1293" max="1293" width="11.7109375" style="11" customWidth="1"/>
    <col min="1294" max="1294" width="12.5703125" style="11" customWidth="1"/>
    <col min="1295" max="1295" width="6.5703125" style="11" customWidth="1"/>
    <col min="1296" max="1296" width="9.140625" style="11"/>
    <col min="1297" max="1297" width="10.140625" style="11" customWidth="1"/>
    <col min="1298" max="1298" width="14.7109375" style="11" customWidth="1"/>
    <col min="1299" max="1536" width="9.140625" style="11"/>
    <col min="1537" max="1537" width="4.140625" style="11" customWidth="1"/>
    <col min="1538" max="1538" width="12.85546875" style="11" customWidth="1"/>
    <col min="1539" max="1539" width="43.85546875" style="11" customWidth="1"/>
    <col min="1540" max="1540" width="13" style="11" customWidth="1"/>
    <col min="1541" max="1541" width="10.28515625" style="11" customWidth="1"/>
    <col min="1542" max="1542" width="5.140625" style="11" customWidth="1"/>
    <col min="1543" max="1544" width="9.140625" style="11"/>
    <col min="1545" max="1545" width="10.42578125" style="11" customWidth="1"/>
    <col min="1546" max="1546" width="10.7109375" style="11" customWidth="1"/>
    <col min="1547" max="1547" width="11.7109375" style="11" customWidth="1"/>
    <col min="1548" max="1548" width="10.140625" style="11" customWidth="1"/>
    <col min="1549" max="1549" width="11.7109375" style="11" customWidth="1"/>
    <col min="1550" max="1550" width="12.5703125" style="11" customWidth="1"/>
    <col min="1551" max="1551" width="6.5703125" style="11" customWidth="1"/>
    <col min="1552" max="1552" width="9.140625" style="11"/>
    <col min="1553" max="1553" width="10.140625" style="11" customWidth="1"/>
    <col min="1554" max="1554" width="14.7109375" style="11" customWidth="1"/>
    <col min="1555" max="1792" width="9.140625" style="11"/>
    <col min="1793" max="1793" width="4.140625" style="11" customWidth="1"/>
    <col min="1794" max="1794" width="12.85546875" style="11" customWidth="1"/>
    <col min="1795" max="1795" width="43.85546875" style="11" customWidth="1"/>
    <col min="1796" max="1796" width="13" style="11" customWidth="1"/>
    <col min="1797" max="1797" width="10.28515625" style="11" customWidth="1"/>
    <col min="1798" max="1798" width="5.140625" style="11" customWidth="1"/>
    <col min="1799" max="1800" width="9.140625" style="11"/>
    <col min="1801" max="1801" width="10.42578125" style="11" customWidth="1"/>
    <col min="1802" max="1802" width="10.7109375" style="11" customWidth="1"/>
    <col min="1803" max="1803" width="11.7109375" style="11" customWidth="1"/>
    <col min="1804" max="1804" width="10.140625" style="11" customWidth="1"/>
    <col min="1805" max="1805" width="11.7109375" style="11" customWidth="1"/>
    <col min="1806" max="1806" width="12.5703125" style="11" customWidth="1"/>
    <col min="1807" max="1807" width="6.5703125" style="11" customWidth="1"/>
    <col min="1808" max="1808" width="9.140625" style="11"/>
    <col min="1809" max="1809" width="10.140625" style="11" customWidth="1"/>
    <col min="1810" max="1810" width="14.7109375" style="11" customWidth="1"/>
    <col min="1811" max="2048" width="9.140625" style="11"/>
    <col min="2049" max="2049" width="4.140625" style="11" customWidth="1"/>
    <col min="2050" max="2050" width="12.85546875" style="11" customWidth="1"/>
    <col min="2051" max="2051" width="43.85546875" style="11" customWidth="1"/>
    <col min="2052" max="2052" width="13" style="11" customWidth="1"/>
    <col min="2053" max="2053" width="10.28515625" style="11" customWidth="1"/>
    <col min="2054" max="2054" width="5.140625" style="11" customWidth="1"/>
    <col min="2055" max="2056" width="9.140625" style="11"/>
    <col min="2057" max="2057" width="10.42578125" style="11" customWidth="1"/>
    <col min="2058" max="2058" width="10.7109375" style="11" customWidth="1"/>
    <col min="2059" max="2059" width="11.7109375" style="11" customWidth="1"/>
    <col min="2060" max="2060" width="10.140625" style="11" customWidth="1"/>
    <col min="2061" max="2061" width="11.7109375" style="11" customWidth="1"/>
    <col min="2062" max="2062" width="12.5703125" style="11" customWidth="1"/>
    <col min="2063" max="2063" width="6.5703125" style="11" customWidth="1"/>
    <col min="2064" max="2064" width="9.140625" style="11"/>
    <col min="2065" max="2065" width="10.140625" style="11" customWidth="1"/>
    <col min="2066" max="2066" width="14.7109375" style="11" customWidth="1"/>
    <col min="2067" max="2304" width="9.140625" style="11"/>
    <col min="2305" max="2305" width="4.140625" style="11" customWidth="1"/>
    <col min="2306" max="2306" width="12.85546875" style="11" customWidth="1"/>
    <col min="2307" max="2307" width="43.85546875" style="11" customWidth="1"/>
    <col min="2308" max="2308" width="13" style="11" customWidth="1"/>
    <col min="2309" max="2309" width="10.28515625" style="11" customWidth="1"/>
    <col min="2310" max="2310" width="5.140625" style="11" customWidth="1"/>
    <col min="2311" max="2312" width="9.140625" style="11"/>
    <col min="2313" max="2313" width="10.42578125" style="11" customWidth="1"/>
    <col min="2314" max="2314" width="10.7109375" style="11" customWidth="1"/>
    <col min="2315" max="2315" width="11.7109375" style="11" customWidth="1"/>
    <col min="2316" max="2316" width="10.140625" style="11" customWidth="1"/>
    <col min="2317" max="2317" width="11.7109375" style="11" customWidth="1"/>
    <col min="2318" max="2318" width="12.5703125" style="11" customWidth="1"/>
    <col min="2319" max="2319" width="6.5703125" style="11" customWidth="1"/>
    <col min="2320" max="2320" width="9.140625" style="11"/>
    <col min="2321" max="2321" width="10.140625" style="11" customWidth="1"/>
    <col min="2322" max="2322" width="14.7109375" style="11" customWidth="1"/>
    <col min="2323" max="2560" width="9.140625" style="11"/>
    <col min="2561" max="2561" width="4.140625" style="11" customWidth="1"/>
    <col min="2562" max="2562" width="12.85546875" style="11" customWidth="1"/>
    <col min="2563" max="2563" width="43.85546875" style="11" customWidth="1"/>
    <col min="2564" max="2564" width="13" style="11" customWidth="1"/>
    <col min="2565" max="2565" width="10.28515625" style="11" customWidth="1"/>
    <col min="2566" max="2566" width="5.140625" style="11" customWidth="1"/>
    <col min="2567" max="2568" width="9.140625" style="11"/>
    <col min="2569" max="2569" width="10.42578125" style="11" customWidth="1"/>
    <col min="2570" max="2570" width="10.7109375" style="11" customWidth="1"/>
    <col min="2571" max="2571" width="11.7109375" style="11" customWidth="1"/>
    <col min="2572" max="2572" width="10.140625" style="11" customWidth="1"/>
    <col min="2573" max="2573" width="11.7109375" style="11" customWidth="1"/>
    <col min="2574" max="2574" width="12.5703125" style="11" customWidth="1"/>
    <col min="2575" max="2575" width="6.5703125" style="11" customWidth="1"/>
    <col min="2576" max="2576" width="9.140625" style="11"/>
    <col min="2577" max="2577" width="10.140625" style="11" customWidth="1"/>
    <col min="2578" max="2578" width="14.7109375" style="11" customWidth="1"/>
    <col min="2579" max="2816" width="9.140625" style="11"/>
    <col min="2817" max="2817" width="4.140625" style="11" customWidth="1"/>
    <col min="2818" max="2818" width="12.85546875" style="11" customWidth="1"/>
    <col min="2819" max="2819" width="43.85546875" style="11" customWidth="1"/>
    <col min="2820" max="2820" width="13" style="11" customWidth="1"/>
    <col min="2821" max="2821" width="10.28515625" style="11" customWidth="1"/>
    <col min="2822" max="2822" width="5.140625" style="11" customWidth="1"/>
    <col min="2823" max="2824" width="9.140625" style="11"/>
    <col min="2825" max="2825" width="10.42578125" style="11" customWidth="1"/>
    <col min="2826" max="2826" width="10.7109375" style="11" customWidth="1"/>
    <col min="2827" max="2827" width="11.7109375" style="11" customWidth="1"/>
    <col min="2828" max="2828" width="10.140625" style="11" customWidth="1"/>
    <col min="2829" max="2829" width="11.7109375" style="11" customWidth="1"/>
    <col min="2830" max="2830" width="12.5703125" style="11" customWidth="1"/>
    <col min="2831" max="2831" width="6.5703125" style="11" customWidth="1"/>
    <col min="2832" max="2832" width="9.140625" style="11"/>
    <col min="2833" max="2833" width="10.140625" style="11" customWidth="1"/>
    <col min="2834" max="2834" width="14.7109375" style="11" customWidth="1"/>
    <col min="2835" max="3072" width="9.140625" style="11"/>
    <col min="3073" max="3073" width="4.140625" style="11" customWidth="1"/>
    <col min="3074" max="3074" width="12.85546875" style="11" customWidth="1"/>
    <col min="3075" max="3075" width="43.85546875" style="11" customWidth="1"/>
    <col min="3076" max="3076" width="13" style="11" customWidth="1"/>
    <col min="3077" max="3077" width="10.28515625" style="11" customWidth="1"/>
    <col min="3078" max="3078" width="5.140625" style="11" customWidth="1"/>
    <col min="3079" max="3080" width="9.140625" style="11"/>
    <col min="3081" max="3081" width="10.42578125" style="11" customWidth="1"/>
    <col min="3082" max="3082" width="10.7109375" style="11" customWidth="1"/>
    <col min="3083" max="3083" width="11.7109375" style="11" customWidth="1"/>
    <col min="3084" max="3084" width="10.140625" style="11" customWidth="1"/>
    <col min="3085" max="3085" width="11.7109375" style="11" customWidth="1"/>
    <col min="3086" max="3086" width="12.5703125" style="11" customWidth="1"/>
    <col min="3087" max="3087" width="6.5703125" style="11" customWidth="1"/>
    <col min="3088" max="3088" width="9.140625" style="11"/>
    <col min="3089" max="3089" width="10.140625" style="11" customWidth="1"/>
    <col min="3090" max="3090" width="14.7109375" style="11" customWidth="1"/>
    <col min="3091" max="3328" width="9.140625" style="11"/>
    <col min="3329" max="3329" width="4.140625" style="11" customWidth="1"/>
    <col min="3330" max="3330" width="12.85546875" style="11" customWidth="1"/>
    <col min="3331" max="3331" width="43.85546875" style="11" customWidth="1"/>
    <col min="3332" max="3332" width="13" style="11" customWidth="1"/>
    <col min="3333" max="3333" width="10.28515625" style="11" customWidth="1"/>
    <col min="3334" max="3334" width="5.140625" style="11" customWidth="1"/>
    <col min="3335" max="3336" width="9.140625" style="11"/>
    <col min="3337" max="3337" width="10.42578125" style="11" customWidth="1"/>
    <col min="3338" max="3338" width="10.7109375" style="11" customWidth="1"/>
    <col min="3339" max="3339" width="11.7109375" style="11" customWidth="1"/>
    <col min="3340" max="3340" width="10.140625" style="11" customWidth="1"/>
    <col min="3341" max="3341" width="11.7109375" style="11" customWidth="1"/>
    <col min="3342" max="3342" width="12.5703125" style="11" customWidth="1"/>
    <col min="3343" max="3343" width="6.5703125" style="11" customWidth="1"/>
    <col min="3344" max="3344" width="9.140625" style="11"/>
    <col min="3345" max="3345" width="10.140625" style="11" customWidth="1"/>
    <col min="3346" max="3346" width="14.7109375" style="11" customWidth="1"/>
    <col min="3347" max="3584" width="9.140625" style="11"/>
    <col min="3585" max="3585" width="4.140625" style="11" customWidth="1"/>
    <col min="3586" max="3586" width="12.85546875" style="11" customWidth="1"/>
    <col min="3587" max="3587" width="43.85546875" style="11" customWidth="1"/>
    <col min="3588" max="3588" width="13" style="11" customWidth="1"/>
    <col min="3589" max="3589" width="10.28515625" style="11" customWidth="1"/>
    <col min="3590" max="3590" width="5.140625" style="11" customWidth="1"/>
    <col min="3591" max="3592" width="9.140625" style="11"/>
    <col min="3593" max="3593" width="10.42578125" style="11" customWidth="1"/>
    <col min="3594" max="3594" width="10.7109375" style="11" customWidth="1"/>
    <col min="3595" max="3595" width="11.7109375" style="11" customWidth="1"/>
    <col min="3596" max="3596" width="10.140625" style="11" customWidth="1"/>
    <col min="3597" max="3597" width="11.7109375" style="11" customWidth="1"/>
    <col min="3598" max="3598" width="12.5703125" style="11" customWidth="1"/>
    <col min="3599" max="3599" width="6.5703125" style="11" customWidth="1"/>
    <col min="3600" max="3600" width="9.140625" style="11"/>
    <col min="3601" max="3601" width="10.140625" style="11" customWidth="1"/>
    <col min="3602" max="3602" width="14.7109375" style="11" customWidth="1"/>
    <col min="3603" max="3840" width="9.140625" style="11"/>
    <col min="3841" max="3841" width="4.140625" style="11" customWidth="1"/>
    <col min="3842" max="3842" width="12.85546875" style="11" customWidth="1"/>
    <col min="3843" max="3843" width="43.85546875" style="11" customWidth="1"/>
    <col min="3844" max="3844" width="13" style="11" customWidth="1"/>
    <col min="3845" max="3845" width="10.28515625" style="11" customWidth="1"/>
    <col min="3846" max="3846" width="5.140625" style="11" customWidth="1"/>
    <col min="3847" max="3848" width="9.140625" style="11"/>
    <col min="3849" max="3849" width="10.42578125" style="11" customWidth="1"/>
    <col min="3850" max="3850" width="10.7109375" style="11" customWidth="1"/>
    <col min="3851" max="3851" width="11.7109375" style="11" customWidth="1"/>
    <col min="3852" max="3852" width="10.140625" style="11" customWidth="1"/>
    <col min="3853" max="3853" width="11.7109375" style="11" customWidth="1"/>
    <col min="3854" max="3854" width="12.5703125" style="11" customWidth="1"/>
    <col min="3855" max="3855" width="6.5703125" style="11" customWidth="1"/>
    <col min="3856" max="3856" width="9.140625" style="11"/>
    <col min="3857" max="3857" width="10.140625" style="11" customWidth="1"/>
    <col min="3858" max="3858" width="14.7109375" style="11" customWidth="1"/>
    <col min="3859" max="4096" width="9.140625" style="11"/>
    <col min="4097" max="4097" width="4.140625" style="11" customWidth="1"/>
    <col min="4098" max="4098" width="12.85546875" style="11" customWidth="1"/>
    <col min="4099" max="4099" width="43.85546875" style="11" customWidth="1"/>
    <col min="4100" max="4100" width="13" style="11" customWidth="1"/>
    <col min="4101" max="4101" width="10.28515625" style="11" customWidth="1"/>
    <col min="4102" max="4102" width="5.140625" style="11" customWidth="1"/>
    <col min="4103" max="4104" width="9.140625" style="11"/>
    <col min="4105" max="4105" width="10.42578125" style="11" customWidth="1"/>
    <col min="4106" max="4106" width="10.7109375" style="11" customWidth="1"/>
    <col min="4107" max="4107" width="11.7109375" style="11" customWidth="1"/>
    <col min="4108" max="4108" width="10.140625" style="11" customWidth="1"/>
    <col min="4109" max="4109" width="11.7109375" style="11" customWidth="1"/>
    <col min="4110" max="4110" width="12.5703125" style="11" customWidth="1"/>
    <col min="4111" max="4111" width="6.5703125" style="11" customWidth="1"/>
    <col min="4112" max="4112" width="9.140625" style="11"/>
    <col min="4113" max="4113" width="10.140625" style="11" customWidth="1"/>
    <col min="4114" max="4114" width="14.7109375" style="11" customWidth="1"/>
    <col min="4115" max="4352" width="9.140625" style="11"/>
    <col min="4353" max="4353" width="4.140625" style="11" customWidth="1"/>
    <col min="4354" max="4354" width="12.85546875" style="11" customWidth="1"/>
    <col min="4355" max="4355" width="43.85546875" style="11" customWidth="1"/>
    <col min="4356" max="4356" width="13" style="11" customWidth="1"/>
    <col min="4357" max="4357" width="10.28515625" style="11" customWidth="1"/>
    <col min="4358" max="4358" width="5.140625" style="11" customWidth="1"/>
    <col min="4359" max="4360" width="9.140625" style="11"/>
    <col min="4361" max="4361" width="10.42578125" style="11" customWidth="1"/>
    <col min="4362" max="4362" width="10.7109375" style="11" customWidth="1"/>
    <col min="4363" max="4363" width="11.7109375" style="11" customWidth="1"/>
    <col min="4364" max="4364" width="10.140625" style="11" customWidth="1"/>
    <col min="4365" max="4365" width="11.7109375" style="11" customWidth="1"/>
    <col min="4366" max="4366" width="12.5703125" style="11" customWidth="1"/>
    <col min="4367" max="4367" width="6.5703125" style="11" customWidth="1"/>
    <col min="4368" max="4368" width="9.140625" style="11"/>
    <col min="4369" max="4369" width="10.140625" style="11" customWidth="1"/>
    <col min="4370" max="4370" width="14.7109375" style="11" customWidth="1"/>
    <col min="4371" max="4608" width="9.140625" style="11"/>
    <col min="4609" max="4609" width="4.140625" style="11" customWidth="1"/>
    <col min="4610" max="4610" width="12.85546875" style="11" customWidth="1"/>
    <col min="4611" max="4611" width="43.85546875" style="11" customWidth="1"/>
    <col min="4612" max="4612" width="13" style="11" customWidth="1"/>
    <col min="4613" max="4613" width="10.28515625" style="11" customWidth="1"/>
    <col min="4614" max="4614" width="5.140625" style="11" customWidth="1"/>
    <col min="4615" max="4616" width="9.140625" style="11"/>
    <col min="4617" max="4617" width="10.42578125" style="11" customWidth="1"/>
    <col min="4618" max="4618" width="10.7109375" style="11" customWidth="1"/>
    <col min="4619" max="4619" width="11.7109375" style="11" customWidth="1"/>
    <col min="4620" max="4620" width="10.140625" style="11" customWidth="1"/>
    <col min="4621" max="4621" width="11.7109375" style="11" customWidth="1"/>
    <col min="4622" max="4622" width="12.5703125" style="11" customWidth="1"/>
    <col min="4623" max="4623" width="6.5703125" style="11" customWidth="1"/>
    <col min="4624" max="4624" width="9.140625" style="11"/>
    <col min="4625" max="4625" width="10.140625" style="11" customWidth="1"/>
    <col min="4626" max="4626" width="14.7109375" style="11" customWidth="1"/>
    <col min="4627" max="4864" width="9.140625" style="11"/>
    <col min="4865" max="4865" width="4.140625" style="11" customWidth="1"/>
    <col min="4866" max="4866" width="12.85546875" style="11" customWidth="1"/>
    <col min="4867" max="4867" width="43.85546875" style="11" customWidth="1"/>
    <col min="4868" max="4868" width="13" style="11" customWidth="1"/>
    <col min="4869" max="4869" width="10.28515625" style="11" customWidth="1"/>
    <col min="4870" max="4870" width="5.140625" style="11" customWidth="1"/>
    <col min="4871" max="4872" width="9.140625" style="11"/>
    <col min="4873" max="4873" width="10.42578125" style="11" customWidth="1"/>
    <col min="4874" max="4874" width="10.7109375" style="11" customWidth="1"/>
    <col min="4875" max="4875" width="11.7109375" style="11" customWidth="1"/>
    <col min="4876" max="4876" width="10.140625" style="11" customWidth="1"/>
    <col min="4877" max="4877" width="11.7109375" style="11" customWidth="1"/>
    <col min="4878" max="4878" width="12.5703125" style="11" customWidth="1"/>
    <col min="4879" max="4879" width="6.5703125" style="11" customWidth="1"/>
    <col min="4880" max="4880" width="9.140625" style="11"/>
    <col min="4881" max="4881" width="10.140625" style="11" customWidth="1"/>
    <col min="4882" max="4882" width="14.7109375" style="11" customWidth="1"/>
    <col min="4883" max="5120" width="9.140625" style="11"/>
    <col min="5121" max="5121" width="4.140625" style="11" customWidth="1"/>
    <col min="5122" max="5122" width="12.85546875" style="11" customWidth="1"/>
    <col min="5123" max="5123" width="43.85546875" style="11" customWidth="1"/>
    <col min="5124" max="5124" width="13" style="11" customWidth="1"/>
    <col min="5125" max="5125" width="10.28515625" style="11" customWidth="1"/>
    <col min="5126" max="5126" width="5.140625" style="11" customWidth="1"/>
    <col min="5127" max="5128" width="9.140625" style="11"/>
    <col min="5129" max="5129" width="10.42578125" style="11" customWidth="1"/>
    <col min="5130" max="5130" width="10.7109375" style="11" customWidth="1"/>
    <col min="5131" max="5131" width="11.7109375" style="11" customWidth="1"/>
    <col min="5132" max="5132" width="10.140625" style="11" customWidth="1"/>
    <col min="5133" max="5133" width="11.7109375" style="11" customWidth="1"/>
    <col min="5134" max="5134" width="12.5703125" style="11" customWidth="1"/>
    <col min="5135" max="5135" width="6.5703125" style="11" customWidth="1"/>
    <col min="5136" max="5136" width="9.140625" style="11"/>
    <col min="5137" max="5137" width="10.140625" style="11" customWidth="1"/>
    <col min="5138" max="5138" width="14.7109375" style="11" customWidth="1"/>
    <col min="5139" max="5376" width="9.140625" style="11"/>
    <col min="5377" max="5377" width="4.140625" style="11" customWidth="1"/>
    <col min="5378" max="5378" width="12.85546875" style="11" customWidth="1"/>
    <col min="5379" max="5379" width="43.85546875" style="11" customWidth="1"/>
    <col min="5380" max="5380" width="13" style="11" customWidth="1"/>
    <col min="5381" max="5381" width="10.28515625" style="11" customWidth="1"/>
    <col min="5382" max="5382" width="5.140625" style="11" customWidth="1"/>
    <col min="5383" max="5384" width="9.140625" style="11"/>
    <col min="5385" max="5385" width="10.42578125" style="11" customWidth="1"/>
    <col min="5386" max="5386" width="10.7109375" style="11" customWidth="1"/>
    <col min="5387" max="5387" width="11.7109375" style="11" customWidth="1"/>
    <col min="5388" max="5388" width="10.140625" style="11" customWidth="1"/>
    <col min="5389" max="5389" width="11.7109375" style="11" customWidth="1"/>
    <col min="5390" max="5390" width="12.5703125" style="11" customWidth="1"/>
    <col min="5391" max="5391" width="6.5703125" style="11" customWidth="1"/>
    <col min="5392" max="5392" width="9.140625" style="11"/>
    <col min="5393" max="5393" width="10.140625" style="11" customWidth="1"/>
    <col min="5394" max="5394" width="14.7109375" style="11" customWidth="1"/>
    <col min="5395" max="5632" width="9.140625" style="11"/>
    <col min="5633" max="5633" width="4.140625" style="11" customWidth="1"/>
    <col min="5634" max="5634" width="12.85546875" style="11" customWidth="1"/>
    <col min="5635" max="5635" width="43.85546875" style="11" customWidth="1"/>
    <col min="5636" max="5636" width="13" style="11" customWidth="1"/>
    <col min="5637" max="5637" width="10.28515625" style="11" customWidth="1"/>
    <col min="5638" max="5638" width="5.140625" style="11" customWidth="1"/>
    <col min="5639" max="5640" width="9.140625" style="11"/>
    <col min="5641" max="5641" width="10.42578125" style="11" customWidth="1"/>
    <col min="5642" max="5642" width="10.7109375" style="11" customWidth="1"/>
    <col min="5643" max="5643" width="11.7109375" style="11" customWidth="1"/>
    <col min="5644" max="5644" width="10.140625" style="11" customWidth="1"/>
    <col min="5645" max="5645" width="11.7109375" style="11" customWidth="1"/>
    <col min="5646" max="5646" width="12.5703125" style="11" customWidth="1"/>
    <col min="5647" max="5647" width="6.5703125" style="11" customWidth="1"/>
    <col min="5648" max="5648" width="9.140625" style="11"/>
    <col min="5649" max="5649" width="10.140625" style="11" customWidth="1"/>
    <col min="5650" max="5650" width="14.7109375" style="11" customWidth="1"/>
    <col min="5651" max="5888" width="9.140625" style="11"/>
    <col min="5889" max="5889" width="4.140625" style="11" customWidth="1"/>
    <col min="5890" max="5890" width="12.85546875" style="11" customWidth="1"/>
    <col min="5891" max="5891" width="43.85546875" style="11" customWidth="1"/>
    <col min="5892" max="5892" width="13" style="11" customWidth="1"/>
    <col min="5893" max="5893" width="10.28515625" style="11" customWidth="1"/>
    <col min="5894" max="5894" width="5.140625" style="11" customWidth="1"/>
    <col min="5895" max="5896" width="9.140625" style="11"/>
    <col min="5897" max="5897" width="10.42578125" style="11" customWidth="1"/>
    <col min="5898" max="5898" width="10.7109375" style="11" customWidth="1"/>
    <col min="5899" max="5899" width="11.7109375" style="11" customWidth="1"/>
    <col min="5900" max="5900" width="10.140625" style="11" customWidth="1"/>
    <col min="5901" max="5901" width="11.7109375" style="11" customWidth="1"/>
    <col min="5902" max="5902" width="12.5703125" style="11" customWidth="1"/>
    <col min="5903" max="5903" width="6.5703125" style="11" customWidth="1"/>
    <col min="5904" max="5904" width="9.140625" style="11"/>
    <col min="5905" max="5905" width="10.140625" style="11" customWidth="1"/>
    <col min="5906" max="5906" width="14.7109375" style="11" customWidth="1"/>
    <col min="5907" max="6144" width="9.140625" style="11"/>
    <col min="6145" max="6145" width="4.140625" style="11" customWidth="1"/>
    <col min="6146" max="6146" width="12.85546875" style="11" customWidth="1"/>
    <col min="6147" max="6147" width="43.85546875" style="11" customWidth="1"/>
    <col min="6148" max="6148" width="13" style="11" customWidth="1"/>
    <col min="6149" max="6149" width="10.28515625" style="11" customWidth="1"/>
    <col min="6150" max="6150" width="5.140625" style="11" customWidth="1"/>
    <col min="6151" max="6152" width="9.140625" style="11"/>
    <col min="6153" max="6153" width="10.42578125" style="11" customWidth="1"/>
    <col min="6154" max="6154" width="10.7109375" style="11" customWidth="1"/>
    <col min="6155" max="6155" width="11.7109375" style="11" customWidth="1"/>
    <col min="6156" max="6156" width="10.140625" style="11" customWidth="1"/>
    <col min="6157" max="6157" width="11.7109375" style="11" customWidth="1"/>
    <col min="6158" max="6158" width="12.5703125" style="11" customWidth="1"/>
    <col min="6159" max="6159" width="6.5703125" style="11" customWidth="1"/>
    <col min="6160" max="6160" width="9.140625" style="11"/>
    <col min="6161" max="6161" width="10.140625" style="11" customWidth="1"/>
    <col min="6162" max="6162" width="14.7109375" style="11" customWidth="1"/>
    <col min="6163" max="6400" width="9.140625" style="11"/>
    <col min="6401" max="6401" width="4.140625" style="11" customWidth="1"/>
    <col min="6402" max="6402" width="12.85546875" style="11" customWidth="1"/>
    <col min="6403" max="6403" width="43.85546875" style="11" customWidth="1"/>
    <col min="6404" max="6404" width="13" style="11" customWidth="1"/>
    <col min="6405" max="6405" width="10.28515625" style="11" customWidth="1"/>
    <col min="6406" max="6406" width="5.140625" style="11" customWidth="1"/>
    <col min="6407" max="6408" width="9.140625" style="11"/>
    <col min="6409" max="6409" width="10.42578125" style="11" customWidth="1"/>
    <col min="6410" max="6410" width="10.7109375" style="11" customWidth="1"/>
    <col min="6411" max="6411" width="11.7109375" style="11" customWidth="1"/>
    <col min="6412" max="6412" width="10.140625" style="11" customWidth="1"/>
    <col min="6413" max="6413" width="11.7109375" style="11" customWidth="1"/>
    <col min="6414" max="6414" width="12.5703125" style="11" customWidth="1"/>
    <col min="6415" max="6415" width="6.5703125" style="11" customWidth="1"/>
    <col min="6416" max="6416" width="9.140625" style="11"/>
    <col min="6417" max="6417" width="10.140625" style="11" customWidth="1"/>
    <col min="6418" max="6418" width="14.7109375" style="11" customWidth="1"/>
    <col min="6419" max="6656" width="9.140625" style="11"/>
    <col min="6657" max="6657" width="4.140625" style="11" customWidth="1"/>
    <col min="6658" max="6658" width="12.85546875" style="11" customWidth="1"/>
    <col min="6659" max="6659" width="43.85546875" style="11" customWidth="1"/>
    <col min="6660" max="6660" width="13" style="11" customWidth="1"/>
    <col min="6661" max="6661" width="10.28515625" style="11" customWidth="1"/>
    <col min="6662" max="6662" width="5.140625" style="11" customWidth="1"/>
    <col min="6663" max="6664" width="9.140625" style="11"/>
    <col min="6665" max="6665" width="10.42578125" style="11" customWidth="1"/>
    <col min="6666" max="6666" width="10.7109375" style="11" customWidth="1"/>
    <col min="6667" max="6667" width="11.7109375" style="11" customWidth="1"/>
    <col min="6668" max="6668" width="10.140625" style="11" customWidth="1"/>
    <col min="6669" max="6669" width="11.7109375" style="11" customWidth="1"/>
    <col min="6670" max="6670" width="12.5703125" style="11" customWidth="1"/>
    <col min="6671" max="6671" width="6.5703125" style="11" customWidth="1"/>
    <col min="6672" max="6672" width="9.140625" style="11"/>
    <col min="6673" max="6673" width="10.140625" style="11" customWidth="1"/>
    <col min="6674" max="6674" width="14.7109375" style="11" customWidth="1"/>
    <col min="6675" max="6912" width="9.140625" style="11"/>
    <col min="6913" max="6913" width="4.140625" style="11" customWidth="1"/>
    <col min="6914" max="6914" width="12.85546875" style="11" customWidth="1"/>
    <col min="6915" max="6915" width="43.85546875" style="11" customWidth="1"/>
    <col min="6916" max="6916" width="13" style="11" customWidth="1"/>
    <col min="6917" max="6917" width="10.28515625" style="11" customWidth="1"/>
    <col min="6918" max="6918" width="5.140625" style="11" customWidth="1"/>
    <col min="6919" max="6920" width="9.140625" style="11"/>
    <col min="6921" max="6921" width="10.42578125" style="11" customWidth="1"/>
    <col min="6922" max="6922" width="10.7109375" style="11" customWidth="1"/>
    <col min="6923" max="6923" width="11.7109375" style="11" customWidth="1"/>
    <col min="6924" max="6924" width="10.140625" style="11" customWidth="1"/>
    <col min="6925" max="6925" width="11.7109375" style="11" customWidth="1"/>
    <col min="6926" max="6926" width="12.5703125" style="11" customWidth="1"/>
    <col min="6927" max="6927" width="6.5703125" style="11" customWidth="1"/>
    <col min="6928" max="6928" width="9.140625" style="11"/>
    <col min="6929" max="6929" width="10.140625" style="11" customWidth="1"/>
    <col min="6930" max="6930" width="14.7109375" style="11" customWidth="1"/>
    <col min="6931" max="7168" width="9.140625" style="11"/>
    <col min="7169" max="7169" width="4.140625" style="11" customWidth="1"/>
    <col min="7170" max="7170" width="12.85546875" style="11" customWidth="1"/>
    <col min="7171" max="7171" width="43.85546875" style="11" customWidth="1"/>
    <col min="7172" max="7172" width="13" style="11" customWidth="1"/>
    <col min="7173" max="7173" width="10.28515625" style="11" customWidth="1"/>
    <col min="7174" max="7174" width="5.140625" style="11" customWidth="1"/>
    <col min="7175" max="7176" width="9.140625" style="11"/>
    <col min="7177" max="7177" width="10.42578125" style="11" customWidth="1"/>
    <col min="7178" max="7178" width="10.7109375" style="11" customWidth="1"/>
    <col min="7179" max="7179" width="11.7109375" style="11" customWidth="1"/>
    <col min="7180" max="7180" width="10.140625" style="11" customWidth="1"/>
    <col min="7181" max="7181" width="11.7109375" style="11" customWidth="1"/>
    <col min="7182" max="7182" width="12.5703125" style="11" customWidth="1"/>
    <col min="7183" max="7183" width="6.5703125" style="11" customWidth="1"/>
    <col min="7184" max="7184" width="9.140625" style="11"/>
    <col min="7185" max="7185" width="10.140625" style="11" customWidth="1"/>
    <col min="7186" max="7186" width="14.7109375" style="11" customWidth="1"/>
    <col min="7187" max="7424" width="9.140625" style="11"/>
    <col min="7425" max="7425" width="4.140625" style="11" customWidth="1"/>
    <col min="7426" max="7426" width="12.85546875" style="11" customWidth="1"/>
    <col min="7427" max="7427" width="43.85546875" style="11" customWidth="1"/>
    <col min="7428" max="7428" width="13" style="11" customWidth="1"/>
    <col min="7429" max="7429" width="10.28515625" style="11" customWidth="1"/>
    <col min="7430" max="7430" width="5.140625" style="11" customWidth="1"/>
    <col min="7431" max="7432" width="9.140625" style="11"/>
    <col min="7433" max="7433" width="10.42578125" style="11" customWidth="1"/>
    <col min="7434" max="7434" width="10.7109375" style="11" customWidth="1"/>
    <col min="7435" max="7435" width="11.7109375" style="11" customWidth="1"/>
    <col min="7436" max="7436" width="10.140625" style="11" customWidth="1"/>
    <col min="7437" max="7437" width="11.7109375" style="11" customWidth="1"/>
    <col min="7438" max="7438" width="12.5703125" style="11" customWidth="1"/>
    <col min="7439" max="7439" width="6.5703125" style="11" customWidth="1"/>
    <col min="7440" max="7440" width="9.140625" style="11"/>
    <col min="7441" max="7441" width="10.140625" style="11" customWidth="1"/>
    <col min="7442" max="7442" width="14.7109375" style="11" customWidth="1"/>
    <col min="7443" max="7680" width="9.140625" style="11"/>
    <col min="7681" max="7681" width="4.140625" style="11" customWidth="1"/>
    <col min="7682" max="7682" width="12.85546875" style="11" customWidth="1"/>
    <col min="7683" max="7683" width="43.85546875" style="11" customWidth="1"/>
    <col min="7684" max="7684" width="13" style="11" customWidth="1"/>
    <col min="7685" max="7685" width="10.28515625" style="11" customWidth="1"/>
    <col min="7686" max="7686" width="5.140625" style="11" customWidth="1"/>
    <col min="7687" max="7688" width="9.140625" style="11"/>
    <col min="7689" max="7689" width="10.42578125" style="11" customWidth="1"/>
    <col min="7690" max="7690" width="10.7109375" style="11" customWidth="1"/>
    <col min="7691" max="7691" width="11.7109375" style="11" customWidth="1"/>
    <col min="7692" max="7692" width="10.140625" style="11" customWidth="1"/>
    <col min="7693" max="7693" width="11.7109375" style="11" customWidth="1"/>
    <col min="7694" max="7694" width="12.5703125" style="11" customWidth="1"/>
    <col min="7695" max="7695" width="6.5703125" style="11" customWidth="1"/>
    <col min="7696" max="7696" width="9.140625" style="11"/>
    <col min="7697" max="7697" width="10.140625" style="11" customWidth="1"/>
    <col min="7698" max="7698" width="14.7109375" style="11" customWidth="1"/>
    <col min="7699" max="7936" width="9.140625" style="11"/>
    <col min="7937" max="7937" width="4.140625" style="11" customWidth="1"/>
    <col min="7938" max="7938" width="12.85546875" style="11" customWidth="1"/>
    <col min="7939" max="7939" width="43.85546875" style="11" customWidth="1"/>
    <col min="7940" max="7940" width="13" style="11" customWidth="1"/>
    <col min="7941" max="7941" width="10.28515625" style="11" customWidth="1"/>
    <col min="7942" max="7942" width="5.140625" style="11" customWidth="1"/>
    <col min="7943" max="7944" width="9.140625" style="11"/>
    <col min="7945" max="7945" width="10.42578125" style="11" customWidth="1"/>
    <col min="7946" max="7946" width="10.7109375" style="11" customWidth="1"/>
    <col min="7947" max="7947" width="11.7109375" style="11" customWidth="1"/>
    <col min="7948" max="7948" width="10.140625" style="11" customWidth="1"/>
    <col min="7949" max="7949" width="11.7109375" style="11" customWidth="1"/>
    <col min="7950" max="7950" width="12.5703125" style="11" customWidth="1"/>
    <col min="7951" max="7951" width="6.5703125" style="11" customWidth="1"/>
    <col min="7952" max="7952" width="9.140625" style="11"/>
    <col min="7953" max="7953" width="10.140625" style="11" customWidth="1"/>
    <col min="7954" max="7954" width="14.7109375" style="11" customWidth="1"/>
    <col min="7955" max="8192" width="9.140625" style="11"/>
    <col min="8193" max="8193" width="4.140625" style="11" customWidth="1"/>
    <col min="8194" max="8194" width="12.85546875" style="11" customWidth="1"/>
    <col min="8195" max="8195" width="43.85546875" style="11" customWidth="1"/>
    <col min="8196" max="8196" width="13" style="11" customWidth="1"/>
    <col min="8197" max="8197" width="10.28515625" style="11" customWidth="1"/>
    <col min="8198" max="8198" width="5.140625" style="11" customWidth="1"/>
    <col min="8199" max="8200" width="9.140625" style="11"/>
    <col min="8201" max="8201" width="10.42578125" style="11" customWidth="1"/>
    <col min="8202" max="8202" width="10.7109375" style="11" customWidth="1"/>
    <col min="8203" max="8203" width="11.7109375" style="11" customWidth="1"/>
    <col min="8204" max="8204" width="10.140625" style="11" customWidth="1"/>
    <col min="8205" max="8205" width="11.7109375" style="11" customWidth="1"/>
    <col min="8206" max="8206" width="12.5703125" style="11" customWidth="1"/>
    <col min="8207" max="8207" width="6.5703125" style="11" customWidth="1"/>
    <col min="8208" max="8208" width="9.140625" style="11"/>
    <col min="8209" max="8209" width="10.140625" style="11" customWidth="1"/>
    <col min="8210" max="8210" width="14.7109375" style="11" customWidth="1"/>
    <col min="8211" max="8448" width="9.140625" style="11"/>
    <col min="8449" max="8449" width="4.140625" style="11" customWidth="1"/>
    <col min="8450" max="8450" width="12.85546875" style="11" customWidth="1"/>
    <col min="8451" max="8451" width="43.85546875" style="11" customWidth="1"/>
    <col min="8452" max="8452" width="13" style="11" customWidth="1"/>
    <col min="8453" max="8453" width="10.28515625" style="11" customWidth="1"/>
    <col min="8454" max="8454" width="5.140625" style="11" customWidth="1"/>
    <col min="8455" max="8456" width="9.140625" style="11"/>
    <col min="8457" max="8457" width="10.42578125" style="11" customWidth="1"/>
    <col min="8458" max="8458" width="10.7109375" style="11" customWidth="1"/>
    <col min="8459" max="8459" width="11.7109375" style="11" customWidth="1"/>
    <col min="8460" max="8460" width="10.140625" style="11" customWidth="1"/>
    <col min="8461" max="8461" width="11.7109375" style="11" customWidth="1"/>
    <col min="8462" max="8462" width="12.5703125" style="11" customWidth="1"/>
    <col min="8463" max="8463" width="6.5703125" style="11" customWidth="1"/>
    <col min="8464" max="8464" width="9.140625" style="11"/>
    <col min="8465" max="8465" width="10.140625" style="11" customWidth="1"/>
    <col min="8466" max="8466" width="14.7109375" style="11" customWidth="1"/>
    <col min="8467" max="8704" width="9.140625" style="11"/>
    <col min="8705" max="8705" width="4.140625" style="11" customWidth="1"/>
    <col min="8706" max="8706" width="12.85546875" style="11" customWidth="1"/>
    <col min="8707" max="8707" width="43.85546875" style="11" customWidth="1"/>
    <col min="8708" max="8708" width="13" style="11" customWidth="1"/>
    <col min="8709" max="8709" width="10.28515625" style="11" customWidth="1"/>
    <col min="8710" max="8710" width="5.140625" style="11" customWidth="1"/>
    <col min="8711" max="8712" width="9.140625" style="11"/>
    <col min="8713" max="8713" width="10.42578125" style="11" customWidth="1"/>
    <col min="8714" max="8714" width="10.7109375" style="11" customWidth="1"/>
    <col min="8715" max="8715" width="11.7109375" style="11" customWidth="1"/>
    <col min="8716" max="8716" width="10.140625" style="11" customWidth="1"/>
    <col min="8717" max="8717" width="11.7109375" style="11" customWidth="1"/>
    <col min="8718" max="8718" width="12.5703125" style="11" customWidth="1"/>
    <col min="8719" max="8719" width="6.5703125" style="11" customWidth="1"/>
    <col min="8720" max="8720" width="9.140625" style="11"/>
    <col min="8721" max="8721" width="10.140625" style="11" customWidth="1"/>
    <col min="8722" max="8722" width="14.7109375" style="11" customWidth="1"/>
    <col min="8723" max="8960" width="9.140625" style="11"/>
    <col min="8961" max="8961" width="4.140625" style="11" customWidth="1"/>
    <col min="8962" max="8962" width="12.85546875" style="11" customWidth="1"/>
    <col min="8963" max="8963" width="43.85546875" style="11" customWidth="1"/>
    <col min="8964" max="8964" width="13" style="11" customWidth="1"/>
    <col min="8965" max="8965" width="10.28515625" style="11" customWidth="1"/>
    <col min="8966" max="8966" width="5.140625" style="11" customWidth="1"/>
    <col min="8967" max="8968" width="9.140625" style="11"/>
    <col min="8969" max="8969" width="10.42578125" style="11" customWidth="1"/>
    <col min="8970" max="8970" width="10.7109375" style="11" customWidth="1"/>
    <col min="8971" max="8971" width="11.7109375" style="11" customWidth="1"/>
    <col min="8972" max="8972" width="10.140625" style="11" customWidth="1"/>
    <col min="8973" max="8973" width="11.7109375" style="11" customWidth="1"/>
    <col min="8974" max="8974" width="12.5703125" style="11" customWidth="1"/>
    <col min="8975" max="8975" width="6.5703125" style="11" customWidth="1"/>
    <col min="8976" max="8976" width="9.140625" style="11"/>
    <col min="8977" max="8977" width="10.140625" style="11" customWidth="1"/>
    <col min="8978" max="8978" width="14.7109375" style="11" customWidth="1"/>
    <col min="8979" max="9216" width="9.140625" style="11"/>
    <col min="9217" max="9217" width="4.140625" style="11" customWidth="1"/>
    <col min="9218" max="9218" width="12.85546875" style="11" customWidth="1"/>
    <col min="9219" max="9219" width="43.85546875" style="11" customWidth="1"/>
    <col min="9220" max="9220" width="13" style="11" customWidth="1"/>
    <col min="9221" max="9221" width="10.28515625" style="11" customWidth="1"/>
    <col min="9222" max="9222" width="5.140625" style="11" customWidth="1"/>
    <col min="9223" max="9224" width="9.140625" style="11"/>
    <col min="9225" max="9225" width="10.42578125" style="11" customWidth="1"/>
    <col min="9226" max="9226" width="10.7109375" style="11" customWidth="1"/>
    <col min="9227" max="9227" width="11.7109375" style="11" customWidth="1"/>
    <col min="9228" max="9228" width="10.140625" style="11" customWidth="1"/>
    <col min="9229" max="9229" width="11.7109375" style="11" customWidth="1"/>
    <col min="9230" max="9230" width="12.5703125" style="11" customWidth="1"/>
    <col min="9231" max="9231" width="6.5703125" style="11" customWidth="1"/>
    <col min="9232" max="9232" width="9.140625" style="11"/>
    <col min="9233" max="9233" width="10.140625" style="11" customWidth="1"/>
    <col min="9234" max="9234" width="14.7109375" style="11" customWidth="1"/>
    <col min="9235" max="9472" width="9.140625" style="11"/>
    <col min="9473" max="9473" width="4.140625" style="11" customWidth="1"/>
    <col min="9474" max="9474" width="12.85546875" style="11" customWidth="1"/>
    <col min="9475" max="9475" width="43.85546875" style="11" customWidth="1"/>
    <col min="9476" max="9476" width="13" style="11" customWidth="1"/>
    <col min="9477" max="9477" width="10.28515625" style="11" customWidth="1"/>
    <col min="9478" max="9478" width="5.140625" style="11" customWidth="1"/>
    <col min="9479" max="9480" width="9.140625" style="11"/>
    <col min="9481" max="9481" width="10.42578125" style="11" customWidth="1"/>
    <col min="9482" max="9482" width="10.7109375" style="11" customWidth="1"/>
    <col min="9483" max="9483" width="11.7109375" style="11" customWidth="1"/>
    <col min="9484" max="9484" width="10.140625" style="11" customWidth="1"/>
    <col min="9485" max="9485" width="11.7109375" style="11" customWidth="1"/>
    <col min="9486" max="9486" width="12.5703125" style="11" customWidth="1"/>
    <col min="9487" max="9487" width="6.5703125" style="11" customWidth="1"/>
    <col min="9488" max="9488" width="9.140625" style="11"/>
    <col min="9489" max="9489" width="10.140625" style="11" customWidth="1"/>
    <col min="9490" max="9490" width="14.7109375" style="11" customWidth="1"/>
    <col min="9491" max="9728" width="9.140625" style="11"/>
    <col min="9729" max="9729" width="4.140625" style="11" customWidth="1"/>
    <col min="9730" max="9730" width="12.85546875" style="11" customWidth="1"/>
    <col min="9731" max="9731" width="43.85546875" style="11" customWidth="1"/>
    <col min="9732" max="9732" width="13" style="11" customWidth="1"/>
    <col min="9733" max="9733" width="10.28515625" style="11" customWidth="1"/>
    <col min="9734" max="9734" width="5.140625" style="11" customWidth="1"/>
    <col min="9735" max="9736" width="9.140625" style="11"/>
    <col min="9737" max="9737" width="10.42578125" style="11" customWidth="1"/>
    <col min="9738" max="9738" width="10.7109375" style="11" customWidth="1"/>
    <col min="9739" max="9739" width="11.7109375" style="11" customWidth="1"/>
    <col min="9740" max="9740" width="10.140625" style="11" customWidth="1"/>
    <col min="9741" max="9741" width="11.7109375" style="11" customWidth="1"/>
    <col min="9742" max="9742" width="12.5703125" style="11" customWidth="1"/>
    <col min="9743" max="9743" width="6.5703125" style="11" customWidth="1"/>
    <col min="9744" max="9744" width="9.140625" style="11"/>
    <col min="9745" max="9745" width="10.140625" style="11" customWidth="1"/>
    <col min="9746" max="9746" width="14.7109375" style="11" customWidth="1"/>
    <col min="9747" max="9984" width="9.140625" style="11"/>
    <col min="9985" max="9985" width="4.140625" style="11" customWidth="1"/>
    <col min="9986" max="9986" width="12.85546875" style="11" customWidth="1"/>
    <col min="9987" max="9987" width="43.85546875" style="11" customWidth="1"/>
    <col min="9988" max="9988" width="13" style="11" customWidth="1"/>
    <col min="9989" max="9989" width="10.28515625" style="11" customWidth="1"/>
    <col min="9990" max="9990" width="5.140625" style="11" customWidth="1"/>
    <col min="9991" max="9992" width="9.140625" style="11"/>
    <col min="9993" max="9993" width="10.42578125" style="11" customWidth="1"/>
    <col min="9994" max="9994" width="10.7109375" style="11" customWidth="1"/>
    <col min="9995" max="9995" width="11.7109375" style="11" customWidth="1"/>
    <col min="9996" max="9996" width="10.140625" style="11" customWidth="1"/>
    <col min="9997" max="9997" width="11.7109375" style="11" customWidth="1"/>
    <col min="9998" max="9998" width="12.5703125" style="11" customWidth="1"/>
    <col min="9999" max="9999" width="6.5703125" style="11" customWidth="1"/>
    <col min="10000" max="10000" width="9.140625" style="11"/>
    <col min="10001" max="10001" width="10.140625" style="11" customWidth="1"/>
    <col min="10002" max="10002" width="14.7109375" style="11" customWidth="1"/>
    <col min="10003" max="10240" width="9.140625" style="11"/>
    <col min="10241" max="10241" width="4.140625" style="11" customWidth="1"/>
    <col min="10242" max="10242" width="12.85546875" style="11" customWidth="1"/>
    <col min="10243" max="10243" width="43.85546875" style="11" customWidth="1"/>
    <col min="10244" max="10244" width="13" style="11" customWidth="1"/>
    <col min="10245" max="10245" width="10.28515625" style="11" customWidth="1"/>
    <col min="10246" max="10246" width="5.140625" style="11" customWidth="1"/>
    <col min="10247" max="10248" width="9.140625" style="11"/>
    <col min="10249" max="10249" width="10.42578125" style="11" customWidth="1"/>
    <col min="10250" max="10250" width="10.7109375" style="11" customWidth="1"/>
    <col min="10251" max="10251" width="11.7109375" style="11" customWidth="1"/>
    <col min="10252" max="10252" width="10.140625" style="11" customWidth="1"/>
    <col min="10253" max="10253" width="11.7109375" style="11" customWidth="1"/>
    <col min="10254" max="10254" width="12.5703125" style="11" customWidth="1"/>
    <col min="10255" max="10255" width="6.5703125" style="11" customWidth="1"/>
    <col min="10256" max="10256" width="9.140625" style="11"/>
    <col min="10257" max="10257" width="10.140625" style="11" customWidth="1"/>
    <col min="10258" max="10258" width="14.7109375" style="11" customWidth="1"/>
    <col min="10259" max="10496" width="9.140625" style="11"/>
    <col min="10497" max="10497" width="4.140625" style="11" customWidth="1"/>
    <col min="10498" max="10498" width="12.85546875" style="11" customWidth="1"/>
    <col min="10499" max="10499" width="43.85546875" style="11" customWidth="1"/>
    <col min="10500" max="10500" width="13" style="11" customWidth="1"/>
    <col min="10501" max="10501" width="10.28515625" style="11" customWidth="1"/>
    <col min="10502" max="10502" width="5.140625" style="11" customWidth="1"/>
    <col min="10503" max="10504" width="9.140625" style="11"/>
    <col min="10505" max="10505" width="10.42578125" style="11" customWidth="1"/>
    <col min="10506" max="10506" width="10.7109375" style="11" customWidth="1"/>
    <col min="10507" max="10507" width="11.7109375" style="11" customWidth="1"/>
    <col min="10508" max="10508" width="10.140625" style="11" customWidth="1"/>
    <col min="10509" max="10509" width="11.7109375" style="11" customWidth="1"/>
    <col min="10510" max="10510" width="12.5703125" style="11" customWidth="1"/>
    <col min="10511" max="10511" width="6.5703125" style="11" customWidth="1"/>
    <col min="10512" max="10512" width="9.140625" style="11"/>
    <col min="10513" max="10513" width="10.140625" style="11" customWidth="1"/>
    <col min="10514" max="10514" width="14.7109375" style="11" customWidth="1"/>
    <col min="10515" max="10752" width="9.140625" style="11"/>
    <col min="10753" max="10753" width="4.140625" style="11" customWidth="1"/>
    <col min="10754" max="10754" width="12.85546875" style="11" customWidth="1"/>
    <col min="10755" max="10755" width="43.85546875" style="11" customWidth="1"/>
    <col min="10756" max="10756" width="13" style="11" customWidth="1"/>
    <col min="10757" max="10757" width="10.28515625" style="11" customWidth="1"/>
    <col min="10758" max="10758" width="5.140625" style="11" customWidth="1"/>
    <col min="10759" max="10760" width="9.140625" style="11"/>
    <col min="10761" max="10761" width="10.42578125" style="11" customWidth="1"/>
    <col min="10762" max="10762" width="10.7109375" style="11" customWidth="1"/>
    <col min="10763" max="10763" width="11.7109375" style="11" customWidth="1"/>
    <col min="10764" max="10764" width="10.140625" style="11" customWidth="1"/>
    <col min="10765" max="10765" width="11.7109375" style="11" customWidth="1"/>
    <col min="10766" max="10766" width="12.5703125" style="11" customWidth="1"/>
    <col min="10767" max="10767" width="6.5703125" style="11" customWidth="1"/>
    <col min="10768" max="10768" width="9.140625" style="11"/>
    <col min="10769" max="10769" width="10.140625" style="11" customWidth="1"/>
    <col min="10770" max="10770" width="14.7109375" style="11" customWidth="1"/>
    <col min="10771" max="11008" width="9.140625" style="11"/>
    <col min="11009" max="11009" width="4.140625" style="11" customWidth="1"/>
    <col min="11010" max="11010" width="12.85546875" style="11" customWidth="1"/>
    <col min="11011" max="11011" width="43.85546875" style="11" customWidth="1"/>
    <col min="11012" max="11012" width="13" style="11" customWidth="1"/>
    <col min="11013" max="11013" width="10.28515625" style="11" customWidth="1"/>
    <col min="11014" max="11014" width="5.140625" style="11" customWidth="1"/>
    <col min="11015" max="11016" width="9.140625" style="11"/>
    <col min="11017" max="11017" width="10.42578125" style="11" customWidth="1"/>
    <col min="11018" max="11018" width="10.7109375" style="11" customWidth="1"/>
    <col min="11019" max="11019" width="11.7109375" style="11" customWidth="1"/>
    <col min="11020" max="11020" width="10.140625" style="11" customWidth="1"/>
    <col min="11021" max="11021" width="11.7109375" style="11" customWidth="1"/>
    <col min="11022" max="11022" width="12.5703125" style="11" customWidth="1"/>
    <col min="11023" max="11023" width="6.5703125" style="11" customWidth="1"/>
    <col min="11024" max="11024" width="9.140625" style="11"/>
    <col min="11025" max="11025" width="10.140625" style="11" customWidth="1"/>
    <col min="11026" max="11026" width="14.7109375" style="11" customWidth="1"/>
    <col min="11027" max="11264" width="9.140625" style="11"/>
    <col min="11265" max="11265" width="4.140625" style="11" customWidth="1"/>
    <col min="11266" max="11266" width="12.85546875" style="11" customWidth="1"/>
    <col min="11267" max="11267" width="43.85546875" style="11" customWidth="1"/>
    <col min="11268" max="11268" width="13" style="11" customWidth="1"/>
    <col min="11269" max="11269" width="10.28515625" style="11" customWidth="1"/>
    <col min="11270" max="11270" width="5.140625" style="11" customWidth="1"/>
    <col min="11271" max="11272" width="9.140625" style="11"/>
    <col min="11273" max="11273" width="10.42578125" style="11" customWidth="1"/>
    <col min="11274" max="11274" width="10.7109375" style="11" customWidth="1"/>
    <col min="11275" max="11275" width="11.7109375" style="11" customWidth="1"/>
    <col min="11276" max="11276" width="10.140625" style="11" customWidth="1"/>
    <col min="11277" max="11277" width="11.7109375" style="11" customWidth="1"/>
    <col min="11278" max="11278" width="12.5703125" style="11" customWidth="1"/>
    <col min="11279" max="11279" width="6.5703125" style="11" customWidth="1"/>
    <col min="11280" max="11280" width="9.140625" style="11"/>
    <col min="11281" max="11281" width="10.140625" style="11" customWidth="1"/>
    <col min="11282" max="11282" width="14.7109375" style="11" customWidth="1"/>
    <col min="11283" max="11520" width="9.140625" style="11"/>
    <col min="11521" max="11521" width="4.140625" style="11" customWidth="1"/>
    <col min="11522" max="11522" width="12.85546875" style="11" customWidth="1"/>
    <col min="11523" max="11523" width="43.85546875" style="11" customWidth="1"/>
    <col min="11524" max="11524" width="13" style="11" customWidth="1"/>
    <col min="11525" max="11525" width="10.28515625" style="11" customWidth="1"/>
    <col min="11526" max="11526" width="5.140625" style="11" customWidth="1"/>
    <col min="11527" max="11528" width="9.140625" style="11"/>
    <col min="11529" max="11529" width="10.42578125" style="11" customWidth="1"/>
    <col min="11530" max="11530" width="10.7109375" style="11" customWidth="1"/>
    <col min="11531" max="11531" width="11.7109375" style="11" customWidth="1"/>
    <col min="11532" max="11532" width="10.140625" style="11" customWidth="1"/>
    <col min="11533" max="11533" width="11.7109375" style="11" customWidth="1"/>
    <col min="11534" max="11534" width="12.5703125" style="11" customWidth="1"/>
    <col min="11535" max="11535" width="6.5703125" style="11" customWidth="1"/>
    <col min="11536" max="11536" width="9.140625" style="11"/>
    <col min="11537" max="11537" width="10.140625" style="11" customWidth="1"/>
    <col min="11538" max="11538" width="14.7109375" style="11" customWidth="1"/>
    <col min="11539" max="11776" width="9.140625" style="11"/>
    <col min="11777" max="11777" width="4.140625" style="11" customWidth="1"/>
    <col min="11778" max="11778" width="12.85546875" style="11" customWidth="1"/>
    <col min="11779" max="11779" width="43.85546875" style="11" customWidth="1"/>
    <col min="11780" max="11780" width="13" style="11" customWidth="1"/>
    <col min="11781" max="11781" width="10.28515625" style="11" customWidth="1"/>
    <col min="11782" max="11782" width="5.140625" style="11" customWidth="1"/>
    <col min="11783" max="11784" width="9.140625" style="11"/>
    <col min="11785" max="11785" width="10.42578125" style="11" customWidth="1"/>
    <col min="11786" max="11786" width="10.7109375" style="11" customWidth="1"/>
    <col min="11787" max="11787" width="11.7109375" style="11" customWidth="1"/>
    <col min="11788" max="11788" width="10.140625" style="11" customWidth="1"/>
    <col min="11789" max="11789" width="11.7109375" style="11" customWidth="1"/>
    <col min="11790" max="11790" width="12.5703125" style="11" customWidth="1"/>
    <col min="11791" max="11791" width="6.5703125" style="11" customWidth="1"/>
    <col min="11792" max="11792" width="9.140625" style="11"/>
    <col min="11793" max="11793" width="10.140625" style="11" customWidth="1"/>
    <col min="11794" max="11794" width="14.7109375" style="11" customWidth="1"/>
    <col min="11795" max="12032" width="9.140625" style="11"/>
    <col min="12033" max="12033" width="4.140625" style="11" customWidth="1"/>
    <col min="12034" max="12034" width="12.85546875" style="11" customWidth="1"/>
    <col min="12035" max="12035" width="43.85546875" style="11" customWidth="1"/>
    <col min="12036" max="12036" width="13" style="11" customWidth="1"/>
    <col min="12037" max="12037" width="10.28515625" style="11" customWidth="1"/>
    <col min="12038" max="12038" width="5.140625" style="11" customWidth="1"/>
    <col min="12039" max="12040" width="9.140625" style="11"/>
    <col min="12041" max="12041" width="10.42578125" style="11" customWidth="1"/>
    <col min="12042" max="12042" width="10.7109375" style="11" customWidth="1"/>
    <col min="12043" max="12043" width="11.7109375" style="11" customWidth="1"/>
    <col min="12044" max="12044" width="10.140625" style="11" customWidth="1"/>
    <col min="12045" max="12045" width="11.7109375" style="11" customWidth="1"/>
    <col min="12046" max="12046" width="12.5703125" style="11" customWidth="1"/>
    <col min="12047" max="12047" width="6.5703125" style="11" customWidth="1"/>
    <col min="12048" max="12048" width="9.140625" style="11"/>
    <col min="12049" max="12049" width="10.140625" style="11" customWidth="1"/>
    <col min="12050" max="12050" width="14.7109375" style="11" customWidth="1"/>
    <col min="12051" max="12288" width="9.140625" style="11"/>
    <col min="12289" max="12289" width="4.140625" style="11" customWidth="1"/>
    <col min="12290" max="12290" width="12.85546875" style="11" customWidth="1"/>
    <col min="12291" max="12291" width="43.85546875" style="11" customWidth="1"/>
    <col min="12292" max="12292" width="13" style="11" customWidth="1"/>
    <col min="12293" max="12293" width="10.28515625" style="11" customWidth="1"/>
    <col min="12294" max="12294" width="5.140625" style="11" customWidth="1"/>
    <col min="12295" max="12296" width="9.140625" style="11"/>
    <col min="12297" max="12297" width="10.42578125" style="11" customWidth="1"/>
    <col min="12298" max="12298" width="10.7109375" style="11" customWidth="1"/>
    <col min="12299" max="12299" width="11.7109375" style="11" customWidth="1"/>
    <col min="12300" max="12300" width="10.140625" style="11" customWidth="1"/>
    <col min="12301" max="12301" width="11.7109375" style="11" customWidth="1"/>
    <col min="12302" max="12302" width="12.5703125" style="11" customWidth="1"/>
    <col min="12303" max="12303" width="6.5703125" style="11" customWidth="1"/>
    <col min="12304" max="12304" width="9.140625" style="11"/>
    <col min="12305" max="12305" width="10.140625" style="11" customWidth="1"/>
    <col min="12306" max="12306" width="14.7109375" style="11" customWidth="1"/>
    <col min="12307" max="12544" width="9.140625" style="11"/>
    <col min="12545" max="12545" width="4.140625" style="11" customWidth="1"/>
    <col min="12546" max="12546" width="12.85546875" style="11" customWidth="1"/>
    <col min="12547" max="12547" width="43.85546875" style="11" customWidth="1"/>
    <col min="12548" max="12548" width="13" style="11" customWidth="1"/>
    <col min="12549" max="12549" width="10.28515625" style="11" customWidth="1"/>
    <col min="12550" max="12550" width="5.140625" style="11" customWidth="1"/>
    <col min="12551" max="12552" width="9.140625" style="11"/>
    <col min="12553" max="12553" width="10.42578125" style="11" customWidth="1"/>
    <col min="12554" max="12554" width="10.7109375" style="11" customWidth="1"/>
    <col min="12555" max="12555" width="11.7109375" style="11" customWidth="1"/>
    <col min="12556" max="12556" width="10.140625" style="11" customWidth="1"/>
    <col min="12557" max="12557" width="11.7109375" style="11" customWidth="1"/>
    <col min="12558" max="12558" width="12.5703125" style="11" customWidth="1"/>
    <col min="12559" max="12559" width="6.5703125" style="11" customWidth="1"/>
    <col min="12560" max="12560" width="9.140625" style="11"/>
    <col min="12561" max="12561" width="10.140625" style="11" customWidth="1"/>
    <col min="12562" max="12562" width="14.7109375" style="11" customWidth="1"/>
    <col min="12563" max="12800" width="9.140625" style="11"/>
    <col min="12801" max="12801" width="4.140625" style="11" customWidth="1"/>
    <col min="12802" max="12802" width="12.85546875" style="11" customWidth="1"/>
    <col min="12803" max="12803" width="43.85546875" style="11" customWidth="1"/>
    <col min="12804" max="12804" width="13" style="11" customWidth="1"/>
    <col min="12805" max="12805" width="10.28515625" style="11" customWidth="1"/>
    <col min="12806" max="12806" width="5.140625" style="11" customWidth="1"/>
    <col min="12807" max="12808" width="9.140625" style="11"/>
    <col min="12809" max="12809" width="10.42578125" style="11" customWidth="1"/>
    <col min="12810" max="12810" width="10.7109375" style="11" customWidth="1"/>
    <col min="12811" max="12811" width="11.7109375" style="11" customWidth="1"/>
    <col min="12812" max="12812" width="10.140625" style="11" customWidth="1"/>
    <col min="12813" max="12813" width="11.7109375" style="11" customWidth="1"/>
    <col min="12814" max="12814" width="12.5703125" style="11" customWidth="1"/>
    <col min="12815" max="12815" width="6.5703125" style="11" customWidth="1"/>
    <col min="12816" max="12816" width="9.140625" style="11"/>
    <col min="12817" max="12817" width="10.140625" style="11" customWidth="1"/>
    <col min="12818" max="12818" width="14.7109375" style="11" customWidth="1"/>
    <col min="12819" max="13056" width="9.140625" style="11"/>
    <col min="13057" max="13057" width="4.140625" style="11" customWidth="1"/>
    <col min="13058" max="13058" width="12.85546875" style="11" customWidth="1"/>
    <col min="13059" max="13059" width="43.85546875" style="11" customWidth="1"/>
    <col min="13060" max="13060" width="13" style="11" customWidth="1"/>
    <col min="13061" max="13061" width="10.28515625" style="11" customWidth="1"/>
    <col min="13062" max="13062" width="5.140625" style="11" customWidth="1"/>
    <col min="13063" max="13064" width="9.140625" style="11"/>
    <col min="13065" max="13065" width="10.42578125" style="11" customWidth="1"/>
    <col min="13066" max="13066" width="10.7109375" style="11" customWidth="1"/>
    <col min="13067" max="13067" width="11.7109375" style="11" customWidth="1"/>
    <col min="13068" max="13068" width="10.140625" style="11" customWidth="1"/>
    <col min="13069" max="13069" width="11.7109375" style="11" customWidth="1"/>
    <col min="13070" max="13070" width="12.5703125" style="11" customWidth="1"/>
    <col min="13071" max="13071" width="6.5703125" style="11" customWidth="1"/>
    <col min="13072" max="13072" width="9.140625" style="11"/>
    <col min="13073" max="13073" width="10.140625" style="11" customWidth="1"/>
    <col min="13074" max="13074" width="14.7109375" style="11" customWidth="1"/>
    <col min="13075" max="13312" width="9.140625" style="11"/>
    <col min="13313" max="13313" width="4.140625" style="11" customWidth="1"/>
    <col min="13314" max="13314" width="12.85546875" style="11" customWidth="1"/>
    <col min="13315" max="13315" width="43.85546875" style="11" customWidth="1"/>
    <col min="13316" max="13316" width="13" style="11" customWidth="1"/>
    <col min="13317" max="13317" width="10.28515625" style="11" customWidth="1"/>
    <col min="13318" max="13318" width="5.140625" style="11" customWidth="1"/>
    <col min="13319" max="13320" width="9.140625" style="11"/>
    <col min="13321" max="13321" width="10.42578125" style="11" customWidth="1"/>
    <col min="13322" max="13322" width="10.7109375" style="11" customWidth="1"/>
    <col min="13323" max="13323" width="11.7109375" style="11" customWidth="1"/>
    <col min="13324" max="13324" width="10.140625" style="11" customWidth="1"/>
    <col min="13325" max="13325" width="11.7109375" style="11" customWidth="1"/>
    <col min="13326" max="13326" width="12.5703125" style="11" customWidth="1"/>
    <col min="13327" max="13327" width="6.5703125" style="11" customWidth="1"/>
    <col min="13328" max="13328" width="9.140625" style="11"/>
    <col min="13329" max="13329" width="10.140625" style="11" customWidth="1"/>
    <col min="13330" max="13330" width="14.7109375" style="11" customWidth="1"/>
    <col min="13331" max="13568" width="9.140625" style="11"/>
    <col min="13569" max="13569" width="4.140625" style="11" customWidth="1"/>
    <col min="13570" max="13570" width="12.85546875" style="11" customWidth="1"/>
    <col min="13571" max="13571" width="43.85546875" style="11" customWidth="1"/>
    <col min="13572" max="13572" width="13" style="11" customWidth="1"/>
    <col min="13573" max="13573" width="10.28515625" style="11" customWidth="1"/>
    <col min="13574" max="13574" width="5.140625" style="11" customWidth="1"/>
    <col min="13575" max="13576" width="9.140625" style="11"/>
    <col min="13577" max="13577" width="10.42578125" style="11" customWidth="1"/>
    <col min="13578" max="13578" width="10.7109375" style="11" customWidth="1"/>
    <col min="13579" max="13579" width="11.7109375" style="11" customWidth="1"/>
    <col min="13580" max="13580" width="10.140625" style="11" customWidth="1"/>
    <col min="13581" max="13581" width="11.7109375" style="11" customWidth="1"/>
    <col min="13582" max="13582" width="12.5703125" style="11" customWidth="1"/>
    <col min="13583" max="13583" width="6.5703125" style="11" customWidth="1"/>
    <col min="13584" max="13584" width="9.140625" style="11"/>
    <col min="13585" max="13585" width="10.140625" style="11" customWidth="1"/>
    <col min="13586" max="13586" width="14.7109375" style="11" customWidth="1"/>
    <col min="13587" max="13824" width="9.140625" style="11"/>
    <col min="13825" max="13825" width="4.140625" style="11" customWidth="1"/>
    <col min="13826" max="13826" width="12.85546875" style="11" customWidth="1"/>
    <col min="13827" max="13827" width="43.85546875" style="11" customWidth="1"/>
    <col min="13828" max="13828" width="13" style="11" customWidth="1"/>
    <col min="13829" max="13829" width="10.28515625" style="11" customWidth="1"/>
    <col min="13830" max="13830" width="5.140625" style="11" customWidth="1"/>
    <col min="13831" max="13832" width="9.140625" style="11"/>
    <col min="13833" max="13833" width="10.42578125" style="11" customWidth="1"/>
    <col min="13834" max="13834" width="10.7109375" style="11" customWidth="1"/>
    <col min="13835" max="13835" width="11.7109375" style="11" customWidth="1"/>
    <col min="13836" max="13836" width="10.140625" style="11" customWidth="1"/>
    <col min="13837" max="13837" width="11.7109375" style="11" customWidth="1"/>
    <col min="13838" max="13838" width="12.5703125" style="11" customWidth="1"/>
    <col min="13839" max="13839" width="6.5703125" style="11" customWidth="1"/>
    <col min="13840" max="13840" width="9.140625" style="11"/>
    <col min="13841" max="13841" width="10.140625" style="11" customWidth="1"/>
    <col min="13842" max="13842" width="14.7109375" style="11" customWidth="1"/>
    <col min="13843" max="14080" width="9.140625" style="11"/>
    <col min="14081" max="14081" width="4.140625" style="11" customWidth="1"/>
    <col min="14082" max="14082" width="12.85546875" style="11" customWidth="1"/>
    <col min="14083" max="14083" width="43.85546875" style="11" customWidth="1"/>
    <col min="14084" max="14084" width="13" style="11" customWidth="1"/>
    <col min="14085" max="14085" width="10.28515625" style="11" customWidth="1"/>
    <col min="14086" max="14086" width="5.140625" style="11" customWidth="1"/>
    <col min="14087" max="14088" width="9.140625" style="11"/>
    <col min="14089" max="14089" width="10.42578125" style="11" customWidth="1"/>
    <col min="14090" max="14090" width="10.7109375" style="11" customWidth="1"/>
    <col min="14091" max="14091" width="11.7109375" style="11" customWidth="1"/>
    <col min="14092" max="14092" width="10.140625" style="11" customWidth="1"/>
    <col min="14093" max="14093" width="11.7109375" style="11" customWidth="1"/>
    <col min="14094" max="14094" width="12.5703125" style="11" customWidth="1"/>
    <col min="14095" max="14095" width="6.5703125" style="11" customWidth="1"/>
    <col min="14096" max="14096" width="9.140625" style="11"/>
    <col min="14097" max="14097" width="10.140625" style="11" customWidth="1"/>
    <col min="14098" max="14098" width="14.7109375" style="11" customWidth="1"/>
    <col min="14099" max="14336" width="9.140625" style="11"/>
    <col min="14337" max="14337" width="4.140625" style="11" customWidth="1"/>
    <col min="14338" max="14338" width="12.85546875" style="11" customWidth="1"/>
    <col min="14339" max="14339" width="43.85546875" style="11" customWidth="1"/>
    <col min="14340" max="14340" width="13" style="11" customWidth="1"/>
    <col min="14341" max="14341" width="10.28515625" style="11" customWidth="1"/>
    <col min="14342" max="14342" width="5.140625" style="11" customWidth="1"/>
    <col min="14343" max="14344" width="9.140625" style="11"/>
    <col min="14345" max="14345" width="10.42578125" style="11" customWidth="1"/>
    <col min="14346" max="14346" width="10.7109375" style="11" customWidth="1"/>
    <col min="14347" max="14347" width="11.7109375" style="11" customWidth="1"/>
    <col min="14348" max="14348" width="10.140625" style="11" customWidth="1"/>
    <col min="14349" max="14349" width="11.7109375" style="11" customWidth="1"/>
    <col min="14350" max="14350" width="12.5703125" style="11" customWidth="1"/>
    <col min="14351" max="14351" width="6.5703125" style="11" customWidth="1"/>
    <col min="14352" max="14352" width="9.140625" style="11"/>
    <col min="14353" max="14353" width="10.140625" style="11" customWidth="1"/>
    <col min="14354" max="14354" width="14.7109375" style="11" customWidth="1"/>
    <col min="14355" max="14592" width="9.140625" style="11"/>
    <col min="14593" max="14593" width="4.140625" style="11" customWidth="1"/>
    <col min="14594" max="14594" width="12.85546875" style="11" customWidth="1"/>
    <col min="14595" max="14595" width="43.85546875" style="11" customWidth="1"/>
    <col min="14596" max="14596" width="13" style="11" customWidth="1"/>
    <col min="14597" max="14597" width="10.28515625" style="11" customWidth="1"/>
    <col min="14598" max="14598" width="5.140625" style="11" customWidth="1"/>
    <col min="14599" max="14600" width="9.140625" style="11"/>
    <col min="14601" max="14601" width="10.42578125" style="11" customWidth="1"/>
    <col min="14602" max="14602" width="10.7109375" style="11" customWidth="1"/>
    <col min="14603" max="14603" width="11.7109375" style="11" customWidth="1"/>
    <col min="14604" max="14604" width="10.140625" style="11" customWidth="1"/>
    <col min="14605" max="14605" width="11.7109375" style="11" customWidth="1"/>
    <col min="14606" max="14606" width="12.5703125" style="11" customWidth="1"/>
    <col min="14607" max="14607" width="6.5703125" style="11" customWidth="1"/>
    <col min="14608" max="14608" width="9.140625" style="11"/>
    <col min="14609" max="14609" width="10.140625" style="11" customWidth="1"/>
    <col min="14610" max="14610" width="14.7109375" style="11" customWidth="1"/>
    <col min="14611" max="14848" width="9.140625" style="11"/>
    <col min="14849" max="14849" width="4.140625" style="11" customWidth="1"/>
    <col min="14850" max="14850" width="12.85546875" style="11" customWidth="1"/>
    <col min="14851" max="14851" width="43.85546875" style="11" customWidth="1"/>
    <col min="14852" max="14852" width="13" style="11" customWidth="1"/>
    <col min="14853" max="14853" width="10.28515625" style="11" customWidth="1"/>
    <col min="14854" max="14854" width="5.140625" style="11" customWidth="1"/>
    <col min="14855" max="14856" width="9.140625" style="11"/>
    <col min="14857" max="14857" width="10.42578125" style="11" customWidth="1"/>
    <col min="14858" max="14858" width="10.7109375" style="11" customWidth="1"/>
    <col min="14859" max="14859" width="11.7109375" style="11" customWidth="1"/>
    <col min="14860" max="14860" width="10.140625" style="11" customWidth="1"/>
    <col min="14861" max="14861" width="11.7109375" style="11" customWidth="1"/>
    <col min="14862" max="14862" width="12.5703125" style="11" customWidth="1"/>
    <col min="14863" max="14863" width="6.5703125" style="11" customWidth="1"/>
    <col min="14864" max="14864" width="9.140625" style="11"/>
    <col min="14865" max="14865" width="10.140625" style="11" customWidth="1"/>
    <col min="14866" max="14866" width="14.7109375" style="11" customWidth="1"/>
    <col min="14867" max="15104" width="9.140625" style="11"/>
    <col min="15105" max="15105" width="4.140625" style="11" customWidth="1"/>
    <col min="15106" max="15106" width="12.85546875" style="11" customWidth="1"/>
    <col min="15107" max="15107" width="43.85546875" style="11" customWidth="1"/>
    <col min="15108" max="15108" width="13" style="11" customWidth="1"/>
    <col min="15109" max="15109" width="10.28515625" style="11" customWidth="1"/>
    <col min="15110" max="15110" width="5.140625" style="11" customWidth="1"/>
    <col min="15111" max="15112" width="9.140625" style="11"/>
    <col min="15113" max="15113" width="10.42578125" style="11" customWidth="1"/>
    <col min="15114" max="15114" width="10.7109375" style="11" customWidth="1"/>
    <col min="15115" max="15115" width="11.7109375" style="11" customWidth="1"/>
    <col min="15116" max="15116" width="10.140625" style="11" customWidth="1"/>
    <col min="15117" max="15117" width="11.7109375" style="11" customWidth="1"/>
    <col min="15118" max="15118" width="12.5703125" style="11" customWidth="1"/>
    <col min="15119" max="15119" width="6.5703125" style="11" customWidth="1"/>
    <col min="15120" max="15120" width="9.140625" style="11"/>
    <col min="15121" max="15121" width="10.140625" style="11" customWidth="1"/>
    <col min="15122" max="15122" width="14.7109375" style="11" customWidth="1"/>
    <col min="15123" max="15360" width="9.140625" style="11"/>
    <col min="15361" max="15361" width="4.140625" style="11" customWidth="1"/>
    <col min="15362" max="15362" width="12.85546875" style="11" customWidth="1"/>
    <col min="15363" max="15363" width="43.85546875" style="11" customWidth="1"/>
    <col min="15364" max="15364" width="13" style="11" customWidth="1"/>
    <col min="15365" max="15365" width="10.28515625" style="11" customWidth="1"/>
    <col min="15366" max="15366" width="5.140625" style="11" customWidth="1"/>
    <col min="15367" max="15368" width="9.140625" style="11"/>
    <col min="15369" max="15369" width="10.42578125" style="11" customWidth="1"/>
    <col min="15370" max="15370" width="10.7109375" style="11" customWidth="1"/>
    <col min="15371" max="15371" width="11.7109375" style="11" customWidth="1"/>
    <col min="15372" max="15372" width="10.140625" style="11" customWidth="1"/>
    <col min="15373" max="15373" width="11.7109375" style="11" customWidth="1"/>
    <col min="15374" max="15374" width="12.5703125" style="11" customWidth="1"/>
    <col min="15375" max="15375" width="6.5703125" style="11" customWidth="1"/>
    <col min="15376" max="15376" width="9.140625" style="11"/>
    <col min="15377" max="15377" width="10.140625" style="11" customWidth="1"/>
    <col min="15378" max="15378" width="14.7109375" style="11" customWidth="1"/>
    <col min="15379" max="15616" width="9.140625" style="11"/>
    <col min="15617" max="15617" width="4.140625" style="11" customWidth="1"/>
    <col min="15618" max="15618" width="12.85546875" style="11" customWidth="1"/>
    <col min="15619" max="15619" width="43.85546875" style="11" customWidth="1"/>
    <col min="15620" max="15620" width="13" style="11" customWidth="1"/>
    <col min="15621" max="15621" width="10.28515625" style="11" customWidth="1"/>
    <col min="15622" max="15622" width="5.140625" style="11" customWidth="1"/>
    <col min="15623" max="15624" width="9.140625" style="11"/>
    <col min="15625" max="15625" width="10.42578125" style="11" customWidth="1"/>
    <col min="15626" max="15626" width="10.7109375" style="11" customWidth="1"/>
    <col min="15627" max="15627" width="11.7109375" style="11" customWidth="1"/>
    <col min="15628" max="15628" width="10.140625" style="11" customWidth="1"/>
    <col min="15629" max="15629" width="11.7109375" style="11" customWidth="1"/>
    <col min="15630" max="15630" width="12.5703125" style="11" customWidth="1"/>
    <col min="15631" max="15631" width="6.5703125" style="11" customWidth="1"/>
    <col min="15632" max="15632" width="9.140625" style="11"/>
    <col min="15633" max="15633" width="10.140625" style="11" customWidth="1"/>
    <col min="15634" max="15634" width="14.7109375" style="11" customWidth="1"/>
    <col min="15635" max="15872" width="9.140625" style="11"/>
    <col min="15873" max="15873" width="4.140625" style="11" customWidth="1"/>
    <col min="15874" max="15874" width="12.85546875" style="11" customWidth="1"/>
    <col min="15875" max="15875" width="43.85546875" style="11" customWidth="1"/>
    <col min="15876" max="15876" width="13" style="11" customWidth="1"/>
    <col min="15877" max="15877" width="10.28515625" style="11" customWidth="1"/>
    <col min="15878" max="15878" width="5.140625" style="11" customWidth="1"/>
    <col min="15879" max="15880" width="9.140625" style="11"/>
    <col min="15881" max="15881" width="10.42578125" style="11" customWidth="1"/>
    <col min="15882" max="15882" width="10.7109375" style="11" customWidth="1"/>
    <col min="15883" max="15883" width="11.7109375" style="11" customWidth="1"/>
    <col min="15884" max="15884" width="10.140625" style="11" customWidth="1"/>
    <col min="15885" max="15885" width="11.7109375" style="11" customWidth="1"/>
    <col min="15886" max="15886" width="12.5703125" style="11" customWidth="1"/>
    <col min="15887" max="15887" width="6.5703125" style="11" customWidth="1"/>
    <col min="15888" max="15888" width="9.140625" style="11"/>
    <col min="15889" max="15889" width="10.140625" style="11" customWidth="1"/>
    <col min="15890" max="15890" width="14.7109375" style="11" customWidth="1"/>
    <col min="15891" max="16128" width="9.140625" style="11"/>
    <col min="16129" max="16129" width="4.140625" style="11" customWidth="1"/>
    <col min="16130" max="16130" width="12.85546875" style="11" customWidth="1"/>
    <col min="16131" max="16131" width="43.85546875" style="11" customWidth="1"/>
    <col min="16132" max="16132" width="13" style="11" customWidth="1"/>
    <col min="16133" max="16133" width="10.28515625" style="11" customWidth="1"/>
    <col min="16134" max="16134" width="5.140625" style="11" customWidth="1"/>
    <col min="16135" max="16136" width="9.140625" style="11"/>
    <col min="16137" max="16137" width="10.42578125" style="11" customWidth="1"/>
    <col min="16138" max="16138" width="10.7109375" style="11" customWidth="1"/>
    <col min="16139" max="16139" width="11.7109375" style="11" customWidth="1"/>
    <col min="16140" max="16140" width="10.140625" style="11" customWidth="1"/>
    <col min="16141" max="16141" width="11.7109375" style="11" customWidth="1"/>
    <col min="16142" max="16142" width="12.5703125" style="11" customWidth="1"/>
    <col min="16143" max="16143" width="6.5703125" style="11" customWidth="1"/>
    <col min="16144" max="16144" width="9.140625" style="11"/>
    <col min="16145" max="16145" width="10.140625" style="11" customWidth="1"/>
    <col min="16146" max="16146" width="14.7109375" style="11" customWidth="1"/>
    <col min="16147" max="16384" width="9.140625" style="11"/>
  </cols>
  <sheetData>
    <row r="1" spans="1:18">
      <c r="E1" s="12"/>
      <c r="F1" s="344" t="s">
        <v>312</v>
      </c>
      <c r="G1" s="344"/>
      <c r="H1" s="344"/>
      <c r="L1" s="13"/>
      <c r="M1" s="14"/>
      <c r="N1" s="14"/>
      <c r="O1" s="15"/>
      <c r="P1" s="13"/>
      <c r="Q1" s="13"/>
    </row>
    <row r="2" spans="1:18">
      <c r="E2" s="12"/>
      <c r="L2" s="13"/>
      <c r="M2" s="14"/>
      <c r="N2" s="14"/>
      <c r="O2" s="15"/>
      <c r="P2" s="13"/>
      <c r="Q2" s="13"/>
    </row>
    <row r="3" spans="1:18">
      <c r="A3" s="375" t="s">
        <v>1</v>
      </c>
      <c r="B3" s="375" t="s">
        <v>3</v>
      </c>
      <c r="C3" s="377" t="s">
        <v>4</v>
      </c>
      <c r="D3" s="378"/>
      <c r="E3" s="378"/>
      <c r="F3" s="378"/>
      <c r="G3" s="378"/>
      <c r="H3" s="378"/>
      <c r="I3" s="379"/>
      <c r="J3" s="375" t="s">
        <v>5</v>
      </c>
      <c r="K3" s="385" t="s">
        <v>167</v>
      </c>
      <c r="L3" s="375" t="s">
        <v>7</v>
      </c>
      <c r="M3" s="381" t="s">
        <v>8</v>
      </c>
      <c r="N3" s="381" t="s">
        <v>9</v>
      </c>
      <c r="O3" s="383" t="s">
        <v>10</v>
      </c>
      <c r="P3" s="375" t="s">
        <v>188</v>
      </c>
      <c r="Q3" s="375" t="s">
        <v>12</v>
      </c>
      <c r="R3" s="375" t="s">
        <v>13</v>
      </c>
    </row>
    <row r="4" spans="1:18" ht="33.75">
      <c r="A4" s="376"/>
      <c r="B4" s="376"/>
      <c r="C4" s="16" t="s">
        <v>14</v>
      </c>
      <c r="D4" s="17" t="s">
        <v>15</v>
      </c>
      <c r="E4" s="16" t="s">
        <v>16</v>
      </c>
      <c r="F4" s="17" t="s">
        <v>17</v>
      </c>
      <c r="G4" s="18" t="s">
        <v>18</v>
      </c>
      <c r="H4" s="18" t="s">
        <v>19</v>
      </c>
      <c r="I4" s="18" t="s">
        <v>20</v>
      </c>
      <c r="J4" s="376"/>
      <c r="K4" s="386"/>
      <c r="L4" s="376"/>
      <c r="M4" s="382"/>
      <c r="N4" s="382"/>
      <c r="O4" s="384"/>
      <c r="P4" s="376"/>
      <c r="Q4" s="376"/>
      <c r="R4" s="376"/>
    </row>
    <row r="5" spans="1:18" s="7" customFormat="1" ht="124.5">
      <c r="A5" s="19">
        <v>1</v>
      </c>
      <c r="B5" s="19" t="s">
        <v>252</v>
      </c>
      <c r="C5" s="20" t="s">
        <v>253</v>
      </c>
      <c r="D5" s="21" t="s">
        <v>254</v>
      </c>
      <c r="E5" s="19" t="s">
        <v>255</v>
      </c>
      <c r="F5" s="19" t="s">
        <v>26</v>
      </c>
      <c r="G5" s="19"/>
      <c r="H5" s="19"/>
      <c r="I5" s="19"/>
      <c r="J5" s="19"/>
      <c r="K5" s="19"/>
      <c r="L5" s="22">
        <v>150</v>
      </c>
      <c r="M5" s="23"/>
      <c r="N5" s="23"/>
      <c r="O5" s="23"/>
      <c r="P5" s="23"/>
      <c r="Q5" s="23"/>
      <c r="R5" s="8"/>
    </row>
    <row r="6" spans="1:18" s="7" customFormat="1" ht="124.5">
      <c r="A6" s="19">
        <v>2</v>
      </c>
      <c r="B6" s="19" t="s">
        <v>252</v>
      </c>
      <c r="C6" s="20" t="s">
        <v>253</v>
      </c>
      <c r="D6" s="21" t="s">
        <v>254</v>
      </c>
      <c r="E6" s="19" t="s">
        <v>255</v>
      </c>
      <c r="F6" s="19" t="s">
        <v>26</v>
      </c>
      <c r="G6" s="19"/>
      <c r="H6" s="19"/>
      <c r="I6" s="19"/>
      <c r="J6" s="19"/>
      <c r="K6" s="19"/>
      <c r="L6" s="22">
        <v>80</v>
      </c>
      <c r="M6" s="23"/>
      <c r="N6" s="23"/>
      <c r="O6" s="23"/>
      <c r="P6" s="23"/>
      <c r="Q6" s="23"/>
      <c r="R6" s="8"/>
    </row>
    <row r="7" spans="1:18">
      <c r="A7" s="24"/>
      <c r="B7" s="24"/>
      <c r="C7" s="24"/>
      <c r="D7" s="24"/>
      <c r="E7" s="24"/>
      <c r="F7" s="24"/>
      <c r="G7" s="24"/>
      <c r="H7" s="24"/>
      <c r="I7" s="24"/>
      <c r="J7" s="24"/>
      <c r="K7" s="24"/>
      <c r="L7" s="24"/>
      <c r="M7" s="24"/>
      <c r="N7" s="25">
        <f>SUM(N5:N6)</f>
        <v>0</v>
      </c>
      <c r="O7" s="24"/>
      <c r="P7" s="24"/>
      <c r="Q7" s="26">
        <f>SUM(Q5:Q6)</f>
        <v>0</v>
      </c>
      <c r="R7" s="24"/>
    </row>
    <row r="11" spans="1:18">
      <c r="B11" s="27"/>
      <c r="C11" s="28"/>
    </row>
    <row r="12" spans="1:18">
      <c r="B12" s="380"/>
      <c r="C12" s="380"/>
    </row>
    <row r="13" spans="1:18">
      <c r="B13" s="380"/>
      <c r="C13" s="380"/>
    </row>
  </sheetData>
  <mergeCells count="15">
    <mergeCell ref="R3:R4"/>
    <mergeCell ref="B12:C12"/>
    <mergeCell ref="B13:C13"/>
    <mergeCell ref="L3:L4"/>
    <mergeCell ref="M3:M4"/>
    <mergeCell ref="N3:N4"/>
    <mergeCell ref="O3:O4"/>
    <mergeCell ref="P3:P4"/>
    <mergeCell ref="Q3:Q4"/>
    <mergeCell ref="K3:K4"/>
    <mergeCell ref="F1:H1"/>
    <mergeCell ref="A3:A4"/>
    <mergeCell ref="B3:B4"/>
    <mergeCell ref="C3:I3"/>
    <mergeCell ref="J3:J4"/>
  </mergeCells>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election activeCell="A6" sqref="A6"/>
    </sheetView>
  </sheetViews>
  <sheetFormatPr defaultRowHeight="11.25"/>
  <cols>
    <col min="1" max="1" width="5.85546875" style="29" customWidth="1"/>
    <col min="2" max="2" width="11.7109375" style="29" customWidth="1"/>
    <col min="3" max="3" width="12.85546875" style="29" customWidth="1"/>
    <col min="4" max="4" width="43.85546875" style="29" customWidth="1"/>
    <col min="5" max="5" width="16.140625" style="29" customWidth="1"/>
    <col min="6" max="6" width="10.28515625" style="29" customWidth="1"/>
    <col min="7" max="7" width="5.140625" style="29" customWidth="1"/>
    <col min="8" max="9" width="9.140625" style="29"/>
    <col min="10" max="10" width="8" style="29" customWidth="1"/>
    <col min="11" max="11" width="10.7109375" style="29" customWidth="1"/>
    <col min="12" max="12" width="11.7109375" style="29" customWidth="1"/>
    <col min="13" max="13" width="10.140625" style="29" customWidth="1"/>
    <col min="14" max="14" width="11.7109375" style="29" customWidth="1"/>
    <col min="15" max="15" width="12.5703125" style="29" customWidth="1"/>
    <col min="16" max="16" width="6.5703125" style="29" customWidth="1"/>
    <col min="17" max="17" width="9.140625" style="29"/>
    <col min="18" max="18" width="10.140625" style="29" customWidth="1"/>
    <col min="19" max="19" width="14.7109375" style="29" customWidth="1"/>
    <col min="20" max="256" width="9.140625" style="29"/>
    <col min="257" max="257" width="4.140625" style="29" customWidth="1"/>
    <col min="258" max="258" width="11.7109375" style="29" customWidth="1"/>
    <col min="259" max="259" width="12.85546875" style="29" customWidth="1"/>
    <col min="260" max="260" width="43.85546875" style="29" customWidth="1"/>
    <col min="261" max="261" width="16.140625" style="29" customWidth="1"/>
    <col min="262" max="262" width="10.28515625" style="29" customWidth="1"/>
    <col min="263" max="263" width="5.140625" style="29" customWidth="1"/>
    <col min="264" max="265" width="9.140625" style="29"/>
    <col min="266" max="266" width="8" style="29" customWidth="1"/>
    <col min="267" max="267" width="10.7109375" style="29" customWidth="1"/>
    <col min="268" max="268" width="11.7109375" style="29" customWidth="1"/>
    <col min="269" max="269" width="10.140625" style="29" customWidth="1"/>
    <col min="270" max="270" width="11.7109375" style="29" customWidth="1"/>
    <col min="271" max="271" width="12.5703125" style="29" customWidth="1"/>
    <col min="272" max="272" width="6.5703125" style="29" customWidth="1"/>
    <col min="273" max="273" width="9.140625" style="29"/>
    <col min="274" max="274" width="10.140625" style="29" customWidth="1"/>
    <col min="275" max="275" width="14.7109375" style="29" customWidth="1"/>
    <col min="276" max="512" width="9.140625" style="29"/>
    <col min="513" max="513" width="4.140625" style="29" customWidth="1"/>
    <col min="514" max="514" width="11.7109375" style="29" customWidth="1"/>
    <col min="515" max="515" width="12.85546875" style="29" customWidth="1"/>
    <col min="516" max="516" width="43.85546875" style="29" customWidth="1"/>
    <col min="517" max="517" width="16.140625" style="29" customWidth="1"/>
    <col min="518" max="518" width="10.28515625" style="29" customWidth="1"/>
    <col min="519" max="519" width="5.140625" style="29" customWidth="1"/>
    <col min="520" max="521" width="9.140625" style="29"/>
    <col min="522" max="522" width="8" style="29" customWidth="1"/>
    <col min="523" max="523" width="10.7109375" style="29" customWidth="1"/>
    <col min="524" max="524" width="11.7109375" style="29" customWidth="1"/>
    <col min="525" max="525" width="10.140625" style="29" customWidth="1"/>
    <col min="526" max="526" width="11.7109375" style="29" customWidth="1"/>
    <col min="527" max="527" width="12.5703125" style="29" customWidth="1"/>
    <col min="528" max="528" width="6.5703125" style="29" customWidth="1"/>
    <col min="529" max="529" width="9.140625" style="29"/>
    <col min="530" max="530" width="10.140625" style="29" customWidth="1"/>
    <col min="531" max="531" width="14.7109375" style="29" customWidth="1"/>
    <col min="532" max="768" width="9.140625" style="29"/>
    <col min="769" max="769" width="4.140625" style="29" customWidth="1"/>
    <col min="770" max="770" width="11.7109375" style="29" customWidth="1"/>
    <col min="771" max="771" width="12.85546875" style="29" customWidth="1"/>
    <col min="772" max="772" width="43.85546875" style="29" customWidth="1"/>
    <col min="773" max="773" width="16.140625" style="29" customWidth="1"/>
    <col min="774" max="774" width="10.28515625" style="29" customWidth="1"/>
    <col min="775" max="775" width="5.140625" style="29" customWidth="1"/>
    <col min="776" max="777" width="9.140625" style="29"/>
    <col min="778" max="778" width="8" style="29" customWidth="1"/>
    <col min="779" max="779" width="10.7109375" style="29" customWidth="1"/>
    <col min="780" max="780" width="11.7109375" style="29" customWidth="1"/>
    <col min="781" max="781" width="10.140625" style="29" customWidth="1"/>
    <col min="782" max="782" width="11.7109375" style="29" customWidth="1"/>
    <col min="783" max="783" width="12.5703125" style="29" customWidth="1"/>
    <col min="784" max="784" width="6.5703125" style="29" customWidth="1"/>
    <col min="785" max="785" width="9.140625" style="29"/>
    <col min="786" max="786" width="10.140625" style="29" customWidth="1"/>
    <col min="787" max="787" width="14.7109375" style="29" customWidth="1"/>
    <col min="788" max="1024" width="9.140625" style="29"/>
    <col min="1025" max="1025" width="4.140625" style="29" customWidth="1"/>
    <col min="1026" max="1026" width="11.7109375" style="29" customWidth="1"/>
    <col min="1027" max="1027" width="12.85546875" style="29" customWidth="1"/>
    <col min="1028" max="1028" width="43.85546875" style="29" customWidth="1"/>
    <col min="1029" max="1029" width="16.140625" style="29" customWidth="1"/>
    <col min="1030" max="1030" width="10.28515625" style="29" customWidth="1"/>
    <col min="1031" max="1031" width="5.140625" style="29" customWidth="1"/>
    <col min="1032" max="1033" width="9.140625" style="29"/>
    <col min="1034" max="1034" width="8" style="29" customWidth="1"/>
    <col min="1035" max="1035" width="10.7109375" style="29" customWidth="1"/>
    <col min="1036" max="1036" width="11.7109375" style="29" customWidth="1"/>
    <col min="1037" max="1037" width="10.140625" style="29" customWidth="1"/>
    <col min="1038" max="1038" width="11.7109375" style="29" customWidth="1"/>
    <col min="1039" max="1039" width="12.5703125" style="29" customWidth="1"/>
    <col min="1040" max="1040" width="6.5703125" style="29" customWidth="1"/>
    <col min="1041" max="1041" width="9.140625" style="29"/>
    <col min="1042" max="1042" width="10.140625" style="29" customWidth="1"/>
    <col min="1043" max="1043" width="14.7109375" style="29" customWidth="1"/>
    <col min="1044" max="1280" width="9.140625" style="29"/>
    <col min="1281" max="1281" width="4.140625" style="29" customWidth="1"/>
    <col min="1282" max="1282" width="11.7109375" style="29" customWidth="1"/>
    <col min="1283" max="1283" width="12.85546875" style="29" customWidth="1"/>
    <col min="1284" max="1284" width="43.85546875" style="29" customWidth="1"/>
    <col min="1285" max="1285" width="16.140625" style="29" customWidth="1"/>
    <col min="1286" max="1286" width="10.28515625" style="29" customWidth="1"/>
    <col min="1287" max="1287" width="5.140625" style="29" customWidth="1"/>
    <col min="1288" max="1289" width="9.140625" style="29"/>
    <col min="1290" max="1290" width="8" style="29" customWidth="1"/>
    <col min="1291" max="1291" width="10.7109375" style="29" customWidth="1"/>
    <col min="1292" max="1292" width="11.7109375" style="29" customWidth="1"/>
    <col min="1293" max="1293" width="10.140625" style="29" customWidth="1"/>
    <col min="1294" max="1294" width="11.7109375" style="29" customWidth="1"/>
    <col min="1295" max="1295" width="12.5703125" style="29" customWidth="1"/>
    <col min="1296" max="1296" width="6.5703125" style="29" customWidth="1"/>
    <col min="1297" max="1297" width="9.140625" style="29"/>
    <col min="1298" max="1298" width="10.140625" style="29" customWidth="1"/>
    <col min="1299" max="1299" width="14.7109375" style="29" customWidth="1"/>
    <col min="1300" max="1536" width="9.140625" style="29"/>
    <col min="1537" max="1537" width="4.140625" style="29" customWidth="1"/>
    <col min="1538" max="1538" width="11.7109375" style="29" customWidth="1"/>
    <col min="1539" max="1539" width="12.85546875" style="29" customWidth="1"/>
    <col min="1540" max="1540" width="43.85546875" style="29" customWidth="1"/>
    <col min="1541" max="1541" width="16.140625" style="29" customWidth="1"/>
    <col min="1542" max="1542" width="10.28515625" style="29" customWidth="1"/>
    <col min="1543" max="1543" width="5.140625" style="29" customWidth="1"/>
    <col min="1544" max="1545" width="9.140625" style="29"/>
    <col min="1546" max="1546" width="8" style="29" customWidth="1"/>
    <col min="1547" max="1547" width="10.7109375" style="29" customWidth="1"/>
    <col min="1548" max="1548" width="11.7109375" style="29" customWidth="1"/>
    <col min="1549" max="1549" width="10.140625" style="29" customWidth="1"/>
    <col min="1550" max="1550" width="11.7109375" style="29" customWidth="1"/>
    <col min="1551" max="1551" width="12.5703125" style="29" customWidth="1"/>
    <col min="1552" max="1552" width="6.5703125" style="29" customWidth="1"/>
    <col min="1553" max="1553" width="9.140625" style="29"/>
    <col min="1554" max="1554" width="10.140625" style="29" customWidth="1"/>
    <col min="1555" max="1555" width="14.7109375" style="29" customWidth="1"/>
    <col min="1556" max="1792" width="9.140625" style="29"/>
    <col min="1793" max="1793" width="4.140625" style="29" customWidth="1"/>
    <col min="1794" max="1794" width="11.7109375" style="29" customWidth="1"/>
    <col min="1795" max="1795" width="12.85546875" style="29" customWidth="1"/>
    <col min="1796" max="1796" width="43.85546875" style="29" customWidth="1"/>
    <col min="1797" max="1797" width="16.140625" style="29" customWidth="1"/>
    <col min="1798" max="1798" width="10.28515625" style="29" customWidth="1"/>
    <col min="1799" max="1799" width="5.140625" style="29" customWidth="1"/>
    <col min="1800" max="1801" width="9.140625" style="29"/>
    <col min="1802" max="1802" width="8" style="29" customWidth="1"/>
    <col min="1803" max="1803" width="10.7109375" style="29" customWidth="1"/>
    <col min="1804" max="1804" width="11.7109375" style="29" customWidth="1"/>
    <col min="1805" max="1805" width="10.140625" style="29" customWidth="1"/>
    <col min="1806" max="1806" width="11.7109375" style="29" customWidth="1"/>
    <col min="1807" max="1807" width="12.5703125" style="29" customWidth="1"/>
    <col min="1808" max="1808" width="6.5703125" style="29" customWidth="1"/>
    <col min="1809" max="1809" width="9.140625" style="29"/>
    <col min="1810" max="1810" width="10.140625" style="29" customWidth="1"/>
    <col min="1811" max="1811" width="14.7109375" style="29" customWidth="1"/>
    <col min="1812" max="2048" width="9.140625" style="29"/>
    <col min="2049" max="2049" width="4.140625" style="29" customWidth="1"/>
    <col min="2050" max="2050" width="11.7109375" style="29" customWidth="1"/>
    <col min="2051" max="2051" width="12.85546875" style="29" customWidth="1"/>
    <col min="2052" max="2052" width="43.85546875" style="29" customWidth="1"/>
    <col min="2053" max="2053" width="16.140625" style="29" customWidth="1"/>
    <col min="2054" max="2054" width="10.28515625" style="29" customWidth="1"/>
    <col min="2055" max="2055" width="5.140625" style="29" customWidth="1"/>
    <col min="2056" max="2057" width="9.140625" style="29"/>
    <col min="2058" max="2058" width="8" style="29" customWidth="1"/>
    <col min="2059" max="2059" width="10.7109375" style="29" customWidth="1"/>
    <col min="2060" max="2060" width="11.7109375" style="29" customWidth="1"/>
    <col min="2061" max="2061" width="10.140625" style="29" customWidth="1"/>
    <col min="2062" max="2062" width="11.7109375" style="29" customWidth="1"/>
    <col min="2063" max="2063" width="12.5703125" style="29" customWidth="1"/>
    <col min="2064" max="2064" width="6.5703125" style="29" customWidth="1"/>
    <col min="2065" max="2065" width="9.140625" style="29"/>
    <col min="2066" max="2066" width="10.140625" style="29" customWidth="1"/>
    <col min="2067" max="2067" width="14.7109375" style="29" customWidth="1"/>
    <col min="2068" max="2304" width="9.140625" style="29"/>
    <col min="2305" max="2305" width="4.140625" style="29" customWidth="1"/>
    <col min="2306" max="2306" width="11.7109375" style="29" customWidth="1"/>
    <col min="2307" max="2307" width="12.85546875" style="29" customWidth="1"/>
    <col min="2308" max="2308" width="43.85546875" style="29" customWidth="1"/>
    <col min="2309" max="2309" width="16.140625" style="29" customWidth="1"/>
    <col min="2310" max="2310" width="10.28515625" style="29" customWidth="1"/>
    <col min="2311" max="2311" width="5.140625" style="29" customWidth="1"/>
    <col min="2312" max="2313" width="9.140625" style="29"/>
    <col min="2314" max="2314" width="8" style="29" customWidth="1"/>
    <col min="2315" max="2315" width="10.7109375" style="29" customWidth="1"/>
    <col min="2316" max="2316" width="11.7109375" style="29" customWidth="1"/>
    <col min="2317" max="2317" width="10.140625" style="29" customWidth="1"/>
    <col min="2318" max="2318" width="11.7109375" style="29" customWidth="1"/>
    <col min="2319" max="2319" width="12.5703125" style="29" customWidth="1"/>
    <col min="2320" max="2320" width="6.5703125" style="29" customWidth="1"/>
    <col min="2321" max="2321" width="9.140625" style="29"/>
    <col min="2322" max="2322" width="10.140625" style="29" customWidth="1"/>
    <col min="2323" max="2323" width="14.7109375" style="29" customWidth="1"/>
    <col min="2324" max="2560" width="9.140625" style="29"/>
    <col min="2561" max="2561" width="4.140625" style="29" customWidth="1"/>
    <col min="2562" max="2562" width="11.7109375" style="29" customWidth="1"/>
    <col min="2563" max="2563" width="12.85546875" style="29" customWidth="1"/>
    <col min="2564" max="2564" width="43.85546875" style="29" customWidth="1"/>
    <col min="2565" max="2565" width="16.140625" style="29" customWidth="1"/>
    <col min="2566" max="2566" width="10.28515625" style="29" customWidth="1"/>
    <col min="2567" max="2567" width="5.140625" style="29" customWidth="1"/>
    <col min="2568" max="2569" width="9.140625" style="29"/>
    <col min="2570" max="2570" width="8" style="29" customWidth="1"/>
    <col min="2571" max="2571" width="10.7109375" style="29" customWidth="1"/>
    <col min="2572" max="2572" width="11.7109375" style="29" customWidth="1"/>
    <col min="2573" max="2573" width="10.140625" style="29" customWidth="1"/>
    <col min="2574" max="2574" width="11.7109375" style="29" customWidth="1"/>
    <col min="2575" max="2575" width="12.5703125" style="29" customWidth="1"/>
    <col min="2576" max="2576" width="6.5703125" style="29" customWidth="1"/>
    <col min="2577" max="2577" width="9.140625" style="29"/>
    <col min="2578" max="2578" width="10.140625" style="29" customWidth="1"/>
    <col min="2579" max="2579" width="14.7109375" style="29" customWidth="1"/>
    <col min="2580" max="2816" width="9.140625" style="29"/>
    <col min="2817" max="2817" width="4.140625" style="29" customWidth="1"/>
    <col min="2818" max="2818" width="11.7109375" style="29" customWidth="1"/>
    <col min="2819" max="2819" width="12.85546875" style="29" customWidth="1"/>
    <col min="2820" max="2820" width="43.85546875" style="29" customWidth="1"/>
    <col min="2821" max="2821" width="16.140625" style="29" customWidth="1"/>
    <col min="2822" max="2822" width="10.28515625" style="29" customWidth="1"/>
    <col min="2823" max="2823" width="5.140625" style="29" customWidth="1"/>
    <col min="2824" max="2825" width="9.140625" style="29"/>
    <col min="2826" max="2826" width="8" style="29" customWidth="1"/>
    <col min="2827" max="2827" width="10.7109375" style="29" customWidth="1"/>
    <col min="2828" max="2828" width="11.7109375" style="29" customWidth="1"/>
    <col min="2829" max="2829" width="10.140625" style="29" customWidth="1"/>
    <col min="2830" max="2830" width="11.7109375" style="29" customWidth="1"/>
    <col min="2831" max="2831" width="12.5703125" style="29" customWidth="1"/>
    <col min="2832" max="2832" width="6.5703125" style="29" customWidth="1"/>
    <col min="2833" max="2833" width="9.140625" style="29"/>
    <col min="2834" max="2834" width="10.140625" style="29" customWidth="1"/>
    <col min="2835" max="2835" width="14.7109375" style="29" customWidth="1"/>
    <col min="2836" max="3072" width="9.140625" style="29"/>
    <col min="3073" max="3073" width="4.140625" style="29" customWidth="1"/>
    <col min="3074" max="3074" width="11.7109375" style="29" customWidth="1"/>
    <col min="3075" max="3075" width="12.85546875" style="29" customWidth="1"/>
    <col min="3076" max="3076" width="43.85546875" style="29" customWidth="1"/>
    <col min="3077" max="3077" width="16.140625" style="29" customWidth="1"/>
    <col min="3078" max="3078" width="10.28515625" style="29" customWidth="1"/>
    <col min="3079" max="3079" width="5.140625" style="29" customWidth="1"/>
    <col min="3080" max="3081" width="9.140625" style="29"/>
    <col min="3082" max="3082" width="8" style="29" customWidth="1"/>
    <col min="3083" max="3083" width="10.7109375" style="29" customWidth="1"/>
    <col min="3084" max="3084" width="11.7109375" style="29" customWidth="1"/>
    <col min="3085" max="3085" width="10.140625" style="29" customWidth="1"/>
    <col min="3086" max="3086" width="11.7109375" style="29" customWidth="1"/>
    <col min="3087" max="3087" width="12.5703125" style="29" customWidth="1"/>
    <col min="3088" max="3088" width="6.5703125" style="29" customWidth="1"/>
    <col min="3089" max="3089" width="9.140625" style="29"/>
    <col min="3090" max="3090" width="10.140625" style="29" customWidth="1"/>
    <col min="3091" max="3091" width="14.7109375" style="29" customWidth="1"/>
    <col min="3092" max="3328" width="9.140625" style="29"/>
    <col min="3329" max="3329" width="4.140625" style="29" customWidth="1"/>
    <col min="3330" max="3330" width="11.7109375" style="29" customWidth="1"/>
    <col min="3331" max="3331" width="12.85546875" style="29" customWidth="1"/>
    <col min="3332" max="3332" width="43.85546875" style="29" customWidth="1"/>
    <col min="3333" max="3333" width="16.140625" style="29" customWidth="1"/>
    <col min="3334" max="3334" width="10.28515625" style="29" customWidth="1"/>
    <col min="3335" max="3335" width="5.140625" style="29" customWidth="1"/>
    <col min="3336" max="3337" width="9.140625" style="29"/>
    <col min="3338" max="3338" width="8" style="29" customWidth="1"/>
    <col min="3339" max="3339" width="10.7109375" style="29" customWidth="1"/>
    <col min="3340" max="3340" width="11.7109375" style="29" customWidth="1"/>
    <col min="3341" max="3341" width="10.140625" style="29" customWidth="1"/>
    <col min="3342" max="3342" width="11.7109375" style="29" customWidth="1"/>
    <col min="3343" max="3343" width="12.5703125" style="29" customWidth="1"/>
    <col min="3344" max="3344" width="6.5703125" style="29" customWidth="1"/>
    <col min="3345" max="3345" width="9.140625" style="29"/>
    <col min="3346" max="3346" width="10.140625" style="29" customWidth="1"/>
    <col min="3347" max="3347" width="14.7109375" style="29" customWidth="1"/>
    <col min="3348" max="3584" width="9.140625" style="29"/>
    <col min="3585" max="3585" width="4.140625" style="29" customWidth="1"/>
    <col min="3586" max="3586" width="11.7109375" style="29" customWidth="1"/>
    <col min="3587" max="3587" width="12.85546875" style="29" customWidth="1"/>
    <col min="3588" max="3588" width="43.85546875" style="29" customWidth="1"/>
    <col min="3589" max="3589" width="16.140625" style="29" customWidth="1"/>
    <col min="3590" max="3590" width="10.28515625" style="29" customWidth="1"/>
    <col min="3591" max="3591" width="5.140625" style="29" customWidth="1"/>
    <col min="3592" max="3593" width="9.140625" style="29"/>
    <col min="3594" max="3594" width="8" style="29" customWidth="1"/>
    <col min="3595" max="3595" width="10.7109375" style="29" customWidth="1"/>
    <col min="3596" max="3596" width="11.7109375" style="29" customWidth="1"/>
    <col min="3597" max="3597" width="10.140625" style="29" customWidth="1"/>
    <col min="3598" max="3598" width="11.7109375" style="29" customWidth="1"/>
    <col min="3599" max="3599" width="12.5703125" style="29" customWidth="1"/>
    <col min="3600" max="3600" width="6.5703125" style="29" customWidth="1"/>
    <col min="3601" max="3601" width="9.140625" style="29"/>
    <col min="3602" max="3602" width="10.140625" style="29" customWidth="1"/>
    <col min="3603" max="3603" width="14.7109375" style="29" customWidth="1"/>
    <col min="3604" max="3840" width="9.140625" style="29"/>
    <col min="3841" max="3841" width="4.140625" style="29" customWidth="1"/>
    <col min="3842" max="3842" width="11.7109375" style="29" customWidth="1"/>
    <col min="3843" max="3843" width="12.85546875" style="29" customWidth="1"/>
    <col min="3844" max="3844" width="43.85546875" style="29" customWidth="1"/>
    <col min="3845" max="3845" width="16.140625" style="29" customWidth="1"/>
    <col min="3846" max="3846" width="10.28515625" style="29" customWidth="1"/>
    <col min="3847" max="3847" width="5.140625" style="29" customWidth="1"/>
    <col min="3848" max="3849" width="9.140625" style="29"/>
    <col min="3850" max="3850" width="8" style="29" customWidth="1"/>
    <col min="3851" max="3851" width="10.7109375" style="29" customWidth="1"/>
    <col min="3852" max="3852" width="11.7109375" style="29" customWidth="1"/>
    <col min="3853" max="3853" width="10.140625" style="29" customWidth="1"/>
    <col min="3854" max="3854" width="11.7109375" style="29" customWidth="1"/>
    <col min="3855" max="3855" width="12.5703125" style="29" customWidth="1"/>
    <col min="3856" max="3856" width="6.5703125" style="29" customWidth="1"/>
    <col min="3857" max="3857" width="9.140625" style="29"/>
    <col min="3858" max="3858" width="10.140625" style="29" customWidth="1"/>
    <col min="3859" max="3859" width="14.7109375" style="29" customWidth="1"/>
    <col min="3860" max="4096" width="9.140625" style="29"/>
    <col min="4097" max="4097" width="4.140625" style="29" customWidth="1"/>
    <col min="4098" max="4098" width="11.7109375" style="29" customWidth="1"/>
    <col min="4099" max="4099" width="12.85546875" style="29" customWidth="1"/>
    <col min="4100" max="4100" width="43.85546875" style="29" customWidth="1"/>
    <col min="4101" max="4101" width="16.140625" style="29" customWidth="1"/>
    <col min="4102" max="4102" width="10.28515625" style="29" customWidth="1"/>
    <col min="4103" max="4103" width="5.140625" style="29" customWidth="1"/>
    <col min="4104" max="4105" width="9.140625" style="29"/>
    <col min="4106" max="4106" width="8" style="29" customWidth="1"/>
    <col min="4107" max="4107" width="10.7109375" style="29" customWidth="1"/>
    <col min="4108" max="4108" width="11.7109375" style="29" customWidth="1"/>
    <col min="4109" max="4109" width="10.140625" style="29" customWidth="1"/>
    <col min="4110" max="4110" width="11.7109375" style="29" customWidth="1"/>
    <col min="4111" max="4111" width="12.5703125" style="29" customWidth="1"/>
    <col min="4112" max="4112" width="6.5703125" style="29" customWidth="1"/>
    <col min="4113" max="4113" width="9.140625" style="29"/>
    <col min="4114" max="4114" width="10.140625" style="29" customWidth="1"/>
    <col min="4115" max="4115" width="14.7109375" style="29" customWidth="1"/>
    <col min="4116" max="4352" width="9.140625" style="29"/>
    <col min="4353" max="4353" width="4.140625" style="29" customWidth="1"/>
    <col min="4354" max="4354" width="11.7109375" style="29" customWidth="1"/>
    <col min="4355" max="4355" width="12.85546875" style="29" customWidth="1"/>
    <col min="4356" max="4356" width="43.85546875" style="29" customWidth="1"/>
    <col min="4357" max="4357" width="16.140625" style="29" customWidth="1"/>
    <col min="4358" max="4358" width="10.28515625" style="29" customWidth="1"/>
    <col min="4359" max="4359" width="5.140625" style="29" customWidth="1"/>
    <col min="4360" max="4361" width="9.140625" style="29"/>
    <col min="4362" max="4362" width="8" style="29" customWidth="1"/>
    <col min="4363" max="4363" width="10.7109375" style="29" customWidth="1"/>
    <col min="4364" max="4364" width="11.7109375" style="29" customWidth="1"/>
    <col min="4365" max="4365" width="10.140625" style="29" customWidth="1"/>
    <col min="4366" max="4366" width="11.7109375" style="29" customWidth="1"/>
    <col min="4367" max="4367" width="12.5703125" style="29" customWidth="1"/>
    <col min="4368" max="4368" width="6.5703125" style="29" customWidth="1"/>
    <col min="4369" max="4369" width="9.140625" style="29"/>
    <col min="4370" max="4370" width="10.140625" style="29" customWidth="1"/>
    <col min="4371" max="4371" width="14.7109375" style="29" customWidth="1"/>
    <col min="4372" max="4608" width="9.140625" style="29"/>
    <col min="4609" max="4609" width="4.140625" style="29" customWidth="1"/>
    <col min="4610" max="4610" width="11.7109375" style="29" customWidth="1"/>
    <col min="4611" max="4611" width="12.85546875" style="29" customWidth="1"/>
    <col min="4612" max="4612" width="43.85546875" style="29" customWidth="1"/>
    <col min="4613" max="4613" width="16.140625" style="29" customWidth="1"/>
    <col min="4614" max="4614" width="10.28515625" style="29" customWidth="1"/>
    <col min="4615" max="4615" width="5.140625" style="29" customWidth="1"/>
    <col min="4616" max="4617" width="9.140625" style="29"/>
    <col min="4618" max="4618" width="8" style="29" customWidth="1"/>
    <col min="4619" max="4619" width="10.7109375" style="29" customWidth="1"/>
    <col min="4620" max="4620" width="11.7109375" style="29" customWidth="1"/>
    <col min="4621" max="4621" width="10.140625" style="29" customWidth="1"/>
    <col min="4622" max="4622" width="11.7109375" style="29" customWidth="1"/>
    <col min="4623" max="4623" width="12.5703125" style="29" customWidth="1"/>
    <col min="4624" max="4624" width="6.5703125" style="29" customWidth="1"/>
    <col min="4625" max="4625" width="9.140625" style="29"/>
    <col min="4626" max="4626" width="10.140625" style="29" customWidth="1"/>
    <col min="4627" max="4627" width="14.7109375" style="29" customWidth="1"/>
    <col min="4628" max="4864" width="9.140625" style="29"/>
    <col min="4865" max="4865" width="4.140625" style="29" customWidth="1"/>
    <col min="4866" max="4866" width="11.7109375" style="29" customWidth="1"/>
    <col min="4867" max="4867" width="12.85546875" style="29" customWidth="1"/>
    <col min="4868" max="4868" width="43.85546875" style="29" customWidth="1"/>
    <col min="4869" max="4869" width="16.140625" style="29" customWidth="1"/>
    <col min="4870" max="4870" width="10.28515625" style="29" customWidth="1"/>
    <col min="4871" max="4871" width="5.140625" style="29" customWidth="1"/>
    <col min="4872" max="4873" width="9.140625" style="29"/>
    <col min="4874" max="4874" width="8" style="29" customWidth="1"/>
    <col min="4875" max="4875" width="10.7109375" style="29" customWidth="1"/>
    <col min="4876" max="4876" width="11.7109375" style="29" customWidth="1"/>
    <col min="4877" max="4877" width="10.140625" style="29" customWidth="1"/>
    <col min="4878" max="4878" width="11.7109375" style="29" customWidth="1"/>
    <col min="4879" max="4879" width="12.5703125" style="29" customWidth="1"/>
    <col min="4880" max="4880" width="6.5703125" style="29" customWidth="1"/>
    <col min="4881" max="4881" width="9.140625" style="29"/>
    <col min="4882" max="4882" width="10.140625" style="29" customWidth="1"/>
    <col min="4883" max="4883" width="14.7109375" style="29" customWidth="1"/>
    <col min="4884" max="5120" width="9.140625" style="29"/>
    <col min="5121" max="5121" width="4.140625" style="29" customWidth="1"/>
    <col min="5122" max="5122" width="11.7109375" style="29" customWidth="1"/>
    <col min="5123" max="5123" width="12.85546875" style="29" customWidth="1"/>
    <col min="5124" max="5124" width="43.85546875" style="29" customWidth="1"/>
    <col min="5125" max="5125" width="16.140625" style="29" customWidth="1"/>
    <col min="5126" max="5126" width="10.28515625" style="29" customWidth="1"/>
    <col min="5127" max="5127" width="5.140625" style="29" customWidth="1"/>
    <col min="5128" max="5129" width="9.140625" style="29"/>
    <col min="5130" max="5130" width="8" style="29" customWidth="1"/>
    <col min="5131" max="5131" width="10.7109375" style="29" customWidth="1"/>
    <col min="5132" max="5132" width="11.7109375" style="29" customWidth="1"/>
    <col min="5133" max="5133" width="10.140625" style="29" customWidth="1"/>
    <col min="5134" max="5134" width="11.7109375" style="29" customWidth="1"/>
    <col min="5135" max="5135" width="12.5703125" style="29" customWidth="1"/>
    <col min="5136" max="5136" width="6.5703125" style="29" customWidth="1"/>
    <col min="5137" max="5137" width="9.140625" style="29"/>
    <col min="5138" max="5138" width="10.140625" style="29" customWidth="1"/>
    <col min="5139" max="5139" width="14.7109375" style="29" customWidth="1"/>
    <col min="5140" max="5376" width="9.140625" style="29"/>
    <col min="5377" max="5377" width="4.140625" style="29" customWidth="1"/>
    <col min="5378" max="5378" width="11.7109375" style="29" customWidth="1"/>
    <col min="5379" max="5379" width="12.85546875" style="29" customWidth="1"/>
    <col min="5380" max="5380" width="43.85546875" style="29" customWidth="1"/>
    <col min="5381" max="5381" width="16.140625" style="29" customWidth="1"/>
    <col min="5382" max="5382" width="10.28515625" style="29" customWidth="1"/>
    <col min="5383" max="5383" width="5.140625" style="29" customWidth="1"/>
    <col min="5384" max="5385" width="9.140625" style="29"/>
    <col min="5386" max="5386" width="8" style="29" customWidth="1"/>
    <col min="5387" max="5387" width="10.7109375" style="29" customWidth="1"/>
    <col min="5388" max="5388" width="11.7109375" style="29" customWidth="1"/>
    <col min="5389" max="5389" width="10.140625" style="29" customWidth="1"/>
    <col min="5390" max="5390" width="11.7109375" style="29" customWidth="1"/>
    <col min="5391" max="5391" width="12.5703125" style="29" customWidth="1"/>
    <col min="5392" max="5392" width="6.5703125" style="29" customWidth="1"/>
    <col min="5393" max="5393" width="9.140625" style="29"/>
    <col min="5394" max="5394" width="10.140625" style="29" customWidth="1"/>
    <col min="5395" max="5395" width="14.7109375" style="29" customWidth="1"/>
    <col min="5396" max="5632" width="9.140625" style="29"/>
    <col min="5633" max="5633" width="4.140625" style="29" customWidth="1"/>
    <col min="5634" max="5634" width="11.7109375" style="29" customWidth="1"/>
    <col min="5635" max="5635" width="12.85546875" style="29" customWidth="1"/>
    <col min="5636" max="5636" width="43.85546875" style="29" customWidth="1"/>
    <col min="5637" max="5637" width="16.140625" style="29" customWidth="1"/>
    <col min="5638" max="5638" width="10.28515625" style="29" customWidth="1"/>
    <col min="5639" max="5639" width="5.140625" style="29" customWidth="1"/>
    <col min="5640" max="5641" width="9.140625" style="29"/>
    <col min="5642" max="5642" width="8" style="29" customWidth="1"/>
    <col min="5643" max="5643" width="10.7109375" style="29" customWidth="1"/>
    <col min="5644" max="5644" width="11.7109375" style="29" customWidth="1"/>
    <col min="5645" max="5645" width="10.140625" style="29" customWidth="1"/>
    <col min="5646" max="5646" width="11.7109375" style="29" customWidth="1"/>
    <col min="5647" max="5647" width="12.5703125" style="29" customWidth="1"/>
    <col min="5648" max="5648" width="6.5703125" style="29" customWidth="1"/>
    <col min="5649" max="5649" width="9.140625" style="29"/>
    <col min="5650" max="5650" width="10.140625" style="29" customWidth="1"/>
    <col min="5651" max="5651" width="14.7109375" style="29" customWidth="1"/>
    <col min="5652" max="5888" width="9.140625" style="29"/>
    <col min="5889" max="5889" width="4.140625" style="29" customWidth="1"/>
    <col min="5890" max="5890" width="11.7109375" style="29" customWidth="1"/>
    <col min="5891" max="5891" width="12.85546875" style="29" customWidth="1"/>
    <col min="5892" max="5892" width="43.85546875" style="29" customWidth="1"/>
    <col min="5893" max="5893" width="16.140625" style="29" customWidth="1"/>
    <col min="5894" max="5894" width="10.28515625" style="29" customWidth="1"/>
    <col min="5895" max="5895" width="5.140625" style="29" customWidth="1"/>
    <col min="5896" max="5897" width="9.140625" style="29"/>
    <col min="5898" max="5898" width="8" style="29" customWidth="1"/>
    <col min="5899" max="5899" width="10.7109375" style="29" customWidth="1"/>
    <col min="5900" max="5900" width="11.7109375" style="29" customWidth="1"/>
    <col min="5901" max="5901" width="10.140625" style="29" customWidth="1"/>
    <col min="5902" max="5902" width="11.7109375" style="29" customWidth="1"/>
    <col min="5903" max="5903" width="12.5703125" style="29" customWidth="1"/>
    <col min="5904" max="5904" width="6.5703125" style="29" customWidth="1"/>
    <col min="5905" max="5905" width="9.140625" style="29"/>
    <col min="5906" max="5906" width="10.140625" style="29" customWidth="1"/>
    <col min="5907" max="5907" width="14.7109375" style="29" customWidth="1"/>
    <col min="5908" max="6144" width="9.140625" style="29"/>
    <col min="6145" max="6145" width="4.140625" style="29" customWidth="1"/>
    <col min="6146" max="6146" width="11.7109375" style="29" customWidth="1"/>
    <col min="6147" max="6147" width="12.85546875" style="29" customWidth="1"/>
    <col min="6148" max="6148" width="43.85546875" style="29" customWidth="1"/>
    <col min="6149" max="6149" width="16.140625" style="29" customWidth="1"/>
    <col min="6150" max="6150" width="10.28515625" style="29" customWidth="1"/>
    <col min="6151" max="6151" width="5.140625" style="29" customWidth="1"/>
    <col min="6152" max="6153" width="9.140625" style="29"/>
    <col min="6154" max="6154" width="8" style="29" customWidth="1"/>
    <col min="6155" max="6155" width="10.7109375" style="29" customWidth="1"/>
    <col min="6156" max="6156" width="11.7109375" style="29" customWidth="1"/>
    <col min="6157" max="6157" width="10.140625" style="29" customWidth="1"/>
    <col min="6158" max="6158" width="11.7109375" style="29" customWidth="1"/>
    <col min="6159" max="6159" width="12.5703125" style="29" customWidth="1"/>
    <col min="6160" max="6160" width="6.5703125" style="29" customWidth="1"/>
    <col min="6161" max="6161" width="9.140625" style="29"/>
    <col min="6162" max="6162" width="10.140625" style="29" customWidth="1"/>
    <col min="6163" max="6163" width="14.7109375" style="29" customWidth="1"/>
    <col min="6164" max="6400" width="9.140625" style="29"/>
    <col min="6401" max="6401" width="4.140625" style="29" customWidth="1"/>
    <col min="6402" max="6402" width="11.7109375" style="29" customWidth="1"/>
    <col min="6403" max="6403" width="12.85546875" style="29" customWidth="1"/>
    <col min="6404" max="6404" width="43.85546875" style="29" customWidth="1"/>
    <col min="6405" max="6405" width="16.140625" style="29" customWidth="1"/>
    <col min="6406" max="6406" width="10.28515625" style="29" customWidth="1"/>
    <col min="6407" max="6407" width="5.140625" style="29" customWidth="1"/>
    <col min="6408" max="6409" width="9.140625" style="29"/>
    <col min="6410" max="6410" width="8" style="29" customWidth="1"/>
    <col min="6411" max="6411" width="10.7109375" style="29" customWidth="1"/>
    <col min="6412" max="6412" width="11.7109375" style="29" customWidth="1"/>
    <col min="6413" max="6413" width="10.140625" style="29" customWidth="1"/>
    <col min="6414" max="6414" width="11.7109375" style="29" customWidth="1"/>
    <col min="6415" max="6415" width="12.5703125" style="29" customWidth="1"/>
    <col min="6416" max="6416" width="6.5703125" style="29" customWidth="1"/>
    <col min="6417" max="6417" width="9.140625" style="29"/>
    <col min="6418" max="6418" width="10.140625" style="29" customWidth="1"/>
    <col min="6419" max="6419" width="14.7109375" style="29" customWidth="1"/>
    <col min="6420" max="6656" width="9.140625" style="29"/>
    <col min="6657" max="6657" width="4.140625" style="29" customWidth="1"/>
    <col min="6658" max="6658" width="11.7109375" style="29" customWidth="1"/>
    <col min="6659" max="6659" width="12.85546875" style="29" customWidth="1"/>
    <col min="6660" max="6660" width="43.85546875" style="29" customWidth="1"/>
    <col min="6661" max="6661" width="16.140625" style="29" customWidth="1"/>
    <col min="6662" max="6662" width="10.28515625" style="29" customWidth="1"/>
    <col min="6663" max="6663" width="5.140625" style="29" customWidth="1"/>
    <col min="6664" max="6665" width="9.140625" style="29"/>
    <col min="6666" max="6666" width="8" style="29" customWidth="1"/>
    <col min="6667" max="6667" width="10.7109375" style="29" customWidth="1"/>
    <col min="6668" max="6668" width="11.7109375" style="29" customWidth="1"/>
    <col min="6669" max="6669" width="10.140625" style="29" customWidth="1"/>
    <col min="6670" max="6670" width="11.7109375" style="29" customWidth="1"/>
    <col min="6671" max="6671" width="12.5703125" style="29" customWidth="1"/>
    <col min="6672" max="6672" width="6.5703125" style="29" customWidth="1"/>
    <col min="6673" max="6673" width="9.140625" style="29"/>
    <col min="6674" max="6674" width="10.140625" style="29" customWidth="1"/>
    <col min="6675" max="6675" width="14.7109375" style="29" customWidth="1"/>
    <col min="6676" max="6912" width="9.140625" style="29"/>
    <col min="6913" max="6913" width="4.140625" style="29" customWidth="1"/>
    <col min="6914" max="6914" width="11.7109375" style="29" customWidth="1"/>
    <col min="6915" max="6915" width="12.85546875" style="29" customWidth="1"/>
    <col min="6916" max="6916" width="43.85546875" style="29" customWidth="1"/>
    <col min="6917" max="6917" width="16.140625" style="29" customWidth="1"/>
    <col min="6918" max="6918" width="10.28515625" style="29" customWidth="1"/>
    <col min="6919" max="6919" width="5.140625" style="29" customWidth="1"/>
    <col min="6920" max="6921" width="9.140625" style="29"/>
    <col min="6922" max="6922" width="8" style="29" customWidth="1"/>
    <col min="6923" max="6923" width="10.7109375" style="29" customWidth="1"/>
    <col min="6924" max="6924" width="11.7109375" style="29" customWidth="1"/>
    <col min="6925" max="6925" width="10.140625" style="29" customWidth="1"/>
    <col min="6926" max="6926" width="11.7109375" style="29" customWidth="1"/>
    <col min="6927" max="6927" width="12.5703125" style="29" customWidth="1"/>
    <col min="6928" max="6928" width="6.5703125" style="29" customWidth="1"/>
    <col min="6929" max="6929" width="9.140625" style="29"/>
    <col min="6930" max="6930" width="10.140625" style="29" customWidth="1"/>
    <col min="6931" max="6931" width="14.7109375" style="29" customWidth="1"/>
    <col min="6932" max="7168" width="9.140625" style="29"/>
    <col min="7169" max="7169" width="4.140625" style="29" customWidth="1"/>
    <col min="7170" max="7170" width="11.7109375" style="29" customWidth="1"/>
    <col min="7171" max="7171" width="12.85546875" style="29" customWidth="1"/>
    <col min="7172" max="7172" width="43.85546875" style="29" customWidth="1"/>
    <col min="7173" max="7173" width="16.140625" style="29" customWidth="1"/>
    <col min="7174" max="7174" width="10.28515625" style="29" customWidth="1"/>
    <col min="7175" max="7175" width="5.140625" style="29" customWidth="1"/>
    <col min="7176" max="7177" width="9.140625" style="29"/>
    <col min="7178" max="7178" width="8" style="29" customWidth="1"/>
    <col min="7179" max="7179" width="10.7109375" style="29" customWidth="1"/>
    <col min="7180" max="7180" width="11.7109375" style="29" customWidth="1"/>
    <col min="7181" max="7181" width="10.140625" style="29" customWidth="1"/>
    <col min="7182" max="7182" width="11.7109375" style="29" customWidth="1"/>
    <col min="7183" max="7183" width="12.5703125" style="29" customWidth="1"/>
    <col min="7184" max="7184" width="6.5703125" style="29" customWidth="1"/>
    <col min="7185" max="7185" width="9.140625" style="29"/>
    <col min="7186" max="7186" width="10.140625" style="29" customWidth="1"/>
    <col min="7187" max="7187" width="14.7109375" style="29" customWidth="1"/>
    <col min="7188" max="7424" width="9.140625" style="29"/>
    <col min="7425" max="7425" width="4.140625" style="29" customWidth="1"/>
    <col min="7426" max="7426" width="11.7109375" style="29" customWidth="1"/>
    <col min="7427" max="7427" width="12.85546875" style="29" customWidth="1"/>
    <col min="7428" max="7428" width="43.85546875" style="29" customWidth="1"/>
    <col min="7429" max="7429" width="16.140625" style="29" customWidth="1"/>
    <col min="7430" max="7430" width="10.28515625" style="29" customWidth="1"/>
    <col min="7431" max="7431" width="5.140625" style="29" customWidth="1"/>
    <col min="7432" max="7433" width="9.140625" style="29"/>
    <col min="7434" max="7434" width="8" style="29" customWidth="1"/>
    <col min="7435" max="7435" width="10.7109375" style="29" customWidth="1"/>
    <col min="7436" max="7436" width="11.7109375" style="29" customWidth="1"/>
    <col min="7437" max="7437" width="10.140625" style="29" customWidth="1"/>
    <col min="7438" max="7438" width="11.7109375" style="29" customWidth="1"/>
    <col min="7439" max="7439" width="12.5703125" style="29" customWidth="1"/>
    <col min="7440" max="7440" width="6.5703125" style="29" customWidth="1"/>
    <col min="7441" max="7441" width="9.140625" style="29"/>
    <col min="7442" max="7442" width="10.140625" style="29" customWidth="1"/>
    <col min="7443" max="7443" width="14.7109375" style="29" customWidth="1"/>
    <col min="7444" max="7680" width="9.140625" style="29"/>
    <col min="7681" max="7681" width="4.140625" style="29" customWidth="1"/>
    <col min="7682" max="7682" width="11.7109375" style="29" customWidth="1"/>
    <col min="7683" max="7683" width="12.85546875" style="29" customWidth="1"/>
    <col min="7684" max="7684" width="43.85546875" style="29" customWidth="1"/>
    <col min="7685" max="7685" width="16.140625" style="29" customWidth="1"/>
    <col min="7686" max="7686" width="10.28515625" style="29" customWidth="1"/>
    <col min="7687" max="7687" width="5.140625" style="29" customWidth="1"/>
    <col min="7688" max="7689" width="9.140625" style="29"/>
    <col min="7690" max="7690" width="8" style="29" customWidth="1"/>
    <col min="7691" max="7691" width="10.7109375" style="29" customWidth="1"/>
    <col min="7692" max="7692" width="11.7109375" style="29" customWidth="1"/>
    <col min="7693" max="7693" width="10.140625" style="29" customWidth="1"/>
    <col min="7694" max="7694" width="11.7109375" style="29" customWidth="1"/>
    <col min="7695" max="7695" width="12.5703125" style="29" customWidth="1"/>
    <col min="7696" max="7696" width="6.5703125" style="29" customWidth="1"/>
    <col min="7697" max="7697" width="9.140625" style="29"/>
    <col min="7698" max="7698" width="10.140625" style="29" customWidth="1"/>
    <col min="7699" max="7699" width="14.7109375" style="29" customWidth="1"/>
    <col min="7700" max="7936" width="9.140625" style="29"/>
    <col min="7937" max="7937" width="4.140625" style="29" customWidth="1"/>
    <col min="7938" max="7938" width="11.7109375" style="29" customWidth="1"/>
    <col min="7939" max="7939" width="12.85546875" style="29" customWidth="1"/>
    <col min="7940" max="7940" width="43.85546875" style="29" customWidth="1"/>
    <col min="7941" max="7941" width="16.140625" style="29" customWidth="1"/>
    <col min="7942" max="7942" width="10.28515625" style="29" customWidth="1"/>
    <col min="7943" max="7943" width="5.140625" style="29" customWidth="1"/>
    <col min="7944" max="7945" width="9.140625" style="29"/>
    <col min="7946" max="7946" width="8" style="29" customWidth="1"/>
    <col min="7947" max="7947" width="10.7109375" style="29" customWidth="1"/>
    <col min="7948" max="7948" width="11.7109375" style="29" customWidth="1"/>
    <col min="7949" max="7949" width="10.140625" style="29" customWidth="1"/>
    <col min="7950" max="7950" width="11.7109375" style="29" customWidth="1"/>
    <col min="7951" max="7951" width="12.5703125" style="29" customWidth="1"/>
    <col min="7952" max="7952" width="6.5703125" style="29" customWidth="1"/>
    <col min="7953" max="7953" width="9.140625" style="29"/>
    <col min="7954" max="7954" width="10.140625" style="29" customWidth="1"/>
    <col min="7955" max="7955" width="14.7109375" style="29" customWidth="1"/>
    <col min="7956" max="8192" width="9.140625" style="29"/>
    <col min="8193" max="8193" width="4.140625" style="29" customWidth="1"/>
    <col min="8194" max="8194" width="11.7109375" style="29" customWidth="1"/>
    <col min="8195" max="8195" width="12.85546875" style="29" customWidth="1"/>
    <col min="8196" max="8196" width="43.85546875" style="29" customWidth="1"/>
    <col min="8197" max="8197" width="16.140625" style="29" customWidth="1"/>
    <col min="8198" max="8198" width="10.28515625" style="29" customWidth="1"/>
    <col min="8199" max="8199" width="5.140625" style="29" customWidth="1"/>
    <col min="8200" max="8201" width="9.140625" style="29"/>
    <col min="8202" max="8202" width="8" style="29" customWidth="1"/>
    <col min="8203" max="8203" width="10.7109375" style="29" customWidth="1"/>
    <col min="8204" max="8204" width="11.7109375" style="29" customWidth="1"/>
    <col min="8205" max="8205" width="10.140625" style="29" customWidth="1"/>
    <col min="8206" max="8206" width="11.7109375" style="29" customWidth="1"/>
    <col min="8207" max="8207" width="12.5703125" style="29" customWidth="1"/>
    <col min="8208" max="8208" width="6.5703125" style="29" customWidth="1"/>
    <col min="8209" max="8209" width="9.140625" style="29"/>
    <col min="8210" max="8210" width="10.140625" style="29" customWidth="1"/>
    <col min="8211" max="8211" width="14.7109375" style="29" customWidth="1"/>
    <col min="8212" max="8448" width="9.140625" style="29"/>
    <col min="8449" max="8449" width="4.140625" style="29" customWidth="1"/>
    <col min="8450" max="8450" width="11.7109375" style="29" customWidth="1"/>
    <col min="8451" max="8451" width="12.85546875" style="29" customWidth="1"/>
    <col min="8452" max="8452" width="43.85546875" style="29" customWidth="1"/>
    <col min="8453" max="8453" width="16.140625" style="29" customWidth="1"/>
    <col min="8454" max="8454" width="10.28515625" style="29" customWidth="1"/>
    <col min="8455" max="8455" width="5.140625" style="29" customWidth="1"/>
    <col min="8456" max="8457" width="9.140625" style="29"/>
    <col min="8458" max="8458" width="8" style="29" customWidth="1"/>
    <col min="8459" max="8459" width="10.7109375" style="29" customWidth="1"/>
    <col min="8460" max="8460" width="11.7109375" style="29" customWidth="1"/>
    <col min="8461" max="8461" width="10.140625" style="29" customWidth="1"/>
    <col min="8462" max="8462" width="11.7109375" style="29" customWidth="1"/>
    <col min="8463" max="8463" width="12.5703125" style="29" customWidth="1"/>
    <col min="8464" max="8464" width="6.5703125" style="29" customWidth="1"/>
    <col min="8465" max="8465" width="9.140625" style="29"/>
    <col min="8466" max="8466" width="10.140625" style="29" customWidth="1"/>
    <col min="8467" max="8467" width="14.7109375" style="29" customWidth="1"/>
    <col min="8468" max="8704" width="9.140625" style="29"/>
    <col min="8705" max="8705" width="4.140625" style="29" customWidth="1"/>
    <col min="8706" max="8706" width="11.7109375" style="29" customWidth="1"/>
    <col min="8707" max="8707" width="12.85546875" style="29" customWidth="1"/>
    <col min="8708" max="8708" width="43.85546875" style="29" customWidth="1"/>
    <col min="8709" max="8709" width="16.140625" style="29" customWidth="1"/>
    <col min="8710" max="8710" width="10.28515625" style="29" customWidth="1"/>
    <col min="8711" max="8711" width="5.140625" style="29" customWidth="1"/>
    <col min="8712" max="8713" width="9.140625" style="29"/>
    <col min="8714" max="8714" width="8" style="29" customWidth="1"/>
    <col min="8715" max="8715" width="10.7109375" style="29" customWidth="1"/>
    <col min="8716" max="8716" width="11.7109375" style="29" customWidth="1"/>
    <col min="8717" max="8717" width="10.140625" style="29" customWidth="1"/>
    <col min="8718" max="8718" width="11.7109375" style="29" customWidth="1"/>
    <col min="8719" max="8719" width="12.5703125" style="29" customWidth="1"/>
    <col min="8720" max="8720" width="6.5703125" style="29" customWidth="1"/>
    <col min="8721" max="8721" width="9.140625" style="29"/>
    <col min="8722" max="8722" width="10.140625" style="29" customWidth="1"/>
    <col min="8723" max="8723" width="14.7109375" style="29" customWidth="1"/>
    <col min="8724" max="8960" width="9.140625" style="29"/>
    <col min="8961" max="8961" width="4.140625" style="29" customWidth="1"/>
    <col min="8962" max="8962" width="11.7109375" style="29" customWidth="1"/>
    <col min="8963" max="8963" width="12.85546875" style="29" customWidth="1"/>
    <col min="8964" max="8964" width="43.85546875" style="29" customWidth="1"/>
    <col min="8965" max="8965" width="16.140625" style="29" customWidth="1"/>
    <col min="8966" max="8966" width="10.28515625" style="29" customWidth="1"/>
    <col min="8967" max="8967" width="5.140625" style="29" customWidth="1"/>
    <col min="8968" max="8969" width="9.140625" style="29"/>
    <col min="8970" max="8970" width="8" style="29" customWidth="1"/>
    <col min="8971" max="8971" width="10.7109375" style="29" customWidth="1"/>
    <col min="8972" max="8972" width="11.7109375" style="29" customWidth="1"/>
    <col min="8973" max="8973" width="10.140625" style="29" customWidth="1"/>
    <col min="8974" max="8974" width="11.7109375" style="29" customWidth="1"/>
    <col min="8975" max="8975" width="12.5703125" style="29" customWidth="1"/>
    <col min="8976" max="8976" width="6.5703125" style="29" customWidth="1"/>
    <col min="8977" max="8977" width="9.140625" style="29"/>
    <col min="8978" max="8978" width="10.140625" style="29" customWidth="1"/>
    <col min="8979" max="8979" width="14.7109375" style="29" customWidth="1"/>
    <col min="8980" max="9216" width="9.140625" style="29"/>
    <col min="9217" max="9217" width="4.140625" style="29" customWidth="1"/>
    <col min="9218" max="9218" width="11.7109375" style="29" customWidth="1"/>
    <col min="9219" max="9219" width="12.85546875" style="29" customWidth="1"/>
    <col min="9220" max="9220" width="43.85546875" style="29" customWidth="1"/>
    <col min="9221" max="9221" width="16.140625" style="29" customWidth="1"/>
    <col min="9222" max="9222" width="10.28515625" style="29" customWidth="1"/>
    <col min="9223" max="9223" width="5.140625" style="29" customWidth="1"/>
    <col min="9224" max="9225" width="9.140625" style="29"/>
    <col min="9226" max="9226" width="8" style="29" customWidth="1"/>
    <col min="9227" max="9227" width="10.7109375" style="29" customWidth="1"/>
    <col min="9228" max="9228" width="11.7109375" style="29" customWidth="1"/>
    <col min="9229" max="9229" width="10.140625" style="29" customWidth="1"/>
    <col min="9230" max="9230" width="11.7109375" style="29" customWidth="1"/>
    <col min="9231" max="9231" width="12.5703125" style="29" customWidth="1"/>
    <col min="9232" max="9232" width="6.5703125" style="29" customWidth="1"/>
    <col min="9233" max="9233" width="9.140625" style="29"/>
    <col min="9234" max="9234" width="10.140625" style="29" customWidth="1"/>
    <col min="9235" max="9235" width="14.7109375" style="29" customWidth="1"/>
    <col min="9236" max="9472" width="9.140625" style="29"/>
    <col min="9473" max="9473" width="4.140625" style="29" customWidth="1"/>
    <col min="9474" max="9474" width="11.7109375" style="29" customWidth="1"/>
    <col min="9475" max="9475" width="12.85546875" style="29" customWidth="1"/>
    <col min="9476" max="9476" width="43.85546875" style="29" customWidth="1"/>
    <col min="9477" max="9477" width="16.140625" style="29" customWidth="1"/>
    <col min="9478" max="9478" width="10.28515625" style="29" customWidth="1"/>
    <col min="9479" max="9479" width="5.140625" style="29" customWidth="1"/>
    <col min="9480" max="9481" width="9.140625" style="29"/>
    <col min="9482" max="9482" width="8" style="29" customWidth="1"/>
    <col min="9483" max="9483" width="10.7109375" style="29" customWidth="1"/>
    <col min="9484" max="9484" width="11.7109375" style="29" customWidth="1"/>
    <col min="9485" max="9485" width="10.140625" style="29" customWidth="1"/>
    <col min="9486" max="9486" width="11.7109375" style="29" customWidth="1"/>
    <col min="9487" max="9487" width="12.5703125" style="29" customWidth="1"/>
    <col min="9488" max="9488" width="6.5703125" style="29" customWidth="1"/>
    <col min="9489" max="9489" width="9.140625" style="29"/>
    <col min="9490" max="9490" width="10.140625" style="29" customWidth="1"/>
    <col min="9491" max="9491" width="14.7109375" style="29" customWidth="1"/>
    <col min="9492" max="9728" width="9.140625" style="29"/>
    <col min="9729" max="9729" width="4.140625" style="29" customWidth="1"/>
    <col min="9730" max="9730" width="11.7109375" style="29" customWidth="1"/>
    <col min="9731" max="9731" width="12.85546875" style="29" customWidth="1"/>
    <col min="9732" max="9732" width="43.85546875" style="29" customWidth="1"/>
    <col min="9733" max="9733" width="16.140625" style="29" customWidth="1"/>
    <col min="9734" max="9734" width="10.28515625" style="29" customWidth="1"/>
    <col min="9735" max="9735" width="5.140625" style="29" customWidth="1"/>
    <col min="9736" max="9737" width="9.140625" style="29"/>
    <col min="9738" max="9738" width="8" style="29" customWidth="1"/>
    <col min="9739" max="9739" width="10.7109375" style="29" customWidth="1"/>
    <col min="9740" max="9740" width="11.7109375" style="29" customWidth="1"/>
    <col min="9741" max="9741" width="10.140625" style="29" customWidth="1"/>
    <col min="9742" max="9742" width="11.7109375" style="29" customWidth="1"/>
    <col min="9743" max="9743" width="12.5703125" style="29" customWidth="1"/>
    <col min="9744" max="9744" width="6.5703125" style="29" customWidth="1"/>
    <col min="9745" max="9745" width="9.140625" style="29"/>
    <col min="9746" max="9746" width="10.140625" style="29" customWidth="1"/>
    <col min="9747" max="9747" width="14.7109375" style="29" customWidth="1"/>
    <col min="9748" max="9984" width="9.140625" style="29"/>
    <col min="9985" max="9985" width="4.140625" style="29" customWidth="1"/>
    <col min="9986" max="9986" width="11.7109375" style="29" customWidth="1"/>
    <col min="9987" max="9987" width="12.85546875" style="29" customWidth="1"/>
    <col min="9988" max="9988" width="43.85546875" style="29" customWidth="1"/>
    <col min="9989" max="9989" width="16.140625" style="29" customWidth="1"/>
    <col min="9990" max="9990" width="10.28515625" style="29" customWidth="1"/>
    <col min="9991" max="9991" width="5.140625" style="29" customWidth="1"/>
    <col min="9992" max="9993" width="9.140625" style="29"/>
    <col min="9994" max="9994" width="8" style="29" customWidth="1"/>
    <col min="9995" max="9995" width="10.7109375" style="29" customWidth="1"/>
    <col min="9996" max="9996" width="11.7109375" style="29" customWidth="1"/>
    <col min="9997" max="9997" width="10.140625" style="29" customWidth="1"/>
    <col min="9998" max="9998" width="11.7109375" style="29" customWidth="1"/>
    <col min="9999" max="9999" width="12.5703125" style="29" customWidth="1"/>
    <col min="10000" max="10000" width="6.5703125" style="29" customWidth="1"/>
    <col min="10001" max="10001" width="9.140625" style="29"/>
    <col min="10002" max="10002" width="10.140625" style="29" customWidth="1"/>
    <col min="10003" max="10003" width="14.7109375" style="29" customWidth="1"/>
    <col min="10004" max="10240" width="9.140625" style="29"/>
    <col min="10241" max="10241" width="4.140625" style="29" customWidth="1"/>
    <col min="10242" max="10242" width="11.7109375" style="29" customWidth="1"/>
    <col min="10243" max="10243" width="12.85546875" style="29" customWidth="1"/>
    <col min="10244" max="10244" width="43.85546875" style="29" customWidth="1"/>
    <col min="10245" max="10245" width="16.140625" style="29" customWidth="1"/>
    <col min="10246" max="10246" width="10.28515625" style="29" customWidth="1"/>
    <col min="10247" max="10247" width="5.140625" style="29" customWidth="1"/>
    <col min="10248" max="10249" width="9.140625" style="29"/>
    <col min="10250" max="10250" width="8" style="29" customWidth="1"/>
    <col min="10251" max="10251" width="10.7109375" style="29" customWidth="1"/>
    <col min="10252" max="10252" width="11.7109375" style="29" customWidth="1"/>
    <col min="10253" max="10253" width="10.140625" style="29" customWidth="1"/>
    <col min="10254" max="10254" width="11.7109375" style="29" customWidth="1"/>
    <col min="10255" max="10255" width="12.5703125" style="29" customWidth="1"/>
    <col min="10256" max="10256" width="6.5703125" style="29" customWidth="1"/>
    <col min="10257" max="10257" width="9.140625" style="29"/>
    <col min="10258" max="10258" width="10.140625" style="29" customWidth="1"/>
    <col min="10259" max="10259" width="14.7109375" style="29" customWidth="1"/>
    <col min="10260" max="10496" width="9.140625" style="29"/>
    <col min="10497" max="10497" width="4.140625" style="29" customWidth="1"/>
    <col min="10498" max="10498" width="11.7109375" style="29" customWidth="1"/>
    <col min="10499" max="10499" width="12.85546875" style="29" customWidth="1"/>
    <col min="10500" max="10500" width="43.85546875" style="29" customWidth="1"/>
    <col min="10501" max="10501" width="16.140625" style="29" customWidth="1"/>
    <col min="10502" max="10502" width="10.28515625" style="29" customWidth="1"/>
    <col min="10503" max="10503" width="5.140625" style="29" customWidth="1"/>
    <col min="10504" max="10505" width="9.140625" style="29"/>
    <col min="10506" max="10506" width="8" style="29" customWidth="1"/>
    <col min="10507" max="10507" width="10.7109375" style="29" customWidth="1"/>
    <col min="10508" max="10508" width="11.7109375" style="29" customWidth="1"/>
    <col min="10509" max="10509" width="10.140625" style="29" customWidth="1"/>
    <col min="10510" max="10510" width="11.7109375" style="29" customWidth="1"/>
    <col min="10511" max="10511" width="12.5703125" style="29" customWidth="1"/>
    <col min="10512" max="10512" width="6.5703125" style="29" customWidth="1"/>
    <col min="10513" max="10513" width="9.140625" style="29"/>
    <col min="10514" max="10514" width="10.140625" style="29" customWidth="1"/>
    <col min="10515" max="10515" width="14.7109375" style="29" customWidth="1"/>
    <col min="10516" max="10752" width="9.140625" style="29"/>
    <col min="10753" max="10753" width="4.140625" style="29" customWidth="1"/>
    <col min="10754" max="10754" width="11.7109375" style="29" customWidth="1"/>
    <col min="10755" max="10755" width="12.85546875" style="29" customWidth="1"/>
    <col min="10756" max="10756" width="43.85546875" style="29" customWidth="1"/>
    <col min="10757" max="10757" width="16.140625" style="29" customWidth="1"/>
    <col min="10758" max="10758" width="10.28515625" style="29" customWidth="1"/>
    <col min="10759" max="10759" width="5.140625" style="29" customWidth="1"/>
    <col min="10760" max="10761" width="9.140625" style="29"/>
    <col min="10762" max="10762" width="8" style="29" customWidth="1"/>
    <col min="10763" max="10763" width="10.7109375" style="29" customWidth="1"/>
    <col min="10764" max="10764" width="11.7109375" style="29" customWidth="1"/>
    <col min="10765" max="10765" width="10.140625" style="29" customWidth="1"/>
    <col min="10766" max="10766" width="11.7109375" style="29" customWidth="1"/>
    <col min="10767" max="10767" width="12.5703125" style="29" customWidth="1"/>
    <col min="10768" max="10768" width="6.5703125" style="29" customWidth="1"/>
    <col min="10769" max="10769" width="9.140625" style="29"/>
    <col min="10770" max="10770" width="10.140625" style="29" customWidth="1"/>
    <col min="10771" max="10771" width="14.7109375" style="29" customWidth="1"/>
    <col min="10772" max="11008" width="9.140625" style="29"/>
    <col min="11009" max="11009" width="4.140625" style="29" customWidth="1"/>
    <col min="11010" max="11010" width="11.7109375" style="29" customWidth="1"/>
    <col min="11011" max="11011" width="12.85546875" style="29" customWidth="1"/>
    <col min="11012" max="11012" width="43.85546875" style="29" customWidth="1"/>
    <col min="11013" max="11013" width="16.140625" style="29" customWidth="1"/>
    <col min="11014" max="11014" width="10.28515625" style="29" customWidth="1"/>
    <col min="11015" max="11015" width="5.140625" style="29" customWidth="1"/>
    <col min="11016" max="11017" width="9.140625" style="29"/>
    <col min="11018" max="11018" width="8" style="29" customWidth="1"/>
    <col min="11019" max="11019" width="10.7109375" style="29" customWidth="1"/>
    <col min="11020" max="11020" width="11.7109375" style="29" customWidth="1"/>
    <col min="11021" max="11021" width="10.140625" style="29" customWidth="1"/>
    <col min="11022" max="11022" width="11.7109375" style="29" customWidth="1"/>
    <col min="11023" max="11023" width="12.5703125" style="29" customWidth="1"/>
    <col min="11024" max="11024" width="6.5703125" style="29" customWidth="1"/>
    <col min="11025" max="11025" width="9.140625" style="29"/>
    <col min="11026" max="11026" width="10.140625" style="29" customWidth="1"/>
    <col min="11027" max="11027" width="14.7109375" style="29" customWidth="1"/>
    <col min="11028" max="11264" width="9.140625" style="29"/>
    <col min="11265" max="11265" width="4.140625" style="29" customWidth="1"/>
    <col min="11266" max="11266" width="11.7109375" style="29" customWidth="1"/>
    <col min="11267" max="11267" width="12.85546875" style="29" customWidth="1"/>
    <col min="11268" max="11268" width="43.85546875" style="29" customWidth="1"/>
    <col min="11269" max="11269" width="16.140625" style="29" customWidth="1"/>
    <col min="11270" max="11270" width="10.28515625" style="29" customWidth="1"/>
    <col min="11271" max="11271" width="5.140625" style="29" customWidth="1"/>
    <col min="11272" max="11273" width="9.140625" style="29"/>
    <col min="11274" max="11274" width="8" style="29" customWidth="1"/>
    <col min="11275" max="11275" width="10.7109375" style="29" customWidth="1"/>
    <col min="11276" max="11276" width="11.7109375" style="29" customWidth="1"/>
    <col min="11277" max="11277" width="10.140625" style="29" customWidth="1"/>
    <col min="11278" max="11278" width="11.7109375" style="29" customWidth="1"/>
    <col min="11279" max="11279" width="12.5703125" style="29" customWidth="1"/>
    <col min="11280" max="11280" width="6.5703125" style="29" customWidth="1"/>
    <col min="11281" max="11281" width="9.140625" style="29"/>
    <col min="11282" max="11282" width="10.140625" style="29" customWidth="1"/>
    <col min="11283" max="11283" width="14.7109375" style="29" customWidth="1"/>
    <col min="11284" max="11520" width="9.140625" style="29"/>
    <col min="11521" max="11521" width="4.140625" style="29" customWidth="1"/>
    <col min="11522" max="11522" width="11.7109375" style="29" customWidth="1"/>
    <col min="11523" max="11523" width="12.85546875" style="29" customWidth="1"/>
    <col min="11524" max="11524" width="43.85546875" style="29" customWidth="1"/>
    <col min="11525" max="11525" width="16.140625" style="29" customWidth="1"/>
    <col min="11526" max="11526" width="10.28515625" style="29" customWidth="1"/>
    <col min="11527" max="11527" width="5.140625" style="29" customWidth="1"/>
    <col min="11528" max="11529" width="9.140625" style="29"/>
    <col min="11530" max="11530" width="8" style="29" customWidth="1"/>
    <col min="11531" max="11531" width="10.7109375" style="29" customWidth="1"/>
    <col min="11532" max="11532" width="11.7109375" style="29" customWidth="1"/>
    <col min="11533" max="11533" width="10.140625" style="29" customWidth="1"/>
    <col min="11534" max="11534" width="11.7109375" style="29" customWidth="1"/>
    <col min="11535" max="11535" width="12.5703125" style="29" customWidth="1"/>
    <col min="11536" max="11536" width="6.5703125" style="29" customWidth="1"/>
    <col min="11537" max="11537" width="9.140625" style="29"/>
    <col min="11538" max="11538" width="10.140625" style="29" customWidth="1"/>
    <col min="11539" max="11539" width="14.7109375" style="29" customWidth="1"/>
    <col min="11540" max="11776" width="9.140625" style="29"/>
    <col min="11777" max="11777" width="4.140625" style="29" customWidth="1"/>
    <col min="11778" max="11778" width="11.7109375" style="29" customWidth="1"/>
    <col min="11779" max="11779" width="12.85546875" style="29" customWidth="1"/>
    <col min="11780" max="11780" width="43.85546875" style="29" customWidth="1"/>
    <col min="11781" max="11781" width="16.140625" style="29" customWidth="1"/>
    <col min="11782" max="11782" width="10.28515625" style="29" customWidth="1"/>
    <col min="11783" max="11783" width="5.140625" style="29" customWidth="1"/>
    <col min="11784" max="11785" width="9.140625" style="29"/>
    <col min="11786" max="11786" width="8" style="29" customWidth="1"/>
    <col min="11787" max="11787" width="10.7109375" style="29" customWidth="1"/>
    <col min="11788" max="11788" width="11.7109375" style="29" customWidth="1"/>
    <col min="11789" max="11789" width="10.140625" style="29" customWidth="1"/>
    <col min="11790" max="11790" width="11.7109375" style="29" customWidth="1"/>
    <col min="11791" max="11791" width="12.5703125" style="29" customWidth="1"/>
    <col min="11792" max="11792" width="6.5703125" style="29" customWidth="1"/>
    <col min="11793" max="11793" width="9.140625" style="29"/>
    <col min="11794" max="11794" width="10.140625" style="29" customWidth="1"/>
    <col min="11795" max="11795" width="14.7109375" style="29" customWidth="1"/>
    <col min="11796" max="12032" width="9.140625" style="29"/>
    <col min="12033" max="12033" width="4.140625" style="29" customWidth="1"/>
    <col min="12034" max="12034" width="11.7109375" style="29" customWidth="1"/>
    <col min="12035" max="12035" width="12.85546875" style="29" customWidth="1"/>
    <col min="12036" max="12036" width="43.85546875" style="29" customWidth="1"/>
    <col min="12037" max="12037" width="16.140625" style="29" customWidth="1"/>
    <col min="12038" max="12038" width="10.28515625" style="29" customWidth="1"/>
    <col min="12039" max="12039" width="5.140625" style="29" customWidth="1"/>
    <col min="12040" max="12041" width="9.140625" style="29"/>
    <col min="12042" max="12042" width="8" style="29" customWidth="1"/>
    <col min="12043" max="12043" width="10.7109375" style="29" customWidth="1"/>
    <col min="12044" max="12044" width="11.7109375" style="29" customWidth="1"/>
    <col min="12045" max="12045" width="10.140625" style="29" customWidth="1"/>
    <col min="12046" max="12046" width="11.7109375" style="29" customWidth="1"/>
    <col min="12047" max="12047" width="12.5703125" style="29" customWidth="1"/>
    <col min="12048" max="12048" width="6.5703125" style="29" customWidth="1"/>
    <col min="12049" max="12049" width="9.140625" style="29"/>
    <col min="12050" max="12050" width="10.140625" style="29" customWidth="1"/>
    <col min="12051" max="12051" width="14.7109375" style="29" customWidth="1"/>
    <col min="12052" max="12288" width="9.140625" style="29"/>
    <col min="12289" max="12289" width="4.140625" style="29" customWidth="1"/>
    <col min="12290" max="12290" width="11.7109375" style="29" customWidth="1"/>
    <col min="12291" max="12291" width="12.85546875" style="29" customWidth="1"/>
    <col min="12292" max="12292" width="43.85546875" style="29" customWidth="1"/>
    <col min="12293" max="12293" width="16.140625" style="29" customWidth="1"/>
    <col min="12294" max="12294" width="10.28515625" style="29" customWidth="1"/>
    <col min="12295" max="12295" width="5.140625" style="29" customWidth="1"/>
    <col min="12296" max="12297" width="9.140625" style="29"/>
    <col min="12298" max="12298" width="8" style="29" customWidth="1"/>
    <col min="12299" max="12299" width="10.7109375" style="29" customWidth="1"/>
    <col min="12300" max="12300" width="11.7109375" style="29" customWidth="1"/>
    <col min="12301" max="12301" width="10.140625" style="29" customWidth="1"/>
    <col min="12302" max="12302" width="11.7109375" style="29" customWidth="1"/>
    <col min="12303" max="12303" width="12.5703125" style="29" customWidth="1"/>
    <col min="12304" max="12304" width="6.5703125" style="29" customWidth="1"/>
    <col min="12305" max="12305" width="9.140625" style="29"/>
    <col min="12306" max="12306" width="10.140625" style="29" customWidth="1"/>
    <col min="12307" max="12307" width="14.7109375" style="29" customWidth="1"/>
    <col min="12308" max="12544" width="9.140625" style="29"/>
    <col min="12545" max="12545" width="4.140625" style="29" customWidth="1"/>
    <col min="12546" max="12546" width="11.7109375" style="29" customWidth="1"/>
    <col min="12547" max="12547" width="12.85546875" style="29" customWidth="1"/>
    <col min="12548" max="12548" width="43.85546875" style="29" customWidth="1"/>
    <col min="12549" max="12549" width="16.140625" style="29" customWidth="1"/>
    <col min="12550" max="12550" width="10.28515625" style="29" customWidth="1"/>
    <col min="12551" max="12551" width="5.140625" style="29" customWidth="1"/>
    <col min="12552" max="12553" width="9.140625" style="29"/>
    <col min="12554" max="12554" width="8" style="29" customWidth="1"/>
    <col min="12555" max="12555" width="10.7109375" style="29" customWidth="1"/>
    <col min="12556" max="12556" width="11.7109375" style="29" customWidth="1"/>
    <col min="12557" max="12557" width="10.140625" style="29" customWidth="1"/>
    <col min="12558" max="12558" width="11.7109375" style="29" customWidth="1"/>
    <col min="12559" max="12559" width="12.5703125" style="29" customWidth="1"/>
    <col min="12560" max="12560" width="6.5703125" style="29" customWidth="1"/>
    <col min="12561" max="12561" width="9.140625" style="29"/>
    <col min="12562" max="12562" width="10.140625" style="29" customWidth="1"/>
    <col min="12563" max="12563" width="14.7109375" style="29" customWidth="1"/>
    <col min="12564" max="12800" width="9.140625" style="29"/>
    <col min="12801" max="12801" width="4.140625" style="29" customWidth="1"/>
    <col min="12802" max="12802" width="11.7109375" style="29" customWidth="1"/>
    <col min="12803" max="12803" width="12.85546875" style="29" customWidth="1"/>
    <col min="12804" max="12804" width="43.85546875" style="29" customWidth="1"/>
    <col min="12805" max="12805" width="16.140625" style="29" customWidth="1"/>
    <col min="12806" max="12806" width="10.28515625" style="29" customWidth="1"/>
    <col min="12807" max="12807" width="5.140625" style="29" customWidth="1"/>
    <col min="12808" max="12809" width="9.140625" style="29"/>
    <col min="12810" max="12810" width="8" style="29" customWidth="1"/>
    <col min="12811" max="12811" width="10.7109375" style="29" customWidth="1"/>
    <col min="12812" max="12812" width="11.7109375" style="29" customWidth="1"/>
    <col min="12813" max="12813" width="10.140625" style="29" customWidth="1"/>
    <col min="12814" max="12814" width="11.7109375" style="29" customWidth="1"/>
    <col min="12815" max="12815" width="12.5703125" style="29" customWidth="1"/>
    <col min="12816" max="12816" width="6.5703125" style="29" customWidth="1"/>
    <col min="12817" max="12817" width="9.140625" style="29"/>
    <col min="12818" max="12818" width="10.140625" style="29" customWidth="1"/>
    <col min="12819" max="12819" width="14.7109375" style="29" customWidth="1"/>
    <col min="12820" max="13056" width="9.140625" style="29"/>
    <col min="13057" max="13057" width="4.140625" style="29" customWidth="1"/>
    <col min="13058" max="13058" width="11.7109375" style="29" customWidth="1"/>
    <col min="13059" max="13059" width="12.85546875" style="29" customWidth="1"/>
    <col min="13060" max="13060" width="43.85546875" style="29" customWidth="1"/>
    <col min="13061" max="13061" width="16.140625" style="29" customWidth="1"/>
    <col min="13062" max="13062" width="10.28515625" style="29" customWidth="1"/>
    <col min="13063" max="13063" width="5.140625" style="29" customWidth="1"/>
    <col min="13064" max="13065" width="9.140625" style="29"/>
    <col min="13066" max="13066" width="8" style="29" customWidth="1"/>
    <col min="13067" max="13067" width="10.7109375" style="29" customWidth="1"/>
    <col min="13068" max="13068" width="11.7109375" style="29" customWidth="1"/>
    <col min="13069" max="13069" width="10.140625" style="29" customWidth="1"/>
    <col min="13070" max="13070" width="11.7109375" style="29" customWidth="1"/>
    <col min="13071" max="13071" width="12.5703125" style="29" customWidth="1"/>
    <col min="13072" max="13072" width="6.5703125" style="29" customWidth="1"/>
    <col min="13073" max="13073" width="9.140625" style="29"/>
    <col min="13074" max="13074" width="10.140625" style="29" customWidth="1"/>
    <col min="13075" max="13075" width="14.7109375" style="29" customWidth="1"/>
    <col min="13076" max="13312" width="9.140625" style="29"/>
    <col min="13313" max="13313" width="4.140625" style="29" customWidth="1"/>
    <col min="13314" max="13314" width="11.7109375" style="29" customWidth="1"/>
    <col min="13315" max="13315" width="12.85546875" style="29" customWidth="1"/>
    <col min="13316" max="13316" width="43.85546875" style="29" customWidth="1"/>
    <col min="13317" max="13317" width="16.140625" style="29" customWidth="1"/>
    <col min="13318" max="13318" width="10.28515625" style="29" customWidth="1"/>
    <col min="13319" max="13319" width="5.140625" style="29" customWidth="1"/>
    <col min="13320" max="13321" width="9.140625" style="29"/>
    <col min="13322" max="13322" width="8" style="29" customWidth="1"/>
    <col min="13323" max="13323" width="10.7109375" style="29" customWidth="1"/>
    <col min="13324" max="13324" width="11.7109375" style="29" customWidth="1"/>
    <col min="13325" max="13325" width="10.140625" style="29" customWidth="1"/>
    <col min="13326" max="13326" width="11.7109375" style="29" customWidth="1"/>
    <col min="13327" max="13327" width="12.5703125" style="29" customWidth="1"/>
    <col min="13328" max="13328" width="6.5703125" style="29" customWidth="1"/>
    <col min="13329" max="13329" width="9.140625" style="29"/>
    <col min="13330" max="13330" width="10.140625" style="29" customWidth="1"/>
    <col min="13331" max="13331" width="14.7109375" style="29" customWidth="1"/>
    <col min="13332" max="13568" width="9.140625" style="29"/>
    <col min="13569" max="13569" width="4.140625" style="29" customWidth="1"/>
    <col min="13570" max="13570" width="11.7109375" style="29" customWidth="1"/>
    <col min="13571" max="13571" width="12.85546875" style="29" customWidth="1"/>
    <col min="13572" max="13572" width="43.85546875" style="29" customWidth="1"/>
    <col min="13573" max="13573" width="16.140625" style="29" customWidth="1"/>
    <col min="13574" max="13574" width="10.28515625" style="29" customWidth="1"/>
    <col min="13575" max="13575" width="5.140625" style="29" customWidth="1"/>
    <col min="13576" max="13577" width="9.140625" style="29"/>
    <col min="13578" max="13578" width="8" style="29" customWidth="1"/>
    <col min="13579" max="13579" width="10.7109375" style="29" customWidth="1"/>
    <col min="13580" max="13580" width="11.7109375" style="29" customWidth="1"/>
    <col min="13581" max="13581" width="10.140625" style="29" customWidth="1"/>
    <col min="13582" max="13582" width="11.7109375" style="29" customWidth="1"/>
    <col min="13583" max="13583" width="12.5703125" style="29" customWidth="1"/>
    <col min="13584" max="13584" width="6.5703125" style="29" customWidth="1"/>
    <col min="13585" max="13585" width="9.140625" style="29"/>
    <col min="13586" max="13586" width="10.140625" style="29" customWidth="1"/>
    <col min="13587" max="13587" width="14.7109375" style="29" customWidth="1"/>
    <col min="13588" max="13824" width="9.140625" style="29"/>
    <col min="13825" max="13825" width="4.140625" style="29" customWidth="1"/>
    <col min="13826" max="13826" width="11.7109375" style="29" customWidth="1"/>
    <col min="13827" max="13827" width="12.85546875" style="29" customWidth="1"/>
    <col min="13828" max="13828" width="43.85546875" style="29" customWidth="1"/>
    <col min="13829" max="13829" width="16.140625" style="29" customWidth="1"/>
    <col min="13830" max="13830" width="10.28515625" style="29" customWidth="1"/>
    <col min="13831" max="13831" width="5.140625" style="29" customWidth="1"/>
    <col min="13832" max="13833" width="9.140625" style="29"/>
    <col min="13834" max="13834" width="8" style="29" customWidth="1"/>
    <col min="13835" max="13835" width="10.7109375" style="29" customWidth="1"/>
    <col min="13836" max="13836" width="11.7109375" style="29" customWidth="1"/>
    <col min="13837" max="13837" width="10.140625" style="29" customWidth="1"/>
    <col min="13838" max="13838" width="11.7109375" style="29" customWidth="1"/>
    <col min="13839" max="13839" width="12.5703125" style="29" customWidth="1"/>
    <col min="13840" max="13840" width="6.5703125" style="29" customWidth="1"/>
    <col min="13841" max="13841" width="9.140625" style="29"/>
    <col min="13842" max="13842" width="10.140625" style="29" customWidth="1"/>
    <col min="13843" max="13843" width="14.7109375" style="29" customWidth="1"/>
    <col min="13844" max="14080" width="9.140625" style="29"/>
    <col min="14081" max="14081" width="4.140625" style="29" customWidth="1"/>
    <col min="14082" max="14082" width="11.7109375" style="29" customWidth="1"/>
    <col min="14083" max="14083" width="12.85546875" style="29" customWidth="1"/>
    <col min="14084" max="14084" width="43.85546875" style="29" customWidth="1"/>
    <col min="14085" max="14085" width="16.140625" style="29" customWidth="1"/>
    <col min="14086" max="14086" width="10.28515625" style="29" customWidth="1"/>
    <col min="14087" max="14087" width="5.140625" style="29" customWidth="1"/>
    <col min="14088" max="14089" width="9.140625" style="29"/>
    <col min="14090" max="14090" width="8" style="29" customWidth="1"/>
    <col min="14091" max="14091" width="10.7109375" style="29" customWidth="1"/>
    <col min="14092" max="14092" width="11.7109375" style="29" customWidth="1"/>
    <col min="14093" max="14093" width="10.140625" style="29" customWidth="1"/>
    <col min="14094" max="14094" width="11.7109375" style="29" customWidth="1"/>
    <col min="14095" max="14095" width="12.5703125" style="29" customWidth="1"/>
    <col min="14096" max="14096" width="6.5703125" style="29" customWidth="1"/>
    <col min="14097" max="14097" width="9.140625" style="29"/>
    <col min="14098" max="14098" width="10.140625" style="29" customWidth="1"/>
    <col min="14099" max="14099" width="14.7109375" style="29" customWidth="1"/>
    <col min="14100" max="14336" width="9.140625" style="29"/>
    <col min="14337" max="14337" width="4.140625" style="29" customWidth="1"/>
    <col min="14338" max="14338" width="11.7109375" style="29" customWidth="1"/>
    <col min="14339" max="14339" width="12.85546875" style="29" customWidth="1"/>
    <col min="14340" max="14340" width="43.85546875" style="29" customWidth="1"/>
    <col min="14341" max="14341" width="16.140625" style="29" customWidth="1"/>
    <col min="14342" max="14342" width="10.28515625" style="29" customWidth="1"/>
    <col min="14343" max="14343" width="5.140625" style="29" customWidth="1"/>
    <col min="14344" max="14345" width="9.140625" style="29"/>
    <col min="14346" max="14346" width="8" style="29" customWidth="1"/>
    <col min="14347" max="14347" width="10.7109375" style="29" customWidth="1"/>
    <col min="14348" max="14348" width="11.7109375" style="29" customWidth="1"/>
    <col min="14349" max="14349" width="10.140625" style="29" customWidth="1"/>
    <col min="14350" max="14350" width="11.7109375" style="29" customWidth="1"/>
    <col min="14351" max="14351" width="12.5703125" style="29" customWidth="1"/>
    <col min="14352" max="14352" width="6.5703125" style="29" customWidth="1"/>
    <col min="14353" max="14353" width="9.140625" style="29"/>
    <col min="14354" max="14354" width="10.140625" style="29" customWidth="1"/>
    <col min="14355" max="14355" width="14.7109375" style="29" customWidth="1"/>
    <col min="14356" max="14592" width="9.140625" style="29"/>
    <col min="14593" max="14593" width="4.140625" style="29" customWidth="1"/>
    <col min="14594" max="14594" width="11.7109375" style="29" customWidth="1"/>
    <col min="14595" max="14595" width="12.85546875" style="29" customWidth="1"/>
    <col min="14596" max="14596" width="43.85546875" style="29" customWidth="1"/>
    <col min="14597" max="14597" width="16.140625" style="29" customWidth="1"/>
    <col min="14598" max="14598" width="10.28515625" style="29" customWidth="1"/>
    <col min="14599" max="14599" width="5.140625" style="29" customWidth="1"/>
    <col min="14600" max="14601" width="9.140625" style="29"/>
    <col min="14602" max="14602" width="8" style="29" customWidth="1"/>
    <col min="14603" max="14603" width="10.7109375" style="29" customWidth="1"/>
    <col min="14604" max="14604" width="11.7109375" style="29" customWidth="1"/>
    <col min="14605" max="14605" width="10.140625" style="29" customWidth="1"/>
    <col min="14606" max="14606" width="11.7109375" style="29" customWidth="1"/>
    <col min="14607" max="14607" width="12.5703125" style="29" customWidth="1"/>
    <col min="14608" max="14608" width="6.5703125" style="29" customWidth="1"/>
    <col min="14609" max="14609" width="9.140625" style="29"/>
    <col min="14610" max="14610" width="10.140625" style="29" customWidth="1"/>
    <col min="14611" max="14611" width="14.7109375" style="29" customWidth="1"/>
    <col min="14612" max="14848" width="9.140625" style="29"/>
    <col min="14849" max="14849" width="4.140625" style="29" customWidth="1"/>
    <col min="14850" max="14850" width="11.7109375" style="29" customWidth="1"/>
    <col min="14851" max="14851" width="12.85546875" style="29" customWidth="1"/>
    <col min="14852" max="14852" width="43.85546875" style="29" customWidth="1"/>
    <col min="14853" max="14853" width="16.140625" style="29" customWidth="1"/>
    <col min="14854" max="14854" width="10.28515625" style="29" customWidth="1"/>
    <col min="14855" max="14855" width="5.140625" style="29" customWidth="1"/>
    <col min="14856" max="14857" width="9.140625" style="29"/>
    <col min="14858" max="14858" width="8" style="29" customWidth="1"/>
    <col min="14859" max="14859" width="10.7109375" style="29" customWidth="1"/>
    <col min="14860" max="14860" width="11.7109375" style="29" customWidth="1"/>
    <col min="14861" max="14861" width="10.140625" style="29" customWidth="1"/>
    <col min="14862" max="14862" width="11.7109375" style="29" customWidth="1"/>
    <col min="14863" max="14863" width="12.5703125" style="29" customWidth="1"/>
    <col min="14864" max="14864" width="6.5703125" style="29" customWidth="1"/>
    <col min="14865" max="14865" width="9.140625" style="29"/>
    <col min="14866" max="14866" width="10.140625" style="29" customWidth="1"/>
    <col min="14867" max="14867" width="14.7109375" style="29" customWidth="1"/>
    <col min="14868" max="15104" width="9.140625" style="29"/>
    <col min="15105" max="15105" width="4.140625" style="29" customWidth="1"/>
    <col min="15106" max="15106" width="11.7109375" style="29" customWidth="1"/>
    <col min="15107" max="15107" width="12.85546875" style="29" customWidth="1"/>
    <col min="15108" max="15108" width="43.85546875" style="29" customWidth="1"/>
    <col min="15109" max="15109" width="16.140625" style="29" customWidth="1"/>
    <col min="15110" max="15110" width="10.28515625" style="29" customWidth="1"/>
    <col min="15111" max="15111" width="5.140625" style="29" customWidth="1"/>
    <col min="15112" max="15113" width="9.140625" style="29"/>
    <col min="15114" max="15114" width="8" style="29" customWidth="1"/>
    <col min="15115" max="15115" width="10.7109375" style="29" customWidth="1"/>
    <col min="15116" max="15116" width="11.7109375" style="29" customWidth="1"/>
    <col min="15117" max="15117" width="10.140625" style="29" customWidth="1"/>
    <col min="15118" max="15118" width="11.7109375" style="29" customWidth="1"/>
    <col min="15119" max="15119" width="12.5703125" style="29" customWidth="1"/>
    <col min="15120" max="15120" width="6.5703125" style="29" customWidth="1"/>
    <col min="15121" max="15121" width="9.140625" style="29"/>
    <col min="15122" max="15122" width="10.140625" style="29" customWidth="1"/>
    <col min="15123" max="15123" width="14.7109375" style="29" customWidth="1"/>
    <col min="15124" max="15360" width="9.140625" style="29"/>
    <col min="15361" max="15361" width="4.140625" style="29" customWidth="1"/>
    <col min="15362" max="15362" width="11.7109375" style="29" customWidth="1"/>
    <col min="15363" max="15363" width="12.85546875" style="29" customWidth="1"/>
    <col min="15364" max="15364" width="43.85546875" style="29" customWidth="1"/>
    <col min="15365" max="15365" width="16.140625" style="29" customWidth="1"/>
    <col min="15366" max="15366" width="10.28515625" style="29" customWidth="1"/>
    <col min="15367" max="15367" width="5.140625" style="29" customWidth="1"/>
    <col min="15368" max="15369" width="9.140625" style="29"/>
    <col min="15370" max="15370" width="8" style="29" customWidth="1"/>
    <col min="15371" max="15371" width="10.7109375" style="29" customWidth="1"/>
    <col min="15372" max="15372" width="11.7109375" style="29" customWidth="1"/>
    <col min="15373" max="15373" width="10.140625" style="29" customWidth="1"/>
    <col min="15374" max="15374" width="11.7109375" style="29" customWidth="1"/>
    <col min="15375" max="15375" width="12.5703125" style="29" customWidth="1"/>
    <col min="15376" max="15376" width="6.5703125" style="29" customWidth="1"/>
    <col min="15377" max="15377" width="9.140625" style="29"/>
    <col min="15378" max="15378" width="10.140625" style="29" customWidth="1"/>
    <col min="15379" max="15379" width="14.7109375" style="29" customWidth="1"/>
    <col min="15380" max="15616" width="9.140625" style="29"/>
    <col min="15617" max="15617" width="4.140625" style="29" customWidth="1"/>
    <col min="15618" max="15618" width="11.7109375" style="29" customWidth="1"/>
    <col min="15619" max="15619" width="12.85546875" style="29" customWidth="1"/>
    <col min="15620" max="15620" width="43.85546875" style="29" customWidth="1"/>
    <col min="15621" max="15621" width="16.140625" style="29" customWidth="1"/>
    <col min="15622" max="15622" width="10.28515625" style="29" customWidth="1"/>
    <col min="15623" max="15623" width="5.140625" style="29" customWidth="1"/>
    <col min="15624" max="15625" width="9.140625" style="29"/>
    <col min="15626" max="15626" width="8" style="29" customWidth="1"/>
    <col min="15627" max="15627" width="10.7109375" style="29" customWidth="1"/>
    <col min="15628" max="15628" width="11.7109375" style="29" customWidth="1"/>
    <col min="15629" max="15629" width="10.140625" style="29" customWidth="1"/>
    <col min="15630" max="15630" width="11.7109375" style="29" customWidth="1"/>
    <col min="15631" max="15631" width="12.5703125" style="29" customWidth="1"/>
    <col min="15632" max="15632" width="6.5703125" style="29" customWidth="1"/>
    <col min="15633" max="15633" width="9.140625" style="29"/>
    <col min="15634" max="15634" width="10.140625" style="29" customWidth="1"/>
    <col min="15635" max="15635" width="14.7109375" style="29" customWidth="1"/>
    <col min="15636" max="15872" width="9.140625" style="29"/>
    <col min="15873" max="15873" width="4.140625" style="29" customWidth="1"/>
    <col min="15874" max="15874" width="11.7109375" style="29" customWidth="1"/>
    <col min="15875" max="15875" width="12.85546875" style="29" customWidth="1"/>
    <col min="15876" max="15876" width="43.85546875" style="29" customWidth="1"/>
    <col min="15877" max="15877" width="16.140625" style="29" customWidth="1"/>
    <col min="15878" max="15878" width="10.28515625" style="29" customWidth="1"/>
    <col min="15879" max="15879" width="5.140625" style="29" customWidth="1"/>
    <col min="15880" max="15881" width="9.140625" style="29"/>
    <col min="15882" max="15882" width="8" style="29" customWidth="1"/>
    <col min="15883" max="15883" width="10.7109375" style="29" customWidth="1"/>
    <col min="15884" max="15884" width="11.7109375" style="29" customWidth="1"/>
    <col min="15885" max="15885" width="10.140625" style="29" customWidth="1"/>
    <col min="15886" max="15886" width="11.7109375" style="29" customWidth="1"/>
    <col min="15887" max="15887" width="12.5703125" style="29" customWidth="1"/>
    <col min="15888" max="15888" width="6.5703125" style="29" customWidth="1"/>
    <col min="15889" max="15889" width="9.140625" style="29"/>
    <col min="15890" max="15890" width="10.140625" style="29" customWidth="1"/>
    <col min="15891" max="15891" width="14.7109375" style="29" customWidth="1"/>
    <col min="15892" max="16128" width="9.140625" style="29"/>
    <col min="16129" max="16129" width="4.140625" style="29" customWidth="1"/>
    <col min="16130" max="16130" width="11.7109375" style="29" customWidth="1"/>
    <col min="16131" max="16131" width="12.85546875" style="29" customWidth="1"/>
    <col min="16132" max="16132" width="43.85546875" style="29" customWidth="1"/>
    <col min="16133" max="16133" width="16.140625" style="29" customWidth="1"/>
    <col min="16134" max="16134" width="10.28515625" style="29" customWidth="1"/>
    <col min="16135" max="16135" width="5.140625" style="29" customWidth="1"/>
    <col min="16136" max="16137" width="9.140625" style="29"/>
    <col min="16138" max="16138" width="8" style="29" customWidth="1"/>
    <col min="16139" max="16139" width="10.7109375" style="29" customWidth="1"/>
    <col min="16140" max="16140" width="11.7109375" style="29" customWidth="1"/>
    <col min="16141" max="16141" width="10.140625" style="29" customWidth="1"/>
    <col min="16142" max="16142" width="11.7109375" style="29" customWidth="1"/>
    <col min="16143" max="16143" width="12.5703125" style="29" customWidth="1"/>
    <col min="16144" max="16144" width="6.5703125" style="29" customWidth="1"/>
    <col min="16145" max="16145" width="9.140625" style="29"/>
    <col min="16146" max="16146" width="10.140625" style="29" customWidth="1"/>
    <col min="16147" max="16147" width="14.7109375" style="29" customWidth="1"/>
    <col min="16148" max="16384" width="9.140625" style="29"/>
  </cols>
  <sheetData>
    <row r="1" spans="1:19">
      <c r="B1" s="30"/>
      <c r="F1" s="31"/>
      <c r="G1" s="324"/>
      <c r="H1" s="324"/>
      <c r="I1" s="324"/>
      <c r="M1" s="32"/>
      <c r="N1" s="33"/>
      <c r="O1" s="33"/>
      <c r="P1" s="34"/>
      <c r="Q1" s="32"/>
      <c r="R1" s="32"/>
    </row>
    <row r="2" spans="1:19">
      <c r="B2" s="30"/>
      <c r="E2" s="30" t="s">
        <v>313</v>
      </c>
      <c r="F2" s="31"/>
      <c r="M2" s="32"/>
      <c r="N2" s="33"/>
      <c r="O2" s="33"/>
      <c r="P2" s="34"/>
      <c r="Q2" s="32"/>
      <c r="R2" s="32"/>
    </row>
    <row r="3" spans="1:19">
      <c r="A3" s="335" t="s">
        <v>1</v>
      </c>
      <c r="B3" s="335" t="s">
        <v>2</v>
      </c>
      <c r="C3" s="335" t="s">
        <v>3</v>
      </c>
      <c r="D3" s="387" t="s">
        <v>4</v>
      </c>
      <c r="E3" s="387"/>
      <c r="F3" s="387"/>
      <c r="G3" s="387"/>
      <c r="H3" s="387"/>
      <c r="I3" s="387"/>
      <c r="J3" s="387"/>
      <c r="K3" s="335" t="s">
        <v>5</v>
      </c>
      <c r="L3" s="337" t="s">
        <v>167</v>
      </c>
      <c r="M3" s="335" t="s">
        <v>7</v>
      </c>
      <c r="N3" s="388" t="s">
        <v>8</v>
      </c>
      <c r="O3" s="388" t="s">
        <v>9</v>
      </c>
      <c r="P3" s="389" t="s">
        <v>10</v>
      </c>
      <c r="Q3" s="335" t="s">
        <v>188</v>
      </c>
      <c r="R3" s="335" t="s">
        <v>12</v>
      </c>
      <c r="S3" s="335" t="s">
        <v>13</v>
      </c>
    </row>
    <row r="4" spans="1:19" ht="33.75">
      <c r="A4" s="335"/>
      <c r="B4" s="335"/>
      <c r="C4" s="335"/>
      <c r="D4" s="35" t="s">
        <v>14</v>
      </c>
      <c r="E4" s="36" t="s">
        <v>15</v>
      </c>
      <c r="F4" s="35" t="s">
        <v>16</v>
      </c>
      <c r="G4" s="36" t="s">
        <v>17</v>
      </c>
      <c r="H4" s="37" t="s">
        <v>18</v>
      </c>
      <c r="I4" s="37" t="s">
        <v>19</v>
      </c>
      <c r="J4" s="37" t="s">
        <v>20</v>
      </c>
      <c r="K4" s="335"/>
      <c r="L4" s="337"/>
      <c r="M4" s="335"/>
      <c r="N4" s="388"/>
      <c r="O4" s="388"/>
      <c r="P4" s="389"/>
      <c r="Q4" s="335"/>
      <c r="R4" s="335"/>
      <c r="S4" s="335"/>
    </row>
    <row r="5" spans="1:19" s="11" customFormat="1" ht="101.25">
      <c r="A5" s="38" t="s">
        <v>21</v>
      </c>
      <c r="B5" s="39"/>
      <c r="C5" s="38" t="s">
        <v>189</v>
      </c>
      <c r="D5" s="40" t="s">
        <v>257</v>
      </c>
      <c r="E5" s="38" t="s">
        <v>258</v>
      </c>
      <c r="F5" s="38" t="s">
        <v>259</v>
      </c>
      <c r="G5" s="38"/>
      <c r="H5" s="38"/>
      <c r="I5" s="38"/>
      <c r="J5" s="38"/>
      <c r="K5" s="38"/>
      <c r="L5" s="38" t="s">
        <v>28</v>
      </c>
      <c r="M5" s="41">
        <v>100</v>
      </c>
      <c r="N5" s="42"/>
      <c r="O5" s="42"/>
      <c r="P5" s="43"/>
      <c r="Q5" s="42"/>
      <c r="R5" s="42"/>
      <c r="S5" s="42"/>
    </row>
    <row r="6" spans="1:19">
      <c r="A6" s="44"/>
      <c r="B6" s="44"/>
      <c r="C6" s="44"/>
      <c r="D6" s="44"/>
      <c r="E6" s="44"/>
      <c r="F6" s="44"/>
      <c r="G6" s="44"/>
      <c r="H6" s="44"/>
      <c r="I6" s="44"/>
      <c r="J6" s="44"/>
      <c r="K6" s="44"/>
      <c r="L6" s="44"/>
      <c r="M6" s="44"/>
      <c r="N6" s="44"/>
      <c r="O6" s="45">
        <f>SUM(O5)</f>
        <v>0</v>
      </c>
      <c r="P6" s="44"/>
      <c r="Q6" s="44"/>
      <c r="R6" s="45">
        <f>SUM(R5)</f>
        <v>0</v>
      </c>
      <c r="S6" s="44"/>
    </row>
    <row r="11" spans="1:19">
      <c r="B11" s="46"/>
      <c r="C11" s="46"/>
      <c r="D11" s="47"/>
    </row>
    <row r="12" spans="1:19">
      <c r="B12" s="329" t="s">
        <v>165</v>
      </c>
      <c r="C12" s="329"/>
      <c r="D12" s="329"/>
    </row>
    <row r="13" spans="1:19">
      <c r="B13" s="329" t="s">
        <v>166</v>
      </c>
      <c r="C13" s="329"/>
      <c r="D13" s="329"/>
    </row>
  </sheetData>
  <mergeCells count="16">
    <mergeCell ref="R3:R4"/>
    <mergeCell ref="S3:S4"/>
    <mergeCell ref="B12:D12"/>
    <mergeCell ref="B13:D13"/>
    <mergeCell ref="L3:L4"/>
    <mergeCell ref="M3:M4"/>
    <mergeCell ref="N3:N4"/>
    <mergeCell ref="O3:O4"/>
    <mergeCell ref="P3:P4"/>
    <mergeCell ref="Q3:Q4"/>
    <mergeCell ref="K3:K4"/>
    <mergeCell ref="G1:I1"/>
    <mergeCell ref="A3:A4"/>
    <mergeCell ref="B3:B4"/>
    <mergeCell ref="C3:C4"/>
    <mergeCell ref="D3:J3"/>
  </mergeCells>
  <conditionalFormatting sqref="D5">
    <cfRule type="expression" dxfId="0" priority="1" stopIfTrue="1">
      <formula>COUNTIF(AS5,"TAK")</formula>
    </cfRule>
  </conditionalFormatting>
  <pageMargins left="0.70866141732283472" right="0.70866141732283472" top="0.74803149606299213" bottom="0.74803149606299213" header="0.31496062992125984" footer="0.31496062992125984"/>
  <pageSetup paperSize="9" orientation="landscape" horizontalDpi="0" verticalDpi="0" r:id="rId1"/>
  <headerFooter>
    <oddHeader xml:space="preserve">&amp;LMCM/WSM/ZP17/2024&amp;Cformularz asortymentowo-cenowy&amp;Rzałącznik nr 2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2" workbookViewId="0">
      <selection activeCell="A9" sqref="A9"/>
    </sheetView>
  </sheetViews>
  <sheetFormatPr defaultColWidth="9.140625" defaultRowHeight="10.5"/>
  <cols>
    <col min="1" max="1" width="5.85546875" style="49" customWidth="1"/>
    <col min="2" max="2" width="12.85546875" style="49" customWidth="1"/>
    <col min="3" max="3" width="42.5703125" style="49" customWidth="1"/>
    <col min="4" max="4" width="18.42578125" style="49" customWidth="1"/>
    <col min="5" max="5" width="11.42578125" style="49" customWidth="1"/>
    <col min="6" max="6" width="10.5703125" style="49" customWidth="1"/>
    <col min="7" max="7" width="8.5703125" style="49" customWidth="1"/>
    <col min="8" max="8" width="9.42578125" style="49" customWidth="1"/>
    <col min="9" max="9" width="10.42578125" style="49" customWidth="1"/>
    <col min="10" max="10" width="10.5703125" style="49" customWidth="1"/>
    <col min="11" max="11" width="11.7109375" style="230" customWidth="1"/>
    <col min="12" max="12" width="10.140625" style="49" customWidth="1"/>
    <col min="13" max="13" width="11.7109375" style="229" customWidth="1"/>
    <col min="14" max="14" width="12.42578125" style="49" customWidth="1"/>
    <col min="15" max="15" width="13.140625" style="49" customWidth="1"/>
    <col min="16" max="16" width="10.7109375" style="49" customWidth="1"/>
    <col min="17" max="254" width="9.140625" style="49"/>
    <col min="255" max="255" width="3.5703125" style="49" customWidth="1"/>
    <col min="256" max="256" width="12.85546875" style="49" customWidth="1"/>
    <col min="257" max="257" width="42.5703125" style="49" customWidth="1"/>
    <col min="258" max="258" width="18.42578125" style="49" customWidth="1"/>
    <col min="259" max="259" width="10.28515625" style="49" customWidth="1"/>
    <col min="260" max="260" width="3.7109375" style="49" customWidth="1"/>
    <col min="261" max="261" width="8.5703125" style="49" customWidth="1"/>
    <col min="262" max="262" width="9.42578125" style="49" customWidth="1"/>
    <col min="263" max="263" width="10.42578125" style="49" customWidth="1"/>
    <col min="264" max="264" width="10.5703125" style="49" customWidth="1"/>
    <col min="265" max="265" width="11.7109375" style="49" customWidth="1"/>
    <col min="266" max="266" width="10.140625" style="49" customWidth="1"/>
    <col min="267" max="267" width="11.7109375" style="49" customWidth="1"/>
    <col min="268" max="268" width="12.42578125" style="49" customWidth="1"/>
    <col min="269" max="269" width="6" style="49" customWidth="1"/>
    <col min="270" max="270" width="10.7109375" style="49" customWidth="1"/>
    <col min="271" max="271" width="11.42578125" style="49" customWidth="1"/>
    <col min="272" max="272" width="14.7109375" style="49" customWidth="1"/>
    <col min="273" max="510" width="9.140625" style="49"/>
    <col min="511" max="511" width="3.5703125" style="49" customWidth="1"/>
    <col min="512" max="512" width="12.85546875" style="49" customWidth="1"/>
    <col min="513" max="513" width="42.5703125" style="49" customWidth="1"/>
    <col min="514" max="514" width="18.42578125" style="49" customWidth="1"/>
    <col min="515" max="515" width="10.28515625" style="49" customWidth="1"/>
    <col min="516" max="516" width="3.7109375" style="49" customWidth="1"/>
    <col min="517" max="517" width="8.5703125" style="49" customWidth="1"/>
    <col min="518" max="518" width="9.42578125" style="49" customWidth="1"/>
    <col min="519" max="519" width="10.42578125" style="49" customWidth="1"/>
    <col min="520" max="520" width="10.5703125" style="49" customWidth="1"/>
    <col min="521" max="521" width="11.7109375" style="49" customWidth="1"/>
    <col min="522" max="522" width="10.140625" style="49" customWidth="1"/>
    <col min="523" max="523" width="11.7109375" style="49" customWidth="1"/>
    <col min="524" max="524" width="12.42578125" style="49" customWidth="1"/>
    <col min="525" max="525" width="6" style="49" customWidth="1"/>
    <col min="526" max="526" width="10.7109375" style="49" customWidth="1"/>
    <col min="527" max="527" width="11.42578125" style="49" customWidth="1"/>
    <col min="528" max="528" width="14.7109375" style="49" customWidth="1"/>
    <col min="529" max="766" width="9.140625" style="49"/>
    <col min="767" max="767" width="3.5703125" style="49" customWidth="1"/>
    <col min="768" max="768" width="12.85546875" style="49" customWidth="1"/>
    <col min="769" max="769" width="42.5703125" style="49" customWidth="1"/>
    <col min="770" max="770" width="18.42578125" style="49" customWidth="1"/>
    <col min="771" max="771" width="10.28515625" style="49" customWidth="1"/>
    <col min="772" max="772" width="3.7109375" style="49" customWidth="1"/>
    <col min="773" max="773" width="8.5703125" style="49" customWidth="1"/>
    <col min="774" max="774" width="9.42578125" style="49" customWidth="1"/>
    <col min="775" max="775" width="10.42578125" style="49" customWidth="1"/>
    <col min="776" max="776" width="10.5703125" style="49" customWidth="1"/>
    <col min="777" max="777" width="11.7109375" style="49" customWidth="1"/>
    <col min="778" max="778" width="10.140625" style="49" customWidth="1"/>
    <col min="779" max="779" width="11.7109375" style="49" customWidth="1"/>
    <col min="780" max="780" width="12.42578125" style="49" customWidth="1"/>
    <col min="781" max="781" width="6" style="49" customWidth="1"/>
    <col min="782" max="782" width="10.7109375" style="49" customWidth="1"/>
    <col min="783" max="783" width="11.42578125" style="49" customWidth="1"/>
    <col min="784" max="784" width="14.7109375" style="49" customWidth="1"/>
    <col min="785" max="1022" width="9.140625" style="49"/>
    <col min="1023" max="1023" width="3.5703125" style="49" customWidth="1"/>
    <col min="1024" max="1024" width="12.85546875" style="49" customWidth="1"/>
    <col min="1025" max="1025" width="42.5703125" style="49" customWidth="1"/>
    <col min="1026" max="1026" width="18.42578125" style="49" customWidth="1"/>
    <col min="1027" max="1027" width="10.28515625" style="49" customWidth="1"/>
    <col min="1028" max="1028" width="3.7109375" style="49" customWidth="1"/>
    <col min="1029" max="1029" width="8.5703125" style="49" customWidth="1"/>
    <col min="1030" max="1030" width="9.42578125" style="49" customWidth="1"/>
    <col min="1031" max="1031" width="10.42578125" style="49" customWidth="1"/>
    <col min="1032" max="1032" width="10.5703125" style="49" customWidth="1"/>
    <col min="1033" max="1033" width="11.7109375" style="49" customWidth="1"/>
    <col min="1034" max="1034" width="10.140625" style="49" customWidth="1"/>
    <col min="1035" max="1035" width="11.7109375" style="49" customWidth="1"/>
    <col min="1036" max="1036" width="12.42578125" style="49" customWidth="1"/>
    <col min="1037" max="1037" width="6" style="49" customWidth="1"/>
    <col min="1038" max="1038" width="10.7109375" style="49" customWidth="1"/>
    <col min="1039" max="1039" width="11.42578125" style="49" customWidth="1"/>
    <col min="1040" max="1040" width="14.7109375" style="49" customWidth="1"/>
    <col min="1041" max="1278" width="9.140625" style="49"/>
    <col min="1279" max="1279" width="3.5703125" style="49" customWidth="1"/>
    <col min="1280" max="1280" width="12.85546875" style="49" customWidth="1"/>
    <col min="1281" max="1281" width="42.5703125" style="49" customWidth="1"/>
    <col min="1282" max="1282" width="18.42578125" style="49" customWidth="1"/>
    <col min="1283" max="1283" width="10.28515625" style="49" customWidth="1"/>
    <col min="1284" max="1284" width="3.7109375" style="49" customWidth="1"/>
    <col min="1285" max="1285" width="8.5703125" style="49" customWidth="1"/>
    <col min="1286" max="1286" width="9.42578125" style="49" customWidth="1"/>
    <col min="1287" max="1287" width="10.42578125" style="49" customWidth="1"/>
    <col min="1288" max="1288" width="10.5703125" style="49" customWidth="1"/>
    <col min="1289" max="1289" width="11.7109375" style="49" customWidth="1"/>
    <col min="1290" max="1290" width="10.140625" style="49" customWidth="1"/>
    <col min="1291" max="1291" width="11.7109375" style="49" customWidth="1"/>
    <col min="1292" max="1292" width="12.42578125" style="49" customWidth="1"/>
    <col min="1293" max="1293" width="6" style="49" customWidth="1"/>
    <col min="1294" max="1294" width="10.7109375" style="49" customWidth="1"/>
    <col min="1295" max="1295" width="11.42578125" style="49" customWidth="1"/>
    <col min="1296" max="1296" width="14.7109375" style="49" customWidth="1"/>
    <col min="1297" max="1534" width="9.140625" style="49"/>
    <col min="1535" max="1535" width="3.5703125" style="49" customWidth="1"/>
    <col min="1536" max="1536" width="12.85546875" style="49" customWidth="1"/>
    <col min="1537" max="1537" width="42.5703125" style="49" customWidth="1"/>
    <col min="1538" max="1538" width="18.42578125" style="49" customWidth="1"/>
    <col min="1539" max="1539" width="10.28515625" style="49" customWidth="1"/>
    <col min="1540" max="1540" width="3.7109375" style="49" customWidth="1"/>
    <col min="1541" max="1541" width="8.5703125" style="49" customWidth="1"/>
    <col min="1542" max="1542" width="9.42578125" style="49" customWidth="1"/>
    <col min="1543" max="1543" width="10.42578125" style="49" customWidth="1"/>
    <col min="1544" max="1544" width="10.5703125" style="49" customWidth="1"/>
    <col min="1545" max="1545" width="11.7109375" style="49" customWidth="1"/>
    <col min="1546" max="1546" width="10.140625" style="49" customWidth="1"/>
    <col min="1547" max="1547" width="11.7109375" style="49" customWidth="1"/>
    <col min="1548" max="1548" width="12.42578125" style="49" customWidth="1"/>
    <col min="1549" max="1549" width="6" style="49" customWidth="1"/>
    <col min="1550" max="1550" width="10.7109375" style="49" customWidth="1"/>
    <col min="1551" max="1551" width="11.42578125" style="49" customWidth="1"/>
    <col min="1552" max="1552" width="14.7109375" style="49" customWidth="1"/>
    <col min="1553" max="1790" width="9.140625" style="49"/>
    <col min="1791" max="1791" width="3.5703125" style="49" customWidth="1"/>
    <col min="1792" max="1792" width="12.85546875" style="49" customWidth="1"/>
    <col min="1793" max="1793" width="42.5703125" style="49" customWidth="1"/>
    <col min="1794" max="1794" width="18.42578125" style="49" customWidth="1"/>
    <col min="1795" max="1795" width="10.28515625" style="49" customWidth="1"/>
    <col min="1796" max="1796" width="3.7109375" style="49" customWidth="1"/>
    <col min="1797" max="1797" width="8.5703125" style="49" customWidth="1"/>
    <col min="1798" max="1798" width="9.42578125" style="49" customWidth="1"/>
    <col min="1799" max="1799" width="10.42578125" style="49" customWidth="1"/>
    <col min="1800" max="1800" width="10.5703125" style="49" customWidth="1"/>
    <col min="1801" max="1801" width="11.7109375" style="49" customWidth="1"/>
    <col min="1802" max="1802" width="10.140625" style="49" customWidth="1"/>
    <col min="1803" max="1803" width="11.7109375" style="49" customWidth="1"/>
    <col min="1804" max="1804" width="12.42578125" style="49" customWidth="1"/>
    <col min="1805" max="1805" width="6" style="49" customWidth="1"/>
    <col min="1806" max="1806" width="10.7109375" style="49" customWidth="1"/>
    <col min="1807" max="1807" width="11.42578125" style="49" customWidth="1"/>
    <col min="1808" max="1808" width="14.7109375" style="49" customWidth="1"/>
    <col min="1809" max="2046" width="9.140625" style="49"/>
    <col min="2047" max="2047" width="3.5703125" style="49" customWidth="1"/>
    <col min="2048" max="2048" width="12.85546875" style="49" customWidth="1"/>
    <col min="2049" max="2049" width="42.5703125" style="49" customWidth="1"/>
    <col min="2050" max="2050" width="18.42578125" style="49" customWidth="1"/>
    <col min="2051" max="2051" width="10.28515625" style="49" customWidth="1"/>
    <col min="2052" max="2052" width="3.7109375" style="49" customWidth="1"/>
    <col min="2053" max="2053" width="8.5703125" style="49" customWidth="1"/>
    <col min="2054" max="2054" width="9.42578125" style="49" customWidth="1"/>
    <col min="2055" max="2055" width="10.42578125" style="49" customWidth="1"/>
    <col min="2056" max="2056" width="10.5703125" style="49" customWidth="1"/>
    <col min="2057" max="2057" width="11.7109375" style="49" customWidth="1"/>
    <col min="2058" max="2058" width="10.140625" style="49" customWidth="1"/>
    <col min="2059" max="2059" width="11.7109375" style="49" customWidth="1"/>
    <col min="2060" max="2060" width="12.42578125" style="49" customWidth="1"/>
    <col min="2061" max="2061" width="6" style="49" customWidth="1"/>
    <col min="2062" max="2062" width="10.7109375" style="49" customWidth="1"/>
    <col min="2063" max="2063" width="11.42578125" style="49" customWidth="1"/>
    <col min="2064" max="2064" width="14.7109375" style="49" customWidth="1"/>
    <col min="2065" max="2302" width="9.140625" style="49"/>
    <col min="2303" max="2303" width="3.5703125" style="49" customWidth="1"/>
    <col min="2304" max="2304" width="12.85546875" style="49" customWidth="1"/>
    <col min="2305" max="2305" width="42.5703125" style="49" customWidth="1"/>
    <col min="2306" max="2306" width="18.42578125" style="49" customWidth="1"/>
    <col min="2307" max="2307" width="10.28515625" style="49" customWidth="1"/>
    <col min="2308" max="2308" width="3.7109375" style="49" customWidth="1"/>
    <col min="2309" max="2309" width="8.5703125" style="49" customWidth="1"/>
    <col min="2310" max="2310" width="9.42578125" style="49" customWidth="1"/>
    <col min="2311" max="2311" width="10.42578125" style="49" customWidth="1"/>
    <col min="2312" max="2312" width="10.5703125" style="49" customWidth="1"/>
    <col min="2313" max="2313" width="11.7109375" style="49" customWidth="1"/>
    <col min="2314" max="2314" width="10.140625" style="49" customWidth="1"/>
    <col min="2315" max="2315" width="11.7109375" style="49" customWidth="1"/>
    <col min="2316" max="2316" width="12.42578125" style="49" customWidth="1"/>
    <col min="2317" max="2317" width="6" style="49" customWidth="1"/>
    <col min="2318" max="2318" width="10.7109375" style="49" customWidth="1"/>
    <col min="2319" max="2319" width="11.42578125" style="49" customWidth="1"/>
    <col min="2320" max="2320" width="14.7109375" style="49" customWidth="1"/>
    <col min="2321" max="2558" width="9.140625" style="49"/>
    <col min="2559" max="2559" width="3.5703125" style="49" customWidth="1"/>
    <col min="2560" max="2560" width="12.85546875" style="49" customWidth="1"/>
    <col min="2561" max="2561" width="42.5703125" style="49" customWidth="1"/>
    <col min="2562" max="2562" width="18.42578125" style="49" customWidth="1"/>
    <col min="2563" max="2563" width="10.28515625" style="49" customWidth="1"/>
    <col min="2564" max="2564" width="3.7109375" style="49" customWidth="1"/>
    <col min="2565" max="2565" width="8.5703125" style="49" customWidth="1"/>
    <col min="2566" max="2566" width="9.42578125" style="49" customWidth="1"/>
    <col min="2567" max="2567" width="10.42578125" style="49" customWidth="1"/>
    <col min="2568" max="2568" width="10.5703125" style="49" customWidth="1"/>
    <col min="2569" max="2569" width="11.7109375" style="49" customWidth="1"/>
    <col min="2570" max="2570" width="10.140625" style="49" customWidth="1"/>
    <col min="2571" max="2571" width="11.7109375" style="49" customWidth="1"/>
    <col min="2572" max="2572" width="12.42578125" style="49" customWidth="1"/>
    <col min="2573" max="2573" width="6" style="49" customWidth="1"/>
    <col min="2574" max="2574" width="10.7109375" style="49" customWidth="1"/>
    <col min="2575" max="2575" width="11.42578125" style="49" customWidth="1"/>
    <col min="2576" max="2576" width="14.7109375" style="49" customWidth="1"/>
    <col min="2577" max="2814" width="9.140625" style="49"/>
    <col min="2815" max="2815" width="3.5703125" style="49" customWidth="1"/>
    <col min="2816" max="2816" width="12.85546875" style="49" customWidth="1"/>
    <col min="2817" max="2817" width="42.5703125" style="49" customWidth="1"/>
    <col min="2818" max="2818" width="18.42578125" style="49" customWidth="1"/>
    <col min="2819" max="2819" width="10.28515625" style="49" customWidth="1"/>
    <col min="2820" max="2820" width="3.7109375" style="49" customWidth="1"/>
    <col min="2821" max="2821" width="8.5703125" style="49" customWidth="1"/>
    <col min="2822" max="2822" width="9.42578125" style="49" customWidth="1"/>
    <col min="2823" max="2823" width="10.42578125" style="49" customWidth="1"/>
    <col min="2824" max="2824" width="10.5703125" style="49" customWidth="1"/>
    <col min="2825" max="2825" width="11.7109375" style="49" customWidth="1"/>
    <col min="2826" max="2826" width="10.140625" style="49" customWidth="1"/>
    <col min="2827" max="2827" width="11.7109375" style="49" customWidth="1"/>
    <col min="2828" max="2828" width="12.42578125" style="49" customWidth="1"/>
    <col min="2829" max="2829" width="6" style="49" customWidth="1"/>
    <col min="2830" max="2830" width="10.7109375" style="49" customWidth="1"/>
    <col min="2831" max="2831" width="11.42578125" style="49" customWidth="1"/>
    <col min="2832" max="2832" width="14.7109375" style="49" customWidth="1"/>
    <col min="2833" max="3070" width="9.140625" style="49"/>
    <col min="3071" max="3071" width="3.5703125" style="49" customWidth="1"/>
    <col min="3072" max="3072" width="12.85546875" style="49" customWidth="1"/>
    <col min="3073" max="3073" width="42.5703125" style="49" customWidth="1"/>
    <col min="3074" max="3074" width="18.42578125" style="49" customWidth="1"/>
    <col min="3075" max="3075" width="10.28515625" style="49" customWidth="1"/>
    <col min="3076" max="3076" width="3.7109375" style="49" customWidth="1"/>
    <col min="3077" max="3077" width="8.5703125" style="49" customWidth="1"/>
    <col min="3078" max="3078" width="9.42578125" style="49" customWidth="1"/>
    <col min="3079" max="3079" width="10.42578125" style="49" customWidth="1"/>
    <col min="3080" max="3080" width="10.5703125" style="49" customWidth="1"/>
    <col min="3081" max="3081" width="11.7109375" style="49" customWidth="1"/>
    <col min="3082" max="3082" width="10.140625" style="49" customWidth="1"/>
    <col min="3083" max="3083" width="11.7109375" style="49" customWidth="1"/>
    <col min="3084" max="3084" width="12.42578125" style="49" customWidth="1"/>
    <col min="3085" max="3085" width="6" style="49" customWidth="1"/>
    <col min="3086" max="3086" width="10.7109375" style="49" customWidth="1"/>
    <col min="3087" max="3087" width="11.42578125" style="49" customWidth="1"/>
    <col min="3088" max="3088" width="14.7109375" style="49" customWidth="1"/>
    <col min="3089" max="3326" width="9.140625" style="49"/>
    <col min="3327" max="3327" width="3.5703125" style="49" customWidth="1"/>
    <col min="3328" max="3328" width="12.85546875" style="49" customWidth="1"/>
    <col min="3329" max="3329" width="42.5703125" style="49" customWidth="1"/>
    <col min="3330" max="3330" width="18.42578125" style="49" customWidth="1"/>
    <col min="3331" max="3331" width="10.28515625" style="49" customWidth="1"/>
    <col min="3332" max="3332" width="3.7109375" style="49" customWidth="1"/>
    <col min="3333" max="3333" width="8.5703125" style="49" customWidth="1"/>
    <col min="3334" max="3334" width="9.42578125" style="49" customWidth="1"/>
    <col min="3335" max="3335" width="10.42578125" style="49" customWidth="1"/>
    <col min="3336" max="3336" width="10.5703125" style="49" customWidth="1"/>
    <col min="3337" max="3337" width="11.7109375" style="49" customWidth="1"/>
    <col min="3338" max="3338" width="10.140625" style="49" customWidth="1"/>
    <col min="3339" max="3339" width="11.7109375" style="49" customWidth="1"/>
    <col min="3340" max="3340" width="12.42578125" style="49" customWidth="1"/>
    <col min="3341" max="3341" width="6" style="49" customWidth="1"/>
    <col min="3342" max="3342" width="10.7109375" style="49" customWidth="1"/>
    <col min="3343" max="3343" width="11.42578125" style="49" customWidth="1"/>
    <col min="3344" max="3344" width="14.7109375" style="49" customWidth="1"/>
    <col min="3345" max="3582" width="9.140625" style="49"/>
    <col min="3583" max="3583" width="3.5703125" style="49" customWidth="1"/>
    <col min="3584" max="3584" width="12.85546875" style="49" customWidth="1"/>
    <col min="3585" max="3585" width="42.5703125" style="49" customWidth="1"/>
    <col min="3586" max="3586" width="18.42578125" style="49" customWidth="1"/>
    <col min="3587" max="3587" width="10.28515625" style="49" customWidth="1"/>
    <col min="3588" max="3588" width="3.7109375" style="49" customWidth="1"/>
    <col min="3589" max="3589" width="8.5703125" style="49" customWidth="1"/>
    <col min="3590" max="3590" width="9.42578125" style="49" customWidth="1"/>
    <col min="3591" max="3591" width="10.42578125" style="49" customWidth="1"/>
    <col min="3592" max="3592" width="10.5703125" style="49" customWidth="1"/>
    <col min="3593" max="3593" width="11.7109375" style="49" customWidth="1"/>
    <col min="3594" max="3594" width="10.140625" style="49" customWidth="1"/>
    <col min="3595" max="3595" width="11.7109375" style="49" customWidth="1"/>
    <col min="3596" max="3596" width="12.42578125" style="49" customWidth="1"/>
    <col min="3597" max="3597" width="6" style="49" customWidth="1"/>
    <col min="3598" max="3598" width="10.7109375" style="49" customWidth="1"/>
    <col min="3599" max="3599" width="11.42578125" style="49" customWidth="1"/>
    <col min="3600" max="3600" width="14.7109375" style="49" customWidth="1"/>
    <col min="3601" max="3838" width="9.140625" style="49"/>
    <col min="3839" max="3839" width="3.5703125" style="49" customWidth="1"/>
    <col min="3840" max="3840" width="12.85546875" style="49" customWidth="1"/>
    <col min="3841" max="3841" width="42.5703125" style="49" customWidth="1"/>
    <col min="3842" max="3842" width="18.42578125" style="49" customWidth="1"/>
    <col min="3843" max="3843" width="10.28515625" style="49" customWidth="1"/>
    <col min="3844" max="3844" width="3.7109375" style="49" customWidth="1"/>
    <col min="3845" max="3845" width="8.5703125" style="49" customWidth="1"/>
    <col min="3846" max="3846" width="9.42578125" style="49" customWidth="1"/>
    <col min="3847" max="3847" width="10.42578125" style="49" customWidth="1"/>
    <col min="3848" max="3848" width="10.5703125" style="49" customWidth="1"/>
    <col min="3849" max="3849" width="11.7109375" style="49" customWidth="1"/>
    <col min="3850" max="3850" width="10.140625" style="49" customWidth="1"/>
    <col min="3851" max="3851" width="11.7109375" style="49" customWidth="1"/>
    <col min="3852" max="3852" width="12.42578125" style="49" customWidth="1"/>
    <col min="3853" max="3853" width="6" style="49" customWidth="1"/>
    <col min="3854" max="3854" width="10.7109375" style="49" customWidth="1"/>
    <col min="3855" max="3855" width="11.42578125" style="49" customWidth="1"/>
    <col min="3856" max="3856" width="14.7109375" style="49" customWidth="1"/>
    <col min="3857" max="4094" width="9.140625" style="49"/>
    <col min="4095" max="4095" width="3.5703125" style="49" customWidth="1"/>
    <col min="4096" max="4096" width="12.85546875" style="49" customWidth="1"/>
    <col min="4097" max="4097" width="42.5703125" style="49" customWidth="1"/>
    <col min="4098" max="4098" width="18.42578125" style="49" customWidth="1"/>
    <col min="4099" max="4099" width="10.28515625" style="49" customWidth="1"/>
    <col min="4100" max="4100" width="3.7109375" style="49" customWidth="1"/>
    <col min="4101" max="4101" width="8.5703125" style="49" customWidth="1"/>
    <col min="4102" max="4102" width="9.42578125" style="49" customWidth="1"/>
    <col min="4103" max="4103" width="10.42578125" style="49" customWidth="1"/>
    <col min="4104" max="4104" width="10.5703125" style="49" customWidth="1"/>
    <col min="4105" max="4105" width="11.7109375" style="49" customWidth="1"/>
    <col min="4106" max="4106" width="10.140625" style="49" customWidth="1"/>
    <col min="4107" max="4107" width="11.7109375" style="49" customWidth="1"/>
    <col min="4108" max="4108" width="12.42578125" style="49" customWidth="1"/>
    <col min="4109" max="4109" width="6" style="49" customWidth="1"/>
    <col min="4110" max="4110" width="10.7109375" style="49" customWidth="1"/>
    <col min="4111" max="4111" width="11.42578125" style="49" customWidth="1"/>
    <col min="4112" max="4112" width="14.7109375" style="49" customWidth="1"/>
    <col min="4113" max="4350" width="9.140625" style="49"/>
    <col min="4351" max="4351" width="3.5703125" style="49" customWidth="1"/>
    <col min="4352" max="4352" width="12.85546875" style="49" customWidth="1"/>
    <col min="4353" max="4353" width="42.5703125" style="49" customWidth="1"/>
    <col min="4354" max="4354" width="18.42578125" style="49" customWidth="1"/>
    <col min="4355" max="4355" width="10.28515625" style="49" customWidth="1"/>
    <col min="4356" max="4356" width="3.7109375" style="49" customWidth="1"/>
    <col min="4357" max="4357" width="8.5703125" style="49" customWidth="1"/>
    <col min="4358" max="4358" width="9.42578125" style="49" customWidth="1"/>
    <col min="4359" max="4359" width="10.42578125" style="49" customWidth="1"/>
    <col min="4360" max="4360" width="10.5703125" style="49" customWidth="1"/>
    <col min="4361" max="4361" width="11.7109375" style="49" customWidth="1"/>
    <col min="4362" max="4362" width="10.140625" style="49" customWidth="1"/>
    <col min="4363" max="4363" width="11.7109375" style="49" customWidth="1"/>
    <col min="4364" max="4364" width="12.42578125" style="49" customWidth="1"/>
    <col min="4365" max="4365" width="6" style="49" customWidth="1"/>
    <col min="4366" max="4366" width="10.7109375" style="49" customWidth="1"/>
    <col min="4367" max="4367" width="11.42578125" style="49" customWidth="1"/>
    <col min="4368" max="4368" width="14.7109375" style="49" customWidth="1"/>
    <col min="4369" max="4606" width="9.140625" style="49"/>
    <col min="4607" max="4607" width="3.5703125" style="49" customWidth="1"/>
    <col min="4608" max="4608" width="12.85546875" style="49" customWidth="1"/>
    <col min="4609" max="4609" width="42.5703125" style="49" customWidth="1"/>
    <col min="4610" max="4610" width="18.42578125" style="49" customWidth="1"/>
    <col min="4611" max="4611" width="10.28515625" style="49" customWidth="1"/>
    <col min="4612" max="4612" width="3.7109375" style="49" customWidth="1"/>
    <col min="4613" max="4613" width="8.5703125" style="49" customWidth="1"/>
    <col min="4614" max="4614" width="9.42578125" style="49" customWidth="1"/>
    <col min="4615" max="4615" width="10.42578125" style="49" customWidth="1"/>
    <col min="4616" max="4616" width="10.5703125" style="49" customWidth="1"/>
    <col min="4617" max="4617" width="11.7109375" style="49" customWidth="1"/>
    <col min="4618" max="4618" width="10.140625" style="49" customWidth="1"/>
    <col min="4619" max="4619" width="11.7109375" style="49" customWidth="1"/>
    <col min="4620" max="4620" width="12.42578125" style="49" customWidth="1"/>
    <col min="4621" max="4621" width="6" style="49" customWidth="1"/>
    <col min="4622" max="4622" width="10.7109375" style="49" customWidth="1"/>
    <col min="4623" max="4623" width="11.42578125" style="49" customWidth="1"/>
    <col min="4624" max="4624" width="14.7109375" style="49" customWidth="1"/>
    <col min="4625" max="4862" width="9.140625" style="49"/>
    <col min="4863" max="4863" width="3.5703125" style="49" customWidth="1"/>
    <col min="4864" max="4864" width="12.85546875" style="49" customWidth="1"/>
    <col min="4865" max="4865" width="42.5703125" style="49" customWidth="1"/>
    <col min="4866" max="4866" width="18.42578125" style="49" customWidth="1"/>
    <col min="4867" max="4867" width="10.28515625" style="49" customWidth="1"/>
    <col min="4868" max="4868" width="3.7109375" style="49" customWidth="1"/>
    <col min="4869" max="4869" width="8.5703125" style="49" customWidth="1"/>
    <col min="4870" max="4870" width="9.42578125" style="49" customWidth="1"/>
    <col min="4871" max="4871" width="10.42578125" style="49" customWidth="1"/>
    <col min="4872" max="4872" width="10.5703125" style="49" customWidth="1"/>
    <col min="4873" max="4873" width="11.7109375" style="49" customWidth="1"/>
    <col min="4874" max="4874" width="10.140625" style="49" customWidth="1"/>
    <col min="4875" max="4875" width="11.7109375" style="49" customWidth="1"/>
    <col min="4876" max="4876" width="12.42578125" style="49" customWidth="1"/>
    <col min="4877" max="4877" width="6" style="49" customWidth="1"/>
    <col min="4878" max="4878" width="10.7109375" style="49" customWidth="1"/>
    <col min="4879" max="4879" width="11.42578125" style="49" customWidth="1"/>
    <col min="4880" max="4880" width="14.7109375" style="49" customWidth="1"/>
    <col min="4881" max="5118" width="9.140625" style="49"/>
    <col min="5119" max="5119" width="3.5703125" style="49" customWidth="1"/>
    <col min="5120" max="5120" width="12.85546875" style="49" customWidth="1"/>
    <col min="5121" max="5121" width="42.5703125" style="49" customWidth="1"/>
    <col min="5122" max="5122" width="18.42578125" style="49" customWidth="1"/>
    <col min="5123" max="5123" width="10.28515625" style="49" customWidth="1"/>
    <col min="5124" max="5124" width="3.7109375" style="49" customWidth="1"/>
    <col min="5125" max="5125" width="8.5703125" style="49" customWidth="1"/>
    <col min="5126" max="5126" width="9.42578125" style="49" customWidth="1"/>
    <col min="5127" max="5127" width="10.42578125" style="49" customWidth="1"/>
    <col min="5128" max="5128" width="10.5703125" style="49" customWidth="1"/>
    <col min="5129" max="5129" width="11.7109375" style="49" customWidth="1"/>
    <col min="5130" max="5130" width="10.140625" style="49" customWidth="1"/>
    <col min="5131" max="5131" width="11.7109375" style="49" customWidth="1"/>
    <col min="5132" max="5132" width="12.42578125" style="49" customWidth="1"/>
    <col min="5133" max="5133" width="6" style="49" customWidth="1"/>
    <col min="5134" max="5134" width="10.7109375" style="49" customWidth="1"/>
    <col min="5135" max="5135" width="11.42578125" style="49" customWidth="1"/>
    <col min="5136" max="5136" width="14.7109375" style="49" customWidth="1"/>
    <col min="5137" max="5374" width="9.140625" style="49"/>
    <col min="5375" max="5375" width="3.5703125" style="49" customWidth="1"/>
    <col min="5376" max="5376" width="12.85546875" style="49" customWidth="1"/>
    <col min="5377" max="5377" width="42.5703125" style="49" customWidth="1"/>
    <col min="5378" max="5378" width="18.42578125" style="49" customWidth="1"/>
    <col min="5379" max="5379" width="10.28515625" style="49" customWidth="1"/>
    <col min="5380" max="5380" width="3.7109375" style="49" customWidth="1"/>
    <col min="5381" max="5381" width="8.5703125" style="49" customWidth="1"/>
    <col min="5382" max="5382" width="9.42578125" style="49" customWidth="1"/>
    <col min="5383" max="5383" width="10.42578125" style="49" customWidth="1"/>
    <col min="5384" max="5384" width="10.5703125" style="49" customWidth="1"/>
    <col min="5385" max="5385" width="11.7109375" style="49" customWidth="1"/>
    <col min="5386" max="5386" width="10.140625" style="49" customWidth="1"/>
    <col min="5387" max="5387" width="11.7109375" style="49" customWidth="1"/>
    <col min="5388" max="5388" width="12.42578125" style="49" customWidth="1"/>
    <col min="5389" max="5389" width="6" style="49" customWidth="1"/>
    <col min="5390" max="5390" width="10.7109375" style="49" customWidth="1"/>
    <col min="5391" max="5391" width="11.42578125" style="49" customWidth="1"/>
    <col min="5392" max="5392" width="14.7109375" style="49" customWidth="1"/>
    <col min="5393" max="5630" width="9.140625" style="49"/>
    <col min="5631" max="5631" width="3.5703125" style="49" customWidth="1"/>
    <col min="5632" max="5632" width="12.85546875" style="49" customWidth="1"/>
    <col min="5633" max="5633" width="42.5703125" style="49" customWidth="1"/>
    <col min="5634" max="5634" width="18.42578125" style="49" customWidth="1"/>
    <col min="5635" max="5635" width="10.28515625" style="49" customWidth="1"/>
    <col min="5636" max="5636" width="3.7109375" style="49" customWidth="1"/>
    <col min="5637" max="5637" width="8.5703125" style="49" customWidth="1"/>
    <col min="5638" max="5638" width="9.42578125" style="49" customWidth="1"/>
    <col min="5639" max="5639" width="10.42578125" style="49" customWidth="1"/>
    <col min="5640" max="5640" width="10.5703125" style="49" customWidth="1"/>
    <col min="5641" max="5641" width="11.7109375" style="49" customWidth="1"/>
    <col min="5642" max="5642" width="10.140625" style="49" customWidth="1"/>
    <col min="5643" max="5643" width="11.7109375" style="49" customWidth="1"/>
    <col min="5644" max="5644" width="12.42578125" style="49" customWidth="1"/>
    <col min="5645" max="5645" width="6" style="49" customWidth="1"/>
    <col min="5646" max="5646" width="10.7109375" style="49" customWidth="1"/>
    <col min="5647" max="5647" width="11.42578125" style="49" customWidth="1"/>
    <col min="5648" max="5648" width="14.7109375" style="49" customWidth="1"/>
    <col min="5649" max="5886" width="9.140625" style="49"/>
    <col min="5887" max="5887" width="3.5703125" style="49" customWidth="1"/>
    <col min="5888" max="5888" width="12.85546875" style="49" customWidth="1"/>
    <col min="5889" max="5889" width="42.5703125" style="49" customWidth="1"/>
    <col min="5890" max="5890" width="18.42578125" style="49" customWidth="1"/>
    <col min="5891" max="5891" width="10.28515625" style="49" customWidth="1"/>
    <col min="5892" max="5892" width="3.7109375" style="49" customWidth="1"/>
    <col min="5893" max="5893" width="8.5703125" style="49" customWidth="1"/>
    <col min="5894" max="5894" width="9.42578125" style="49" customWidth="1"/>
    <col min="5895" max="5895" width="10.42578125" style="49" customWidth="1"/>
    <col min="5896" max="5896" width="10.5703125" style="49" customWidth="1"/>
    <col min="5897" max="5897" width="11.7109375" style="49" customWidth="1"/>
    <col min="5898" max="5898" width="10.140625" style="49" customWidth="1"/>
    <col min="5899" max="5899" width="11.7109375" style="49" customWidth="1"/>
    <col min="5900" max="5900" width="12.42578125" style="49" customWidth="1"/>
    <col min="5901" max="5901" width="6" style="49" customWidth="1"/>
    <col min="5902" max="5902" width="10.7109375" style="49" customWidth="1"/>
    <col min="5903" max="5903" width="11.42578125" style="49" customWidth="1"/>
    <col min="5904" max="5904" width="14.7109375" style="49" customWidth="1"/>
    <col min="5905" max="6142" width="9.140625" style="49"/>
    <col min="6143" max="6143" width="3.5703125" style="49" customWidth="1"/>
    <col min="6144" max="6144" width="12.85546875" style="49" customWidth="1"/>
    <col min="6145" max="6145" width="42.5703125" style="49" customWidth="1"/>
    <col min="6146" max="6146" width="18.42578125" style="49" customWidth="1"/>
    <col min="6147" max="6147" width="10.28515625" style="49" customWidth="1"/>
    <col min="6148" max="6148" width="3.7109375" style="49" customWidth="1"/>
    <col min="6149" max="6149" width="8.5703125" style="49" customWidth="1"/>
    <col min="6150" max="6150" width="9.42578125" style="49" customWidth="1"/>
    <col min="6151" max="6151" width="10.42578125" style="49" customWidth="1"/>
    <col min="6152" max="6152" width="10.5703125" style="49" customWidth="1"/>
    <col min="6153" max="6153" width="11.7109375" style="49" customWidth="1"/>
    <col min="6154" max="6154" width="10.140625" style="49" customWidth="1"/>
    <col min="6155" max="6155" width="11.7109375" style="49" customWidth="1"/>
    <col min="6156" max="6156" width="12.42578125" style="49" customWidth="1"/>
    <col min="6157" max="6157" width="6" style="49" customWidth="1"/>
    <col min="6158" max="6158" width="10.7109375" style="49" customWidth="1"/>
    <col min="6159" max="6159" width="11.42578125" style="49" customWidth="1"/>
    <col min="6160" max="6160" width="14.7109375" style="49" customWidth="1"/>
    <col min="6161" max="6398" width="9.140625" style="49"/>
    <col min="6399" max="6399" width="3.5703125" style="49" customWidth="1"/>
    <col min="6400" max="6400" width="12.85546875" style="49" customWidth="1"/>
    <col min="6401" max="6401" width="42.5703125" style="49" customWidth="1"/>
    <col min="6402" max="6402" width="18.42578125" style="49" customWidth="1"/>
    <col min="6403" max="6403" width="10.28515625" style="49" customWidth="1"/>
    <col min="6404" max="6404" width="3.7109375" style="49" customWidth="1"/>
    <col min="6405" max="6405" width="8.5703125" style="49" customWidth="1"/>
    <col min="6406" max="6406" width="9.42578125" style="49" customWidth="1"/>
    <col min="6407" max="6407" width="10.42578125" style="49" customWidth="1"/>
    <col min="6408" max="6408" width="10.5703125" style="49" customWidth="1"/>
    <col min="6409" max="6409" width="11.7109375" style="49" customWidth="1"/>
    <col min="6410" max="6410" width="10.140625" style="49" customWidth="1"/>
    <col min="6411" max="6411" width="11.7109375" style="49" customWidth="1"/>
    <col min="6412" max="6412" width="12.42578125" style="49" customWidth="1"/>
    <col min="6413" max="6413" width="6" style="49" customWidth="1"/>
    <col min="6414" max="6414" width="10.7109375" style="49" customWidth="1"/>
    <col min="6415" max="6415" width="11.42578125" style="49" customWidth="1"/>
    <col min="6416" max="6416" width="14.7109375" style="49" customWidth="1"/>
    <col min="6417" max="6654" width="9.140625" style="49"/>
    <col min="6655" max="6655" width="3.5703125" style="49" customWidth="1"/>
    <col min="6656" max="6656" width="12.85546875" style="49" customWidth="1"/>
    <col min="6657" max="6657" width="42.5703125" style="49" customWidth="1"/>
    <col min="6658" max="6658" width="18.42578125" style="49" customWidth="1"/>
    <col min="6659" max="6659" width="10.28515625" style="49" customWidth="1"/>
    <col min="6660" max="6660" width="3.7109375" style="49" customWidth="1"/>
    <col min="6661" max="6661" width="8.5703125" style="49" customWidth="1"/>
    <col min="6662" max="6662" width="9.42578125" style="49" customWidth="1"/>
    <col min="6663" max="6663" width="10.42578125" style="49" customWidth="1"/>
    <col min="6664" max="6664" width="10.5703125" style="49" customWidth="1"/>
    <col min="6665" max="6665" width="11.7109375" style="49" customWidth="1"/>
    <col min="6666" max="6666" width="10.140625" style="49" customWidth="1"/>
    <col min="6667" max="6667" width="11.7109375" style="49" customWidth="1"/>
    <col min="6668" max="6668" width="12.42578125" style="49" customWidth="1"/>
    <col min="6669" max="6669" width="6" style="49" customWidth="1"/>
    <col min="6670" max="6670" width="10.7109375" style="49" customWidth="1"/>
    <col min="6671" max="6671" width="11.42578125" style="49" customWidth="1"/>
    <col min="6672" max="6672" width="14.7109375" style="49" customWidth="1"/>
    <col min="6673" max="6910" width="9.140625" style="49"/>
    <col min="6911" max="6911" width="3.5703125" style="49" customWidth="1"/>
    <col min="6912" max="6912" width="12.85546875" style="49" customWidth="1"/>
    <col min="6913" max="6913" width="42.5703125" style="49" customWidth="1"/>
    <col min="6914" max="6914" width="18.42578125" style="49" customWidth="1"/>
    <col min="6915" max="6915" width="10.28515625" style="49" customWidth="1"/>
    <col min="6916" max="6916" width="3.7109375" style="49" customWidth="1"/>
    <col min="6917" max="6917" width="8.5703125" style="49" customWidth="1"/>
    <col min="6918" max="6918" width="9.42578125" style="49" customWidth="1"/>
    <col min="6919" max="6919" width="10.42578125" style="49" customWidth="1"/>
    <col min="6920" max="6920" width="10.5703125" style="49" customWidth="1"/>
    <col min="6921" max="6921" width="11.7109375" style="49" customWidth="1"/>
    <col min="6922" max="6922" width="10.140625" style="49" customWidth="1"/>
    <col min="6923" max="6923" width="11.7109375" style="49" customWidth="1"/>
    <col min="6924" max="6924" width="12.42578125" style="49" customWidth="1"/>
    <col min="6925" max="6925" width="6" style="49" customWidth="1"/>
    <col min="6926" max="6926" width="10.7109375" style="49" customWidth="1"/>
    <col min="6927" max="6927" width="11.42578125" style="49" customWidth="1"/>
    <col min="6928" max="6928" width="14.7109375" style="49" customWidth="1"/>
    <col min="6929" max="7166" width="9.140625" style="49"/>
    <col min="7167" max="7167" width="3.5703125" style="49" customWidth="1"/>
    <col min="7168" max="7168" width="12.85546875" style="49" customWidth="1"/>
    <col min="7169" max="7169" width="42.5703125" style="49" customWidth="1"/>
    <col min="7170" max="7170" width="18.42578125" style="49" customWidth="1"/>
    <col min="7171" max="7171" width="10.28515625" style="49" customWidth="1"/>
    <col min="7172" max="7172" width="3.7109375" style="49" customWidth="1"/>
    <col min="7173" max="7173" width="8.5703125" style="49" customWidth="1"/>
    <col min="7174" max="7174" width="9.42578125" style="49" customWidth="1"/>
    <col min="7175" max="7175" width="10.42578125" style="49" customWidth="1"/>
    <col min="7176" max="7176" width="10.5703125" style="49" customWidth="1"/>
    <col min="7177" max="7177" width="11.7109375" style="49" customWidth="1"/>
    <col min="7178" max="7178" width="10.140625" style="49" customWidth="1"/>
    <col min="7179" max="7179" width="11.7109375" style="49" customWidth="1"/>
    <col min="7180" max="7180" width="12.42578125" style="49" customWidth="1"/>
    <col min="7181" max="7181" width="6" style="49" customWidth="1"/>
    <col min="7182" max="7182" width="10.7109375" style="49" customWidth="1"/>
    <col min="7183" max="7183" width="11.42578125" style="49" customWidth="1"/>
    <col min="7184" max="7184" width="14.7109375" style="49" customWidth="1"/>
    <col min="7185" max="7422" width="9.140625" style="49"/>
    <col min="7423" max="7423" width="3.5703125" style="49" customWidth="1"/>
    <col min="7424" max="7424" width="12.85546875" style="49" customWidth="1"/>
    <col min="7425" max="7425" width="42.5703125" style="49" customWidth="1"/>
    <col min="7426" max="7426" width="18.42578125" style="49" customWidth="1"/>
    <col min="7427" max="7427" width="10.28515625" style="49" customWidth="1"/>
    <col min="7428" max="7428" width="3.7109375" style="49" customWidth="1"/>
    <col min="7429" max="7429" width="8.5703125" style="49" customWidth="1"/>
    <col min="7430" max="7430" width="9.42578125" style="49" customWidth="1"/>
    <col min="7431" max="7431" width="10.42578125" style="49" customWidth="1"/>
    <col min="7432" max="7432" width="10.5703125" style="49" customWidth="1"/>
    <col min="7433" max="7433" width="11.7109375" style="49" customWidth="1"/>
    <col min="7434" max="7434" width="10.140625" style="49" customWidth="1"/>
    <col min="7435" max="7435" width="11.7109375" style="49" customWidth="1"/>
    <col min="7436" max="7436" width="12.42578125" style="49" customWidth="1"/>
    <col min="7437" max="7437" width="6" style="49" customWidth="1"/>
    <col min="7438" max="7438" width="10.7109375" style="49" customWidth="1"/>
    <col min="7439" max="7439" width="11.42578125" style="49" customWidth="1"/>
    <col min="7440" max="7440" width="14.7109375" style="49" customWidth="1"/>
    <col min="7441" max="7678" width="9.140625" style="49"/>
    <col min="7679" max="7679" width="3.5703125" style="49" customWidth="1"/>
    <col min="7680" max="7680" width="12.85546875" style="49" customWidth="1"/>
    <col min="7681" max="7681" width="42.5703125" style="49" customWidth="1"/>
    <col min="7682" max="7682" width="18.42578125" style="49" customWidth="1"/>
    <col min="7683" max="7683" width="10.28515625" style="49" customWidth="1"/>
    <col min="7684" max="7684" width="3.7109375" style="49" customWidth="1"/>
    <col min="7685" max="7685" width="8.5703125" style="49" customWidth="1"/>
    <col min="7686" max="7686" width="9.42578125" style="49" customWidth="1"/>
    <col min="7687" max="7687" width="10.42578125" style="49" customWidth="1"/>
    <col min="7688" max="7688" width="10.5703125" style="49" customWidth="1"/>
    <col min="7689" max="7689" width="11.7109375" style="49" customWidth="1"/>
    <col min="7690" max="7690" width="10.140625" style="49" customWidth="1"/>
    <col min="7691" max="7691" width="11.7109375" style="49" customWidth="1"/>
    <col min="7692" max="7692" width="12.42578125" style="49" customWidth="1"/>
    <col min="7693" max="7693" width="6" style="49" customWidth="1"/>
    <col min="7694" max="7694" width="10.7109375" style="49" customWidth="1"/>
    <col min="7695" max="7695" width="11.42578125" style="49" customWidth="1"/>
    <col min="7696" max="7696" width="14.7109375" style="49" customWidth="1"/>
    <col min="7697" max="7934" width="9.140625" style="49"/>
    <col min="7935" max="7935" width="3.5703125" style="49" customWidth="1"/>
    <col min="7936" max="7936" width="12.85546875" style="49" customWidth="1"/>
    <col min="7937" max="7937" width="42.5703125" style="49" customWidth="1"/>
    <col min="7938" max="7938" width="18.42578125" style="49" customWidth="1"/>
    <col min="7939" max="7939" width="10.28515625" style="49" customWidth="1"/>
    <col min="7940" max="7940" width="3.7109375" style="49" customWidth="1"/>
    <col min="7941" max="7941" width="8.5703125" style="49" customWidth="1"/>
    <col min="7942" max="7942" width="9.42578125" style="49" customWidth="1"/>
    <col min="7943" max="7943" width="10.42578125" style="49" customWidth="1"/>
    <col min="7944" max="7944" width="10.5703125" style="49" customWidth="1"/>
    <col min="7945" max="7945" width="11.7109375" style="49" customWidth="1"/>
    <col min="7946" max="7946" width="10.140625" style="49" customWidth="1"/>
    <col min="7947" max="7947" width="11.7109375" style="49" customWidth="1"/>
    <col min="7948" max="7948" width="12.42578125" style="49" customWidth="1"/>
    <col min="7949" max="7949" width="6" style="49" customWidth="1"/>
    <col min="7950" max="7950" width="10.7109375" style="49" customWidth="1"/>
    <col min="7951" max="7951" width="11.42578125" style="49" customWidth="1"/>
    <col min="7952" max="7952" width="14.7109375" style="49" customWidth="1"/>
    <col min="7953" max="8190" width="9.140625" style="49"/>
    <col min="8191" max="8191" width="3.5703125" style="49" customWidth="1"/>
    <col min="8192" max="8192" width="12.85546875" style="49" customWidth="1"/>
    <col min="8193" max="8193" width="42.5703125" style="49" customWidth="1"/>
    <col min="8194" max="8194" width="18.42578125" style="49" customWidth="1"/>
    <col min="8195" max="8195" width="10.28515625" style="49" customWidth="1"/>
    <col min="8196" max="8196" width="3.7109375" style="49" customWidth="1"/>
    <col min="8197" max="8197" width="8.5703125" style="49" customWidth="1"/>
    <col min="8198" max="8198" width="9.42578125" style="49" customWidth="1"/>
    <col min="8199" max="8199" width="10.42578125" style="49" customWidth="1"/>
    <col min="8200" max="8200" width="10.5703125" style="49" customWidth="1"/>
    <col min="8201" max="8201" width="11.7109375" style="49" customWidth="1"/>
    <col min="8202" max="8202" width="10.140625" style="49" customWidth="1"/>
    <col min="8203" max="8203" width="11.7109375" style="49" customWidth="1"/>
    <col min="8204" max="8204" width="12.42578125" style="49" customWidth="1"/>
    <col min="8205" max="8205" width="6" style="49" customWidth="1"/>
    <col min="8206" max="8206" width="10.7109375" style="49" customWidth="1"/>
    <col min="8207" max="8207" width="11.42578125" style="49" customWidth="1"/>
    <col min="8208" max="8208" width="14.7109375" style="49" customWidth="1"/>
    <col min="8209" max="8446" width="9.140625" style="49"/>
    <col min="8447" max="8447" width="3.5703125" style="49" customWidth="1"/>
    <col min="8448" max="8448" width="12.85546875" style="49" customWidth="1"/>
    <col min="8449" max="8449" width="42.5703125" style="49" customWidth="1"/>
    <col min="8450" max="8450" width="18.42578125" style="49" customWidth="1"/>
    <col min="8451" max="8451" width="10.28515625" style="49" customWidth="1"/>
    <col min="8452" max="8452" width="3.7109375" style="49" customWidth="1"/>
    <col min="8453" max="8453" width="8.5703125" style="49" customWidth="1"/>
    <col min="8454" max="8454" width="9.42578125" style="49" customWidth="1"/>
    <col min="8455" max="8455" width="10.42578125" style="49" customWidth="1"/>
    <col min="8456" max="8456" width="10.5703125" style="49" customWidth="1"/>
    <col min="8457" max="8457" width="11.7109375" style="49" customWidth="1"/>
    <col min="8458" max="8458" width="10.140625" style="49" customWidth="1"/>
    <col min="8459" max="8459" width="11.7109375" style="49" customWidth="1"/>
    <col min="8460" max="8460" width="12.42578125" style="49" customWidth="1"/>
    <col min="8461" max="8461" width="6" style="49" customWidth="1"/>
    <col min="8462" max="8462" width="10.7109375" style="49" customWidth="1"/>
    <col min="8463" max="8463" width="11.42578125" style="49" customWidth="1"/>
    <col min="8464" max="8464" width="14.7109375" style="49" customWidth="1"/>
    <col min="8465" max="8702" width="9.140625" style="49"/>
    <col min="8703" max="8703" width="3.5703125" style="49" customWidth="1"/>
    <col min="8704" max="8704" width="12.85546875" style="49" customWidth="1"/>
    <col min="8705" max="8705" width="42.5703125" style="49" customWidth="1"/>
    <col min="8706" max="8706" width="18.42578125" style="49" customWidth="1"/>
    <col min="8707" max="8707" width="10.28515625" style="49" customWidth="1"/>
    <col min="8708" max="8708" width="3.7109375" style="49" customWidth="1"/>
    <col min="8709" max="8709" width="8.5703125" style="49" customWidth="1"/>
    <col min="8710" max="8710" width="9.42578125" style="49" customWidth="1"/>
    <col min="8711" max="8711" width="10.42578125" style="49" customWidth="1"/>
    <col min="8712" max="8712" width="10.5703125" style="49" customWidth="1"/>
    <col min="8713" max="8713" width="11.7109375" style="49" customWidth="1"/>
    <col min="8714" max="8714" width="10.140625" style="49" customWidth="1"/>
    <col min="8715" max="8715" width="11.7109375" style="49" customWidth="1"/>
    <col min="8716" max="8716" width="12.42578125" style="49" customWidth="1"/>
    <col min="8717" max="8717" width="6" style="49" customWidth="1"/>
    <col min="8718" max="8718" width="10.7109375" style="49" customWidth="1"/>
    <col min="8719" max="8719" width="11.42578125" style="49" customWidth="1"/>
    <col min="8720" max="8720" width="14.7109375" style="49" customWidth="1"/>
    <col min="8721" max="8958" width="9.140625" style="49"/>
    <col min="8959" max="8959" width="3.5703125" style="49" customWidth="1"/>
    <col min="8960" max="8960" width="12.85546875" style="49" customWidth="1"/>
    <col min="8961" max="8961" width="42.5703125" style="49" customWidth="1"/>
    <col min="8962" max="8962" width="18.42578125" style="49" customWidth="1"/>
    <col min="8963" max="8963" width="10.28515625" style="49" customWidth="1"/>
    <col min="8964" max="8964" width="3.7109375" style="49" customWidth="1"/>
    <col min="8965" max="8965" width="8.5703125" style="49" customWidth="1"/>
    <col min="8966" max="8966" width="9.42578125" style="49" customWidth="1"/>
    <col min="8967" max="8967" width="10.42578125" style="49" customWidth="1"/>
    <col min="8968" max="8968" width="10.5703125" style="49" customWidth="1"/>
    <col min="8969" max="8969" width="11.7109375" style="49" customWidth="1"/>
    <col min="8970" max="8970" width="10.140625" style="49" customWidth="1"/>
    <col min="8971" max="8971" width="11.7109375" style="49" customWidth="1"/>
    <col min="8972" max="8972" width="12.42578125" style="49" customWidth="1"/>
    <col min="8973" max="8973" width="6" style="49" customWidth="1"/>
    <col min="8974" max="8974" width="10.7109375" style="49" customWidth="1"/>
    <col min="8975" max="8975" width="11.42578125" style="49" customWidth="1"/>
    <col min="8976" max="8976" width="14.7109375" style="49" customWidth="1"/>
    <col min="8977" max="9214" width="9.140625" style="49"/>
    <col min="9215" max="9215" width="3.5703125" style="49" customWidth="1"/>
    <col min="9216" max="9216" width="12.85546875" style="49" customWidth="1"/>
    <col min="9217" max="9217" width="42.5703125" style="49" customWidth="1"/>
    <col min="9218" max="9218" width="18.42578125" style="49" customWidth="1"/>
    <col min="9219" max="9219" width="10.28515625" style="49" customWidth="1"/>
    <col min="9220" max="9220" width="3.7109375" style="49" customWidth="1"/>
    <col min="9221" max="9221" width="8.5703125" style="49" customWidth="1"/>
    <col min="9222" max="9222" width="9.42578125" style="49" customWidth="1"/>
    <col min="9223" max="9223" width="10.42578125" style="49" customWidth="1"/>
    <col min="9224" max="9224" width="10.5703125" style="49" customWidth="1"/>
    <col min="9225" max="9225" width="11.7109375" style="49" customWidth="1"/>
    <col min="9226" max="9226" width="10.140625" style="49" customWidth="1"/>
    <col min="9227" max="9227" width="11.7109375" style="49" customWidth="1"/>
    <col min="9228" max="9228" width="12.42578125" style="49" customWidth="1"/>
    <col min="9229" max="9229" width="6" style="49" customWidth="1"/>
    <col min="9230" max="9230" width="10.7109375" style="49" customWidth="1"/>
    <col min="9231" max="9231" width="11.42578125" style="49" customWidth="1"/>
    <col min="9232" max="9232" width="14.7109375" style="49" customWidth="1"/>
    <col min="9233" max="9470" width="9.140625" style="49"/>
    <col min="9471" max="9471" width="3.5703125" style="49" customWidth="1"/>
    <col min="9472" max="9472" width="12.85546875" style="49" customWidth="1"/>
    <col min="9473" max="9473" width="42.5703125" style="49" customWidth="1"/>
    <col min="9474" max="9474" width="18.42578125" style="49" customWidth="1"/>
    <col min="9475" max="9475" width="10.28515625" style="49" customWidth="1"/>
    <col min="9476" max="9476" width="3.7109375" style="49" customWidth="1"/>
    <col min="9477" max="9477" width="8.5703125" style="49" customWidth="1"/>
    <col min="9478" max="9478" width="9.42578125" style="49" customWidth="1"/>
    <col min="9479" max="9479" width="10.42578125" style="49" customWidth="1"/>
    <col min="9480" max="9480" width="10.5703125" style="49" customWidth="1"/>
    <col min="9481" max="9481" width="11.7109375" style="49" customWidth="1"/>
    <col min="9482" max="9482" width="10.140625" style="49" customWidth="1"/>
    <col min="9483" max="9483" width="11.7109375" style="49" customWidth="1"/>
    <col min="9484" max="9484" width="12.42578125" style="49" customWidth="1"/>
    <col min="9485" max="9485" width="6" style="49" customWidth="1"/>
    <col min="9486" max="9486" width="10.7109375" style="49" customWidth="1"/>
    <col min="9487" max="9487" width="11.42578125" style="49" customWidth="1"/>
    <col min="9488" max="9488" width="14.7109375" style="49" customWidth="1"/>
    <col min="9489" max="9726" width="9.140625" style="49"/>
    <col min="9727" max="9727" width="3.5703125" style="49" customWidth="1"/>
    <col min="9728" max="9728" width="12.85546875" style="49" customWidth="1"/>
    <col min="9729" max="9729" width="42.5703125" style="49" customWidth="1"/>
    <col min="9730" max="9730" width="18.42578125" style="49" customWidth="1"/>
    <col min="9731" max="9731" width="10.28515625" style="49" customWidth="1"/>
    <col min="9732" max="9732" width="3.7109375" style="49" customWidth="1"/>
    <col min="9733" max="9733" width="8.5703125" style="49" customWidth="1"/>
    <col min="9734" max="9734" width="9.42578125" style="49" customWidth="1"/>
    <col min="9735" max="9735" width="10.42578125" style="49" customWidth="1"/>
    <col min="9736" max="9736" width="10.5703125" style="49" customWidth="1"/>
    <col min="9737" max="9737" width="11.7109375" style="49" customWidth="1"/>
    <col min="9738" max="9738" width="10.140625" style="49" customWidth="1"/>
    <col min="9739" max="9739" width="11.7109375" style="49" customWidth="1"/>
    <col min="9740" max="9740" width="12.42578125" style="49" customWidth="1"/>
    <col min="9741" max="9741" width="6" style="49" customWidth="1"/>
    <col min="9742" max="9742" width="10.7109375" style="49" customWidth="1"/>
    <col min="9743" max="9743" width="11.42578125" style="49" customWidth="1"/>
    <col min="9744" max="9744" width="14.7109375" style="49" customWidth="1"/>
    <col min="9745" max="9982" width="9.140625" style="49"/>
    <col min="9983" max="9983" width="3.5703125" style="49" customWidth="1"/>
    <col min="9984" max="9984" width="12.85546875" style="49" customWidth="1"/>
    <col min="9985" max="9985" width="42.5703125" style="49" customWidth="1"/>
    <col min="9986" max="9986" width="18.42578125" style="49" customWidth="1"/>
    <col min="9987" max="9987" width="10.28515625" style="49" customWidth="1"/>
    <col min="9988" max="9988" width="3.7109375" style="49" customWidth="1"/>
    <col min="9989" max="9989" width="8.5703125" style="49" customWidth="1"/>
    <col min="9990" max="9990" width="9.42578125" style="49" customWidth="1"/>
    <col min="9991" max="9991" width="10.42578125" style="49" customWidth="1"/>
    <col min="9992" max="9992" width="10.5703125" style="49" customWidth="1"/>
    <col min="9993" max="9993" width="11.7109375" style="49" customWidth="1"/>
    <col min="9994" max="9994" width="10.140625" style="49" customWidth="1"/>
    <col min="9995" max="9995" width="11.7109375" style="49" customWidth="1"/>
    <col min="9996" max="9996" width="12.42578125" style="49" customWidth="1"/>
    <col min="9997" max="9997" width="6" style="49" customWidth="1"/>
    <col min="9998" max="9998" width="10.7109375" style="49" customWidth="1"/>
    <col min="9999" max="9999" width="11.42578125" style="49" customWidth="1"/>
    <col min="10000" max="10000" width="14.7109375" style="49" customWidth="1"/>
    <col min="10001" max="10238" width="9.140625" style="49"/>
    <col min="10239" max="10239" width="3.5703125" style="49" customWidth="1"/>
    <col min="10240" max="10240" width="12.85546875" style="49" customWidth="1"/>
    <col min="10241" max="10241" width="42.5703125" style="49" customWidth="1"/>
    <col min="10242" max="10242" width="18.42578125" style="49" customWidth="1"/>
    <col min="10243" max="10243" width="10.28515625" style="49" customWidth="1"/>
    <col min="10244" max="10244" width="3.7109375" style="49" customWidth="1"/>
    <col min="10245" max="10245" width="8.5703125" style="49" customWidth="1"/>
    <col min="10246" max="10246" width="9.42578125" style="49" customWidth="1"/>
    <col min="10247" max="10247" width="10.42578125" style="49" customWidth="1"/>
    <col min="10248" max="10248" width="10.5703125" style="49" customWidth="1"/>
    <col min="10249" max="10249" width="11.7109375" style="49" customWidth="1"/>
    <col min="10250" max="10250" width="10.140625" style="49" customWidth="1"/>
    <col min="10251" max="10251" width="11.7109375" style="49" customWidth="1"/>
    <col min="10252" max="10252" width="12.42578125" style="49" customWidth="1"/>
    <col min="10253" max="10253" width="6" style="49" customWidth="1"/>
    <col min="10254" max="10254" width="10.7109375" style="49" customWidth="1"/>
    <col min="10255" max="10255" width="11.42578125" style="49" customWidth="1"/>
    <col min="10256" max="10256" width="14.7109375" style="49" customWidth="1"/>
    <col min="10257" max="10494" width="9.140625" style="49"/>
    <col min="10495" max="10495" width="3.5703125" style="49" customWidth="1"/>
    <col min="10496" max="10496" width="12.85546875" style="49" customWidth="1"/>
    <col min="10497" max="10497" width="42.5703125" style="49" customWidth="1"/>
    <col min="10498" max="10498" width="18.42578125" style="49" customWidth="1"/>
    <col min="10499" max="10499" width="10.28515625" style="49" customWidth="1"/>
    <col min="10500" max="10500" width="3.7109375" style="49" customWidth="1"/>
    <col min="10501" max="10501" width="8.5703125" style="49" customWidth="1"/>
    <col min="10502" max="10502" width="9.42578125" style="49" customWidth="1"/>
    <col min="10503" max="10503" width="10.42578125" style="49" customWidth="1"/>
    <col min="10504" max="10504" width="10.5703125" style="49" customWidth="1"/>
    <col min="10505" max="10505" width="11.7109375" style="49" customWidth="1"/>
    <col min="10506" max="10506" width="10.140625" style="49" customWidth="1"/>
    <col min="10507" max="10507" width="11.7109375" style="49" customWidth="1"/>
    <col min="10508" max="10508" width="12.42578125" style="49" customWidth="1"/>
    <col min="10509" max="10509" width="6" style="49" customWidth="1"/>
    <col min="10510" max="10510" width="10.7109375" style="49" customWidth="1"/>
    <col min="10511" max="10511" width="11.42578125" style="49" customWidth="1"/>
    <col min="10512" max="10512" width="14.7109375" style="49" customWidth="1"/>
    <col min="10513" max="10750" width="9.140625" style="49"/>
    <col min="10751" max="10751" width="3.5703125" style="49" customWidth="1"/>
    <col min="10752" max="10752" width="12.85546875" style="49" customWidth="1"/>
    <col min="10753" max="10753" width="42.5703125" style="49" customWidth="1"/>
    <col min="10754" max="10754" width="18.42578125" style="49" customWidth="1"/>
    <col min="10755" max="10755" width="10.28515625" style="49" customWidth="1"/>
    <col min="10756" max="10756" width="3.7109375" style="49" customWidth="1"/>
    <col min="10757" max="10757" width="8.5703125" style="49" customWidth="1"/>
    <col min="10758" max="10758" width="9.42578125" style="49" customWidth="1"/>
    <col min="10759" max="10759" width="10.42578125" style="49" customWidth="1"/>
    <col min="10760" max="10760" width="10.5703125" style="49" customWidth="1"/>
    <col min="10761" max="10761" width="11.7109375" style="49" customWidth="1"/>
    <col min="10762" max="10762" width="10.140625" style="49" customWidth="1"/>
    <col min="10763" max="10763" width="11.7109375" style="49" customWidth="1"/>
    <col min="10764" max="10764" width="12.42578125" style="49" customWidth="1"/>
    <col min="10765" max="10765" width="6" style="49" customWidth="1"/>
    <col min="10766" max="10766" width="10.7109375" style="49" customWidth="1"/>
    <col min="10767" max="10767" width="11.42578125" style="49" customWidth="1"/>
    <col min="10768" max="10768" width="14.7109375" style="49" customWidth="1"/>
    <col min="10769" max="11006" width="9.140625" style="49"/>
    <col min="11007" max="11007" width="3.5703125" style="49" customWidth="1"/>
    <col min="11008" max="11008" width="12.85546875" style="49" customWidth="1"/>
    <col min="11009" max="11009" width="42.5703125" style="49" customWidth="1"/>
    <col min="11010" max="11010" width="18.42578125" style="49" customWidth="1"/>
    <col min="11011" max="11011" width="10.28515625" style="49" customWidth="1"/>
    <col min="11012" max="11012" width="3.7109375" style="49" customWidth="1"/>
    <col min="11013" max="11013" width="8.5703125" style="49" customWidth="1"/>
    <col min="11014" max="11014" width="9.42578125" style="49" customWidth="1"/>
    <col min="11015" max="11015" width="10.42578125" style="49" customWidth="1"/>
    <col min="11016" max="11016" width="10.5703125" style="49" customWidth="1"/>
    <col min="11017" max="11017" width="11.7109375" style="49" customWidth="1"/>
    <col min="11018" max="11018" width="10.140625" style="49" customWidth="1"/>
    <col min="11019" max="11019" width="11.7109375" style="49" customWidth="1"/>
    <col min="11020" max="11020" width="12.42578125" style="49" customWidth="1"/>
    <col min="11021" max="11021" width="6" style="49" customWidth="1"/>
    <col min="11022" max="11022" width="10.7109375" style="49" customWidth="1"/>
    <col min="11023" max="11023" width="11.42578125" style="49" customWidth="1"/>
    <col min="11024" max="11024" width="14.7109375" style="49" customWidth="1"/>
    <col min="11025" max="11262" width="9.140625" style="49"/>
    <col min="11263" max="11263" width="3.5703125" style="49" customWidth="1"/>
    <col min="11264" max="11264" width="12.85546875" style="49" customWidth="1"/>
    <col min="11265" max="11265" width="42.5703125" style="49" customWidth="1"/>
    <col min="11266" max="11266" width="18.42578125" style="49" customWidth="1"/>
    <col min="11267" max="11267" width="10.28515625" style="49" customWidth="1"/>
    <col min="11268" max="11268" width="3.7109375" style="49" customWidth="1"/>
    <col min="11269" max="11269" width="8.5703125" style="49" customWidth="1"/>
    <col min="11270" max="11270" width="9.42578125" style="49" customWidth="1"/>
    <col min="11271" max="11271" width="10.42578125" style="49" customWidth="1"/>
    <col min="11272" max="11272" width="10.5703125" style="49" customWidth="1"/>
    <col min="11273" max="11273" width="11.7109375" style="49" customWidth="1"/>
    <col min="11274" max="11274" width="10.140625" style="49" customWidth="1"/>
    <col min="11275" max="11275" width="11.7109375" style="49" customWidth="1"/>
    <col min="11276" max="11276" width="12.42578125" style="49" customWidth="1"/>
    <col min="11277" max="11277" width="6" style="49" customWidth="1"/>
    <col min="11278" max="11278" width="10.7109375" style="49" customWidth="1"/>
    <col min="11279" max="11279" width="11.42578125" style="49" customWidth="1"/>
    <col min="11280" max="11280" width="14.7109375" style="49" customWidth="1"/>
    <col min="11281" max="11518" width="9.140625" style="49"/>
    <col min="11519" max="11519" width="3.5703125" style="49" customWidth="1"/>
    <col min="11520" max="11520" width="12.85546875" style="49" customWidth="1"/>
    <col min="11521" max="11521" width="42.5703125" style="49" customWidth="1"/>
    <col min="11522" max="11522" width="18.42578125" style="49" customWidth="1"/>
    <col min="11523" max="11523" width="10.28515625" style="49" customWidth="1"/>
    <col min="11524" max="11524" width="3.7109375" style="49" customWidth="1"/>
    <col min="11525" max="11525" width="8.5703125" style="49" customWidth="1"/>
    <col min="11526" max="11526" width="9.42578125" style="49" customWidth="1"/>
    <col min="11527" max="11527" width="10.42578125" style="49" customWidth="1"/>
    <col min="11528" max="11528" width="10.5703125" style="49" customWidth="1"/>
    <col min="11529" max="11529" width="11.7109375" style="49" customWidth="1"/>
    <col min="11530" max="11530" width="10.140625" style="49" customWidth="1"/>
    <col min="11531" max="11531" width="11.7109375" style="49" customWidth="1"/>
    <col min="11532" max="11532" width="12.42578125" style="49" customWidth="1"/>
    <col min="11533" max="11533" width="6" style="49" customWidth="1"/>
    <col min="11534" max="11534" width="10.7109375" style="49" customWidth="1"/>
    <col min="11535" max="11535" width="11.42578125" style="49" customWidth="1"/>
    <col min="11536" max="11536" width="14.7109375" style="49" customWidth="1"/>
    <col min="11537" max="11774" width="9.140625" style="49"/>
    <col min="11775" max="11775" width="3.5703125" style="49" customWidth="1"/>
    <col min="11776" max="11776" width="12.85546875" style="49" customWidth="1"/>
    <col min="11777" max="11777" width="42.5703125" style="49" customWidth="1"/>
    <col min="11778" max="11778" width="18.42578125" style="49" customWidth="1"/>
    <col min="11779" max="11779" width="10.28515625" style="49" customWidth="1"/>
    <col min="11780" max="11780" width="3.7109375" style="49" customWidth="1"/>
    <col min="11781" max="11781" width="8.5703125" style="49" customWidth="1"/>
    <col min="11782" max="11782" width="9.42578125" style="49" customWidth="1"/>
    <col min="11783" max="11783" width="10.42578125" style="49" customWidth="1"/>
    <col min="11784" max="11784" width="10.5703125" style="49" customWidth="1"/>
    <col min="11785" max="11785" width="11.7109375" style="49" customWidth="1"/>
    <col min="11786" max="11786" width="10.140625" style="49" customWidth="1"/>
    <col min="11787" max="11787" width="11.7109375" style="49" customWidth="1"/>
    <col min="11788" max="11788" width="12.42578125" style="49" customWidth="1"/>
    <col min="11789" max="11789" width="6" style="49" customWidth="1"/>
    <col min="11790" max="11790" width="10.7109375" style="49" customWidth="1"/>
    <col min="11791" max="11791" width="11.42578125" style="49" customWidth="1"/>
    <col min="11792" max="11792" width="14.7109375" style="49" customWidth="1"/>
    <col min="11793" max="12030" width="9.140625" style="49"/>
    <col min="12031" max="12031" width="3.5703125" style="49" customWidth="1"/>
    <col min="12032" max="12032" width="12.85546875" style="49" customWidth="1"/>
    <col min="12033" max="12033" width="42.5703125" style="49" customWidth="1"/>
    <col min="12034" max="12034" width="18.42578125" style="49" customWidth="1"/>
    <col min="12035" max="12035" width="10.28515625" style="49" customWidth="1"/>
    <col min="12036" max="12036" width="3.7109375" style="49" customWidth="1"/>
    <col min="12037" max="12037" width="8.5703125" style="49" customWidth="1"/>
    <col min="12038" max="12038" width="9.42578125" style="49" customWidth="1"/>
    <col min="12039" max="12039" width="10.42578125" style="49" customWidth="1"/>
    <col min="12040" max="12040" width="10.5703125" style="49" customWidth="1"/>
    <col min="12041" max="12041" width="11.7109375" style="49" customWidth="1"/>
    <col min="12042" max="12042" width="10.140625" style="49" customWidth="1"/>
    <col min="12043" max="12043" width="11.7109375" style="49" customWidth="1"/>
    <col min="12044" max="12044" width="12.42578125" style="49" customWidth="1"/>
    <col min="12045" max="12045" width="6" style="49" customWidth="1"/>
    <col min="12046" max="12046" width="10.7109375" style="49" customWidth="1"/>
    <col min="12047" max="12047" width="11.42578125" style="49" customWidth="1"/>
    <col min="12048" max="12048" width="14.7109375" style="49" customWidth="1"/>
    <col min="12049" max="12286" width="9.140625" style="49"/>
    <col min="12287" max="12287" width="3.5703125" style="49" customWidth="1"/>
    <col min="12288" max="12288" width="12.85546875" style="49" customWidth="1"/>
    <col min="12289" max="12289" width="42.5703125" style="49" customWidth="1"/>
    <col min="12290" max="12290" width="18.42578125" style="49" customWidth="1"/>
    <col min="12291" max="12291" width="10.28515625" style="49" customWidth="1"/>
    <col min="12292" max="12292" width="3.7109375" style="49" customWidth="1"/>
    <col min="12293" max="12293" width="8.5703125" style="49" customWidth="1"/>
    <col min="12294" max="12294" width="9.42578125" style="49" customWidth="1"/>
    <col min="12295" max="12295" width="10.42578125" style="49" customWidth="1"/>
    <col min="12296" max="12296" width="10.5703125" style="49" customWidth="1"/>
    <col min="12297" max="12297" width="11.7109375" style="49" customWidth="1"/>
    <col min="12298" max="12298" width="10.140625" style="49" customWidth="1"/>
    <col min="12299" max="12299" width="11.7109375" style="49" customWidth="1"/>
    <col min="12300" max="12300" width="12.42578125" style="49" customWidth="1"/>
    <col min="12301" max="12301" width="6" style="49" customWidth="1"/>
    <col min="12302" max="12302" width="10.7109375" style="49" customWidth="1"/>
    <col min="12303" max="12303" width="11.42578125" style="49" customWidth="1"/>
    <col min="12304" max="12304" width="14.7109375" style="49" customWidth="1"/>
    <col min="12305" max="12542" width="9.140625" style="49"/>
    <col min="12543" max="12543" width="3.5703125" style="49" customWidth="1"/>
    <col min="12544" max="12544" width="12.85546875" style="49" customWidth="1"/>
    <col min="12545" max="12545" width="42.5703125" style="49" customWidth="1"/>
    <col min="12546" max="12546" width="18.42578125" style="49" customWidth="1"/>
    <col min="12547" max="12547" width="10.28515625" style="49" customWidth="1"/>
    <col min="12548" max="12548" width="3.7109375" style="49" customWidth="1"/>
    <col min="12549" max="12549" width="8.5703125" style="49" customWidth="1"/>
    <col min="12550" max="12550" width="9.42578125" style="49" customWidth="1"/>
    <col min="12551" max="12551" width="10.42578125" style="49" customWidth="1"/>
    <col min="12552" max="12552" width="10.5703125" style="49" customWidth="1"/>
    <col min="12553" max="12553" width="11.7109375" style="49" customWidth="1"/>
    <col min="12554" max="12554" width="10.140625" style="49" customWidth="1"/>
    <col min="12555" max="12555" width="11.7109375" style="49" customWidth="1"/>
    <col min="12556" max="12556" width="12.42578125" style="49" customWidth="1"/>
    <col min="12557" max="12557" width="6" style="49" customWidth="1"/>
    <col min="12558" max="12558" width="10.7109375" style="49" customWidth="1"/>
    <col min="12559" max="12559" width="11.42578125" style="49" customWidth="1"/>
    <col min="12560" max="12560" width="14.7109375" style="49" customWidth="1"/>
    <col min="12561" max="12798" width="9.140625" style="49"/>
    <col min="12799" max="12799" width="3.5703125" style="49" customWidth="1"/>
    <col min="12800" max="12800" width="12.85546875" style="49" customWidth="1"/>
    <col min="12801" max="12801" width="42.5703125" style="49" customWidth="1"/>
    <col min="12802" max="12802" width="18.42578125" style="49" customWidth="1"/>
    <col min="12803" max="12803" width="10.28515625" style="49" customWidth="1"/>
    <col min="12804" max="12804" width="3.7109375" style="49" customWidth="1"/>
    <col min="12805" max="12805" width="8.5703125" style="49" customWidth="1"/>
    <col min="12806" max="12806" width="9.42578125" style="49" customWidth="1"/>
    <col min="12807" max="12807" width="10.42578125" style="49" customWidth="1"/>
    <col min="12808" max="12808" width="10.5703125" style="49" customWidth="1"/>
    <col min="12809" max="12809" width="11.7109375" style="49" customWidth="1"/>
    <col min="12810" max="12810" width="10.140625" style="49" customWidth="1"/>
    <col min="12811" max="12811" width="11.7109375" style="49" customWidth="1"/>
    <col min="12812" max="12812" width="12.42578125" style="49" customWidth="1"/>
    <col min="12813" max="12813" width="6" style="49" customWidth="1"/>
    <col min="12814" max="12814" width="10.7109375" style="49" customWidth="1"/>
    <col min="12815" max="12815" width="11.42578125" style="49" customWidth="1"/>
    <col min="12816" max="12816" width="14.7109375" style="49" customWidth="1"/>
    <col min="12817" max="13054" width="9.140625" style="49"/>
    <col min="13055" max="13055" width="3.5703125" style="49" customWidth="1"/>
    <col min="13056" max="13056" width="12.85546875" style="49" customWidth="1"/>
    <col min="13057" max="13057" width="42.5703125" style="49" customWidth="1"/>
    <col min="13058" max="13058" width="18.42578125" style="49" customWidth="1"/>
    <col min="13059" max="13059" width="10.28515625" style="49" customWidth="1"/>
    <col min="13060" max="13060" width="3.7109375" style="49" customWidth="1"/>
    <col min="13061" max="13061" width="8.5703125" style="49" customWidth="1"/>
    <col min="13062" max="13062" width="9.42578125" style="49" customWidth="1"/>
    <col min="13063" max="13063" width="10.42578125" style="49" customWidth="1"/>
    <col min="13064" max="13064" width="10.5703125" style="49" customWidth="1"/>
    <col min="13065" max="13065" width="11.7109375" style="49" customWidth="1"/>
    <col min="13066" max="13066" width="10.140625" style="49" customWidth="1"/>
    <col min="13067" max="13067" width="11.7109375" style="49" customWidth="1"/>
    <col min="13068" max="13068" width="12.42578125" style="49" customWidth="1"/>
    <col min="13069" max="13069" width="6" style="49" customWidth="1"/>
    <col min="13070" max="13070" width="10.7109375" style="49" customWidth="1"/>
    <col min="13071" max="13071" width="11.42578125" style="49" customWidth="1"/>
    <col min="13072" max="13072" width="14.7109375" style="49" customWidth="1"/>
    <col min="13073" max="13310" width="9.140625" style="49"/>
    <col min="13311" max="13311" width="3.5703125" style="49" customWidth="1"/>
    <col min="13312" max="13312" width="12.85546875" style="49" customWidth="1"/>
    <col min="13313" max="13313" width="42.5703125" style="49" customWidth="1"/>
    <col min="13314" max="13314" width="18.42578125" style="49" customWidth="1"/>
    <col min="13315" max="13315" width="10.28515625" style="49" customWidth="1"/>
    <col min="13316" max="13316" width="3.7109375" style="49" customWidth="1"/>
    <col min="13317" max="13317" width="8.5703125" style="49" customWidth="1"/>
    <col min="13318" max="13318" width="9.42578125" style="49" customWidth="1"/>
    <col min="13319" max="13319" width="10.42578125" style="49" customWidth="1"/>
    <col min="13320" max="13320" width="10.5703125" style="49" customWidth="1"/>
    <col min="13321" max="13321" width="11.7109375" style="49" customWidth="1"/>
    <col min="13322" max="13322" width="10.140625" style="49" customWidth="1"/>
    <col min="13323" max="13323" width="11.7109375" style="49" customWidth="1"/>
    <col min="13324" max="13324" width="12.42578125" style="49" customWidth="1"/>
    <col min="13325" max="13325" width="6" style="49" customWidth="1"/>
    <col min="13326" max="13326" width="10.7109375" style="49" customWidth="1"/>
    <col min="13327" max="13327" width="11.42578125" style="49" customWidth="1"/>
    <col min="13328" max="13328" width="14.7109375" style="49" customWidth="1"/>
    <col min="13329" max="13566" width="9.140625" style="49"/>
    <col min="13567" max="13567" width="3.5703125" style="49" customWidth="1"/>
    <col min="13568" max="13568" width="12.85546875" style="49" customWidth="1"/>
    <col min="13569" max="13569" width="42.5703125" style="49" customWidth="1"/>
    <col min="13570" max="13570" width="18.42578125" style="49" customWidth="1"/>
    <col min="13571" max="13571" width="10.28515625" style="49" customWidth="1"/>
    <col min="13572" max="13572" width="3.7109375" style="49" customWidth="1"/>
    <col min="13573" max="13573" width="8.5703125" style="49" customWidth="1"/>
    <col min="13574" max="13574" width="9.42578125" style="49" customWidth="1"/>
    <col min="13575" max="13575" width="10.42578125" style="49" customWidth="1"/>
    <col min="13576" max="13576" width="10.5703125" style="49" customWidth="1"/>
    <col min="13577" max="13577" width="11.7109375" style="49" customWidth="1"/>
    <col min="13578" max="13578" width="10.140625" style="49" customWidth="1"/>
    <col min="13579" max="13579" width="11.7109375" style="49" customWidth="1"/>
    <col min="13580" max="13580" width="12.42578125" style="49" customWidth="1"/>
    <col min="13581" max="13581" width="6" style="49" customWidth="1"/>
    <col min="13582" max="13582" width="10.7109375" style="49" customWidth="1"/>
    <col min="13583" max="13583" width="11.42578125" style="49" customWidth="1"/>
    <col min="13584" max="13584" width="14.7109375" style="49" customWidth="1"/>
    <col min="13585" max="13822" width="9.140625" style="49"/>
    <col min="13823" max="13823" width="3.5703125" style="49" customWidth="1"/>
    <col min="13824" max="13824" width="12.85546875" style="49" customWidth="1"/>
    <col min="13825" max="13825" width="42.5703125" style="49" customWidth="1"/>
    <col min="13826" max="13826" width="18.42578125" style="49" customWidth="1"/>
    <col min="13827" max="13827" width="10.28515625" style="49" customWidth="1"/>
    <col min="13828" max="13828" width="3.7109375" style="49" customWidth="1"/>
    <col min="13829" max="13829" width="8.5703125" style="49" customWidth="1"/>
    <col min="13830" max="13830" width="9.42578125" style="49" customWidth="1"/>
    <col min="13831" max="13831" width="10.42578125" style="49" customWidth="1"/>
    <col min="13832" max="13832" width="10.5703125" style="49" customWidth="1"/>
    <col min="13833" max="13833" width="11.7109375" style="49" customWidth="1"/>
    <col min="13834" max="13834" width="10.140625" style="49" customWidth="1"/>
    <col min="13835" max="13835" width="11.7109375" style="49" customWidth="1"/>
    <col min="13836" max="13836" width="12.42578125" style="49" customWidth="1"/>
    <col min="13837" max="13837" width="6" style="49" customWidth="1"/>
    <col min="13838" max="13838" width="10.7109375" style="49" customWidth="1"/>
    <col min="13839" max="13839" width="11.42578125" style="49" customWidth="1"/>
    <col min="13840" max="13840" width="14.7109375" style="49" customWidth="1"/>
    <col min="13841" max="14078" width="9.140625" style="49"/>
    <col min="14079" max="14079" width="3.5703125" style="49" customWidth="1"/>
    <col min="14080" max="14080" width="12.85546875" style="49" customWidth="1"/>
    <col min="14081" max="14081" width="42.5703125" style="49" customWidth="1"/>
    <col min="14082" max="14082" width="18.42578125" style="49" customWidth="1"/>
    <col min="14083" max="14083" width="10.28515625" style="49" customWidth="1"/>
    <col min="14084" max="14084" width="3.7109375" style="49" customWidth="1"/>
    <col min="14085" max="14085" width="8.5703125" style="49" customWidth="1"/>
    <col min="14086" max="14086" width="9.42578125" style="49" customWidth="1"/>
    <col min="14087" max="14087" width="10.42578125" style="49" customWidth="1"/>
    <col min="14088" max="14088" width="10.5703125" style="49" customWidth="1"/>
    <col min="14089" max="14089" width="11.7109375" style="49" customWidth="1"/>
    <col min="14090" max="14090" width="10.140625" style="49" customWidth="1"/>
    <col min="14091" max="14091" width="11.7109375" style="49" customWidth="1"/>
    <col min="14092" max="14092" width="12.42578125" style="49" customWidth="1"/>
    <col min="14093" max="14093" width="6" style="49" customWidth="1"/>
    <col min="14094" max="14094" width="10.7109375" style="49" customWidth="1"/>
    <col min="14095" max="14095" width="11.42578125" style="49" customWidth="1"/>
    <col min="14096" max="14096" width="14.7109375" style="49" customWidth="1"/>
    <col min="14097" max="14334" width="9.140625" style="49"/>
    <col min="14335" max="14335" width="3.5703125" style="49" customWidth="1"/>
    <col min="14336" max="14336" width="12.85546875" style="49" customWidth="1"/>
    <col min="14337" max="14337" width="42.5703125" style="49" customWidth="1"/>
    <col min="14338" max="14338" width="18.42578125" style="49" customWidth="1"/>
    <col min="14339" max="14339" width="10.28515625" style="49" customWidth="1"/>
    <col min="14340" max="14340" width="3.7109375" style="49" customWidth="1"/>
    <col min="14341" max="14341" width="8.5703125" style="49" customWidth="1"/>
    <col min="14342" max="14342" width="9.42578125" style="49" customWidth="1"/>
    <col min="14343" max="14343" width="10.42578125" style="49" customWidth="1"/>
    <col min="14344" max="14344" width="10.5703125" style="49" customWidth="1"/>
    <col min="14345" max="14345" width="11.7109375" style="49" customWidth="1"/>
    <col min="14346" max="14346" width="10.140625" style="49" customWidth="1"/>
    <col min="14347" max="14347" width="11.7109375" style="49" customWidth="1"/>
    <col min="14348" max="14348" width="12.42578125" style="49" customWidth="1"/>
    <col min="14349" max="14349" width="6" style="49" customWidth="1"/>
    <col min="14350" max="14350" width="10.7109375" style="49" customWidth="1"/>
    <col min="14351" max="14351" width="11.42578125" style="49" customWidth="1"/>
    <col min="14352" max="14352" width="14.7109375" style="49" customWidth="1"/>
    <col min="14353" max="14590" width="9.140625" style="49"/>
    <col min="14591" max="14591" width="3.5703125" style="49" customWidth="1"/>
    <col min="14592" max="14592" width="12.85546875" style="49" customWidth="1"/>
    <col min="14593" max="14593" width="42.5703125" style="49" customWidth="1"/>
    <col min="14594" max="14594" width="18.42578125" style="49" customWidth="1"/>
    <col min="14595" max="14595" width="10.28515625" style="49" customWidth="1"/>
    <col min="14596" max="14596" width="3.7109375" style="49" customWidth="1"/>
    <col min="14597" max="14597" width="8.5703125" style="49" customWidth="1"/>
    <col min="14598" max="14598" width="9.42578125" style="49" customWidth="1"/>
    <col min="14599" max="14599" width="10.42578125" style="49" customWidth="1"/>
    <col min="14600" max="14600" width="10.5703125" style="49" customWidth="1"/>
    <col min="14601" max="14601" width="11.7109375" style="49" customWidth="1"/>
    <col min="14602" max="14602" width="10.140625" style="49" customWidth="1"/>
    <col min="14603" max="14603" width="11.7109375" style="49" customWidth="1"/>
    <col min="14604" max="14604" width="12.42578125" style="49" customWidth="1"/>
    <col min="14605" max="14605" width="6" style="49" customWidth="1"/>
    <col min="14606" max="14606" width="10.7109375" style="49" customWidth="1"/>
    <col min="14607" max="14607" width="11.42578125" style="49" customWidth="1"/>
    <col min="14608" max="14608" width="14.7109375" style="49" customWidth="1"/>
    <col min="14609" max="14846" width="9.140625" style="49"/>
    <col min="14847" max="14847" width="3.5703125" style="49" customWidth="1"/>
    <col min="14848" max="14848" width="12.85546875" style="49" customWidth="1"/>
    <col min="14849" max="14849" width="42.5703125" style="49" customWidth="1"/>
    <col min="14850" max="14850" width="18.42578125" style="49" customWidth="1"/>
    <col min="14851" max="14851" width="10.28515625" style="49" customWidth="1"/>
    <col min="14852" max="14852" width="3.7109375" style="49" customWidth="1"/>
    <col min="14853" max="14853" width="8.5703125" style="49" customWidth="1"/>
    <col min="14854" max="14854" width="9.42578125" style="49" customWidth="1"/>
    <col min="14855" max="14855" width="10.42578125" style="49" customWidth="1"/>
    <col min="14856" max="14856" width="10.5703125" style="49" customWidth="1"/>
    <col min="14857" max="14857" width="11.7109375" style="49" customWidth="1"/>
    <col min="14858" max="14858" width="10.140625" style="49" customWidth="1"/>
    <col min="14859" max="14859" width="11.7109375" style="49" customWidth="1"/>
    <col min="14860" max="14860" width="12.42578125" style="49" customWidth="1"/>
    <col min="14861" max="14861" width="6" style="49" customWidth="1"/>
    <col min="14862" max="14862" width="10.7109375" style="49" customWidth="1"/>
    <col min="14863" max="14863" width="11.42578125" style="49" customWidth="1"/>
    <col min="14864" max="14864" width="14.7109375" style="49" customWidth="1"/>
    <col min="14865" max="15102" width="9.140625" style="49"/>
    <col min="15103" max="15103" width="3.5703125" style="49" customWidth="1"/>
    <col min="15104" max="15104" width="12.85546875" style="49" customWidth="1"/>
    <col min="15105" max="15105" width="42.5703125" style="49" customWidth="1"/>
    <col min="15106" max="15106" width="18.42578125" style="49" customWidth="1"/>
    <col min="15107" max="15107" width="10.28515625" style="49" customWidth="1"/>
    <col min="15108" max="15108" width="3.7109375" style="49" customWidth="1"/>
    <col min="15109" max="15109" width="8.5703125" style="49" customWidth="1"/>
    <col min="15110" max="15110" width="9.42578125" style="49" customWidth="1"/>
    <col min="15111" max="15111" width="10.42578125" style="49" customWidth="1"/>
    <col min="15112" max="15112" width="10.5703125" style="49" customWidth="1"/>
    <col min="15113" max="15113" width="11.7109375" style="49" customWidth="1"/>
    <col min="15114" max="15114" width="10.140625" style="49" customWidth="1"/>
    <col min="15115" max="15115" width="11.7109375" style="49" customWidth="1"/>
    <col min="15116" max="15116" width="12.42578125" style="49" customWidth="1"/>
    <col min="15117" max="15117" width="6" style="49" customWidth="1"/>
    <col min="15118" max="15118" width="10.7109375" style="49" customWidth="1"/>
    <col min="15119" max="15119" width="11.42578125" style="49" customWidth="1"/>
    <col min="15120" max="15120" width="14.7109375" style="49" customWidth="1"/>
    <col min="15121" max="15358" width="9.140625" style="49"/>
    <col min="15359" max="15359" width="3.5703125" style="49" customWidth="1"/>
    <col min="15360" max="15360" width="12.85546875" style="49" customWidth="1"/>
    <col min="15361" max="15361" width="42.5703125" style="49" customWidth="1"/>
    <col min="15362" max="15362" width="18.42578125" style="49" customWidth="1"/>
    <col min="15363" max="15363" width="10.28515625" style="49" customWidth="1"/>
    <col min="15364" max="15364" width="3.7109375" style="49" customWidth="1"/>
    <col min="15365" max="15365" width="8.5703125" style="49" customWidth="1"/>
    <col min="15366" max="15366" width="9.42578125" style="49" customWidth="1"/>
    <col min="15367" max="15367" width="10.42578125" style="49" customWidth="1"/>
    <col min="15368" max="15368" width="10.5703125" style="49" customWidth="1"/>
    <col min="15369" max="15369" width="11.7109375" style="49" customWidth="1"/>
    <col min="15370" max="15370" width="10.140625" style="49" customWidth="1"/>
    <col min="15371" max="15371" width="11.7109375" style="49" customWidth="1"/>
    <col min="15372" max="15372" width="12.42578125" style="49" customWidth="1"/>
    <col min="15373" max="15373" width="6" style="49" customWidth="1"/>
    <col min="15374" max="15374" width="10.7109375" style="49" customWidth="1"/>
    <col min="15375" max="15375" width="11.42578125" style="49" customWidth="1"/>
    <col min="15376" max="15376" width="14.7109375" style="49" customWidth="1"/>
    <col min="15377" max="15614" width="9.140625" style="49"/>
    <col min="15615" max="15615" width="3.5703125" style="49" customWidth="1"/>
    <col min="15616" max="15616" width="12.85546875" style="49" customWidth="1"/>
    <col min="15617" max="15617" width="42.5703125" style="49" customWidth="1"/>
    <col min="15618" max="15618" width="18.42578125" style="49" customWidth="1"/>
    <col min="15619" max="15619" width="10.28515625" style="49" customWidth="1"/>
    <col min="15620" max="15620" width="3.7109375" style="49" customWidth="1"/>
    <col min="15621" max="15621" width="8.5703125" style="49" customWidth="1"/>
    <col min="15622" max="15622" width="9.42578125" style="49" customWidth="1"/>
    <col min="15623" max="15623" width="10.42578125" style="49" customWidth="1"/>
    <col min="15624" max="15624" width="10.5703125" style="49" customWidth="1"/>
    <col min="15625" max="15625" width="11.7109375" style="49" customWidth="1"/>
    <col min="15626" max="15626" width="10.140625" style="49" customWidth="1"/>
    <col min="15627" max="15627" width="11.7109375" style="49" customWidth="1"/>
    <col min="15628" max="15628" width="12.42578125" style="49" customWidth="1"/>
    <col min="15629" max="15629" width="6" style="49" customWidth="1"/>
    <col min="15630" max="15630" width="10.7109375" style="49" customWidth="1"/>
    <col min="15631" max="15631" width="11.42578125" style="49" customWidth="1"/>
    <col min="15632" max="15632" width="14.7109375" style="49" customWidth="1"/>
    <col min="15633" max="15870" width="9.140625" style="49"/>
    <col min="15871" max="15871" width="3.5703125" style="49" customWidth="1"/>
    <col min="15872" max="15872" width="12.85546875" style="49" customWidth="1"/>
    <col min="15873" max="15873" width="42.5703125" style="49" customWidth="1"/>
    <col min="15874" max="15874" width="18.42578125" style="49" customWidth="1"/>
    <col min="15875" max="15875" width="10.28515625" style="49" customWidth="1"/>
    <col min="15876" max="15876" width="3.7109375" style="49" customWidth="1"/>
    <col min="15877" max="15877" width="8.5703125" style="49" customWidth="1"/>
    <col min="15878" max="15878" width="9.42578125" style="49" customWidth="1"/>
    <col min="15879" max="15879" width="10.42578125" style="49" customWidth="1"/>
    <col min="15880" max="15880" width="10.5703125" style="49" customWidth="1"/>
    <col min="15881" max="15881" width="11.7109375" style="49" customWidth="1"/>
    <col min="15882" max="15882" width="10.140625" style="49" customWidth="1"/>
    <col min="15883" max="15883" width="11.7109375" style="49" customWidth="1"/>
    <col min="15884" max="15884" width="12.42578125" style="49" customWidth="1"/>
    <col min="15885" max="15885" width="6" style="49" customWidth="1"/>
    <col min="15886" max="15886" width="10.7109375" style="49" customWidth="1"/>
    <col min="15887" max="15887" width="11.42578125" style="49" customWidth="1"/>
    <col min="15888" max="15888" width="14.7109375" style="49" customWidth="1"/>
    <col min="15889" max="16126" width="9.140625" style="49"/>
    <col min="16127" max="16127" width="3.5703125" style="49" customWidth="1"/>
    <col min="16128" max="16128" width="12.85546875" style="49" customWidth="1"/>
    <col min="16129" max="16129" width="42.5703125" style="49" customWidth="1"/>
    <col min="16130" max="16130" width="18.42578125" style="49" customWidth="1"/>
    <col min="16131" max="16131" width="10.28515625" style="49" customWidth="1"/>
    <col min="16132" max="16132" width="3.7109375" style="49" customWidth="1"/>
    <col min="16133" max="16133" width="8.5703125" style="49" customWidth="1"/>
    <col min="16134" max="16134" width="9.42578125" style="49" customWidth="1"/>
    <col min="16135" max="16135" width="10.42578125" style="49" customWidth="1"/>
    <col min="16136" max="16136" width="10.5703125" style="49" customWidth="1"/>
    <col min="16137" max="16137" width="11.7109375" style="49" customWidth="1"/>
    <col min="16138" max="16138" width="10.140625" style="49" customWidth="1"/>
    <col min="16139" max="16139" width="11.7109375" style="49" customWidth="1"/>
    <col min="16140" max="16140" width="12.42578125" style="49" customWidth="1"/>
    <col min="16141" max="16141" width="6" style="49" customWidth="1"/>
    <col min="16142" max="16142" width="10.7109375" style="49" customWidth="1"/>
    <col min="16143" max="16143" width="11.42578125" style="49" customWidth="1"/>
    <col min="16144" max="16144" width="14.7109375" style="49" customWidth="1"/>
    <col min="16145" max="16384" width="9.140625" style="49"/>
  </cols>
  <sheetData>
    <row r="1" spans="1:16">
      <c r="A1" s="48"/>
      <c r="B1" s="48"/>
      <c r="C1" s="48"/>
      <c r="E1" s="50"/>
      <c r="F1" s="51" t="s">
        <v>0</v>
      </c>
      <c r="G1" s="51"/>
      <c r="H1" s="51"/>
      <c r="L1" s="52"/>
      <c r="M1" s="227"/>
      <c r="N1" s="53"/>
      <c r="O1" s="54"/>
      <c r="P1" s="52"/>
    </row>
    <row r="2" spans="1:16">
      <c r="A2" s="48"/>
      <c r="B2" s="48"/>
      <c r="C2" s="48"/>
      <c r="E2" s="55"/>
      <c r="F2" s="55"/>
      <c r="G2" s="55"/>
      <c r="H2" s="55"/>
      <c r="I2" s="55"/>
      <c r="L2" s="52"/>
      <c r="M2" s="227"/>
      <c r="N2" s="53"/>
      <c r="O2" s="54"/>
      <c r="P2" s="52"/>
    </row>
    <row r="3" spans="1:16">
      <c r="E3" s="56" t="s">
        <v>314</v>
      </c>
      <c r="F3" s="56"/>
      <c r="G3" s="56"/>
      <c r="H3" s="56"/>
      <c r="I3" s="56"/>
      <c r="L3" s="52"/>
      <c r="M3" s="227"/>
      <c r="N3" s="53"/>
      <c r="O3" s="54"/>
      <c r="P3" s="52"/>
    </row>
    <row r="4" spans="1:16" ht="42">
      <c r="A4" s="233" t="s">
        <v>260</v>
      </c>
      <c r="B4" s="234" t="s">
        <v>14</v>
      </c>
      <c r="C4" s="57" t="s">
        <v>296</v>
      </c>
      <c r="D4" s="233" t="s">
        <v>15</v>
      </c>
      <c r="E4" s="234" t="s">
        <v>16</v>
      </c>
      <c r="F4" s="235" t="s">
        <v>19</v>
      </c>
      <c r="G4" s="235" t="s">
        <v>20</v>
      </c>
      <c r="H4" s="233" t="s">
        <v>5</v>
      </c>
      <c r="I4" s="235" t="s">
        <v>167</v>
      </c>
      <c r="J4" s="233" t="s">
        <v>7</v>
      </c>
      <c r="K4" s="225" t="s">
        <v>8</v>
      </c>
      <c r="L4" s="236" t="s">
        <v>9</v>
      </c>
      <c r="M4" s="233" t="s">
        <v>295</v>
      </c>
      <c r="N4" s="233" t="s">
        <v>188</v>
      </c>
      <c r="O4" s="233" t="s">
        <v>12</v>
      </c>
      <c r="P4" s="233" t="s">
        <v>13</v>
      </c>
    </row>
    <row r="5" spans="1:16" ht="90">
      <c r="A5" s="237" t="s">
        <v>21</v>
      </c>
      <c r="B5" s="237" t="s">
        <v>252</v>
      </c>
      <c r="C5" s="238" t="s">
        <v>261</v>
      </c>
      <c r="D5" s="226" t="s">
        <v>262</v>
      </c>
      <c r="E5" s="237" t="s">
        <v>263</v>
      </c>
      <c r="F5" s="237" t="s">
        <v>264</v>
      </c>
      <c r="G5" s="237"/>
      <c r="H5" s="237"/>
      <c r="I5" s="237"/>
      <c r="J5" s="239"/>
      <c r="K5" s="231"/>
      <c r="L5" s="240">
        <f>K5*J5</f>
        <v>0</v>
      </c>
      <c r="M5" s="228">
        <f>K5*0.08</f>
        <v>0</v>
      </c>
      <c r="N5" s="240">
        <f>M5+K5</f>
        <v>0</v>
      </c>
      <c r="O5" s="240">
        <f>N5*J5</f>
        <v>0</v>
      </c>
      <c r="P5" s="240"/>
    </row>
    <row r="6" spans="1:16" ht="94.5">
      <c r="A6" s="237" t="s">
        <v>29</v>
      </c>
      <c r="B6" s="237" t="s">
        <v>252</v>
      </c>
      <c r="C6" s="241" t="s">
        <v>294</v>
      </c>
      <c r="D6" s="242" t="s">
        <v>265</v>
      </c>
      <c r="E6" s="237" t="s">
        <v>266</v>
      </c>
      <c r="F6" s="237" t="s">
        <v>256</v>
      </c>
      <c r="G6" s="237"/>
      <c r="H6" s="237"/>
      <c r="I6" s="237"/>
      <c r="J6" s="239"/>
      <c r="K6" s="231"/>
      <c r="L6" s="240">
        <f t="shared" ref="L6:L7" si="0">K6*J6</f>
        <v>0</v>
      </c>
      <c r="M6" s="228">
        <f t="shared" ref="M6:M7" si="1">K6*0.08</f>
        <v>0</v>
      </c>
      <c r="N6" s="240">
        <f t="shared" ref="N6:N7" si="2">M6+K6</f>
        <v>0</v>
      </c>
      <c r="O6" s="240">
        <f t="shared" ref="O6:O7" si="3">N6*J6</f>
        <v>0</v>
      </c>
      <c r="P6" s="240"/>
    </row>
    <row r="7" spans="1:16" ht="105">
      <c r="A7" s="237" t="s">
        <v>32</v>
      </c>
      <c r="B7" s="237" t="s">
        <v>252</v>
      </c>
      <c r="C7" s="232" t="s">
        <v>290</v>
      </c>
      <c r="D7" s="242" t="s">
        <v>291</v>
      </c>
      <c r="E7" s="237" t="s">
        <v>292</v>
      </c>
      <c r="F7" s="237" t="s">
        <v>293</v>
      </c>
      <c r="G7" s="237"/>
      <c r="H7" s="239"/>
      <c r="I7" s="239"/>
      <c r="J7" s="239"/>
      <c r="K7" s="231"/>
      <c r="L7" s="240">
        <f t="shared" si="0"/>
        <v>0</v>
      </c>
      <c r="M7" s="228">
        <f t="shared" si="1"/>
        <v>0</v>
      </c>
      <c r="N7" s="240">
        <f t="shared" si="2"/>
        <v>0</v>
      </c>
      <c r="O7" s="240">
        <f t="shared" si="3"/>
        <v>0</v>
      </c>
      <c r="P7" s="243"/>
    </row>
    <row r="8" spans="1:16" s="261" customFormat="1" ht="199.5">
      <c r="A8" s="253" t="s">
        <v>34</v>
      </c>
      <c r="B8" s="253"/>
      <c r="C8" s="254" t="s">
        <v>306</v>
      </c>
      <c r="D8" s="255" t="s">
        <v>307</v>
      </c>
      <c r="E8" s="253" t="s">
        <v>308</v>
      </c>
      <c r="F8" s="253" t="s">
        <v>26</v>
      </c>
      <c r="G8" s="253"/>
      <c r="H8" s="256"/>
      <c r="I8" s="256"/>
      <c r="J8" s="256"/>
      <c r="K8" s="257"/>
      <c r="L8" s="258">
        <f t="shared" ref="L8" si="4">K8*J8</f>
        <v>0</v>
      </c>
      <c r="M8" s="259">
        <f t="shared" ref="M8" si="5">K8*0.08</f>
        <v>0</v>
      </c>
      <c r="N8" s="258">
        <f t="shared" ref="N8" si="6">M8+K8</f>
        <v>0</v>
      </c>
      <c r="O8" s="258">
        <f t="shared" ref="O8" si="7">N8*J8</f>
        <v>0</v>
      </c>
      <c r="P8" s="260"/>
    </row>
    <row r="9" spans="1:16">
      <c r="A9" s="243"/>
      <c r="B9" s="237"/>
      <c r="C9" s="232"/>
      <c r="D9" s="242"/>
      <c r="E9" s="237"/>
      <c r="F9" s="237"/>
      <c r="G9" s="237"/>
      <c r="H9" s="239"/>
      <c r="I9" s="239"/>
      <c r="J9" s="239"/>
      <c r="K9" s="231"/>
      <c r="L9" s="240">
        <f>SUM(L5:L8)</f>
        <v>0</v>
      </c>
      <c r="M9" s="228"/>
      <c r="N9" s="240"/>
      <c r="O9" s="240">
        <f>SUM(O5:O8)</f>
        <v>0</v>
      </c>
      <c r="P9" s="243"/>
    </row>
    <row r="13" spans="1:16">
      <c r="B13" s="58"/>
      <c r="C13" s="59"/>
    </row>
    <row r="14" spans="1:16">
      <c r="B14" s="60" t="s">
        <v>267</v>
      </c>
      <c r="C14" s="60"/>
    </row>
    <row r="15" spans="1:16">
      <c r="B15" s="60" t="s">
        <v>166</v>
      </c>
      <c r="C15" s="60"/>
    </row>
  </sheetData>
  <hyperlinks>
    <hyperlink ref="A14" r:id="rId1" display="about:blank"/>
  </hyperlinks>
  <pageMargins left="0.70866141732283472" right="0.70866141732283472" top="0.74803149606299213" bottom="0.74803149606299213" header="0.31496062992125984" footer="0.31496062992125984"/>
  <pageSetup paperSize="9" orientation="landscape" horizontalDpi="0" verticalDpi="0" r:id="rId2"/>
  <headerFooter>
    <oddHeader xml:space="preserve">&amp;LMCM/WSM/ZP17/2024&amp;Cformularz asortymentowo-cenowy&amp;Rzałącznik nr 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12</vt:i4>
      </vt:variant>
    </vt:vector>
  </HeadingPairs>
  <TitlesOfParts>
    <vt:vector size="12" baseType="lpstr">
      <vt:lpstr>Pakiet 1</vt:lpstr>
      <vt:lpstr>Pakiet 2</vt:lpstr>
      <vt:lpstr>Pakiet 3</vt:lpstr>
      <vt:lpstr>Pakiet 4</vt:lpstr>
      <vt:lpstr>Pakiet 5</vt:lpstr>
      <vt:lpstr>Pakiet 6</vt:lpstr>
      <vt:lpstr>Pakiet 7</vt:lpstr>
      <vt:lpstr>Pakiet 8</vt:lpstr>
      <vt:lpstr>Pakiet 9</vt:lpstr>
      <vt:lpstr>Pakiet 10</vt:lpstr>
      <vt:lpstr>Pakiet 11</vt:lpstr>
      <vt:lpstr>Pakiet 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E.Kowalczyk</dc:creator>
  <cp:lastModifiedBy>D.Machnik</cp:lastModifiedBy>
  <cp:lastPrinted>2024-10-02T20:43:50Z</cp:lastPrinted>
  <dcterms:created xsi:type="dcterms:W3CDTF">2024-08-16T07:54:01Z</dcterms:created>
  <dcterms:modified xsi:type="dcterms:W3CDTF">2024-10-04T08:36:29Z</dcterms:modified>
</cp:coreProperties>
</file>