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50" activeTab="0"/>
  </bookViews>
  <sheets>
    <sheet name="Część 1 - meble z płyty" sheetId="1" r:id="rId1"/>
    <sheet name="Część 2 - meble metalowe" sheetId="2" r:id="rId2"/>
  </sheets>
  <definedNames/>
  <calcPr fullCalcOnLoad="1"/>
</workbook>
</file>

<file path=xl/sharedStrings.xml><?xml version="1.0" encoding="utf-8"?>
<sst xmlns="http://schemas.openxmlformats.org/spreadsheetml/2006/main" count="136" uniqueCount="114">
  <si>
    <t>L.p.</t>
  </si>
  <si>
    <t>Wartość netto</t>
  </si>
  <si>
    <t>Wartość brutto</t>
  </si>
  <si>
    <t>Stawka Vat (%)</t>
  </si>
  <si>
    <t>Cena jedn. netto</t>
  </si>
  <si>
    <t>Przedmiot zamówienia</t>
  </si>
  <si>
    <t>wartość VAT:</t>
  </si>
  <si>
    <t>3.</t>
  </si>
  <si>
    <t>4.</t>
  </si>
  <si>
    <t>1.</t>
  </si>
  <si>
    <t>Blat na nogach</t>
  </si>
  <si>
    <t>Ilość</t>
  </si>
  <si>
    <t>2.</t>
  </si>
  <si>
    <t>Biurko</t>
  </si>
  <si>
    <t>5.</t>
  </si>
  <si>
    <t>Kontener jezdny podblatowy</t>
  </si>
  <si>
    <t>6.</t>
  </si>
  <si>
    <t>Zamykana szafa stojąca 2-drzwiowa</t>
  </si>
  <si>
    <t>Zamykana szafa stojąca 5-drzwiowa modułowa</t>
  </si>
  <si>
    <t>7.</t>
  </si>
  <si>
    <t>8.</t>
  </si>
  <si>
    <t>Szafa biurowa modułowa</t>
  </si>
  <si>
    <t>9.</t>
  </si>
  <si>
    <t>Regał na dokumenty</t>
  </si>
  <si>
    <t>10.</t>
  </si>
  <si>
    <t>Szafa ubraniowa (sala chorych)</t>
  </si>
  <si>
    <t>11.</t>
  </si>
  <si>
    <t>Stolik (sale chorych)</t>
  </si>
  <si>
    <t>12.</t>
  </si>
  <si>
    <t>Stolik okrągły</t>
  </si>
  <si>
    <t>13.</t>
  </si>
  <si>
    <t>Szafa kartotekowa</t>
  </si>
  <si>
    <t>Lada pielęgniarska</t>
  </si>
  <si>
    <t>14.1.</t>
  </si>
  <si>
    <t>15.1.</t>
  </si>
  <si>
    <t>Zabudowa meblowa dolna i górna z wbudowanym zlewem ze stali nierdzewnej</t>
  </si>
  <si>
    <t>15.2.</t>
  </si>
  <si>
    <t>15.3.</t>
  </si>
  <si>
    <t>15.4.</t>
  </si>
  <si>
    <t>15.5.</t>
  </si>
  <si>
    <t>Zabudowa meblowa górna i dolna</t>
  </si>
  <si>
    <t>16.1.</t>
  </si>
  <si>
    <t>17.</t>
  </si>
  <si>
    <t>Zabudowa meblowa dolna modułowa</t>
  </si>
  <si>
    <t>18.</t>
  </si>
  <si>
    <t>Stół konferencyjny</t>
  </si>
  <si>
    <t>Stół jadalniany</t>
  </si>
  <si>
    <t>19.</t>
  </si>
  <si>
    <t>RAZEM:</t>
  </si>
  <si>
    <t>3.1.</t>
  </si>
  <si>
    <t>3.2.</t>
  </si>
  <si>
    <t>3.3.</t>
  </si>
  <si>
    <t>3.4.</t>
  </si>
  <si>
    <t>3.5.</t>
  </si>
  <si>
    <t>16.2</t>
  </si>
  <si>
    <t>16.</t>
  </si>
  <si>
    <t>15.</t>
  </si>
  <si>
    <t>14.</t>
  </si>
  <si>
    <t>Część nr 1 - meble z płyty</t>
  </si>
  <si>
    <t>Zabudowa meblowa dolna i górna z wbudowanym zlewem ze stali nierdzewnej - H.45</t>
  </si>
  <si>
    <t>Zabudowa meblowa dolna i górna z wbudowanym zlewem ze stali nierdzewnej - H.48</t>
  </si>
  <si>
    <t>Zabudowa meblowa dolna i górna z wbudowanym zlewem ze stali nierdzewnej - PSK.07</t>
  </si>
  <si>
    <t>Zabudowa meblowa dolna i górna z wbudowanym zlewem ze stali nierdzewnej - PSK.13</t>
  </si>
  <si>
    <t>Zabudowa meblowa dolna i górna z wbudowanym zlewem ze stali nierdzewnej - H.36</t>
  </si>
  <si>
    <t>Zabudowa meblowa górna i dolna - H.06</t>
  </si>
  <si>
    <t>Załącznik nr 2 do SWZ - formularz cenowy</t>
  </si>
  <si>
    <t>Zabudowa meblowa górna i dolna - H.02</t>
  </si>
  <si>
    <t>Część nr 2 - meble metalowe</t>
  </si>
  <si>
    <t>………………………….….…….……………………… 
podpis osoby upoważnionej
do reprezentacji Wykonawcy</t>
  </si>
  <si>
    <t>Szafka wisząca metalowa</t>
  </si>
  <si>
    <t>Zabudowa meblowa dolna i górna metalowa z wbudowanym zlewem i umywalką</t>
  </si>
  <si>
    <t>Opis przedmiotu zamówienia</t>
  </si>
  <si>
    <t>według załącznika numer 3
część 2 poz 2</t>
  </si>
  <si>
    <t>według załącznika numer 3 
część 2 poz 1</t>
  </si>
  <si>
    <t>W celu wyliczenia ceny zadania należy uzupełnić wyłącznie kolumny:
-cena jednostkowa netto oraz stawka VAT.
Pozostałe dane zostaną uzupełnione automatycznie, przy czym wartość netto i wartość brutto jest zaokąglana do 2 miejsc po przecinku (do 1 grosza).
Szczegółowy opis przedmiotu zamówienienia stanowi załącznik nr 3 - opis przedmiotu zamówienia - część 2 - meble metalowe</t>
  </si>
  <si>
    <t>według załącznika numer 3 
część 1 poz 1</t>
  </si>
  <si>
    <t>według załącznika numer 3 
część 1 poz 2</t>
  </si>
  <si>
    <t>według załącznika numer 3 
część 1 poz 3</t>
  </si>
  <si>
    <t>według załącznika numer 3 
część 1 poz 4</t>
  </si>
  <si>
    <t>według załącznika numer 3 
część 1 poz 5</t>
  </si>
  <si>
    <t>według załącznika numer 3 
część 1 poz 6</t>
  </si>
  <si>
    <t>według załącznika numer 3 
część 1 poz 7</t>
  </si>
  <si>
    <t>według załącznika numer 3 
część 1 poz 8</t>
  </si>
  <si>
    <t>według załącznika numer 3 
część 1 poz 9</t>
  </si>
  <si>
    <t>według załącznika numer 3 
część 1 poz 10</t>
  </si>
  <si>
    <t>według załącznika numer 3 
część 1 poz 11</t>
  </si>
  <si>
    <t>według załącznika numer 3 
część 1 poz 12</t>
  </si>
  <si>
    <t>według załącznika numer 3 
część 1 poz 13</t>
  </si>
  <si>
    <t>według załącznika numer 3 
część 1 poz 14 - numer 1</t>
  </si>
  <si>
    <t>według załącznika numer 3 
część 1 poz 14 - numer 2</t>
  </si>
  <si>
    <t>według załącznika numer 3 
część 1 poz 15 - numer jeden</t>
  </si>
  <si>
    <t>według załącznika numer 3 
część 1 poz 15 - numer dwa</t>
  </si>
  <si>
    <t>według załącznika numer 3 
część 1 poz 15 - numer trzy</t>
  </si>
  <si>
    <t>według załącznika numer 3 
część 1 poz 15 - numer cztery</t>
  </si>
  <si>
    <t>według załącznika numer 3 
część 1 poz 15 - numer pięć</t>
  </si>
  <si>
    <t>według załącznika numer 3 
część 1 poz 16 - numer jeden</t>
  </si>
  <si>
    <t>według załącznika numer 3 
część 1 poz 16 - numer drugi</t>
  </si>
  <si>
    <t>według załącznika numer 3 
część 1 poz 17</t>
  </si>
  <si>
    <t>według załącznika numer 3 
część 1 poz 18</t>
  </si>
  <si>
    <t>według załącznika numer 3 
część 1 poz 19</t>
  </si>
  <si>
    <t>ZPZ-30/05/23</t>
  </si>
  <si>
    <t>Dostawa i montaż wyposażenia meblowego w ramach projektu pn. „Utworzenie klinicznego oddziału hematologii z ośrodkiem transplantacji szpiku w Warmińsko-Mazurskim Centrum Onkologii Szpitala MSWiA poprzez przebudowę istniejącej infrastruktury wraz z wyposażeniem”</t>
  </si>
  <si>
    <t>Zabudowa meblowa górna i dolna z metalu - H.52 (Gabinet zabiegowy)</t>
  </si>
  <si>
    <t>według załącznika numer 3
część 2 poz 3 numer 1</t>
  </si>
  <si>
    <t>Zabudowa meblowa dolna i górna metalowa z wbudowanym zlewem i umywalką 
- H.50 (pokój przygotowawczy pielęgniarek)</t>
  </si>
  <si>
    <t>Zabudowa meblowa dolna i górna metalowa z wbudowanym zlewem i umywalką
- H.05 (pokój badań)</t>
  </si>
  <si>
    <t>według załącznika numer 3
część 2 poz 3 numer 2</t>
  </si>
  <si>
    <t>Zabudowa meblowa dolna i górna metalowa z wbudowanym zlewem i umywalką
 - H.52 (gabinet zabiegowy)</t>
  </si>
  <si>
    <t>według załącznika numer 3
część 2 poz 3 numer 3</t>
  </si>
  <si>
    <t>według załącznika numer 3
część 2 poz 3 numer 4</t>
  </si>
  <si>
    <t>Zabudowa meblowa dolna i górna metalowa z wbudowanym zlewem i umywalką
- PSK.10 (pokój przygotowań pielęgniarek)</t>
  </si>
  <si>
    <t>Zabudowa meblowa dolna i górna metalowa z wbudowanym zlewem i umywalką
- H.35 (sala intensywnego nadzoru)</t>
  </si>
  <si>
    <t>według załącznika numer 3
część 2 poz 3 numer 5</t>
  </si>
  <si>
    <t>W celu wyliczenia ceny zadania należy uzupełnić wyłącznie kolumny:
-cena jednostkowa netto oraz stawka VAT.
Pozostałe dane zostaną uzupełnione automatycznie, przy czym wartość netto i wartość brutto jest zaokąglana do 2 miejsc po przecinku (do 1 grosza).
Dodatkowo należy uzupełnić: Wykaz materiałów ze wskazaniem równoważności - załącznik nr 4 (jeżeli dotyczy)
Szczegółowy opis przedmiotu zamówienienia stanowi załącznik nr 3 - opis przedmiotu zamówienia - część 1 - meble z płyty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</si>
</sst>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\ [$€-1]_-;\-* #,##0.00\ [$€-1]_-;_-* &quot;-&quot;??\ [$€-1]_-;_-@_-"/>
    <numFmt numFmtId="170" formatCode="_-* #,##0.00\ [$EUR]_-;\-* #,##0.00\ [$EUR]_-;_-* &quot;-&quot;??\ [$EUR]_-;_-@_-"/>
    <numFmt numFmtId="171" formatCode="[$€-2]\ #,##0.00_);[Red]\([$€-2]\ #,##0.00\)"/>
    <numFmt numFmtId="172" formatCode="_-* #,##0.00\ _z_ł_-;\-* #,##0.00\ _z_ł_-;_-* \-??\ _z_ł_-;_-@_-"/>
    <numFmt numFmtId="173" formatCode="#,##0.00\ [$€-1];\-#,##0.00\ [$€-1]"/>
    <numFmt numFmtId="174" formatCode="&quot; &quot;#,##0.00&quot;      &quot;;&quot;-&quot;#,##0.00&quot;      &quot;;&quot; -&quot;#&quot;      &quot;;@&quot; &quot;"/>
    <numFmt numFmtId="175" formatCode="&quot; &quot;#,##0.00&quot;    &quot;;&quot;-&quot;#,##0.00&quot;    &quot;;&quot; -&quot;00&quot;    &quot;;&quot; &quot;@&quot; &quot;"/>
    <numFmt numFmtId="176" formatCode="_-* #,##0.00\ [$CHF-100C]_-;\-* #,##0.00\ [$CHF-100C]_-;_-* &quot;-&quot;??\ [$CHF-100C]_-;_-@_-"/>
  </numFmts>
  <fonts count="45">
    <font>
      <sz val="10"/>
      <name val="Arial CE"/>
      <family val="0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MS Sans Serif"/>
      <family val="2"/>
    </font>
    <font>
      <b/>
      <sz val="10"/>
      <name val="Cambria"/>
      <family val="1"/>
    </font>
    <font>
      <sz val="10"/>
      <name val="Cambria"/>
      <family val="1"/>
    </font>
    <font>
      <i/>
      <sz val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27" fillId="8" borderId="0" applyNumberFormat="0" applyBorder="0" applyAlignment="0" applyProtection="0"/>
    <xf numFmtId="0" fontId="4" fillId="3" borderId="0" applyNumberFormat="0" applyBorder="0" applyAlignment="0" applyProtection="0"/>
    <xf numFmtId="0" fontId="27" fillId="9" borderId="0" applyNumberFormat="0" applyBorder="0" applyAlignment="0" applyProtection="0"/>
    <xf numFmtId="0" fontId="4" fillId="4" borderId="0" applyNumberFormat="0" applyBorder="0" applyAlignment="0" applyProtection="0"/>
    <xf numFmtId="0" fontId="27" fillId="10" borderId="0" applyNumberFormat="0" applyBorder="0" applyAlignment="0" applyProtection="0"/>
    <xf numFmtId="0" fontId="4" fillId="5" borderId="0" applyNumberFormat="0" applyBorder="0" applyAlignment="0" applyProtection="0"/>
    <xf numFmtId="0" fontId="27" fillId="11" borderId="0" applyNumberFormat="0" applyBorder="0" applyAlignment="0" applyProtection="0"/>
    <xf numFmtId="0" fontId="4" fillId="6" borderId="0" applyNumberFormat="0" applyBorder="0" applyAlignment="0" applyProtection="0"/>
    <xf numFmtId="0" fontId="27" fillId="12" borderId="0" applyNumberFormat="0" applyBorder="0" applyAlignment="0" applyProtection="0"/>
    <xf numFmtId="0" fontId="4" fillId="7" borderId="0" applyNumberFormat="0" applyBorder="0" applyAlignment="0" applyProtection="0"/>
    <xf numFmtId="0" fontId="2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27" fillId="18" borderId="0" applyNumberFormat="0" applyBorder="0" applyAlignment="0" applyProtection="0"/>
    <xf numFmtId="0" fontId="4" fillId="15" borderId="0" applyNumberFormat="0" applyBorder="0" applyAlignment="0" applyProtection="0"/>
    <xf numFmtId="0" fontId="27" fillId="19" borderId="0" applyNumberFormat="0" applyBorder="0" applyAlignment="0" applyProtection="0"/>
    <xf numFmtId="0" fontId="4" fillId="16" borderId="0" applyNumberFormat="0" applyBorder="0" applyAlignment="0" applyProtection="0"/>
    <xf numFmtId="0" fontId="27" fillId="20" borderId="0" applyNumberFormat="0" applyBorder="0" applyAlignment="0" applyProtection="0"/>
    <xf numFmtId="0" fontId="4" fillId="5" borderId="0" applyNumberFormat="0" applyBorder="0" applyAlignment="0" applyProtection="0"/>
    <xf numFmtId="0" fontId="27" fillId="21" borderId="0" applyNumberFormat="0" applyBorder="0" applyAlignment="0" applyProtection="0"/>
    <xf numFmtId="0" fontId="4" fillId="14" borderId="0" applyNumberFormat="0" applyBorder="0" applyAlignment="0" applyProtection="0"/>
    <xf numFmtId="0" fontId="27" fillId="22" borderId="0" applyNumberFormat="0" applyBorder="0" applyAlignment="0" applyProtection="0"/>
    <xf numFmtId="0" fontId="4" fillId="17" borderId="0" applyNumberFormat="0" applyBorder="0" applyAlignment="0" applyProtection="0"/>
    <xf numFmtId="0" fontId="27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28" fillId="28" borderId="0" applyNumberFormat="0" applyBorder="0" applyAlignment="0" applyProtection="0"/>
    <xf numFmtId="0" fontId="5" fillId="15" borderId="0" applyNumberFormat="0" applyBorder="0" applyAlignment="0" applyProtection="0"/>
    <xf numFmtId="0" fontId="28" fillId="29" borderId="0" applyNumberFormat="0" applyBorder="0" applyAlignment="0" applyProtection="0"/>
    <xf numFmtId="0" fontId="5" fillId="16" borderId="0" applyNumberFormat="0" applyBorder="0" applyAlignment="0" applyProtection="0"/>
    <xf numFmtId="0" fontId="28" fillId="20" borderId="0" applyNumberFormat="0" applyBorder="0" applyAlignment="0" applyProtection="0"/>
    <xf numFmtId="0" fontId="5" fillId="25" borderId="0" applyNumberFormat="0" applyBorder="0" applyAlignment="0" applyProtection="0"/>
    <xf numFmtId="0" fontId="28" fillId="30" borderId="0" applyNumberFormat="0" applyBorder="0" applyAlignment="0" applyProtection="0"/>
    <xf numFmtId="0" fontId="5" fillId="26" borderId="0" applyNumberFormat="0" applyBorder="0" applyAlignment="0" applyProtection="0"/>
    <xf numFmtId="0" fontId="28" fillId="31" borderId="0" applyNumberFormat="0" applyBorder="0" applyAlignment="0" applyProtection="0"/>
    <xf numFmtId="0" fontId="5" fillId="27" borderId="0" applyNumberFormat="0" applyBorder="0" applyAlignment="0" applyProtection="0"/>
    <xf numFmtId="0" fontId="28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6" borderId="0" applyNumberFormat="0" applyBorder="0" applyAlignment="0" applyProtection="0"/>
    <xf numFmtId="0" fontId="28" fillId="37" borderId="0" applyNumberFormat="0" applyBorder="0" applyAlignment="0" applyProtection="0"/>
    <xf numFmtId="0" fontId="5" fillId="33" borderId="0" applyNumberFormat="0" applyBorder="0" applyAlignment="0" applyProtection="0"/>
    <xf numFmtId="0" fontId="28" fillId="38" borderId="0" applyNumberFormat="0" applyBorder="0" applyAlignment="0" applyProtection="0"/>
    <xf numFmtId="0" fontId="5" fillId="34" borderId="0" applyNumberFormat="0" applyBorder="0" applyAlignment="0" applyProtection="0"/>
    <xf numFmtId="0" fontId="28" fillId="39" borderId="0" applyNumberFormat="0" applyBorder="0" applyAlignment="0" applyProtection="0"/>
    <xf numFmtId="0" fontId="5" fillId="35" borderId="0" applyNumberFormat="0" applyBorder="0" applyAlignment="0" applyProtection="0"/>
    <xf numFmtId="0" fontId="28" fillId="40" borderId="0" applyNumberFormat="0" applyBorder="0" applyAlignment="0" applyProtection="0"/>
    <xf numFmtId="0" fontId="5" fillId="25" borderId="0" applyNumberFormat="0" applyBorder="0" applyAlignment="0" applyProtection="0"/>
    <xf numFmtId="0" fontId="28" fillId="41" borderId="0" applyNumberFormat="0" applyBorder="0" applyAlignment="0" applyProtection="0"/>
    <xf numFmtId="0" fontId="5" fillId="26" borderId="0" applyNumberFormat="0" applyBorder="0" applyAlignment="0" applyProtection="0"/>
    <xf numFmtId="0" fontId="28" fillId="42" borderId="0" applyNumberFormat="0" applyBorder="0" applyAlignment="0" applyProtection="0"/>
    <xf numFmtId="0" fontId="5" fillId="36" borderId="0" applyNumberFormat="0" applyBorder="0" applyAlignment="0" applyProtection="0"/>
    <xf numFmtId="0" fontId="20" fillId="3" borderId="0" applyNumberFormat="0" applyBorder="0" applyAlignment="0" applyProtection="0"/>
    <xf numFmtId="0" fontId="15" fillId="43" borderId="1" applyNumberFormat="0" applyAlignment="0" applyProtection="0"/>
    <xf numFmtId="0" fontId="10" fillId="44" borderId="2" applyNumberFormat="0" applyAlignment="0" applyProtection="0"/>
    <xf numFmtId="0" fontId="29" fillId="45" borderId="3" applyNumberFormat="0" applyAlignment="0" applyProtection="0"/>
    <xf numFmtId="0" fontId="6" fillId="7" borderId="1" applyNumberFormat="0" applyAlignment="0" applyProtection="0"/>
    <xf numFmtId="0" fontId="30" fillId="46" borderId="4" applyNumberFormat="0" applyAlignment="0" applyProtection="0"/>
    <xf numFmtId="0" fontId="7" fillId="43" borderId="5" applyNumberFormat="0" applyAlignment="0" applyProtection="0"/>
    <xf numFmtId="0" fontId="8" fillId="4" borderId="0" applyNumberFormat="0" applyBorder="0" applyAlignment="0" applyProtection="0"/>
    <xf numFmtId="0" fontId="31" fillId="4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7" borderId="1" applyNumberFormat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3" fillId="48" borderId="11" applyNumberFormat="0" applyAlignment="0" applyProtection="0"/>
    <xf numFmtId="0" fontId="10" fillId="44" borderId="2" applyNumberFormat="0" applyAlignment="0" applyProtection="0"/>
    <xf numFmtId="0" fontId="9" fillId="0" borderId="10" applyNumberFormat="0" applyFill="0" applyAlignment="0" applyProtection="0"/>
    <xf numFmtId="0" fontId="34" fillId="0" borderId="12" applyNumberFormat="0" applyFill="0" applyAlignment="0" applyProtection="0"/>
    <xf numFmtId="0" fontId="11" fillId="0" borderId="6" applyNumberFormat="0" applyFill="0" applyAlignment="0" applyProtection="0"/>
    <xf numFmtId="0" fontId="35" fillId="0" borderId="13" applyNumberFormat="0" applyFill="0" applyAlignment="0" applyProtection="0"/>
    <xf numFmtId="0" fontId="12" fillId="0" borderId="7" applyNumberFormat="0" applyFill="0" applyAlignment="0" applyProtection="0"/>
    <xf numFmtId="0" fontId="36" fillId="0" borderId="14" applyNumberFormat="0" applyFill="0" applyAlignment="0" applyProtection="0"/>
    <xf numFmtId="0" fontId="13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37" fillId="50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51" borderId="15" applyNumberFormat="0" applyAlignment="0" applyProtection="0"/>
    <xf numFmtId="0" fontId="39" fillId="46" borderId="3" applyNumberFormat="0" applyAlignment="0" applyProtection="0"/>
    <xf numFmtId="0" fontId="15" fillId="43" borderId="1" applyNumberFormat="0" applyAlignment="0" applyProtection="0"/>
    <xf numFmtId="0" fontId="3" fillId="0" borderId="0" applyNumberFormat="0" applyFill="0" applyBorder="0" applyAlignment="0" applyProtection="0"/>
    <xf numFmtId="0" fontId="7" fillId="43" borderId="5" applyNumberFormat="0" applyAlignment="0" applyProtection="0"/>
    <xf numFmtId="9" fontId="0" fillId="0" borderId="0" applyFont="0" applyFill="0" applyBorder="0" applyAlignment="0" applyProtection="0"/>
    <xf numFmtId="0" fontId="40" fillId="0" borderId="16" applyNumberFormat="0" applyFill="0" applyAlignment="0" applyProtection="0"/>
    <xf numFmtId="0" fontId="16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0" fillId="51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4" fillId="53" borderId="0" applyNumberFormat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 vertical="center"/>
    </xf>
    <xf numFmtId="0" fontId="22" fillId="54" borderId="19" xfId="128" applyFont="1" applyFill="1" applyBorder="1" applyAlignment="1">
      <alignment horizontal="center" vertical="center" wrapText="1"/>
      <protection/>
    </xf>
    <xf numFmtId="0" fontId="23" fillId="0" borderId="19" xfId="0" applyFont="1" applyFill="1" applyBorder="1" applyAlignment="1">
      <alignment horizontal="center" vertical="center" wrapText="1"/>
    </xf>
    <xf numFmtId="44" fontId="23" fillId="0" borderId="19" xfId="147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74" fontId="25" fillId="0" borderId="0" xfId="0" applyNumberFormat="1" applyFont="1" applyFill="1" applyBorder="1" applyAlignment="1">
      <alignment horizontal="center" vertical="center" wrapText="1"/>
    </xf>
    <xf numFmtId="44" fontId="26" fillId="0" borderId="0" xfId="147" applyFont="1" applyFill="1" applyBorder="1" applyAlignment="1">
      <alignment horizontal="center" vertical="center" wrapText="1"/>
    </xf>
    <xf numFmtId="0" fontId="22" fillId="0" borderId="19" xfId="126" applyFont="1" applyFill="1" applyBorder="1" applyAlignment="1">
      <alignment horizontal="left" vertical="center" wrapText="1"/>
      <protection/>
    </xf>
    <xf numFmtId="0" fontId="23" fillId="0" borderId="19" xfId="147" applyNumberFormat="1" applyFont="1" applyFill="1" applyBorder="1" applyAlignment="1">
      <alignment horizontal="center" vertical="center" wrapText="1"/>
    </xf>
    <xf numFmtId="10" fontId="23" fillId="0" borderId="19" xfId="147" applyNumberFormat="1" applyFont="1" applyFill="1" applyBorder="1" applyAlignment="1">
      <alignment horizontal="center" vertical="center" wrapText="1"/>
    </xf>
    <xf numFmtId="0" fontId="23" fillId="0" borderId="20" xfId="147" applyNumberFormat="1" applyFont="1" applyFill="1" applyBorder="1" applyAlignment="1">
      <alignment horizontal="center" vertical="center" wrapText="1"/>
    </xf>
    <xf numFmtId="0" fontId="22" fillId="54" borderId="19" xfId="0" applyFont="1" applyFill="1" applyBorder="1" applyAlignment="1">
      <alignment horizontal="center" vertical="center" wrapText="1"/>
    </xf>
    <xf numFmtId="49" fontId="22" fillId="54" borderId="19" xfId="0" applyNumberFormat="1" applyFont="1" applyFill="1" applyBorder="1" applyAlignment="1">
      <alignment horizontal="center" vertical="center" wrapText="1"/>
    </xf>
    <xf numFmtId="174" fontId="25" fillId="0" borderId="20" xfId="0" applyNumberFormat="1" applyFont="1" applyFill="1" applyBorder="1" applyAlignment="1">
      <alignment horizontal="center" vertical="center" wrapText="1"/>
    </xf>
    <xf numFmtId="44" fontId="26" fillId="0" borderId="20" xfId="147" applyFont="1" applyFill="1" applyBorder="1" applyAlignment="1">
      <alignment horizontal="center" vertical="center" wrapText="1"/>
    </xf>
    <xf numFmtId="44" fontId="22" fillId="0" borderId="19" xfId="147" applyFont="1" applyFill="1" applyBorder="1" applyAlignment="1">
      <alignment horizontal="center" vertical="center" wrapText="1"/>
    </xf>
    <xf numFmtId="9" fontId="22" fillId="0" borderId="19" xfId="147" applyNumberFormat="1" applyFont="1" applyFill="1" applyBorder="1" applyAlignment="1">
      <alignment horizontal="center" vertical="center" wrapText="1"/>
    </xf>
    <xf numFmtId="44" fontId="22" fillId="0" borderId="19" xfId="147" applyFont="1" applyBorder="1" applyAlignment="1">
      <alignment vertical="center"/>
    </xf>
    <xf numFmtId="0" fontId="22" fillId="0" borderId="19" xfId="126" applyFont="1" applyFill="1" applyBorder="1" applyAlignment="1">
      <alignment vertical="center" wrapText="1"/>
      <protection/>
    </xf>
    <xf numFmtId="0" fontId="23" fillId="0" borderId="21" xfId="147" applyNumberFormat="1" applyFont="1" applyFill="1" applyBorder="1" applyAlignment="1">
      <alignment horizontal="center" vertical="center" wrapText="1"/>
    </xf>
    <xf numFmtId="44" fontId="23" fillId="0" borderId="21" xfId="147" applyFont="1" applyFill="1" applyBorder="1" applyAlignment="1">
      <alignment horizontal="center" vertical="center" wrapText="1"/>
    </xf>
    <xf numFmtId="10" fontId="23" fillId="0" borderId="21" xfId="147" applyNumberFormat="1" applyFont="1" applyFill="1" applyBorder="1" applyAlignment="1">
      <alignment horizontal="center" vertical="center" wrapText="1"/>
    </xf>
    <xf numFmtId="44" fontId="23" fillId="0" borderId="20" xfId="147" applyFont="1" applyFill="1" applyBorder="1" applyAlignment="1">
      <alignment horizontal="center" vertical="center" wrapText="1"/>
    </xf>
    <xf numFmtId="10" fontId="23" fillId="0" borderId="20" xfId="147" applyNumberFormat="1" applyFont="1" applyFill="1" applyBorder="1" applyAlignment="1">
      <alignment horizontal="center" vertical="center" wrapText="1"/>
    </xf>
    <xf numFmtId="0" fontId="23" fillId="54" borderId="22" xfId="147" applyNumberFormat="1" applyFont="1" applyFill="1" applyBorder="1" applyAlignment="1">
      <alignment horizontal="center" vertical="center" wrapText="1"/>
    </xf>
    <xf numFmtId="44" fontId="23" fillId="54" borderId="23" xfId="147" applyFont="1" applyFill="1" applyBorder="1" applyAlignment="1">
      <alignment horizontal="center" vertical="center" wrapText="1"/>
    </xf>
    <xf numFmtId="10" fontId="23" fillId="54" borderId="23" xfId="147" applyNumberFormat="1" applyFont="1" applyFill="1" applyBorder="1" applyAlignment="1">
      <alignment horizontal="center" vertical="center" wrapText="1"/>
    </xf>
    <xf numFmtId="44" fontId="23" fillId="54" borderId="24" xfId="147" applyFont="1" applyFill="1" applyBorder="1" applyAlignment="1">
      <alignment horizontal="center" vertical="center" wrapText="1"/>
    </xf>
    <xf numFmtId="0" fontId="23" fillId="54" borderId="19" xfId="147" applyNumberFormat="1" applyFont="1" applyFill="1" applyBorder="1" applyAlignment="1">
      <alignment horizontal="center" vertical="center" wrapText="1"/>
    </xf>
    <xf numFmtId="44" fontId="23" fillId="54" borderId="19" xfId="147" applyFont="1" applyFill="1" applyBorder="1" applyAlignment="1">
      <alignment horizontal="center" vertical="center" wrapText="1"/>
    </xf>
    <xf numFmtId="10" fontId="23" fillId="54" borderId="19" xfId="147" applyNumberFormat="1" applyFont="1" applyFill="1" applyBorder="1" applyAlignment="1">
      <alignment horizontal="center" vertical="center" wrapText="1"/>
    </xf>
    <xf numFmtId="44" fontId="23" fillId="55" borderId="19" xfId="147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right" vertic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22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54" borderId="19" xfId="126" applyFont="1" applyFill="1" applyBorder="1" applyAlignment="1">
      <alignment horizontal="left" vertical="center" wrapText="1"/>
      <protection/>
    </xf>
    <xf numFmtId="0" fontId="22" fillId="0" borderId="25" xfId="0" applyFont="1" applyBorder="1" applyAlignment="1">
      <alignment horizontal="left" vertical="center" wrapText="1"/>
    </xf>
    <xf numFmtId="0" fontId="23" fillId="0" borderId="0" xfId="0" applyFont="1" applyAlignment="1">
      <alignment horizontal="center" wrapText="1"/>
    </xf>
    <xf numFmtId="0" fontId="22" fillId="54" borderId="22" xfId="126" applyFont="1" applyFill="1" applyBorder="1" applyAlignment="1">
      <alignment horizontal="left" vertical="center" wrapText="1"/>
      <protection/>
    </xf>
    <xf numFmtId="0" fontId="22" fillId="54" borderId="23" xfId="126" applyFont="1" applyFill="1" applyBorder="1" applyAlignment="1">
      <alignment horizontal="left" vertical="center" wrapText="1"/>
      <protection/>
    </xf>
    <xf numFmtId="0" fontId="22" fillId="0" borderId="0" xfId="0" applyFont="1" applyAlignment="1">
      <alignment horizontal="left" vertical="center" wrapText="1"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— akcent 1" xfId="40"/>
    <cellStyle name="40% - akcent 2" xfId="41"/>
    <cellStyle name="40% — akcent 2" xfId="42"/>
    <cellStyle name="40% - akcent 3" xfId="43"/>
    <cellStyle name="40% — akcent 3" xfId="44"/>
    <cellStyle name="40% - akcent 4" xfId="45"/>
    <cellStyle name="40% — akcent 4" xfId="46"/>
    <cellStyle name="40% - akcent 5" xfId="47"/>
    <cellStyle name="40% — akcent 5" xfId="48"/>
    <cellStyle name="40% - akcent 6" xfId="49"/>
    <cellStyle name="40% — akcent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— akcent 1" xfId="58"/>
    <cellStyle name="60% - akcent 2" xfId="59"/>
    <cellStyle name="60% — akcent 2" xfId="60"/>
    <cellStyle name="60% - akcent 3" xfId="61"/>
    <cellStyle name="60% — akcent 3" xfId="62"/>
    <cellStyle name="60% - akcent 4" xfId="63"/>
    <cellStyle name="60% — akcent 4" xfId="64"/>
    <cellStyle name="60% - akcent 5" xfId="65"/>
    <cellStyle name="60% — akcent 5" xfId="66"/>
    <cellStyle name="60% - akcent 6" xfId="67"/>
    <cellStyle name="60% — akcent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1 2" xfId="76"/>
    <cellStyle name="Akcent 2" xfId="77"/>
    <cellStyle name="Akcent 2 2" xfId="78"/>
    <cellStyle name="Akcent 3" xfId="79"/>
    <cellStyle name="Akcent 3 2" xfId="80"/>
    <cellStyle name="Akcent 4" xfId="81"/>
    <cellStyle name="Akcent 4 2" xfId="82"/>
    <cellStyle name="Akcent 5" xfId="83"/>
    <cellStyle name="Akcent 5 2" xfId="84"/>
    <cellStyle name="Akcent 6" xfId="85"/>
    <cellStyle name="Akcent 6 2" xfId="86"/>
    <cellStyle name="Bad" xfId="87"/>
    <cellStyle name="Calculation" xfId="88"/>
    <cellStyle name="Check Cell" xfId="89"/>
    <cellStyle name="Dane wejściowe" xfId="90"/>
    <cellStyle name="Dane wejściowe 2" xfId="91"/>
    <cellStyle name="Dane wyjściowe" xfId="92"/>
    <cellStyle name="Dane wyjściowe 2" xfId="93"/>
    <cellStyle name="Dobre" xfId="94"/>
    <cellStyle name="Dobry" xfId="95"/>
    <cellStyle name="Comma" xfId="96"/>
    <cellStyle name="Comma [0]" xfId="97"/>
    <cellStyle name="Excel Built-in Normal" xfId="98"/>
    <cellStyle name="Explanatory Text" xfId="99"/>
    <cellStyle name="Good" xfId="100"/>
    <cellStyle name="Heading 1" xfId="101"/>
    <cellStyle name="Heading 2" xfId="102"/>
    <cellStyle name="Heading 3" xfId="103"/>
    <cellStyle name="Heading 4" xfId="104"/>
    <cellStyle name="Hyperlink" xfId="105"/>
    <cellStyle name="Input" xfId="106"/>
    <cellStyle name="Komórka połączona" xfId="107"/>
    <cellStyle name="Komórka połączona 2" xfId="108"/>
    <cellStyle name="Komórka zaznaczona" xfId="109"/>
    <cellStyle name="Komórka zaznaczona 2" xfId="110"/>
    <cellStyle name="Linked Cell" xfId="111"/>
    <cellStyle name="Nagłówek 1" xfId="112"/>
    <cellStyle name="Nagłówek 1 2" xfId="113"/>
    <cellStyle name="Nagłówek 2" xfId="114"/>
    <cellStyle name="Nagłówek 2 2" xfId="115"/>
    <cellStyle name="Nagłówek 3" xfId="116"/>
    <cellStyle name="Nagłówek 3 2" xfId="117"/>
    <cellStyle name="Nagłówek 4" xfId="118"/>
    <cellStyle name="Nagłówek 4 2" xfId="119"/>
    <cellStyle name="Neutral" xfId="120"/>
    <cellStyle name="Neutralne" xfId="121"/>
    <cellStyle name="Neutralny" xfId="122"/>
    <cellStyle name="Normal 2" xfId="123"/>
    <cellStyle name="Normal_Sheet1" xfId="124"/>
    <cellStyle name="Normalny 2" xfId="125"/>
    <cellStyle name="Normalny 3" xfId="126"/>
    <cellStyle name="Normalny 4" xfId="127"/>
    <cellStyle name="Normalny_Arkusz1" xfId="128"/>
    <cellStyle name="Note" xfId="129"/>
    <cellStyle name="Obliczenia" xfId="130"/>
    <cellStyle name="Obliczenia 2" xfId="131"/>
    <cellStyle name="Followed Hyperlink" xfId="132"/>
    <cellStyle name="Output" xfId="133"/>
    <cellStyle name="Percent" xfId="134"/>
    <cellStyle name="Suma" xfId="135"/>
    <cellStyle name="Suma 2" xfId="136"/>
    <cellStyle name="Tekst objaśnienia" xfId="137"/>
    <cellStyle name="Tekst objaśnienia 2" xfId="138"/>
    <cellStyle name="Tekst ostrzeżenia" xfId="139"/>
    <cellStyle name="Tekst ostrzeżenia 2" xfId="140"/>
    <cellStyle name="Title" xfId="141"/>
    <cellStyle name="Total" xfId="142"/>
    <cellStyle name="Tytuł" xfId="143"/>
    <cellStyle name="Tytuł 2" xfId="144"/>
    <cellStyle name="Uwaga" xfId="145"/>
    <cellStyle name="Uwaga 2" xfId="146"/>
    <cellStyle name="Currency" xfId="147"/>
    <cellStyle name="Currency [0]" xfId="148"/>
    <cellStyle name="Warning Text" xfId="149"/>
    <cellStyle name="Złe" xfId="150"/>
    <cellStyle name="Zły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2562225</xdr:colOff>
      <xdr:row>0</xdr:row>
      <xdr:rowOff>114300</xdr:rowOff>
    </xdr:from>
    <xdr:to>
      <xdr:col>4</xdr:col>
      <xdr:colOff>1219200</xdr:colOff>
      <xdr:row>0</xdr:row>
      <xdr:rowOff>1238250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4300"/>
          <a:ext cx="88773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2238375</xdr:colOff>
      <xdr:row>0</xdr:row>
      <xdr:rowOff>66675</xdr:rowOff>
    </xdr:from>
    <xdr:to>
      <xdr:col>4</xdr:col>
      <xdr:colOff>1171575</xdr:colOff>
      <xdr:row>0</xdr:row>
      <xdr:rowOff>1190625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66675"/>
          <a:ext cx="88773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="115" zoomScaleNormal="115" zoomScalePageLayoutView="0" workbookViewId="0" topLeftCell="A1">
      <selection activeCell="A5" sqref="A5:H5"/>
    </sheetView>
  </sheetViews>
  <sheetFormatPr defaultColWidth="9.00390625" defaultRowHeight="12.75"/>
  <cols>
    <col min="1" max="1" width="12.625" style="0" bestFit="1" customWidth="1"/>
    <col min="2" max="2" width="78.625" style="0" customWidth="1"/>
    <col min="3" max="3" width="36.125" style="0" customWidth="1"/>
    <col min="4" max="4" width="19.375" style="0" customWidth="1"/>
    <col min="5" max="5" width="16.875" style="0" customWidth="1"/>
    <col min="6" max="6" width="15.75390625" style="0" customWidth="1"/>
    <col min="7" max="7" width="17.125" style="0" customWidth="1"/>
    <col min="8" max="8" width="16.00390625" style="0" customWidth="1"/>
  </cols>
  <sheetData>
    <row r="1" spans="1:8" s="1" customFormat="1" ht="106.5" customHeight="1">
      <c r="A1" s="37"/>
      <c r="B1" s="37"/>
      <c r="C1" s="37"/>
      <c r="D1" s="37"/>
      <c r="E1" s="37"/>
      <c r="F1" s="37"/>
      <c r="G1" s="37"/>
      <c r="H1" s="37"/>
    </row>
    <row r="2" spans="1:8" s="1" customFormat="1" ht="23.25" customHeight="1">
      <c r="A2" s="39" t="s">
        <v>100</v>
      </c>
      <c r="B2" s="39"/>
      <c r="C2" s="39"/>
      <c r="D2" s="39"/>
      <c r="E2" s="39"/>
      <c r="F2" s="40" t="s">
        <v>65</v>
      </c>
      <c r="G2" s="40"/>
      <c r="H2" s="40"/>
    </row>
    <row r="3" spans="1:8" s="1" customFormat="1" ht="48.75" customHeight="1">
      <c r="A3" s="41" t="s">
        <v>101</v>
      </c>
      <c r="B3" s="42"/>
      <c r="C3" s="42"/>
      <c r="D3" s="42"/>
      <c r="E3" s="42"/>
      <c r="F3" s="42"/>
      <c r="G3" s="42"/>
      <c r="H3" s="42"/>
    </row>
    <row r="4" spans="2:4" s="1" customFormat="1" ht="114.75" customHeight="1">
      <c r="B4" s="47" t="s">
        <v>113</v>
      </c>
      <c r="C4" s="47"/>
      <c r="D4" s="47"/>
    </row>
    <row r="5" spans="1:8" s="1" customFormat="1" ht="30" customHeight="1">
      <c r="A5" s="43" t="s">
        <v>58</v>
      </c>
      <c r="B5" s="44"/>
      <c r="C5" s="44"/>
      <c r="D5" s="44"/>
      <c r="E5" s="44"/>
      <c r="F5" s="44"/>
      <c r="G5" s="44"/>
      <c r="H5" s="45"/>
    </row>
    <row r="6" spans="1:5" s="1" customFormat="1" ht="12.75">
      <c r="A6" s="2"/>
      <c r="B6" s="3"/>
      <c r="C6" s="2"/>
      <c r="D6" s="2"/>
      <c r="E6" s="2"/>
    </row>
    <row r="7" spans="1:8" s="1" customFormat="1" ht="36.75" customHeight="1">
      <c r="A7" s="4" t="s">
        <v>0</v>
      </c>
      <c r="B7" s="4" t="s">
        <v>5</v>
      </c>
      <c r="C7" s="4" t="s">
        <v>71</v>
      </c>
      <c r="D7" s="4" t="s">
        <v>11</v>
      </c>
      <c r="E7" s="4" t="s">
        <v>4</v>
      </c>
      <c r="F7" s="4" t="s">
        <v>1</v>
      </c>
      <c r="G7" s="4" t="s">
        <v>3</v>
      </c>
      <c r="H7" s="4" t="s">
        <v>2</v>
      </c>
    </row>
    <row r="8" spans="1:8" s="1" customFormat="1" ht="36.75" customHeight="1">
      <c r="A8" s="15" t="s">
        <v>9</v>
      </c>
      <c r="B8" s="11" t="s">
        <v>10</v>
      </c>
      <c r="C8" s="5" t="s">
        <v>75</v>
      </c>
      <c r="D8" s="12">
        <v>4</v>
      </c>
      <c r="E8" s="6"/>
      <c r="F8" s="6">
        <f aca="true" t="shared" si="0" ref="F8:F35">D8*E8</f>
        <v>0</v>
      </c>
      <c r="G8" s="13"/>
      <c r="H8" s="35">
        <f aca="true" t="shared" si="1" ref="H8:H36">F8*G8+F8</f>
        <v>0</v>
      </c>
    </row>
    <row r="9" spans="1:8" s="1" customFormat="1" ht="36.75" customHeight="1">
      <c r="A9" s="15" t="s">
        <v>12</v>
      </c>
      <c r="B9" s="11" t="s">
        <v>10</v>
      </c>
      <c r="C9" s="5" t="s">
        <v>76</v>
      </c>
      <c r="D9" s="12">
        <v>1</v>
      </c>
      <c r="E9" s="6"/>
      <c r="F9" s="6">
        <f t="shared" si="0"/>
        <v>0</v>
      </c>
      <c r="G9" s="13"/>
      <c r="H9" s="35">
        <f t="shared" si="1"/>
        <v>0</v>
      </c>
    </row>
    <row r="10" spans="1:8" s="1" customFormat="1" ht="36.75" customHeight="1">
      <c r="A10" s="15" t="s">
        <v>7</v>
      </c>
      <c r="B10" s="11" t="s">
        <v>10</v>
      </c>
      <c r="C10" s="5" t="s">
        <v>77</v>
      </c>
      <c r="D10" s="12">
        <v>5</v>
      </c>
      <c r="E10" s="6"/>
      <c r="F10" s="6">
        <f t="shared" si="0"/>
        <v>0</v>
      </c>
      <c r="G10" s="13"/>
      <c r="H10" s="35">
        <f t="shared" si="1"/>
        <v>0</v>
      </c>
    </row>
    <row r="11" spans="1:8" s="1" customFormat="1" ht="36.75" customHeight="1">
      <c r="A11" s="15" t="s">
        <v>8</v>
      </c>
      <c r="B11" s="11" t="s">
        <v>13</v>
      </c>
      <c r="C11" s="5" t="s">
        <v>78</v>
      </c>
      <c r="D11" s="12">
        <v>10</v>
      </c>
      <c r="E11" s="6"/>
      <c r="F11" s="6">
        <f t="shared" si="0"/>
        <v>0</v>
      </c>
      <c r="G11" s="13"/>
      <c r="H11" s="35">
        <f t="shared" si="1"/>
        <v>0</v>
      </c>
    </row>
    <row r="12" spans="1:8" s="1" customFormat="1" ht="36.75" customHeight="1">
      <c r="A12" s="15" t="s">
        <v>14</v>
      </c>
      <c r="B12" s="11" t="s">
        <v>15</v>
      </c>
      <c r="C12" s="5" t="s">
        <v>79</v>
      </c>
      <c r="D12" s="12">
        <v>31</v>
      </c>
      <c r="E12" s="6"/>
      <c r="F12" s="6">
        <f t="shared" si="0"/>
        <v>0</v>
      </c>
      <c r="G12" s="13"/>
      <c r="H12" s="35">
        <f t="shared" si="1"/>
        <v>0</v>
      </c>
    </row>
    <row r="13" spans="1:8" s="1" customFormat="1" ht="36.75" customHeight="1">
      <c r="A13" s="15" t="s">
        <v>16</v>
      </c>
      <c r="B13" s="11" t="s">
        <v>17</v>
      </c>
      <c r="C13" s="5" t="s">
        <v>80</v>
      </c>
      <c r="D13" s="12">
        <v>12</v>
      </c>
      <c r="E13" s="6"/>
      <c r="F13" s="6">
        <f t="shared" si="0"/>
        <v>0</v>
      </c>
      <c r="G13" s="13"/>
      <c r="H13" s="35">
        <f t="shared" si="1"/>
        <v>0</v>
      </c>
    </row>
    <row r="14" spans="1:8" s="1" customFormat="1" ht="36.75" customHeight="1">
      <c r="A14" s="15" t="s">
        <v>19</v>
      </c>
      <c r="B14" s="11" t="s">
        <v>18</v>
      </c>
      <c r="C14" s="5" t="s">
        <v>81</v>
      </c>
      <c r="D14" s="12">
        <v>6</v>
      </c>
      <c r="E14" s="6"/>
      <c r="F14" s="6">
        <f t="shared" si="0"/>
        <v>0</v>
      </c>
      <c r="G14" s="13"/>
      <c r="H14" s="35">
        <f t="shared" si="1"/>
        <v>0</v>
      </c>
    </row>
    <row r="15" spans="1:8" s="1" customFormat="1" ht="36.75" customHeight="1">
      <c r="A15" s="15" t="s">
        <v>20</v>
      </c>
      <c r="B15" s="11" t="s">
        <v>21</v>
      </c>
      <c r="C15" s="5" t="s">
        <v>82</v>
      </c>
      <c r="D15" s="12">
        <v>1</v>
      </c>
      <c r="E15" s="6"/>
      <c r="F15" s="6">
        <f t="shared" si="0"/>
        <v>0</v>
      </c>
      <c r="G15" s="13"/>
      <c r="H15" s="35">
        <f t="shared" si="1"/>
        <v>0</v>
      </c>
    </row>
    <row r="16" spans="1:8" s="1" customFormat="1" ht="36.75" customHeight="1">
      <c r="A16" s="15" t="s">
        <v>22</v>
      </c>
      <c r="B16" s="11" t="s">
        <v>23</v>
      </c>
      <c r="C16" s="5" t="s">
        <v>83</v>
      </c>
      <c r="D16" s="12">
        <v>2</v>
      </c>
      <c r="E16" s="6"/>
      <c r="F16" s="6">
        <f t="shared" si="0"/>
        <v>0</v>
      </c>
      <c r="G16" s="13"/>
      <c r="H16" s="35">
        <f t="shared" si="1"/>
        <v>0</v>
      </c>
    </row>
    <row r="17" spans="1:8" s="1" customFormat="1" ht="36.75" customHeight="1">
      <c r="A17" s="15" t="s">
        <v>24</v>
      </c>
      <c r="B17" s="11" t="s">
        <v>25</v>
      </c>
      <c r="C17" s="5" t="s">
        <v>84</v>
      </c>
      <c r="D17" s="12">
        <v>12</v>
      </c>
      <c r="E17" s="6"/>
      <c r="F17" s="6">
        <f t="shared" si="0"/>
        <v>0</v>
      </c>
      <c r="G17" s="13"/>
      <c r="H17" s="35">
        <f t="shared" si="1"/>
        <v>0</v>
      </c>
    </row>
    <row r="18" spans="1:8" s="1" customFormat="1" ht="36.75" customHeight="1">
      <c r="A18" s="15" t="s">
        <v>26</v>
      </c>
      <c r="B18" s="11" t="s">
        <v>27</v>
      </c>
      <c r="C18" s="5" t="s">
        <v>85</v>
      </c>
      <c r="D18" s="12">
        <v>12</v>
      </c>
      <c r="E18" s="6"/>
      <c r="F18" s="6">
        <f t="shared" si="0"/>
        <v>0</v>
      </c>
      <c r="G18" s="13"/>
      <c r="H18" s="35">
        <f t="shared" si="1"/>
        <v>0</v>
      </c>
    </row>
    <row r="19" spans="1:8" s="1" customFormat="1" ht="36.75" customHeight="1">
      <c r="A19" s="15" t="s">
        <v>28</v>
      </c>
      <c r="B19" s="11" t="s">
        <v>29</v>
      </c>
      <c r="C19" s="5" t="s">
        <v>86</v>
      </c>
      <c r="D19" s="12">
        <v>3</v>
      </c>
      <c r="E19" s="6"/>
      <c r="F19" s="6">
        <f t="shared" si="0"/>
        <v>0</v>
      </c>
      <c r="G19" s="13"/>
      <c r="H19" s="35">
        <f t="shared" si="1"/>
        <v>0</v>
      </c>
    </row>
    <row r="20" spans="1:8" s="1" customFormat="1" ht="36.75" customHeight="1">
      <c r="A20" s="15" t="s">
        <v>30</v>
      </c>
      <c r="B20" s="11" t="s">
        <v>31</v>
      </c>
      <c r="C20" s="5" t="s">
        <v>87</v>
      </c>
      <c r="D20" s="12">
        <v>2</v>
      </c>
      <c r="E20" s="6"/>
      <c r="F20" s="6">
        <f t="shared" si="0"/>
        <v>0</v>
      </c>
      <c r="G20" s="13"/>
      <c r="H20" s="35">
        <f t="shared" si="1"/>
        <v>0</v>
      </c>
    </row>
    <row r="21" spans="1:8" s="1" customFormat="1" ht="36.75" customHeight="1">
      <c r="A21" s="15" t="s">
        <v>57</v>
      </c>
      <c r="B21" s="46" t="s">
        <v>32</v>
      </c>
      <c r="C21" s="46"/>
      <c r="D21" s="32"/>
      <c r="E21" s="29"/>
      <c r="F21" s="33"/>
      <c r="G21" s="34"/>
      <c r="H21" s="33"/>
    </row>
    <row r="22" spans="1:8" s="1" customFormat="1" ht="36.75" customHeight="1">
      <c r="A22" s="16" t="s">
        <v>33</v>
      </c>
      <c r="B22" s="11" t="s">
        <v>32</v>
      </c>
      <c r="C22" s="5" t="s">
        <v>88</v>
      </c>
      <c r="D22" s="12">
        <v>1</v>
      </c>
      <c r="E22" s="6"/>
      <c r="F22" s="6">
        <f t="shared" si="0"/>
        <v>0</v>
      </c>
      <c r="G22" s="13"/>
      <c r="H22" s="35">
        <f t="shared" si="1"/>
        <v>0</v>
      </c>
    </row>
    <row r="23" spans="1:8" s="1" customFormat="1" ht="36.75" customHeight="1">
      <c r="A23" s="16" t="s">
        <v>33</v>
      </c>
      <c r="B23" s="11" t="s">
        <v>32</v>
      </c>
      <c r="C23" s="5" t="s">
        <v>89</v>
      </c>
      <c r="D23" s="12">
        <v>1</v>
      </c>
      <c r="E23" s="6"/>
      <c r="F23" s="6">
        <f t="shared" si="0"/>
        <v>0</v>
      </c>
      <c r="G23" s="13"/>
      <c r="H23" s="35">
        <f t="shared" si="1"/>
        <v>0</v>
      </c>
    </row>
    <row r="24" spans="1:8" s="1" customFormat="1" ht="36.75" customHeight="1">
      <c r="A24" s="16" t="s">
        <v>56</v>
      </c>
      <c r="B24" s="46" t="s">
        <v>35</v>
      </c>
      <c r="C24" s="46"/>
      <c r="D24" s="32"/>
      <c r="E24" s="29"/>
      <c r="F24" s="33"/>
      <c r="G24" s="34"/>
      <c r="H24" s="33"/>
    </row>
    <row r="25" spans="1:8" s="1" customFormat="1" ht="36.75" customHeight="1">
      <c r="A25" s="16" t="s">
        <v>34</v>
      </c>
      <c r="B25" s="11" t="s">
        <v>59</v>
      </c>
      <c r="C25" s="5" t="s">
        <v>90</v>
      </c>
      <c r="D25" s="12">
        <v>1</v>
      </c>
      <c r="E25" s="6"/>
      <c r="F25" s="6">
        <f t="shared" si="0"/>
        <v>0</v>
      </c>
      <c r="G25" s="13"/>
      <c r="H25" s="6">
        <f t="shared" si="1"/>
        <v>0</v>
      </c>
    </row>
    <row r="26" spans="1:8" s="1" customFormat="1" ht="36.75" customHeight="1">
      <c r="A26" s="16" t="s">
        <v>36</v>
      </c>
      <c r="B26" s="11" t="s">
        <v>60</v>
      </c>
      <c r="C26" s="5" t="s">
        <v>91</v>
      </c>
      <c r="D26" s="12">
        <v>1</v>
      </c>
      <c r="E26" s="6"/>
      <c r="F26" s="6">
        <f t="shared" si="0"/>
        <v>0</v>
      </c>
      <c r="G26" s="13"/>
      <c r="H26" s="6">
        <f t="shared" si="1"/>
        <v>0</v>
      </c>
    </row>
    <row r="27" spans="1:8" s="1" customFormat="1" ht="36.75" customHeight="1">
      <c r="A27" s="16" t="s">
        <v>37</v>
      </c>
      <c r="B27" s="11" t="s">
        <v>61</v>
      </c>
      <c r="C27" s="5" t="s">
        <v>92</v>
      </c>
      <c r="D27" s="12">
        <v>1</v>
      </c>
      <c r="E27" s="6"/>
      <c r="F27" s="6">
        <f t="shared" si="0"/>
        <v>0</v>
      </c>
      <c r="G27" s="13"/>
      <c r="H27" s="6">
        <f t="shared" si="1"/>
        <v>0</v>
      </c>
    </row>
    <row r="28" spans="1:8" s="1" customFormat="1" ht="36.75" customHeight="1">
      <c r="A28" s="16" t="s">
        <v>38</v>
      </c>
      <c r="B28" s="11" t="s">
        <v>62</v>
      </c>
      <c r="C28" s="5" t="s">
        <v>93</v>
      </c>
      <c r="D28" s="12">
        <v>1</v>
      </c>
      <c r="E28" s="6"/>
      <c r="F28" s="6">
        <f t="shared" si="0"/>
        <v>0</v>
      </c>
      <c r="G28" s="13"/>
      <c r="H28" s="6">
        <f t="shared" si="1"/>
        <v>0</v>
      </c>
    </row>
    <row r="29" spans="1:8" s="1" customFormat="1" ht="36.75" customHeight="1">
      <c r="A29" s="16" t="s">
        <v>39</v>
      </c>
      <c r="B29" s="11" t="s">
        <v>63</v>
      </c>
      <c r="C29" s="5" t="s">
        <v>94</v>
      </c>
      <c r="D29" s="12">
        <v>1</v>
      </c>
      <c r="E29" s="6"/>
      <c r="F29" s="6">
        <f t="shared" si="0"/>
        <v>0</v>
      </c>
      <c r="G29" s="13"/>
      <c r="H29" s="6">
        <f t="shared" si="1"/>
        <v>0</v>
      </c>
    </row>
    <row r="30" spans="1:8" s="1" customFormat="1" ht="36.75" customHeight="1">
      <c r="A30" s="16" t="s">
        <v>55</v>
      </c>
      <c r="B30" s="46" t="s">
        <v>40</v>
      </c>
      <c r="C30" s="46"/>
      <c r="D30" s="32"/>
      <c r="E30" s="29"/>
      <c r="F30" s="33"/>
      <c r="G30" s="33"/>
      <c r="H30" s="33"/>
    </row>
    <row r="31" spans="1:8" s="1" customFormat="1" ht="36.75" customHeight="1">
      <c r="A31" s="16" t="s">
        <v>41</v>
      </c>
      <c r="B31" s="11" t="s">
        <v>64</v>
      </c>
      <c r="C31" s="5" t="s">
        <v>95</v>
      </c>
      <c r="D31" s="12">
        <v>1</v>
      </c>
      <c r="E31" s="6"/>
      <c r="F31" s="6">
        <f t="shared" si="0"/>
        <v>0</v>
      </c>
      <c r="G31" s="13"/>
      <c r="H31" s="6">
        <f t="shared" si="1"/>
        <v>0</v>
      </c>
    </row>
    <row r="32" spans="1:8" s="1" customFormat="1" ht="36.75" customHeight="1">
      <c r="A32" s="16" t="s">
        <v>54</v>
      </c>
      <c r="B32" s="22" t="s">
        <v>66</v>
      </c>
      <c r="C32" s="5" t="s">
        <v>96</v>
      </c>
      <c r="D32" s="12">
        <v>1</v>
      </c>
      <c r="E32" s="6"/>
      <c r="F32" s="6">
        <f>D32*E32</f>
        <v>0</v>
      </c>
      <c r="G32" s="13"/>
      <c r="H32" s="6">
        <f>F32*G32+F32</f>
        <v>0</v>
      </c>
    </row>
    <row r="33" spans="1:8" s="1" customFormat="1" ht="36.75" customHeight="1">
      <c r="A33" s="16" t="s">
        <v>42</v>
      </c>
      <c r="B33" s="11" t="s">
        <v>43</v>
      </c>
      <c r="C33" s="5" t="s">
        <v>97</v>
      </c>
      <c r="D33" s="12">
        <v>1</v>
      </c>
      <c r="E33" s="6"/>
      <c r="F33" s="6">
        <f t="shared" si="0"/>
        <v>0</v>
      </c>
      <c r="G33" s="13"/>
      <c r="H33" s="6">
        <f t="shared" si="1"/>
        <v>0</v>
      </c>
    </row>
    <row r="34" spans="1:8" s="1" customFormat="1" ht="36.75" customHeight="1">
      <c r="A34" s="16" t="s">
        <v>44</v>
      </c>
      <c r="B34" s="11" t="s">
        <v>45</v>
      </c>
      <c r="C34" s="5" t="s">
        <v>98</v>
      </c>
      <c r="D34" s="12">
        <v>1</v>
      </c>
      <c r="E34" s="6"/>
      <c r="F34" s="6">
        <f t="shared" si="0"/>
        <v>0</v>
      </c>
      <c r="G34" s="13"/>
      <c r="H34" s="6">
        <f t="shared" si="1"/>
        <v>0</v>
      </c>
    </row>
    <row r="35" spans="1:8" s="1" customFormat="1" ht="36.75" customHeight="1">
      <c r="A35" s="16" t="s">
        <v>47</v>
      </c>
      <c r="B35" s="11" t="s">
        <v>46</v>
      </c>
      <c r="C35" s="5" t="s">
        <v>99</v>
      </c>
      <c r="D35" s="12">
        <v>2</v>
      </c>
      <c r="E35" s="6"/>
      <c r="F35" s="6">
        <f t="shared" si="0"/>
        <v>0</v>
      </c>
      <c r="G35" s="13"/>
      <c r="H35" s="6">
        <f t="shared" si="1"/>
        <v>0</v>
      </c>
    </row>
    <row r="36" spans="1:8" s="1" customFormat="1" ht="36.75" customHeight="1">
      <c r="A36" s="36" t="s">
        <v>48</v>
      </c>
      <c r="B36" s="36"/>
      <c r="C36" s="36"/>
      <c r="D36" s="36"/>
      <c r="E36" s="36"/>
      <c r="F36" s="19">
        <f>SUM(F8:F35)</f>
        <v>0</v>
      </c>
      <c r="G36" s="13"/>
      <c r="H36" s="21">
        <f t="shared" si="1"/>
        <v>0</v>
      </c>
    </row>
    <row r="37" spans="6:7" s="1" customFormat="1" ht="34.5" customHeight="1">
      <c r="F37" s="17" t="s">
        <v>6</v>
      </c>
      <c r="G37" s="18">
        <f>H36-F36</f>
        <v>0</v>
      </c>
    </row>
    <row r="41" spans="6:8" ht="47.25" customHeight="1">
      <c r="F41" s="38" t="s">
        <v>68</v>
      </c>
      <c r="G41" s="38"/>
      <c r="H41" s="38"/>
    </row>
  </sheetData>
  <sheetProtection/>
  <mergeCells count="11">
    <mergeCell ref="B30:C30"/>
    <mergeCell ref="A36:E36"/>
    <mergeCell ref="A1:H1"/>
    <mergeCell ref="F41:H41"/>
    <mergeCell ref="A2:E2"/>
    <mergeCell ref="F2:H2"/>
    <mergeCell ref="A3:H3"/>
    <mergeCell ref="A5:H5"/>
    <mergeCell ref="B21:C21"/>
    <mergeCell ref="B24:C24"/>
    <mergeCell ref="B4:D4"/>
  </mergeCells>
  <printOptions/>
  <pageMargins left="0.7" right="0.7" top="0.75" bottom="0.75" header="0.3" footer="0.3"/>
  <pageSetup fitToHeight="0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="115" zoomScaleNormal="115" zoomScalePageLayoutView="0" workbookViewId="0" topLeftCell="A1">
      <selection activeCell="A3" sqref="A3:H3"/>
    </sheetView>
  </sheetViews>
  <sheetFormatPr defaultColWidth="9.00390625" defaultRowHeight="12.75"/>
  <cols>
    <col min="1" max="1" width="12.625" style="1" bestFit="1" customWidth="1"/>
    <col min="2" max="2" width="83.375" style="1" customWidth="1"/>
    <col min="3" max="3" width="31.875" style="1" customWidth="1"/>
    <col min="4" max="4" width="15.25390625" style="1" customWidth="1"/>
    <col min="5" max="5" width="16.25390625" style="1" customWidth="1"/>
    <col min="6" max="6" width="15.75390625" style="1" customWidth="1"/>
    <col min="7" max="7" width="17.125" style="1" customWidth="1"/>
    <col min="8" max="8" width="23.75390625" style="1" customWidth="1"/>
    <col min="9" max="16384" width="9.125" style="1" customWidth="1"/>
  </cols>
  <sheetData>
    <row r="1" spans="1:8" ht="106.5" customHeight="1">
      <c r="A1" s="37"/>
      <c r="B1" s="37"/>
      <c r="C1" s="37"/>
      <c r="D1" s="37"/>
      <c r="E1" s="37"/>
      <c r="F1" s="37"/>
      <c r="G1" s="37"/>
      <c r="H1" s="37"/>
    </row>
    <row r="2" spans="1:8" ht="23.25" customHeight="1">
      <c r="A2" s="39" t="s">
        <v>100</v>
      </c>
      <c r="B2" s="39"/>
      <c r="C2" s="39"/>
      <c r="D2" s="39"/>
      <c r="E2" s="39"/>
      <c r="F2" s="40" t="s">
        <v>65</v>
      </c>
      <c r="G2" s="40"/>
      <c r="H2" s="40"/>
    </row>
    <row r="3" spans="1:8" ht="48.75" customHeight="1">
      <c r="A3" s="41" t="s">
        <v>101</v>
      </c>
      <c r="B3" s="42"/>
      <c r="C3" s="42"/>
      <c r="D3" s="42"/>
      <c r="E3" s="42"/>
      <c r="F3" s="42"/>
      <c r="G3" s="42"/>
      <c r="H3" s="42"/>
    </row>
    <row r="4" spans="2:3" ht="114.75" customHeight="1">
      <c r="B4" s="51" t="s">
        <v>74</v>
      </c>
      <c r="C4" s="51"/>
    </row>
    <row r="5" spans="1:8" ht="30" customHeight="1">
      <c r="A5" s="43" t="s">
        <v>67</v>
      </c>
      <c r="B5" s="44"/>
      <c r="C5" s="44"/>
      <c r="D5" s="44"/>
      <c r="E5" s="44"/>
      <c r="F5" s="44"/>
      <c r="G5" s="44"/>
      <c r="H5" s="45"/>
    </row>
    <row r="6" spans="1:5" ht="12.75">
      <c r="A6" s="2"/>
      <c r="B6" s="3"/>
      <c r="C6" s="2"/>
      <c r="D6" s="2"/>
      <c r="E6" s="2"/>
    </row>
    <row r="7" spans="1:8" ht="39" customHeight="1">
      <c r="A7" s="4" t="s">
        <v>0</v>
      </c>
      <c r="B7" s="4" t="s">
        <v>5</v>
      </c>
      <c r="C7" s="4" t="s">
        <v>71</v>
      </c>
      <c r="D7" s="4" t="s">
        <v>11</v>
      </c>
      <c r="E7" s="4" t="s">
        <v>4</v>
      </c>
      <c r="F7" s="4" t="s">
        <v>1</v>
      </c>
      <c r="G7" s="4" t="s">
        <v>3</v>
      </c>
      <c r="H7" s="4" t="s">
        <v>2</v>
      </c>
    </row>
    <row r="8" spans="1:8" ht="34.5" customHeight="1">
      <c r="A8" s="15" t="s">
        <v>9</v>
      </c>
      <c r="B8" s="11" t="s">
        <v>69</v>
      </c>
      <c r="C8" s="5" t="s">
        <v>73</v>
      </c>
      <c r="D8" s="12">
        <v>7</v>
      </c>
      <c r="E8" s="6"/>
      <c r="F8" s="6">
        <f aca="true" t="shared" si="0" ref="F8:F15">D8*E8</f>
        <v>0</v>
      </c>
      <c r="G8" s="13"/>
      <c r="H8" s="6">
        <f aca="true" t="shared" si="1" ref="H8:H16">F8*G8+F8</f>
        <v>0</v>
      </c>
    </row>
    <row r="9" spans="1:8" ht="34.5" customHeight="1">
      <c r="A9" s="15" t="s">
        <v>12</v>
      </c>
      <c r="B9" s="11" t="s">
        <v>102</v>
      </c>
      <c r="C9" s="5" t="s">
        <v>72</v>
      </c>
      <c r="D9" s="23">
        <v>1</v>
      </c>
      <c r="E9" s="24"/>
      <c r="F9" s="24">
        <f t="shared" si="0"/>
        <v>0</v>
      </c>
      <c r="G9" s="25"/>
      <c r="H9" s="24">
        <f t="shared" si="1"/>
        <v>0</v>
      </c>
    </row>
    <row r="10" spans="1:8" ht="34.5" customHeight="1">
      <c r="A10" s="15" t="s">
        <v>7</v>
      </c>
      <c r="B10" s="49" t="s">
        <v>70</v>
      </c>
      <c r="C10" s="50"/>
      <c r="D10" s="28"/>
      <c r="E10" s="29"/>
      <c r="F10" s="29"/>
      <c r="G10" s="30"/>
      <c r="H10" s="31"/>
    </row>
    <row r="11" spans="1:8" ht="34.5" customHeight="1">
      <c r="A11" s="16" t="s">
        <v>49</v>
      </c>
      <c r="B11" s="11" t="s">
        <v>104</v>
      </c>
      <c r="C11" s="5" t="s">
        <v>103</v>
      </c>
      <c r="D11" s="14">
        <v>1</v>
      </c>
      <c r="E11" s="26"/>
      <c r="F11" s="26">
        <f t="shared" si="0"/>
        <v>0</v>
      </c>
      <c r="G11" s="27"/>
      <c r="H11" s="26">
        <f t="shared" si="1"/>
        <v>0</v>
      </c>
    </row>
    <row r="12" spans="1:8" ht="34.5" customHeight="1">
      <c r="A12" s="16" t="s">
        <v>50</v>
      </c>
      <c r="B12" s="11" t="s">
        <v>105</v>
      </c>
      <c r="C12" s="5" t="s">
        <v>106</v>
      </c>
      <c r="D12" s="12">
        <v>1</v>
      </c>
      <c r="E12" s="6"/>
      <c r="F12" s="6">
        <f t="shared" si="0"/>
        <v>0</v>
      </c>
      <c r="G12" s="13"/>
      <c r="H12" s="6">
        <f t="shared" si="1"/>
        <v>0</v>
      </c>
    </row>
    <row r="13" spans="1:8" ht="34.5" customHeight="1">
      <c r="A13" s="16" t="s">
        <v>51</v>
      </c>
      <c r="B13" s="11" t="s">
        <v>107</v>
      </c>
      <c r="C13" s="5" t="s">
        <v>108</v>
      </c>
      <c r="D13" s="12">
        <v>1</v>
      </c>
      <c r="E13" s="6"/>
      <c r="F13" s="6">
        <f t="shared" si="0"/>
        <v>0</v>
      </c>
      <c r="G13" s="13"/>
      <c r="H13" s="6">
        <f t="shared" si="1"/>
        <v>0</v>
      </c>
    </row>
    <row r="14" spans="1:8" ht="34.5" customHeight="1">
      <c r="A14" s="16" t="s">
        <v>52</v>
      </c>
      <c r="B14" s="11" t="s">
        <v>110</v>
      </c>
      <c r="C14" s="5" t="s">
        <v>109</v>
      </c>
      <c r="D14" s="12">
        <v>1</v>
      </c>
      <c r="E14" s="6"/>
      <c r="F14" s="6">
        <f t="shared" si="0"/>
        <v>0</v>
      </c>
      <c r="G14" s="13"/>
      <c r="H14" s="6">
        <f t="shared" si="1"/>
        <v>0</v>
      </c>
    </row>
    <row r="15" spans="1:8" ht="34.5" customHeight="1">
      <c r="A15" s="16" t="s">
        <v>53</v>
      </c>
      <c r="B15" s="11" t="s">
        <v>111</v>
      </c>
      <c r="C15" s="5" t="s">
        <v>112</v>
      </c>
      <c r="D15" s="12">
        <v>1</v>
      </c>
      <c r="E15" s="6"/>
      <c r="F15" s="6">
        <f t="shared" si="0"/>
        <v>0</v>
      </c>
      <c r="G15" s="13"/>
      <c r="H15" s="6">
        <f t="shared" si="1"/>
        <v>0</v>
      </c>
    </row>
    <row r="16" spans="1:8" ht="24.75" customHeight="1">
      <c r="A16" s="36" t="s">
        <v>48</v>
      </c>
      <c r="B16" s="36"/>
      <c r="C16" s="36"/>
      <c r="D16" s="36"/>
      <c r="E16" s="36"/>
      <c r="F16" s="19">
        <f>SUM(F8:F15)</f>
        <v>0</v>
      </c>
      <c r="G16" s="20"/>
      <c r="H16" s="21">
        <f t="shared" si="1"/>
        <v>0</v>
      </c>
    </row>
    <row r="17" spans="6:7" ht="24.75" customHeight="1">
      <c r="F17" s="17" t="s">
        <v>6</v>
      </c>
      <c r="G17" s="18">
        <f>H16-F16</f>
        <v>0</v>
      </c>
    </row>
    <row r="18" spans="6:7" ht="12.75">
      <c r="F18" s="9"/>
      <c r="G18" s="10"/>
    </row>
    <row r="19" spans="6:7" ht="12.75">
      <c r="F19" s="9"/>
      <c r="G19" s="10"/>
    </row>
    <row r="20" spans="2:3" ht="42" customHeight="1">
      <c r="B20" s="8"/>
      <c r="C20" s="7"/>
    </row>
    <row r="21" spans="6:8" ht="30.75" customHeight="1">
      <c r="F21" s="48" t="s">
        <v>68</v>
      </c>
      <c r="G21" s="37"/>
      <c r="H21" s="37"/>
    </row>
    <row r="23" ht="20.25" customHeight="1"/>
  </sheetData>
  <sheetProtection/>
  <mergeCells count="9">
    <mergeCell ref="A16:E16"/>
    <mergeCell ref="A5:H5"/>
    <mergeCell ref="F21:H21"/>
    <mergeCell ref="A1:H1"/>
    <mergeCell ref="B10:C10"/>
    <mergeCell ref="A2:E2"/>
    <mergeCell ref="F2:H2"/>
    <mergeCell ref="A3:H3"/>
    <mergeCell ref="B4:C4"/>
  </mergeCells>
  <printOptions/>
  <pageMargins left="0.7" right="0.7" top="0.75" bottom="0.75" header="0.3" footer="0.3"/>
  <pageSetup fitToHeight="0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2017-10-25T11:56:14Z</dcterms:created>
  <dcterms:modified xsi:type="dcterms:W3CDTF">2023-07-05T10:43:25Z</dcterms:modified>
  <cp:category/>
  <cp:version/>
  <cp:contentType/>
  <cp:contentStatus/>
</cp:coreProperties>
</file>