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spkp 30.11.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<sst xmlns="http://schemas.openxmlformats.org/spreadsheetml/2006/main" count="18" uniqueCount="18">
  <si>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</si>
  <si>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Rzodzaj  zamówienia</t>
  </si>
  <si>
    <t>Ilość</t>
  </si>
  <si>
    <t>j.m.</t>
  </si>
  <si>
    <t>Łączna wartość brutto</t>
  </si>
  <si>
    <t>RAZEM</t>
  </si>
  <si>
    <t>Cena brutto</t>
  </si>
  <si>
    <t>Powiaty</t>
  </si>
  <si>
    <t>CBŚ</t>
  </si>
  <si>
    <t>Lab.</t>
  </si>
  <si>
    <t>szt</t>
  </si>
  <si>
    <t>par</t>
  </si>
  <si>
    <t>ARMYWORLD</t>
  </si>
  <si>
    <t>jacek@specbrands.pl</t>
  </si>
  <si>
    <t>Spodnie Multicam bojowe męskie DURABO ALFA</t>
  </si>
  <si>
    <t>Combat SHIRT Multicam męska DURABO ALFA</t>
  </si>
  <si>
    <t>Formularz ofertowy</t>
  </si>
  <si>
    <t>Zalącznik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</si>
</sst>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name val="Czcionka tekstu podstawowego"/>
      <family val="2"/>
    </font>
    <font>
      <sz val="11"/>
      <name val="Arial CE"/>
      <family val="0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" fillId="0" borderId="0" xfId="0" applyNumberFormat="1" applyFont="1" applyBorder="1" applyAlignment="1">
      <alignment vertical="center"/>
    </xf>
    <xf numFmtId="0" fontId="35" fillId="0" borderId="0" xfId="44" applyAlignment="1" applyProtection="1">
      <alignment/>
      <protection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4" fontId="35" fillId="0" borderId="0" xfId="44" applyNumberForma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ek@specbrands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16.375" style="0" customWidth="1"/>
    <col min="4" max="4" width="11.625" style="2" customWidth="1"/>
    <col min="5" max="5" width="7.875" style="2" customWidth="1"/>
    <col min="6" max="6" width="11.75390625" style="2" customWidth="1"/>
    <col min="7" max="7" width="10.875" style="0" customWidth="1"/>
    <col min="8" max="8" width="9.625" style="0" hidden="1" customWidth="1"/>
    <col min="9" max="9" width="8.25390625" style="0" hidden="1" customWidth="1"/>
    <col min="10" max="10" width="8.125" style="0" hidden="1" customWidth="1"/>
    <col min="11" max="11" width="6.75390625" style="0" hidden="1" customWidth="1"/>
    <col min="12" max="12" width="1.25" style="0" hidden="1" customWidth="1"/>
    <col min="13" max="13" width="9.125" style="0" hidden="1" customWidth="1"/>
    <col min="14" max="14" width="10.125" style="0" hidden="1" customWidth="1"/>
    <col min="15" max="15" width="23.125" style="0" customWidth="1"/>
  </cols>
  <sheetData>
    <row r="1" ht="12.75">
      <c r="F1" s="2" t="s">
        <v>17</v>
      </c>
    </row>
    <row r="2" spans="1:5" ht="15.75">
      <c r="A2" s="28" t="s">
        <v>16</v>
      </c>
      <c r="B2" s="28"/>
      <c r="C2" s="28"/>
      <c r="D2" s="28"/>
      <c r="E2" s="28"/>
    </row>
    <row r="3" spans="1:5" ht="18.75" customHeight="1">
      <c r="A3" s="29"/>
      <c r="B3" s="29"/>
      <c r="C3" s="29"/>
      <c r="D3" s="29"/>
      <c r="E3" s="29"/>
    </row>
    <row r="4" spans="1:10" ht="12.75">
      <c r="A4" s="30"/>
      <c r="B4" s="30"/>
      <c r="C4" s="30"/>
      <c r="D4" s="30"/>
      <c r="E4" s="30"/>
      <c r="H4" t="s">
        <v>7</v>
      </c>
      <c r="I4" t="s">
        <v>8</v>
      </c>
      <c r="J4" t="s">
        <v>9</v>
      </c>
    </row>
    <row r="5" spans="1:6" ht="26.25" customHeight="1">
      <c r="A5" s="10" t="s">
        <v>0</v>
      </c>
      <c r="B5" s="10" t="s">
        <v>1</v>
      </c>
      <c r="C5" s="11" t="s">
        <v>3</v>
      </c>
      <c r="D5" s="10" t="s">
        <v>2</v>
      </c>
      <c r="E5" s="10" t="s">
        <v>6</v>
      </c>
      <c r="F5" s="10" t="s">
        <v>4</v>
      </c>
    </row>
    <row r="6" spans="1:13" s="3" customFormat="1" ht="42.75" customHeight="1">
      <c r="A6" s="12">
        <v>1</v>
      </c>
      <c r="B6" s="27" t="s">
        <v>14</v>
      </c>
      <c r="C6" s="9" t="s">
        <v>11</v>
      </c>
      <c r="D6" s="9">
        <v>48</v>
      </c>
      <c r="E6" s="9"/>
      <c r="F6" s="13">
        <f>E6*D6</f>
        <v>0</v>
      </c>
      <c r="G6" s="1"/>
      <c r="H6" s="4">
        <f>F6-G6</f>
        <v>0</v>
      </c>
      <c r="J6" s="4"/>
      <c r="L6" s="4"/>
      <c r="M6" s="22" t="s">
        <v>12</v>
      </c>
    </row>
    <row r="7" spans="1:13" s="3" customFormat="1" ht="27" customHeight="1">
      <c r="A7" s="12">
        <v>2</v>
      </c>
      <c r="B7" s="21" t="s">
        <v>15</v>
      </c>
      <c r="C7" s="9" t="s">
        <v>10</v>
      </c>
      <c r="D7" s="9">
        <v>48</v>
      </c>
      <c r="E7" s="9"/>
      <c r="F7" s="13">
        <f>E7*D7</f>
        <v>0</v>
      </c>
      <c r="G7" s="23"/>
      <c r="H7" s="4"/>
      <c r="J7" s="4"/>
      <c r="L7" s="4"/>
      <c r="M7" s="23" t="s">
        <v>13</v>
      </c>
    </row>
    <row r="8" spans="1:17" ht="12.75" customHeight="1">
      <c r="A8" s="14"/>
      <c r="B8" s="15" t="s">
        <v>5</v>
      </c>
      <c r="C8" s="15"/>
      <c r="D8" s="16"/>
      <c r="E8" s="16"/>
      <c r="F8" s="17">
        <f>SUM(F6:F7)</f>
        <v>0</v>
      </c>
      <c r="G8" s="6"/>
      <c r="H8" s="6" t="e">
        <f>SUM(#REF!)</f>
        <v>#REF!</v>
      </c>
      <c r="I8" s="6" t="e">
        <f>SUM(#REF!)</f>
        <v>#REF!</v>
      </c>
      <c r="J8" s="6"/>
      <c r="L8" s="1" t="e">
        <f>G8+H8+J8+I8</f>
        <v>#REF!</v>
      </c>
      <c r="N8" s="1"/>
      <c r="O8" s="24"/>
      <c r="P8" s="24"/>
      <c r="Q8" s="24"/>
    </row>
    <row r="9" spans="1:6" ht="14.25">
      <c r="A9" s="14"/>
      <c r="B9" s="14"/>
      <c r="C9" s="14"/>
      <c r="D9" s="18"/>
      <c r="E9" s="18"/>
      <c r="F9" s="18"/>
    </row>
    <row r="10" spans="1:6" ht="14.25">
      <c r="A10" s="14"/>
      <c r="B10" s="14"/>
      <c r="C10" s="14"/>
      <c r="D10" s="18"/>
      <c r="E10" s="18"/>
      <c r="F10" s="18"/>
    </row>
    <row r="11" spans="1:6" ht="14.25">
      <c r="A11" s="14"/>
      <c r="B11" s="14"/>
      <c r="C11" s="14"/>
      <c r="D11" s="19"/>
      <c r="E11" s="18"/>
      <c r="F11" s="18"/>
    </row>
    <row r="12" spans="1:12" ht="14.25">
      <c r="A12" s="14"/>
      <c r="B12" s="14"/>
      <c r="C12" s="14"/>
      <c r="D12" s="19"/>
      <c r="E12" s="18"/>
      <c r="F12" s="18"/>
      <c r="H12" t="e">
        <f>ROUND(H8/1.23,2)</f>
        <v>#REF!</v>
      </c>
      <c r="I12" t="e">
        <f>ROUND(I8/1.23,2)</f>
        <v>#REF!</v>
      </c>
      <c r="J12">
        <f>ROUND(J8/1.23,2)</f>
        <v>0</v>
      </c>
      <c r="L12" t="e">
        <f>G12+H12+I12+J12</f>
        <v>#REF!</v>
      </c>
    </row>
    <row r="13" spans="1:12" ht="36.75" customHeight="1">
      <c r="A13" s="14"/>
      <c r="B13" s="20"/>
      <c r="C13" s="14"/>
      <c r="D13" s="19"/>
      <c r="E13" s="18"/>
      <c r="F13" s="18"/>
      <c r="G13" s="5"/>
      <c r="H13" s="5" t="e">
        <f>ROUND(H12/4.3117,2)</f>
        <v>#REF!</v>
      </c>
      <c r="I13" s="5" t="e">
        <f>ROUND(I12/4.2249,2)</f>
        <v>#REF!</v>
      </c>
      <c r="J13" s="5">
        <f>ROUND(J12/4.0196,2)</f>
        <v>0</v>
      </c>
      <c r="L13" s="5" t="e">
        <f>G13+H13+I13+J13</f>
        <v>#REF!</v>
      </c>
    </row>
    <row r="14" spans="1:6" ht="14.25">
      <c r="A14" s="14"/>
      <c r="B14" s="14"/>
      <c r="C14" s="14"/>
      <c r="D14" s="18"/>
      <c r="E14" s="18"/>
      <c r="F14" s="18"/>
    </row>
    <row r="15" spans="1:6" ht="27" customHeight="1">
      <c r="A15" s="14"/>
      <c r="B15" s="31"/>
      <c r="C15" s="32"/>
      <c r="D15" s="32"/>
      <c r="E15" s="32"/>
      <c r="F15" s="32"/>
    </row>
    <row r="17" spans="2:5" ht="15.75">
      <c r="B17" s="26"/>
      <c r="C17" s="26"/>
      <c r="D17" s="26"/>
      <c r="E17" s="8"/>
    </row>
    <row r="18" spans="2:5" ht="15.75">
      <c r="B18" s="33"/>
      <c r="C18" s="33"/>
      <c r="D18" s="33"/>
      <c r="E18" s="33"/>
    </row>
    <row r="19" ht="12.75">
      <c r="B19" s="7"/>
    </row>
    <row r="21" spans="2:5" ht="68.25" customHeight="1">
      <c r="B21" s="25"/>
      <c r="C21" s="25"/>
      <c r="D21" s="25"/>
      <c r="E21" s="25"/>
    </row>
    <row r="22" spans="2:5" ht="12.75">
      <c r="B22" s="25"/>
      <c r="C22" s="25"/>
      <c r="D22" s="25"/>
      <c r="E22" s="25"/>
    </row>
    <row r="23" spans="2:5" ht="12.75">
      <c r="B23" s="25"/>
      <c r="C23" s="25"/>
      <c r="D23" s="25"/>
      <c r="E23" s="25"/>
    </row>
    <row r="24" spans="2:5" ht="12.75">
      <c r="B24" s="25"/>
      <c r="C24" s="25"/>
      <c r="D24" s="25"/>
      <c r="E24" s="25"/>
    </row>
    <row r="25" spans="2:5" ht="12.75">
      <c r="B25" s="25"/>
      <c r="C25" s="25"/>
      <c r="D25" s="25"/>
      <c r="E25" s="25"/>
    </row>
    <row r="26" spans="2:5" ht="66.75" customHeight="1">
      <c r="B26" s="25"/>
      <c r="C26" s="25"/>
      <c r="D26" s="25"/>
      <c r="E26" s="25"/>
    </row>
  </sheetData>
  <sheetProtection/>
  <mergeCells count="5">
    <mergeCell ref="A2:E2"/>
    <mergeCell ref="A3:E3"/>
    <mergeCell ref="A4:E4"/>
    <mergeCell ref="B15:F15"/>
    <mergeCell ref="B18:E18"/>
  </mergeCells>
  <hyperlinks>
    <hyperlink ref="M7" r:id="rId1" display="jacek@specbrands.pl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A06190</cp:lastModifiedBy>
  <cp:lastPrinted>2022-11-29T06:37:38Z</cp:lastPrinted>
  <dcterms:created xsi:type="dcterms:W3CDTF">1997-02-26T13:46:56Z</dcterms:created>
  <dcterms:modified xsi:type="dcterms:W3CDTF">2023-12-01T08:00:10Z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