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ez2288\Desktop\(B2021)Postępowania\221TECH Przetwory warzywne i wocowe\"/>
    </mc:Choice>
  </mc:AlternateContent>
  <bookViews>
    <workbookView xWindow="-120" yWindow="-120" windowWidth="29040" windowHeight="15840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Arkusz1!$A$1:$I$146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0" i="1" l="1"/>
  <c r="F120" i="1"/>
  <c r="F75" i="1"/>
  <c r="F76" i="1" l="1"/>
  <c r="F77" i="1"/>
  <c r="H77" i="1" s="1"/>
  <c r="F78" i="1"/>
  <c r="H78" i="1" s="1"/>
  <c r="F79" i="1"/>
  <c r="F80" i="1"/>
  <c r="F81" i="1"/>
  <c r="H81" i="1" s="1"/>
  <c r="F82" i="1"/>
  <c r="H82" i="1" s="1"/>
  <c r="F83" i="1"/>
  <c r="F84" i="1"/>
  <c r="F85" i="1"/>
  <c r="H85" i="1" s="1"/>
  <c r="F86" i="1"/>
  <c r="H86" i="1" s="1"/>
  <c r="F87" i="1"/>
  <c r="F88" i="1"/>
  <c r="H88" i="1" s="1"/>
  <c r="F89" i="1"/>
  <c r="H89" i="1" s="1"/>
  <c r="F90" i="1"/>
  <c r="H90" i="1" s="1"/>
  <c r="F91" i="1"/>
  <c r="F92" i="1"/>
  <c r="F93" i="1"/>
  <c r="H93" i="1" s="1"/>
  <c r="F94" i="1"/>
  <c r="H94" i="1" s="1"/>
  <c r="F95" i="1"/>
  <c r="F96" i="1"/>
  <c r="F97" i="1"/>
  <c r="H97" i="1" s="1"/>
  <c r="F98" i="1"/>
  <c r="H98" i="1" s="1"/>
  <c r="F99" i="1"/>
  <c r="F100" i="1"/>
  <c r="H100" i="1" s="1"/>
  <c r="F101" i="1"/>
  <c r="H101" i="1" s="1"/>
  <c r="F102" i="1"/>
  <c r="H102" i="1" s="1"/>
  <c r="F103" i="1"/>
  <c r="H103" i="1" s="1"/>
  <c r="F104" i="1"/>
  <c r="F105" i="1"/>
  <c r="H105" i="1" s="1"/>
  <c r="F106" i="1"/>
  <c r="H106" i="1" s="1"/>
  <c r="F107" i="1"/>
  <c r="F108" i="1"/>
  <c r="H108" i="1" s="1"/>
  <c r="F109" i="1"/>
  <c r="H109" i="1" s="1"/>
  <c r="F110" i="1"/>
  <c r="H110" i="1" s="1"/>
  <c r="F111" i="1"/>
  <c r="F112" i="1"/>
  <c r="F113" i="1"/>
  <c r="H113" i="1" s="1"/>
  <c r="F114" i="1"/>
  <c r="H114" i="1" s="1"/>
  <c r="F115" i="1"/>
  <c r="F116" i="1"/>
  <c r="H116" i="1" s="1"/>
  <c r="F117" i="1"/>
  <c r="H117" i="1" s="1"/>
  <c r="F118" i="1"/>
  <c r="H118" i="1" s="1"/>
  <c r="F119" i="1"/>
  <c r="H119" i="1" s="1"/>
  <c r="F28" i="1"/>
  <c r="H28" i="1" s="1"/>
  <c r="F29" i="1"/>
  <c r="H29" i="1" s="1"/>
  <c r="F30" i="1"/>
  <c r="H30" i="1" s="1"/>
  <c r="I30" i="1" s="1"/>
  <c r="F31" i="1"/>
  <c r="F32" i="1"/>
  <c r="F33" i="1"/>
  <c r="H33" i="1" s="1"/>
  <c r="F34" i="1"/>
  <c r="H34" i="1" s="1"/>
  <c r="I34" i="1" s="1"/>
  <c r="F35" i="1"/>
  <c r="F36" i="1"/>
  <c r="H36" i="1" s="1"/>
  <c r="F37" i="1"/>
  <c r="H37" i="1" s="1"/>
  <c r="F38" i="1"/>
  <c r="H38" i="1" s="1"/>
  <c r="I38" i="1" s="1"/>
  <c r="F39" i="1"/>
  <c r="H39" i="1" s="1"/>
  <c r="I39" i="1" s="1"/>
  <c r="F40" i="1"/>
  <c r="H40" i="1" s="1"/>
  <c r="F41" i="1"/>
  <c r="H41" i="1" s="1"/>
  <c r="F42" i="1"/>
  <c r="H42" i="1" s="1"/>
  <c r="I42" i="1" s="1"/>
  <c r="F43" i="1"/>
  <c r="H43" i="1" s="1"/>
  <c r="F44" i="1"/>
  <c r="H44" i="1" s="1"/>
  <c r="F45" i="1"/>
  <c r="H45" i="1" s="1"/>
  <c r="F46" i="1"/>
  <c r="H46" i="1" s="1"/>
  <c r="I46" i="1" s="1"/>
  <c r="F47" i="1"/>
  <c r="F48" i="1"/>
  <c r="F49" i="1"/>
  <c r="H49" i="1" s="1"/>
  <c r="F50" i="1"/>
  <c r="H50" i="1" s="1"/>
  <c r="I50" i="1" s="1"/>
  <c r="F51" i="1"/>
  <c r="F52" i="1"/>
  <c r="H52" i="1" s="1"/>
  <c r="F53" i="1"/>
  <c r="H53" i="1" s="1"/>
  <c r="F54" i="1"/>
  <c r="H54" i="1" s="1"/>
  <c r="I54" i="1" s="1"/>
  <c r="F55" i="1"/>
  <c r="H55" i="1" s="1"/>
  <c r="I55" i="1" s="1"/>
  <c r="F56" i="1"/>
  <c r="F57" i="1"/>
  <c r="H57" i="1" s="1"/>
  <c r="F58" i="1"/>
  <c r="H58" i="1" s="1"/>
  <c r="I58" i="1" s="1"/>
  <c r="F59" i="1"/>
  <c r="H59" i="1" s="1"/>
  <c r="I59" i="1" s="1"/>
  <c r="F60" i="1"/>
  <c r="H60" i="1" s="1"/>
  <c r="F61" i="1"/>
  <c r="H61" i="1" s="1"/>
  <c r="F62" i="1"/>
  <c r="H62" i="1" s="1"/>
  <c r="I62" i="1" s="1"/>
  <c r="F63" i="1"/>
  <c r="F64" i="1"/>
  <c r="F65" i="1"/>
  <c r="H65" i="1" s="1"/>
  <c r="F66" i="1"/>
  <c r="H66" i="1" s="1"/>
  <c r="I66" i="1" s="1"/>
  <c r="F67" i="1"/>
  <c r="F68" i="1"/>
  <c r="H68" i="1" s="1"/>
  <c r="F69" i="1"/>
  <c r="H69" i="1" s="1"/>
  <c r="F70" i="1"/>
  <c r="H70" i="1" s="1"/>
  <c r="I70" i="1" s="1"/>
  <c r="F71" i="1"/>
  <c r="H71" i="1" s="1"/>
  <c r="I71" i="1" s="1"/>
  <c r="F72" i="1"/>
  <c r="H76" i="1" l="1"/>
  <c r="I76" i="1" s="1"/>
  <c r="H84" i="1"/>
  <c r="I84" i="1" s="1"/>
  <c r="I116" i="1"/>
  <c r="I108" i="1"/>
  <c r="I100" i="1"/>
  <c r="I88" i="1"/>
  <c r="H92" i="1"/>
  <c r="I92" i="1" s="1"/>
  <c r="H104" i="1"/>
  <c r="I104" i="1" s="1"/>
  <c r="H112" i="1"/>
  <c r="I112" i="1" s="1"/>
  <c r="H96" i="1"/>
  <c r="I96" i="1" s="1"/>
  <c r="H80" i="1"/>
  <c r="I80" i="1" s="1"/>
  <c r="I119" i="1"/>
  <c r="I103" i="1"/>
  <c r="H115" i="1"/>
  <c r="I115" i="1" s="1"/>
  <c r="H111" i="1"/>
  <c r="I111" i="1" s="1"/>
  <c r="H107" i="1"/>
  <c r="I107" i="1" s="1"/>
  <c r="H99" i="1"/>
  <c r="I99" i="1" s="1"/>
  <c r="H95" i="1"/>
  <c r="I95" i="1" s="1"/>
  <c r="H91" i="1"/>
  <c r="I91" i="1" s="1"/>
  <c r="H87" i="1"/>
  <c r="I87" i="1" s="1"/>
  <c r="H83" i="1"/>
  <c r="I83" i="1" s="1"/>
  <c r="H79" i="1"/>
  <c r="I79" i="1" s="1"/>
  <c r="I118" i="1"/>
  <c r="I114" i="1"/>
  <c r="I110" i="1"/>
  <c r="I106" i="1"/>
  <c r="I102" i="1"/>
  <c r="I98" i="1"/>
  <c r="I94" i="1"/>
  <c r="I90" i="1"/>
  <c r="I86" i="1"/>
  <c r="I82" i="1"/>
  <c r="I78" i="1"/>
  <c r="I117" i="1"/>
  <c r="I113" i="1"/>
  <c r="I109" i="1"/>
  <c r="I105" i="1"/>
  <c r="I101" i="1"/>
  <c r="I97" i="1"/>
  <c r="I93" i="1"/>
  <c r="I89" i="1"/>
  <c r="I85" i="1"/>
  <c r="I81" i="1"/>
  <c r="I77" i="1"/>
  <c r="I43" i="1"/>
  <c r="H67" i="1"/>
  <c r="I67" i="1" s="1"/>
  <c r="H51" i="1"/>
  <c r="I51" i="1" s="1"/>
  <c r="H35" i="1"/>
  <c r="I35" i="1" s="1"/>
  <c r="I44" i="1"/>
  <c r="I36" i="1"/>
  <c r="F73" i="1"/>
  <c r="H72" i="1"/>
  <c r="I72" i="1" s="1"/>
  <c r="H64" i="1"/>
  <c r="I64" i="1" s="1"/>
  <c r="H56" i="1"/>
  <c r="I56" i="1" s="1"/>
  <c r="H48" i="1"/>
  <c r="I48" i="1" s="1"/>
  <c r="H32" i="1"/>
  <c r="I32" i="1" s="1"/>
  <c r="I68" i="1"/>
  <c r="I60" i="1"/>
  <c r="I52" i="1"/>
  <c r="I40" i="1"/>
  <c r="H63" i="1"/>
  <c r="I63" i="1" s="1"/>
  <c r="H47" i="1"/>
  <c r="I47" i="1" s="1"/>
  <c r="H31" i="1"/>
  <c r="I31" i="1" s="1"/>
  <c r="I28" i="1"/>
  <c r="I69" i="1"/>
  <c r="I65" i="1"/>
  <c r="I61" i="1"/>
  <c r="I57" i="1"/>
  <c r="I53" i="1"/>
  <c r="I49" i="1"/>
  <c r="I45" i="1"/>
  <c r="I41" i="1"/>
  <c r="I37" i="1"/>
  <c r="I33" i="1"/>
  <c r="I29" i="1"/>
  <c r="H75" i="1" l="1"/>
  <c r="H120" i="1" s="1"/>
  <c r="F121" i="1"/>
  <c r="H73" i="1"/>
  <c r="I73" i="1"/>
  <c r="H121" i="1" l="1"/>
  <c r="I75" i="1"/>
  <c r="I121" i="1" s="1"/>
</calcChain>
</file>

<file path=xl/sharedStrings.xml><?xml version="1.0" encoding="utf-8"?>
<sst xmlns="http://schemas.openxmlformats.org/spreadsheetml/2006/main" count="234" uniqueCount="100">
  <si>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</si>
  <si>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</si>
  <si>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</si>
  <si>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</si>
  <si>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</si>
  <si>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</si>
  <si>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</si>
  <si>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</si>
  <si>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</si>
  <si>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</si>
  <si>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</si>
  <si>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</si>
  <si>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</si>
  <si>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</si>
  <si>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</si>
  <si>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</si>
  <si>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</si>
  <si>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</si>
  <si>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</si>
  <si>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</si>
  <si>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</si>
  <si>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</si>
  <si>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</si>
  <si>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</si>
  <si>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</si>
  <si>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</si>
  <si>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</si>
  <si>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</si>
  <si>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składamy ofertę na wykonanie przedmiotu zamówienia w zakresie i na warunkach określonych w SWZ, zgodnie z opisem przedmiotu zamówienia i istotnymi postanowieniami umowy, zawartymi w projektowanych postanowieniach umowy.</t>
  </si>
  <si>
    <r>
      <t xml:space="preserve">Wartość netto [zł] </t>
    </r>
    <r>
      <rPr>
        <i/>
        <sz val="10"/>
        <color theme="1"/>
        <rFont val="Times New Roman"/>
        <family val="1"/>
        <charset val="238"/>
      </rPr>
      <t>cena jednostkowa netto x ilość</t>
    </r>
  </si>
  <si>
    <r>
      <t xml:space="preserve">Wartość VAT [zł] </t>
    </r>
    <r>
      <rPr>
        <i/>
        <sz val="10"/>
        <color theme="1"/>
        <rFont val="Times New Roman"/>
        <family val="1"/>
        <charset val="238"/>
      </rPr>
      <t>wartość netto x stawka VAT</t>
    </r>
  </si>
  <si>
    <r>
      <t xml:space="preserve">Wartość brutto [zł] </t>
    </r>
    <r>
      <rPr>
        <i/>
        <sz val="10"/>
        <color theme="1"/>
        <rFont val="Times New Roman"/>
        <family val="1"/>
        <charset val="238"/>
      </rPr>
      <t>wartość netto + wartość VAT</t>
    </r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</si>
  <si>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</si>
  <si>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</si>
  <si>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</si>
  <si>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Czy Wykonawca jest :</t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</si>
  <si>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</si>
  <si>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</si>
  <si>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</si>
  <si>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t xml:space="preserve">Zobowiązujemy się do wykonania zamówienia w terminach określonych w projektowanych postanowieniach umowy stanowiących </t>
    </r>
    <r>
      <rPr>
        <b/>
        <i/>
        <sz val="10"/>
        <color theme="1"/>
        <rFont val="Times New Roman"/>
        <family val="1"/>
        <charset val="238"/>
      </rPr>
      <t>Załącznik nr 2 do SWZ</t>
    </r>
  </si>
  <si>
    <t>Województwo:</t>
  </si>
  <si>
    <t>………………………………………….</t>
  </si>
  <si>
    <t>Załącznik nr 1 do SWZ</t>
  </si>
  <si>
    <t>Zamówienia opcjonalne</t>
  </si>
  <si>
    <t xml:space="preserve">RAZEM ZAMÓWIENIA OPCJONALNE </t>
  </si>
  <si>
    <t>DOSTAWA PRZETWORÓW WARZYWNYCH I OWOCOWYCH</t>
  </si>
  <si>
    <t xml:space="preserve">(nr sprawy: MAT/221/PG/2021) </t>
  </si>
  <si>
    <t>Ogórki konserwowe</t>
  </si>
  <si>
    <t>kg</t>
  </si>
  <si>
    <t>Ogórki słodko-kwaśne</t>
  </si>
  <si>
    <t>Papryka konserwowa</t>
  </si>
  <si>
    <t>Chrzan tarty</t>
  </si>
  <si>
    <t>Buraczki konserwowe</t>
  </si>
  <si>
    <t>Oliwki zielone konserwowe</t>
  </si>
  <si>
    <t>Ćwikła z chrzanem</t>
  </si>
  <si>
    <t>Sałatka warzywna 5-składnikowa</t>
  </si>
  <si>
    <t>Sałatka warzywna 2-składnikowa</t>
  </si>
  <si>
    <t>Sałatka z czerwonej kapusty</t>
  </si>
  <si>
    <t>Sałatka szwedzka</t>
  </si>
  <si>
    <t>Sałatka rubinowa</t>
  </si>
  <si>
    <t>Sałatka naddunajska</t>
  </si>
  <si>
    <t>Sałatka selerowo-marchwiowa</t>
  </si>
  <si>
    <t>Sałatka warzywna 4-składnikowa</t>
  </si>
  <si>
    <t>Sałatka patisonowa</t>
  </si>
  <si>
    <t>Szczaw konserwowy</t>
  </si>
  <si>
    <t>Przecier ogórkowy</t>
  </si>
  <si>
    <t>Kukurydza konserwowa</t>
  </si>
  <si>
    <t>Fasola czerwona konserwowa</t>
  </si>
  <si>
    <t>Pieczarki konserwowe</t>
  </si>
  <si>
    <t>Leczo pieczarkowe</t>
  </si>
  <si>
    <t>Seler konserwowy</t>
  </si>
  <si>
    <t>Sok jabłkowy 100% naturalny</t>
  </si>
  <si>
    <t>l</t>
  </si>
  <si>
    <t>Sok pomarańczowy 100% naturalny</t>
  </si>
  <si>
    <t>Sok z czarnej porzeczki 100% naturalny</t>
  </si>
  <si>
    <t>Sok jabłko-czarna porzeczka 100% naturalny</t>
  </si>
  <si>
    <t>Sok jabłko-gruszka 100% naturalny</t>
  </si>
  <si>
    <t>Sok jabłko-aronia 100% naturalny</t>
  </si>
  <si>
    <t>Sok wieloowocowy 100% naturalny</t>
  </si>
  <si>
    <t>Sok multiwitamina 100% naturalny</t>
  </si>
  <si>
    <t>Sok pomidorowy</t>
  </si>
  <si>
    <t>Sok wielowarzywny 100% naturalny</t>
  </si>
  <si>
    <t>Nektar z czarnej porzeczki</t>
  </si>
  <si>
    <t>Jabłka suszone</t>
  </si>
  <si>
    <t>Śliwki suszone</t>
  </si>
  <si>
    <t>Pomidory suszone</t>
  </si>
  <si>
    <t>Morele suszone</t>
  </si>
  <si>
    <t>Żurawina suszona</t>
  </si>
  <si>
    <t>Żurawina do mięs</t>
  </si>
  <si>
    <t>Powidła</t>
  </si>
  <si>
    <t>Rodzynki</t>
  </si>
  <si>
    <t>Płatki migdałowe</t>
  </si>
  <si>
    <t>Ananas w syropie</t>
  </si>
  <si>
    <t>Brzoskwinia w syropie</t>
  </si>
  <si>
    <t>Dla części 2 zamówienia</t>
  </si>
  <si>
    <t xml:space="preserve">Zamówienia podsawowe </t>
  </si>
  <si>
    <t xml:space="preserve">RAZEM ZAMÓWIENIA PODSTAWOWE I OPCJONALNE </t>
  </si>
  <si>
    <t xml:space="preserve">CZĘŚĆ 2: DOSTAWA PRZETWORÓW WARZYWNYCH I OWOCOWYCH DO 4 WOG GLIWICE </t>
  </si>
  <si>
    <t xml:space="preserve">RAZEM ZAMÓWIENIA PODSTAWOWE </t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</si>
  <si>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 xml:space="preserve">płatności </t>
    </r>
    <r>
      <rPr>
        <sz val="10"/>
        <color indexed="8"/>
        <rFont val="Times New Roman"/>
        <family val="1"/>
        <charset val="238"/>
      </rPr>
      <t xml:space="preserve">określone w projektowanych postanowieniach umowy stanowiących  </t>
    </r>
    <r>
      <rPr>
        <b/>
        <i/>
        <sz val="10"/>
        <color rgb="FF000000"/>
        <rFont val="Times New Roman"/>
        <family val="1"/>
        <charset val="238"/>
      </rPr>
      <t>Załącznik nr 2 do SWZ</t>
    </r>
    <r>
      <rPr>
        <sz val="10"/>
        <color indexed="8"/>
        <rFont val="Times New Roman"/>
        <family val="1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</si>
</sst>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rgb="FF00B05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b/>
      <i/>
      <sz val="10"/>
      <color rgb="FFFFFF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4" fillId="0" borderId="0" xfId="0" applyFont="1" applyAlignment="1"/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9" fillId="0" borderId="0" xfId="0" applyFont="1"/>
    <xf numFmtId="0" fontId="23" fillId="0" borderId="0" xfId="0" applyFont="1"/>
    <xf numFmtId="0" fontId="0" fillId="0" borderId="0" xfId="0" applyNumberFormat="1"/>
    <xf numFmtId="0" fontId="24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4" fillId="2" borderId="0" xfId="0" applyFont="1" applyFill="1" applyAlignment="1">
      <alignment vertical="center"/>
    </xf>
    <xf numFmtId="0" fontId="14" fillId="2" borderId="0" xfId="0" applyFont="1" applyFill="1"/>
    <xf numFmtId="0" fontId="32" fillId="0" borderId="0" xfId="0" applyFont="1" applyAlignment="1"/>
    <xf numFmtId="4" fontId="19" fillId="3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/>
    </xf>
    <xf numFmtId="4" fontId="19" fillId="3" borderId="15" xfId="0" applyNumberFormat="1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 vertical="center"/>
    </xf>
    <xf numFmtId="4" fontId="19" fillId="5" borderId="26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4" fontId="19" fillId="2" borderId="0" xfId="0" applyNumberFormat="1" applyFont="1" applyFill="1" applyBorder="1" applyAlignment="1">
      <alignment horizontal="center" vertical="center"/>
    </xf>
    <xf numFmtId="0" fontId="26" fillId="2" borderId="27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3" fontId="27" fillId="0" borderId="27" xfId="0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5" fillId="6" borderId="27" xfId="0" applyFont="1" applyFill="1" applyBorder="1" applyAlignment="1">
      <alignment horizontal="center" vertical="center" wrapText="1"/>
    </xf>
    <xf numFmtId="0" fontId="35" fillId="6" borderId="16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4" fontId="14" fillId="0" borderId="27" xfId="0" applyNumberFormat="1" applyFont="1" applyBorder="1" applyAlignment="1">
      <alignment horizontal="center" vertical="center"/>
    </xf>
    <xf numFmtId="9" fontId="14" fillId="0" borderId="27" xfId="0" applyNumberFormat="1" applyFont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3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2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5" borderId="24" xfId="0" applyFont="1" applyFill="1" applyBorder="1" applyAlignment="1">
      <alignment horizontal="center" vertical="center"/>
    </xf>
    <xf numFmtId="0" fontId="19" fillId="5" borderId="25" xfId="0" applyFont="1" applyFill="1" applyBorder="1" applyAlignment="1">
      <alignment horizontal="center" vertical="center"/>
    </xf>
    <xf numFmtId="0" fontId="19" fillId="5" borderId="26" xfId="0" applyFont="1" applyFill="1" applyBorder="1" applyAlignment="1">
      <alignment horizontal="center" vertical="center"/>
    </xf>
    <xf numFmtId="0" fontId="26" fillId="4" borderId="28" xfId="0" applyFont="1" applyFill="1" applyBorder="1" applyAlignment="1">
      <alignment horizontal="center" vertical="center"/>
    </xf>
    <xf numFmtId="0" fontId="26" fillId="4" borderId="29" xfId="0" applyFont="1" applyFill="1" applyBorder="1" applyAlignment="1">
      <alignment horizontal="center" vertical="center"/>
    </xf>
    <xf numFmtId="0" fontId="26" fillId="4" borderId="30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6" fillId="3" borderId="28" xfId="0" applyFont="1" applyFill="1" applyBorder="1" applyAlignment="1">
      <alignment horizontal="center" vertical="center" wrapText="1"/>
    </xf>
    <xf numFmtId="0" fontId="26" fillId="3" borderId="29" xfId="0" applyFont="1" applyFill="1" applyBorder="1" applyAlignment="1">
      <alignment horizontal="center" vertical="center" wrapText="1"/>
    </xf>
    <xf numFmtId="0" fontId="26" fillId="3" borderId="30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</cellXfs>
  <cellStyles count="1">
    <cellStyle name="Normalny" xfId="0" builtinId="0"/>
  </cellStyles>
  <dxfs count="1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"/>
  <sheetViews>
    <sheetView tabSelected="1" topLeftCell="A121" zoomScaleNormal="100" workbookViewId="0">
      <selection activeCell="B129" sqref="B129"/>
    </sheetView>
  </sheetViews>
  <sheetFormatPr defaultRowHeight="14.25"/>
  <cols>
    <col min="1" max="1" width="4.75" customWidth="1"/>
    <col min="2" max="2" width="33.625" customWidth="1"/>
    <col min="3" max="3" width="7.625" customWidth="1"/>
    <col min="4" max="4" width="7.125" customWidth="1"/>
    <col min="5" max="5" width="11.25" customWidth="1"/>
    <col min="6" max="6" width="11.5" customWidth="1"/>
    <col min="7" max="7" width="7.375" customWidth="1"/>
    <col min="8" max="8" width="9.875" customWidth="1"/>
    <col min="9" max="9" width="15.625" customWidth="1"/>
    <col min="15" max="15" width="11.375" bestFit="1" customWidth="1"/>
  </cols>
  <sheetData>
    <row r="1" spans="1:11" ht="16.5" customHeight="1">
      <c r="G1" s="50" t="s">
        <v>42</v>
      </c>
      <c r="H1" s="50"/>
      <c r="I1" s="50"/>
    </row>
    <row r="2" spans="1:11" ht="16.5" customHeight="1">
      <c r="F2" s="26"/>
      <c r="G2" s="49" t="s">
        <v>94</v>
      </c>
      <c r="H2" s="49"/>
      <c r="I2" s="26"/>
    </row>
    <row r="3" spans="1:11" ht="16.5" customHeight="1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18"/>
      <c r="K3" s="8"/>
    </row>
    <row r="4" spans="1:11" ht="36.75" customHeight="1">
      <c r="A4" s="11" t="s">
        <v>1</v>
      </c>
      <c r="B4" s="7"/>
      <c r="C4" s="7"/>
      <c r="D4" s="7"/>
      <c r="E4" s="7"/>
      <c r="F4" s="4"/>
      <c r="G4" s="60" t="s">
        <v>2</v>
      </c>
      <c r="H4" s="60"/>
      <c r="I4" s="60"/>
      <c r="J4" s="4"/>
      <c r="K4" s="4"/>
    </row>
    <row r="5" spans="1:11" ht="24" customHeight="1">
      <c r="A5" s="55"/>
      <c r="B5" s="55"/>
      <c r="C5" s="55"/>
      <c r="D5" s="55"/>
      <c r="E5" s="55"/>
      <c r="F5" s="10"/>
      <c r="G5" s="59" t="s">
        <v>3</v>
      </c>
      <c r="H5" s="59"/>
      <c r="I5" s="59"/>
      <c r="J5" s="9"/>
      <c r="K5" s="9"/>
    </row>
    <row r="6" spans="1:11" ht="30" customHeight="1">
      <c r="A6" s="56"/>
      <c r="B6" s="56"/>
      <c r="C6" s="56"/>
      <c r="D6" s="56"/>
      <c r="E6" s="56"/>
      <c r="F6" s="10"/>
      <c r="G6" s="60" t="s">
        <v>4</v>
      </c>
      <c r="H6" s="60"/>
      <c r="I6" s="60"/>
      <c r="J6" s="4"/>
      <c r="K6" s="4"/>
    </row>
    <row r="7" spans="1:11" ht="17.25" customHeight="1">
      <c r="A7" s="56"/>
      <c r="B7" s="56"/>
      <c r="C7" s="56"/>
      <c r="D7" s="56"/>
      <c r="E7" s="56"/>
      <c r="F7" s="10"/>
      <c r="G7" s="60" t="s">
        <v>5</v>
      </c>
      <c r="H7" s="60"/>
      <c r="I7" s="60"/>
      <c r="J7" s="4"/>
      <c r="K7" s="4"/>
    </row>
    <row r="8" spans="1:11" ht="15" customHeight="1">
      <c r="A8" s="57"/>
      <c r="B8" s="57"/>
      <c r="C8" s="57"/>
      <c r="D8" s="57"/>
      <c r="E8" s="57"/>
      <c r="F8" s="10"/>
      <c r="I8" s="12"/>
      <c r="J8" s="4"/>
      <c r="K8" s="4"/>
    </row>
    <row r="9" spans="1:11" ht="17.25" customHeight="1">
      <c r="A9" s="11" t="s">
        <v>6</v>
      </c>
      <c r="B9" s="3"/>
      <c r="C9" s="53"/>
      <c r="D9" s="53"/>
      <c r="E9" s="53"/>
      <c r="F9" s="5"/>
    </row>
    <row r="10" spans="1:11" ht="17.25" customHeight="1">
      <c r="A10" s="11" t="s">
        <v>23</v>
      </c>
      <c r="B10" s="3"/>
      <c r="C10" s="58"/>
      <c r="D10" s="58"/>
      <c r="E10" s="58"/>
      <c r="F10" s="5"/>
    </row>
    <row r="11" spans="1:11" ht="17.25" customHeight="1">
      <c r="A11" s="11" t="s">
        <v>7</v>
      </c>
      <c r="B11" s="3"/>
      <c r="C11" s="58"/>
      <c r="D11" s="58"/>
      <c r="E11" s="58"/>
      <c r="F11" s="5"/>
    </row>
    <row r="12" spans="1:11" ht="17.25" customHeight="1">
      <c r="A12" s="11" t="s">
        <v>8</v>
      </c>
      <c r="B12" s="3"/>
      <c r="C12" s="58"/>
      <c r="D12" s="58"/>
      <c r="E12" s="58"/>
      <c r="F12" s="5"/>
    </row>
    <row r="13" spans="1:11" ht="17.25" customHeight="1">
      <c r="A13" s="11" t="s">
        <v>9</v>
      </c>
      <c r="B13" s="3"/>
      <c r="C13" s="58"/>
      <c r="D13" s="58"/>
      <c r="E13" s="58"/>
      <c r="F13" s="5"/>
    </row>
    <row r="14" spans="1:11" ht="17.25" customHeight="1">
      <c r="A14" s="11" t="s">
        <v>40</v>
      </c>
      <c r="B14" s="3"/>
      <c r="C14" s="61" t="s">
        <v>41</v>
      </c>
      <c r="D14" s="61"/>
      <c r="E14" s="61"/>
      <c r="F14" s="5"/>
    </row>
    <row r="15" spans="1:11" ht="8.25" customHeight="1">
      <c r="A15" s="52"/>
      <c r="B15" s="52"/>
      <c r="C15" s="52"/>
      <c r="D15" s="52"/>
      <c r="E15" s="52"/>
      <c r="F15" s="52"/>
      <c r="G15" s="52"/>
      <c r="H15" s="52"/>
      <c r="I15" s="52"/>
    </row>
    <row r="16" spans="1:11" ht="21.75" customHeight="1">
      <c r="A16" s="65" t="s">
        <v>16</v>
      </c>
      <c r="B16" s="65"/>
      <c r="C16" s="65"/>
      <c r="D16" s="65"/>
      <c r="E16" s="65"/>
      <c r="F16" s="65"/>
      <c r="G16" s="65"/>
      <c r="H16" s="65"/>
      <c r="I16" s="65"/>
      <c r="J16" s="6"/>
      <c r="K16" s="6"/>
    </row>
    <row r="17" spans="1:15" ht="26.25" customHeight="1">
      <c r="A17" s="66" t="s">
        <v>45</v>
      </c>
      <c r="B17" s="66"/>
      <c r="C17" s="66"/>
      <c r="D17" s="66"/>
      <c r="E17" s="66"/>
      <c r="F17" s="66"/>
      <c r="G17" s="66"/>
      <c r="H17" s="66"/>
      <c r="I17" s="66"/>
      <c r="J17" s="6"/>
      <c r="K17" s="6"/>
    </row>
    <row r="18" spans="1:15" ht="16.5" customHeight="1">
      <c r="A18" s="51" t="s">
        <v>97</v>
      </c>
      <c r="B18" s="51"/>
      <c r="C18" s="51"/>
      <c r="D18" s="51"/>
      <c r="E18" s="51"/>
      <c r="F18" s="51"/>
      <c r="G18" s="51"/>
      <c r="H18" s="51"/>
      <c r="I18" s="51"/>
      <c r="J18" s="6"/>
      <c r="K18" s="6"/>
    </row>
    <row r="19" spans="1:15" ht="18" customHeight="1">
      <c r="A19" s="67" t="s">
        <v>46</v>
      </c>
      <c r="B19" s="67"/>
      <c r="C19" s="67"/>
      <c r="D19" s="67"/>
      <c r="E19" s="67"/>
      <c r="F19" s="67"/>
      <c r="G19" s="67"/>
      <c r="H19" s="67"/>
      <c r="I19" s="67"/>
      <c r="J19" s="6"/>
      <c r="K19" s="6"/>
    </row>
    <row r="20" spans="1:15" ht="6" customHeight="1">
      <c r="A20" s="51"/>
      <c r="B20" s="51"/>
      <c r="C20" s="51"/>
      <c r="D20" s="51"/>
      <c r="E20" s="51"/>
      <c r="F20" s="51"/>
      <c r="G20" s="51"/>
      <c r="H20" s="51"/>
      <c r="I20" s="51"/>
      <c r="J20" s="6"/>
      <c r="K20" s="6"/>
    </row>
    <row r="21" spans="1:15" ht="33" customHeight="1">
      <c r="A21" s="68" t="s">
        <v>28</v>
      </c>
      <c r="B21" s="68"/>
      <c r="C21" s="68"/>
      <c r="D21" s="68"/>
      <c r="E21" s="68"/>
      <c r="F21" s="68"/>
      <c r="G21" s="68"/>
      <c r="H21" s="68"/>
      <c r="I21" s="68"/>
      <c r="J21" s="6"/>
      <c r="K21" s="6"/>
      <c r="O21" s="2"/>
    </row>
    <row r="22" spans="1:15" ht="32.25" customHeight="1" thickBot="1">
      <c r="A22" s="17" t="s">
        <v>22</v>
      </c>
    </row>
    <row r="23" spans="1:15" ht="31.5" customHeight="1">
      <c r="A23" s="71" t="s">
        <v>10</v>
      </c>
      <c r="B23" s="69" t="s">
        <v>11</v>
      </c>
      <c r="C23" s="69" t="s">
        <v>12</v>
      </c>
      <c r="D23" s="69" t="s">
        <v>13</v>
      </c>
      <c r="E23" s="69" t="s">
        <v>15</v>
      </c>
      <c r="F23" s="69" t="s">
        <v>29</v>
      </c>
      <c r="G23" s="69" t="s">
        <v>14</v>
      </c>
      <c r="H23" s="69" t="s">
        <v>30</v>
      </c>
      <c r="I23" s="88" t="s">
        <v>31</v>
      </c>
    </row>
    <row r="24" spans="1:15" ht="31.5" customHeight="1">
      <c r="A24" s="72"/>
      <c r="B24" s="70"/>
      <c r="C24" s="70"/>
      <c r="D24" s="70"/>
      <c r="E24" s="70"/>
      <c r="F24" s="70"/>
      <c r="G24" s="70"/>
      <c r="H24" s="70"/>
      <c r="I24" s="89"/>
    </row>
    <row r="25" spans="1:15" ht="10.5" customHeight="1">
      <c r="A25" s="72"/>
      <c r="B25" s="70"/>
      <c r="C25" s="70"/>
      <c r="D25" s="70"/>
      <c r="E25" s="70"/>
      <c r="F25" s="70"/>
      <c r="G25" s="70"/>
      <c r="H25" s="70"/>
      <c r="I25" s="89"/>
    </row>
    <row r="26" spans="1:15" ht="14.25" customHeight="1" thickBot="1">
      <c r="A26" s="32">
        <v>1</v>
      </c>
      <c r="B26" s="28">
        <v>2</v>
      </c>
      <c r="C26" s="28">
        <v>3</v>
      </c>
      <c r="D26" s="28">
        <v>4</v>
      </c>
      <c r="E26" s="28">
        <v>5</v>
      </c>
      <c r="F26" s="28">
        <v>6</v>
      </c>
      <c r="G26" s="28">
        <v>7</v>
      </c>
      <c r="H26" s="29">
        <v>8</v>
      </c>
      <c r="I26" s="33">
        <v>9</v>
      </c>
    </row>
    <row r="27" spans="1:15" ht="14.25" customHeight="1">
      <c r="A27" s="90" t="s">
        <v>95</v>
      </c>
      <c r="B27" s="91"/>
      <c r="C27" s="91"/>
      <c r="D27" s="91"/>
      <c r="E27" s="91"/>
      <c r="F27" s="91"/>
      <c r="G27" s="91"/>
      <c r="H27" s="91"/>
      <c r="I27" s="92"/>
    </row>
    <row r="28" spans="1:15" ht="14.25" customHeight="1">
      <c r="A28" s="48">
        <v>1</v>
      </c>
      <c r="B28" s="40" t="s">
        <v>47</v>
      </c>
      <c r="C28" s="41">
        <v>1000</v>
      </c>
      <c r="D28" s="42" t="s">
        <v>48</v>
      </c>
      <c r="E28" s="38"/>
      <c r="F28" s="30">
        <f t="shared" ref="F28:F72" si="0">ROUND((E28*C28),2)</f>
        <v>0</v>
      </c>
      <c r="G28" s="43"/>
      <c r="H28" s="30">
        <f t="shared" ref="H28:H72" si="1">ROUND((F28*G28),2)</f>
        <v>0</v>
      </c>
      <c r="I28" s="34">
        <f>ROUND((F28+H28),2)</f>
        <v>0</v>
      </c>
    </row>
    <row r="29" spans="1:15" ht="14.25" customHeight="1">
      <c r="A29" s="48">
        <v>2</v>
      </c>
      <c r="B29" s="40" t="s">
        <v>49</v>
      </c>
      <c r="C29" s="41">
        <v>300</v>
      </c>
      <c r="D29" s="42" t="s">
        <v>48</v>
      </c>
      <c r="E29" s="38"/>
      <c r="F29" s="30">
        <f t="shared" si="0"/>
        <v>0</v>
      </c>
      <c r="G29" s="43"/>
      <c r="H29" s="30">
        <f t="shared" si="1"/>
        <v>0</v>
      </c>
      <c r="I29" s="34">
        <f t="shared" ref="I29:I72" si="2">ROUND((F29+H29),2)</f>
        <v>0</v>
      </c>
    </row>
    <row r="30" spans="1:15" ht="14.25" customHeight="1">
      <c r="A30" s="48">
        <v>3</v>
      </c>
      <c r="B30" s="40" t="s">
        <v>50</v>
      </c>
      <c r="C30" s="41">
        <v>400</v>
      </c>
      <c r="D30" s="42" t="s">
        <v>48</v>
      </c>
      <c r="E30" s="38"/>
      <c r="F30" s="30">
        <f t="shared" si="0"/>
        <v>0</v>
      </c>
      <c r="G30" s="43"/>
      <c r="H30" s="30">
        <f t="shared" si="1"/>
        <v>0</v>
      </c>
      <c r="I30" s="34">
        <f t="shared" si="2"/>
        <v>0</v>
      </c>
    </row>
    <row r="31" spans="1:15" ht="14.25" customHeight="1">
      <c r="A31" s="48">
        <v>4</v>
      </c>
      <c r="B31" s="40" t="s">
        <v>51</v>
      </c>
      <c r="C31" s="41">
        <v>100</v>
      </c>
      <c r="D31" s="42" t="s">
        <v>48</v>
      </c>
      <c r="E31" s="38"/>
      <c r="F31" s="30">
        <f t="shared" si="0"/>
        <v>0</v>
      </c>
      <c r="G31" s="43"/>
      <c r="H31" s="30">
        <f t="shared" si="1"/>
        <v>0</v>
      </c>
      <c r="I31" s="34">
        <f t="shared" si="2"/>
        <v>0</v>
      </c>
    </row>
    <row r="32" spans="1:15" ht="14.25" customHeight="1">
      <c r="A32" s="48">
        <v>5</v>
      </c>
      <c r="B32" s="40" t="s">
        <v>52</v>
      </c>
      <c r="C32" s="41">
        <v>200</v>
      </c>
      <c r="D32" s="42" t="s">
        <v>48</v>
      </c>
      <c r="E32" s="38"/>
      <c r="F32" s="30">
        <f t="shared" si="0"/>
        <v>0</v>
      </c>
      <c r="G32" s="43"/>
      <c r="H32" s="30">
        <f t="shared" si="1"/>
        <v>0</v>
      </c>
      <c r="I32" s="34">
        <f t="shared" si="2"/>
        <v>0</v>
      </c>
    </row>
    <row r="33" spans="1:9" ht="14.25" customHeight="1">
      <c r="A33" s="48">
        <v>6</v>
      </c>
      <c r="B33" s="40" t="s">
        <v>53</v>
      </c>
      <c r="C33" s="41">
        <v>25</v>
      </c>
      <c r="D33" s="42" t="s">
        <v>48</v>
      </c>
      <c r="E33" s="38"/>
      <c r="F33" s="30">
        <f t="shared" si="0"/>
        <v>0</v>
      </c>
      <c r="G33" s="43"/>
      <c r="H33" s="30">
        <f t="shared" si="1"/>
        <v>0</v>
      </c>
      <c r="I33" s="34">
        <f t="shared" si="2"/>
        <v>0</v>
      </c>
    </row>
    <row r="34" spans="1:9" ht="14.25" customHeight="1">
      <c r="A34" s="48">
        <v>7</v>
      </c>
      <c r="B34" s="40" t="s">
        <v>54</v>
      </c>
      <c r="C34" s="41">
        <v>150</v>
      </c>
      <c r="D34" s="42" t="s">
        <v>48</v>
      </c>
      <c r="E34" s="38"/>
      <c r="F34" s="30">
        <f t="shared" si="0"/>
        <v>0</v>
      </c>
      <c r="G34" s="43"/>
      <c r="H34" s="30">
        <f t="shared" si="1"/>
        <v>0</v>
      </c>
      <c r="I34" s="34">
        <f t="shared" si="2"/>
        <v>0</v>
      </c>
    </row>
    <row r="35" spans="1:9" ht="14.25" customHeight="1">
      <c r="A35" s="48">
        <v>8</v>
      </c>
      <c r="B35" s="40" t="s">
        <v>55</v>
      </c>
      <c r="C35" s="41">
        <v>200</v>
      </c>
      <c r="D35" s="42" t="s">
        <v>48</v>
      </c>
      <c r="E35" s="38"/>
      <c r="F35" s="30">
        <f t="shared" si="0"/>
        <v>0</v>
      </c>
      <c r="G35" s="43"/>
      <c r="H35" s="30">
        <f t="shared" si="1"/>
        <v>0</v>
      </c>
      <c r="I35" s="34">
        <f t="shared" si="2"/>
        <v>0</v>
      </c>
    </row>
    <row r="36" spans="1:9" ht="14.25" customHeight="1">
      <c r="A36" s="48">
        <v>9</v>
      </c>
      <c r="B36" s="40" t="s">
        <v>56</v>
      </c>
      <c r="C36" s="41">
        <v>250</v>
      </c>
      <c r="D36" s="42" t="s">
        <v>48</v>
      </c>
      <c r="E36" s="38"/>
      <c r="F36" s="30">
        <f t="shared" si="0"/>
        <v>0</v>
      </c>
      <c r="G36" s="43"/>
      <c r="H36" s="30">
        <f t="shared" si="1"/>
        <v>0</v>
      </c>
      <c r="I36" s="34">
        <f t="shared" si="2"/>
        <v>0</v>
      </c>
    </row>
    <row r="37" spans="1:9" ht="14.25" customHeight="1">
      <c r="A37" s="48">
        <v>10</v>
      </c>
      <c r="B37" s="40" t="s">
        <v>57</v>
      </c>
      <c r="C37" s="41">
        <v>250</v>
      </c>
      <c r="D37" s="42" t="s">
        <v>48</v>
      </c>
      <c r="E37" s="38"/>
      <c r="F37" s="30">
        <f t="shared" si="0"/>
        <v>0</v>
      </c>
      <c r="G37" s="43"/>
      <c r="H37" s="30">
        <f t="shared" si="1"/>
        <v>0</v>
      </c>
      <c r="I37" s="34">
        <f t="shared" si="2"/>
        <v>0</v>
      </c>
    </row>
    <row r="38" spans="1:9" ht="14.25" customHeight="1">
      <c r="A38" s="48">
        <v>11</v>
      </c>
      <c r="B38" s="40" t="s">
        <v>58</v>
      </c>
      <c r="C38" s="41">
        <v>300</v>
      </c>
      <c r="D38" s="42" t="s">
        <v>48</v>
      </c>
      <c r="E38" s="38"/>
      <c r="F38" s="30">
        <f t="shared" si="0"/>
        <v>0</v>
      </c>
      <c r="G38" s="43"/>
      <c r="H38" s="30">
        <f t="shared" si="1"/>
        <v>0</v>
      </c>
      <c r="I38" s="34">
        <f t="shared" si="2"/>
        <v>0</v>
      </c>
    </row>
    <row r="39" spans="1:9" ht="14.25" customHeight="1">
      <c r="A39" s="48">
        <v>12</v>
      </c>
      <c r="B39" s="40" t="s">
        <v>59</v>
      </c>
      <c r="C39" s="41">
        <v>200</v>
      </c>
      <c r="D39" s="42" t="s">
        <v>48</v>
      </c>
      <c r="E39" s="38"/>
      <c r="F39" s="30">
        <f t="shared" si="0"/>
        <v>0</v>
      </c>
      <c r="G39" s="43"/>
      <c r="H39" s="30">
        <f t="shared" si="1"/>
        <v>0</v>
      </c>
      <c r="I39" s="34">
        <f t="shared" si="2"/>
        <v>0</v>
      </c>
    </row>
    <row r="40" spans="1:9" ht="14.25" customHeight="1">
      <c r="A40" s="48">
        <v>13</v>
      </c>
      <c r="B40" s="40" t="s">
        <v>60</v>
      </c>
      <c r="C40" s="41">
        <v>250</v>
      </c>
      <c r="D40" s="42" t="s">
        <v>48</v>
      </c>
      <c r="E40" s="38"/>
      <c r="F40" s="30">
        <f t="shared" si="0"/>
        <v>0</v>
      </c>
      <c r="G40" s="43"/>
      <c r="H40" s="30">
        <f t="shared" si="1"/>
        <v>0</v>
      </c>
      <c r="I40" s="34">
        <f t="shared" si="2"/>
        <v>0</v>
      </c>
    </row>
    <row r="41" spans="1:9" ht="14.25" customHeight="1">
      <c r="A41" s="48">
        <v>14</v>
      </c>
      <c r="B41" s="40" t="s">
        <v>61</v>
      </c>
      <c r="C41" s="41">
        <v>250</v>
      </c>
      <c r="D41" s="42" t="s">
        <v>48</v>
      </c>
      <c r="E41" s="38"/>
      <c r="F41" s="30">
        <f t="shared" si="0"/>
        <v>0</v>
      </c>
      <c r="G41" s="43"/>
      <c r="H41" s="30">
        <f t="shared" si="1"/>
        <v>0</v>
      </c>
      <c r="I41" s="34">
        <f t="shared" si="2"/>
        <v>0</v>
      </c>
    </row>
    <row r="42" spans="1:9" ht="14.25" customHeight="1">
      <c r="A42" s="48">
        <v>15</v>
      </c>
      <c r="B42" s="40" t="s">
        <v>62</v>
      </c>
      <c r="C42" s="41">
        <v>200</v>
      </c>
      <c r="D42" s="42" t="s">
        <v>48</v>
      </c>
      <c r="E42" s="38"/>
      <c r="F42" s="30">
        <f t="shared" si="0"/>
        <v>0</v>
      </c>
      <c r="G42" s="43"/>
      <c r="H42" s="30">
        <f t="shared" si="1"/>
        <v>0</v>
      </c>
      <c r="I42" s="34">
        <f t="shared" si="2"/>
        <v>0</v>
      </c>
    </row>
    <row r="43" spans="1:9" ht="14.25" customHeight="1">
      <c r="A43" s="48">
        <v>16</v>
      </c>
      <c r="B43" s="40" t="s">
        <v>63</v>
      </c>
      <c r="C43" s="41">
        <v>250</v>
      </c>
      <c r="D43" s="42" t="s">
        <v>48</v>
      </c>
      <c r="E43" s="38"/>
      <c r="F43" s="30">
        <f t="shared" si="0"/>
        <v>0</v>
      </c>
      <c r="G43" s="43"/>
      <c r="H43" s="30">
        <f t="shared" si="1"/>
        <v>0</v>
      </c>
      <c r="I43" s="34">
        <f t="shared" si="2"/>
        <v>0</v>
      </c>
    </row>
    <row r="44" spans="1:9" ht="14.25" customHeight="1">
      <c r="A44" s="48">
        <v>17</v>
      </c>
      <c r="B44" s="40" t="s">
        <v>64</v>
      </c>
      <c r="C44" s="41">
        <v>200</v>
      </c>
      <c r="D44" s="42" t="s">
        <v>48</v>
      </c>
      <c r="E44" s="38"/>
      <c r="F44" s="30">
        <f t="shared" si="0"/>
        <v>0</v>
      </c>
      <c r="G44" s="43"/>
      <c r="H44" s="30">
        <f t="shared" si="1"/>
        <v>0</v>
      </c>
      <c r="I44" s="34">
        <f t="shared" si="2"/>
        <v>0</v>
      </c>
    </row>
    <row r="45" spans="1:9" ht="14.25" customHeight="1">
      <c r="A45" s="48">
        <v>18</v>
      </c>
      <c r="B45" s="40" t="s">
        <v>65</v>
      </c>
      <c r="C45" s="41">
        <v>200</v>
      </c>
      <c r="D45" s="42" t="s">
        <v>48</v>
      </c>
      <c r="E45" s="38"/>
      <c r="F45" s="30">
        <f t="shared" si="0"/>
        <v>0</v>
      </c>
      <c r="G45" s="43"/>
      <c r="H45" s="30">
        <f t="shared" si="1"/>
        <v>0</v>
      </c>
      <c r="I45" s="34">
        <f t="shared" si="2"/>
        <v>0</v>
      </c>
    </row>
    <row r="46" spans="1:9" ht="14.25" customHeight="1">
      <c r="A46" s="48">
        <v>19</v>
      </c>
      <c r="B46" s="40" t="s">
        <v>66</v>
      </c>
      <c r="C46" s="41">
        <v>100</v>
      </c>
      <c r="D46" s="42" t="s">
        <v>48</v>
      </c>
      <c r="E46" s="38"/>
      <c r="F46" s="30">
        <f t="shared" si="0"/>
        <v>0</v>
      </c>
      <c r="G46" s="43"/>
      <c r="H46" s="30">
        <f t="shared" si="1"/>
        <v>0</v>
      </c>
      <c r="I46" s="34">
        <f t="shared" si="2"/>
        <v>0</v>
      </c>
    </row>
    <row r="47" spans="1:9" ht="14.25" customHeight="1">
      <c r="A47" s="48">
        <v>20</v>
      </c>
      <c r="B47" s="40" t="s">
        <v>67</v>
      </c>
      <c r="C47" s="41">
        <v>100</v>
      </c>
      <c r="D47" s="42" t="s">
        <v>48</v>
      </c>
      <c r="E47" s="38"/>
      <c r="F47" s="30">
        <f t="shared" si="0"/>
        <v>0</v>
      </c>
      <c r="G47" s="43"/>
      <c r="H47" s="30">
        <f t="shared" si="1"/>
        <v>0</v>
      </c>
      <c r="I47" s="34">
        <f t="shared" si="2"/>
        <v>0</v>
      </c>
    </row>
    <row r="48" spans="1:9" ht="14.25" customHeight="1">
      <c r="A48" s="48">
        <v>21</v>
      </c>
      <c r="B48" s="40" t="s">
        <v>68</v>
      </c>
      <c r="C48" s="41">
        <v>150</v>
      </c>
      <c r="D48" s="42" t="s">
        <v>48</v>
      </c>
      <c r="E48" s="38"/>
      <c r="F48" s="30">
        <f t="shared" si="0"/>
        <v>0</v>
      </c>
      <c r="G48" s="43"/>
      <c r="H48" s="30">
        <f t="shared" si="1"/>
        <v>0</v>
      </c>
      <c r="I48" s="34">
        <f t="shared" si="2"/>
        <v>0</v>
      </c>
    </row>
    <row r="49" spans="1:9" ht="14.25" customHeight="1">
      <c r="A49" s="48">
        <v>22</v>
      </c>
      <c r="B49" s="40" t="s">
        <v>69</v>
      </c>
      <c r="C49" s="41">
        <v>350</v>
      </c>
      <c r="D49" s="42" t="s">
        <v>48</v>
      </c>
      <c r="E49" s="38"/>
      <c r="F49" s="30">
        <f t="shared" si="0"/>
        <v>0</v>
      </c>
      <c r="G49" s="43"/>
      <c r="H49" s="30">
        <f t="shared" si="1"/>
        <v>0</v>
      </c>
      <c r="I49" s="34">
        <f t="shared" si="2"/>
        <v>0</v>
      </c>
    </row>
    <row r="50" spans="1:9" ht="14.25" customHeight="1">
      <c r="A50" s="48">
        <v>23</v>
      </c>
      <c r="B50" s="40" t="s">
        <v>70</v>
      </c>
      <c r="C50" s="41">
        <v>150</v>
      </c>
      <c r="D50" s="42" t="s">
        <v>48</v>
      </c>
      <c r="E50" s="38"/>
      <c r="F50" s="30">
        <f t="shared" si="0"/>
        <v>0</v>
      </c>
      <c r="G50" s="43"/>
      <c r="H50" s="30">
        <f t="shared" si="1"/>
        <v>0</v>
      </c>
      <c r="I50" s="34">
        <f t="shared" si="2"/>
        <v>0</v>
      </c>
    </row>
    <row r="51" spans="1:9" ht="14.25" customHeight="1">
      <c r="A51" s="48">
        <v>24</v>
      </c>
      <c r="B51" s="40" t="s">
        <v>71</v>
      </c>
      <c r="C51" s="41">
        <v>450</v>
      </c>
      <c r="D51" s="42" t="s">
        <v>72</v>
      </c>
      <c r="E51" s="38"/>
      <c r="F51" s="30">
        <f t="shared" si="0"/>
        <v>0</v>
      </c>
      <c r="G51" s="43"/>
      <c r="H51" s="30">
        <f t="shared" si="1"/>
        <v>0</v>
      </c>
      <c r="I51" s="34">
        <f t="shared" si="2"/>
        <v>0</v>
      </c>
    </row>
    <row r="52" spans="1:9" ht="14.25" customHeight="1">
      <c r="A52" s="48">
        <v>25</v>
      </c>
      <c r="B52" s="40" t="s">
        <v>73</v>
      </c>
      <c r="C52" s="41">
        <v>400</v>
      </c>
      <c r="D52" s="42" t="s">
        <v>72</v>
      </c>
      <c r="E52" s="38"/>
      <c r="F52" s="30">
        <f t="shared" si="0"/>
        <v>0</v>
      </c>
      <c r="G52" s="43"/>
      <c r="H52" s="30">
        <f t="shared" si="1"/>
        <v>0</v>
      </c>
      <c r="I52" s="34">
        <f t="shared" si="2"/>
        <v>0</v>
      </c>
    </row>
    <row r="53" spans="1:9" ht="14.25" customHeight="1">
      <c r="A53" s="48">
        <v>26</v>
      </c>
      <c r="B53" s="40" t="s">
        <v>74</v>
      </c>
      <c r="C53" s="41">
        <v>450</v>
      </c>
      <c r="D53" s="42" t="s">
        <v>72</v>
      </c>
      <c r="E53" s="38"/>
      <c r="F53" s="30">
        <f t="shared" si="0"/>
        <v>0</v>
      </c>
      <c r="G53" s="43"/>
      <c r="H53" s="30">
        <f t="shared" si="1"/>
        <v>0</v>
      </c>
      <c r="I53" s="34">
        <f t="shared" si="2"/>
        <v>0</v>
      </c>
    </row>
    <row r="54" spans="1:9" ht="14.25" customHeight="1">
      <c r="A54" s="48">
        <v>27</v>
      </c>
      <c r="B54" s="40" t="s">
        <v>75</v>
      </c>
      <c r="C54" s="41">
        <v>500</v>
      </c>
      <c r="D54" s="42" t="s">
        <v>72</v>
      </c>
      <c r="E54" s="38"/>
      <c r="F54" s="30">
        <f t="shared" si="0"/>
        <v>0</v>
      </c>
      <c r="G54" s="43"/>
      <c r="H54" s="30">
        <f t="shared" si="1"/>
        <v>0</v>
      </c>
      <c r="I54" s="34">
        <f t="shared" si="2"/>
        <v>0</v>
      </c>
    </row>
    <row r="55" spans="1:9" ht="14.25" customHeight="1">
      <c r="A55" s="48">
        <v>28</v>
      </c>
      <c r="B55" s="40" t="s">
        <v>76</v>
      </c>
      <c r="C55" s="41">
        <v>400</v>
      </c>
      <c r="D55" s="42" t="s">
        <v>72</v>
      </c>
      <c r="E55" s="38"/>
      <c r="F55" s="30">
        <f t="shared" si="0"/>
        <v>0</v>
      </c>
      <c r="G55" s="43"/>
      <c r="H55" s="30">
        <f t="shared" si="1"/>
        <v>0</v>
      </c>
      <c r="I55" s="34">
        <f t="shared" si="2"/>
        <v>0</v>
      </c>
    </row>
    <row r="56" spans="1:9" ht="14.25" customHeight="1">
      <c r="A56" s="48">
        <v>29</v>
      </c>
      <c r="B56" s="40" t="s">
        <v>77</v>
      </c>
      <c r="C56" s="41">
        <v>500</v>
      </c>
      <c r="D56" s="42" t="s">
        <v>72</v>
      </c>
      <c r="E56" s="38"/>
      <c r="F56" s="30">
        <f t="shared" si="0"/>
        <v>0</v>
      </c>
      <c r="G56" s="43"/>
      <c r="H56" s="30">
        <f t="shared" si="1"/>
        <v>0</v>
      </c>
      <c r="I56" s="34">
        <f t="shared" si="2"/>
        <v>0</v>
      </c>
    </row>
    <row r="57" spans="1:9" ht="14.25" customHeight="1">
      <c r="A57" s="48">
        <v>30</v>
      </c>
      <c r="B57" s="40" t="s">
        <v>78</v>
      </c>
      <c r="C57" s="41">
        <v>500</v>
      </c>
      <c r="D57" s="42" t="s">
        <v>72</v>
      </c>
      <c r="E57" s="38"/>
      <c r="F57" s="30">
        <f t="shared" si="0"/>
        <v>0</v>
      </c>
      <c r="G57" s="43"/>
      <c r="H57" s="30">
        <f t="shared" si="1"/>
        <v>0</v>
      </c>
      <c r="I57" s="34">
        <f t="shared" si="2"/>
        <v>0</v>
      </c>
    </row>
    <row r="58" spans="1:9" ht="14.25" customHeight="1">
      <c r="A58" s="48">
        <v>31</v>
      </c>
      <c r="B58" s="40" t="s">
        <v>79</v>
      </c>
      <c r="C58" s="41">
        <v>500</v>
      </c>
      <c r="D58" s="42" t="s">
        <v>72</v>
      </c>
      <c r="E58" s="38"/>
      <c r="F58" s="30">
        <f t="shared" si="0"/>
        <v>0</v>
      </c>
      <c r="G58" s="43"/>
      <c r="H58" s="30">
        <f t="shared" si="1"/>
        <v>0</v>
      </c>
      <c r="I58" s="34">
        <f t="shared" si="2"/>
        <v>0</v>
      </c>
    </row>
    <row r="59" spans="1:9" ht="14.25" customHeight="1">
      <c r="A59" s="48">
        <v>32</v>
      </c>
      <c r="B59" s="40" t="s">
        <v>80</v>
      </c>
      <c r="C59" s="41">
        <v>200</v>
      </c>
      <c r="D59" s="42" t="s">
        <v>72</v>
      </c>
      <c r="E59" s="38"/>
      <c r="F59" s="30">
        <f t="shared" si="0"/>
        <v>0</v>
      </c>
      <c r="G59" s="43"/>
      <c r="H59" s="30">
        <f t="shared" si="1"/>
        <v>0</v>
      </c>
      <c r="I59" s="34">
        <f t="shared" si="2"/>
        <v>0</v>
      </c>
    </row>
    <row r="60" spans="1:9" ht="14.25" customHeight="1">
      <c r="A60" s="48">
        <v>33</v>
      </c>
      <c r="B60" s="40" t="s">
        <v>81</v>
      </c>
      <c r="C60" s="41">
        <v>300</v>
      </c>
      <c r="D60" s="42" t="s">
        <v>72</v>
      </c>
      <c r="E60" s="38"/>
      <c r="F60" s="30">
        <f t="shared" si="0"/>
        <v>0</v>
      </c>
      <c r="G60" s="43"/>
      <c r="H60" s="30">
        <f t="shared" si="1"/>
        <v>0</v>
      </c>
      <c r="I60" s="34">
        <f t="shared" si="2"/>
        <v>0</v>
      </c>
    </row>
    <row r="61" spans="1:9" ht="14.25" customHeight="1">
      <c r="A61" s="48">
        <v>34</v>
      </c>
      <c r="B61" s="40" t="s">
        <v>82</v>
      </c>
      <c r="C61" s="41">
        <v>300</v>
      </c>
      <c r="D61" s="42" t="s">
        <v>72</v>
      </c>
      <c r="E61" s="38"/>
      <c r="F61" s="30">
        <f t="shared" si="0"/>
        <v>0</v>
      </c>
      <c r="G61" s="43"/>
      <c r="H61" s="30">
        <f t="shared" si="1"/>
        <v>0</v>
      </c>
      <c r="I61" s="34">
        <f t="shared" si="2"/>
        <v>0</v>
      </c>
    </row>
    <row r="62" spans="1:9" ht="14.25" customHeight="1">
      <c r="A62" s="48">
        <v>35</v>
      </c>
      <c r="B62" s="40" t="s">
        <v>83</v>
      </c>
      <c r="C62" s="41">
        <v>5</v>
      </c>
      <c r="D62" s="42" t="s">
        <v>48</v>
      </c>
      <c r="E62" s="38"/>
      <c r="F62" s="30">
        <f t="shared" si="0"/>
        <v>0</v>
      </c>
      <c r="G62" s="43"/>
      <c r="H62" s="30">
        <f t="shared" si="1"/>
        <v>0</v>
      </c>
      <c r="I62" s="34">
        <f t="shared" si="2"/>
        <v>0</v>
      </c>
    </row>
    <row r="63" spans="1:9" ht="14.25" customHeight="1">
      <c r="A63" s="48">
        <v>36</v>
      </c>
      <c r="B63" s="40" t="s">
        <v>84</v>
      </c>
      <c r="C63" s="41">
        <v>5</v>
      </c>
      <c r="D63" s="42" t="s">
        <v>48</v>
      </c>
      <c r="E63" s="38"/>
      <c r="F63" s="30">
        <f t="shared" si="0"/>
        <v>0</v>
      </c>
      <c r="G63" s="43"/>
      <c r="H63" s="30">
        <f t="shared" si="1"/>
        <v>0</v>
      </c>
      <c r="I63" s="34">
        <f t="shared" si="2"/>
        <v>0</v>
      </c>
    </row>
    <row r="64" spans="1:9" ht="14.25" customHeight="1">
      <c r="A64" s="48">
        <v>37</v>
      </c>
      <c r="B64" s="40" t="s">
        <v>85</v>
      </c>
      <c r="C64" s="41">
        <v>5</v>
      </c>
      <c r="D64" s="42" t="s">
        <v>48</v>
      </c>
      <c r="E64" s="38"/>
      <c r="F64" s="30">
        <f t="shared" si="0"/>
        <v>0</v>
      </c>
      <c r="G64" s="43"/>
      <c r="H64" s="30">
        <f t="shared" si="1"/>
        <v>0</v>
      </c>
      <c r="I64" s="34">
        <f t="shared" si="2"/>
        <v>0</v>
      </c>
    </row>
    <row r="65" spans="1:9" ht="14.25" customHeight="1">
      <c r="A65" s="48">
        <v>38</v>
      </c>
      <c r="B65" s="40" t="s">
        <v>86</v>
      </c>
      <c r="C65" s="41">
        <v>5</v>
      </c>
      <c r="D65" s="42" t="s">
        <v>48</v>
      </c>
      <c r="E65" s="38"/>
      <c r="F65" s="30">
        <f t="shared" si="0"/>
        <v>0</v>
      </c>
      <c r="G65" s="43"/>
      <c r="H65" s="30">
        <f t="shared" si="1"/>
        <v>0</v>
      </c>
      <c r="I65" s="34">
        <f t="shared" si="2"/>
        <v>0</v>
      </c>
    </row>
    <row r="66" spans="1:9" ht="14.25" customHeight="1">
      <c r="A66" s="48">
        <v>39</v>
      </c>
      <c r="B66" s="40" t="s">
        <v>87</v>
      </c>
      <c r="C66" s="41">
        <v>5</v>
      </c>
      <c r="D66" s="42" t="s">
        <v>48</v>
      </c>
      <c r="E66" s="38"/>
      <c r="F66" s="30">
        <f t="shared" si="0"/>
        <v>0</v>
      </c>
      <c r="G66" s="43"/>
      <c r="H66" s="30">
        <f t="shared" si="1"/>
        <v>0</v>
      </c>
      <c r="I66" s="34">
        <f t="shared" si="2"/>
        <v>0</v>
      </c>
    </row>
    <row r="67" spans="1:9" ht="14.25" customHeight="1">
      <c r="A67" s="48">
        <v>40</v>
      </c>
      <c r="B67" s="40" t="s">
        <v>88</v>
      </c>
      <c r="C67" s="41">
        <v>10</v>
      </c>
      <c r="D67" s="42" t="s">
        <v>48</v>
      </c>
      <c r="E67" s="38"/>
      <c r="F67" s="30">
        <f t="shared" si="0"/>
        <v>0</v>
      </c>
      <c r="G67" s="43"/>
      <c r="H67" s="30">
        <f t="shared" si="1"/>
        <v>0</v>
      </c>
      <c r="I67" s="34">
        <f t="shared" si="2"/>
        <v>0</v>
      </c>
    </row>
    <row r="68" spans="1:9" ht="14.25" customHeight="1">
      <c r="A68" s="48">
        <v>41</v>
      </c>
      <c r="B68" s="40" t="s">
        <v>89</v>
      </c>
      <c r="C68" s="41">
        <v>50</v>
      </c>
      <c r="D68" s="42" t="s">
        <v>48</v>
      </c>
      <c r="E68" s="38"/>
      <c r="F68" s="30">
        <f t="shared" si="0"/>
        <v>0</v>
      </c>
      <c r="G68" s="43"/>
      <c r="H68" s="30">
        <f t="shared" si="1"/>
        <v>0</v>
      </c>
      <c r="I68" s="34">
        <f t="shared" si="2"/>
        <v>0</v>
      </c>
    </row>
    <row r="69" spans="1:9" ht="14.25" customHeight="1">
      <c r="A69" s="48">
        <v>42</v>
      </c>
      <c r="B69" s="40" t="s">
        <v>90</v>
      </c>
      <c r="C69" s="41">
        <v>15</v>
      </c>
      <c r="D69" s="42" t="s">
        <v>48</v>
      </c>
      <c r="E69" s="38"/>
      <c r="F69" s="30">
        <f t="shared" si="0"/>
        <v>0</v>
      </c>
      <c r="G69" s="43"/>
      <c r="H69" s="30">
        <f t="shared" si="1"/>
        <v>0</v>
      </c>
      <c r="I69" s="34">
        <f t="shared" si="2"/>
        <v>0</v>
      </c>
    </row>
    <row r="70" spans="1:9" ht="14.25" customHeight="1">
      <c r="A70" s="48">
        <v>43</v>
      </c>
      <c r="B70" s="40" t="s">
        <v>91</v>
      </c>
      <c r="C70" s="41">
        <v>10</v>
      </c>
      <c r="D70" s="42" t="s">
        <v>48</v>
      </c>
      <c r="E70" s="38"/>
      <c r="F70" s="30">
        <f t="shared" si="0"/>
        <v>0</v>
      </c>
      <c r="G70" s="43"/>
      <c r="H70" s="30">
        <f t="shared" si="1"/>
        <v>0</v>
      </c>
      <c r="I70" s="34">
        <f t="shared" si="2"/>
        <v>0</v>
      </c>
    </row>
    <row r="71" spans="1:9" ht="14.25" customHeight="1">
      <c r="A71" s="48">
        <v>44</v>
      </c>
      <c r="B71" s="40" t="s">
        <v>92</v>
      </c>
      <c r="C71" s="41">
        <v>50</v>
      </c>
      <c r="D71" s="42" t="s">
        <v>48</v>
      </c>
      <c r="E71" s="39"/>
      <c r="F71" s="30">
        <f t="shared" si="0"/>
        <v>0</v>
      </c>
      <c r="G71" s="44"/>
      <c r="H71" s="30">
        <f t="shared" si="1"/>
        <v>0</v>
      </c>
      <c r="I71" s="34">
        <f t="shared" si="2"/>
        <v>0</v>
      </c>
    </row>
    <row r="72" spans="1:9" ht="14.25" customHeight="1">
      <c r="A72" s="48">
        <v>45</v>
      </c>
      <c r="B72" s="40" t="s">
        <v>93</v>
      </c>
      <c r="C72" s="41">
        <v>50</v>
      </c>
      <c r="D72" s="42" t="s">
        <v>48</v>
      </c>
      <c r="E72" s="39"/>
      <c r="F72" s="30">
        <f t="shared" si="0"/>
        <v>0</v>
      </c>
      <c r="G72" s="44"/>
      <c r="H72" s="30">
        <f t="shared" si="1"/>
        <v>0</v>
      </c>
      <c r="I72" s="34">
        <f t="shared" si="2"/>
        <v>0</v>
      </c>
    </row>
    <row r="73" spans="1:9" ht="18.75" customHeight="1" thickBot="1">
      <c r="A73" s="93" t="s">
        <v>98</v>
      </c>
      <c r="B73" s="94"/>
      <c r="C73" s="94"/>
      <c r="D73" s="94"/>
      <c r="E73" s="95"/>
      <c r="F73" s="27">
        <f>SUM(F28:F72)</f>
        <v>0</v>
      </c>
      <c r="G73" s="27"/>
      <c r="H73" s="27">
        <f>SUM(H28:H72)</f>
        <v>0</v>
      </c>
      <c r="I73" s="27">
        <f>SUM(I28:I72)</f>
        <v>0</v>
      </c>
    </row>
    <row r="74" spans="1:9" ht="18.75" customHeight="1">
      <c r="A74" s="82" t="s">
        <v>43</v>
      </c>
      <c r="B74" s="83"/>
      <c r="C74" s="83"/>
      <c r="D74" s="83"/>
      <c r="E74" s="83"/>
      <c r="F74" s="83"/>
      <c r="G74" s="83"/>
      <c r="H74" s="83"/>
      <c r="I74" s="84"/>
    </row>
    <row r="75" spans="1:9" ht="15" customHeight="1">
      <c r="A75" s="45">
        <v>1</v>
      </c>
      <c r="B75" s="40" t="s">
        <v>47</v>
      </c>
      <c r="C75" s="41">
        <v>1000</v>
      </c>
      <c r="D75" s="42" t="s">
        <v>48</v>
      </c>
      <c r="E75" s="46"/>
      <c r="F75" s="46">
        <f>ROUND((E75*C75),2)</f>
        <v>0</v>
      </c>
      <c r="G75" s="47"/>
      <c r="H75" s="46">
        <f>ROUND((F75*G75),2)</f>
        <v>0</v>
      </c>
      <c r="I75" s="46">
        <f>ROUND((F75+H75),2)</f>
        <v>0</v>
      </c>
    </row>
    <row r="76" spans="1:9" ht="15" customHeight="1">
      <c r="A76" s="45">
        <v>2</v>
      </c>
      <c r="B76" s="40" t="s">
        <v>49</v>
      </c>
      <c r="C76" s="41">
        <v>300</v>
      </c>
      <c r="D76" s="42" t="s">
        <v>48</v>
      </c>
      <c r="E76" s="46"/>
      <c r="F76" s="46">
        <f t="shared" ref="F76:F119" si="3">ROUND((E76*C76),2)</f>
        <v>0</v>
      </c>
      <c r="G76" s="47"/>
      <c r="H76" s="46">
        <f t="shared" ref="H76:H119" si="4">ROUND((F76*G76),2)</f>
        <v>0</v>
      </c>
      <c r="I76" s="46">
        <f t="shared" ref="I76:I119" si="5">ROUND((F76+H76),2)</f>
        <v>0</v>
      </c>
    </row>
    <row r="77" spans="1:9" ht="15" customHeight="1">
      <c r="A77" s="45">
        <v>3</v>
      </c>
      <c r="B77" s="40" t="s">
        <v>50</v>
      </c>
      <c r="C77" s="41">
        <v>400</v>
      </c>
      <c r="D77" s="42" t="s">
        <v>48</v>
      </c>
      <c r="E77" s="46"/>
      <c r="F77" s="46">
        <f t="shared" si="3"/>
        <v>0</v>
      </c>
      <c r="G77" s="47"/>
      <c r="H77" s="46">
        <f t="shared" si="4"/>
        <v>0</v>
      </c>
      <c r="I77" s="46">
        <f t="shared" si="5"/>
        <v>0</v>
      </c>
    </row>
    <row r="78" spans="1:9" ht="15" customHeight="1">
      <c r="A78" s="45">
        <v>4</v>
      </c>
      <c r="B78" s="40" t="s">
        <v>51</v>
      </c>
      <c r="C78" s="41">
        <v>100</v>
      </c>
      <c r="D78" s="42" t="s">
        <v>48</v>
      </c>
      <c r="E78" s="46"/>
      <c r="F78" s="46">
        <f t="shared" si="3"/>
        <v>0</v>
      </c>
      <c r="G78" s="47"/>
      <c r="H78" s="46">
        <f t="shared" si="4"/>
        <v>0</v>
      </c>
      <c r="I78" s="46">
        <f t="shared" si="5"/>
        <v>0</v>
      </c>
    </row>
    <row r="79" spans="1:9" ht="15" customHeight="1">
      <c r="A79" s="45">
        <v>5</v>
      </c>
      <c r="B79" s="40" t="s">
        <v>52</v>
      </c>
      <c r="C79" s="41">
        <v>200</v>
      </c>
      <c r="D79" s="42" t="s">
        <v>48</v>
      </c>
      <c r="E79" s="46"/>
      <c r="F79" s="46">
        <f t="shared" si="3"/>
        <v>0</v>
      </c>
      <c r="G79" s="47"/>
      <c r="H79" s="46">
        <f t="shared" si="4"/>
        <v>0</v>
      </c>
      <c r="I79" s="46">
        <f t="shared" si="5"/>
        <v>0</v>
      </c>
    </row>
    <row r="80" spans="1:9" ht="15" customHeight="1">
      <c r="A80" s="45">
        <v>6</v>
      </c>
      <c r="B80" s="40" t="s">
        <v>53</v>
      </c>
      <c r="C80" s="41">
        <v>25</v>
      </c>
      <c r="D80" s="42" t="s">
        <v>48</v>
      </c>
      <c r="E80" s="46"/>
      <c r="F80" s="46">
        <f t="shared" si="3"/>
        <v>0</v>
      </c>
      <c r="G80" s="47"/>
      <c r="H80" s="46">
        <f t="shared" si="4"/>
        <v>0</v>
      </c>
      <c r="I80" s="46">
        <f t="shared" si="5"/>
        <v>0</v>
      </c>
    </row>
    <row r="81" spans="1:9" ht="15" customHeight="1">
      <c r="A81" s="45">
        <v>7</v>
      </c>
      <c r="B81" s="40" t="s">
        <v>54</v>
      </c>
      <c r="C81" s="41">
        <v>150</v>
      </c>
      <c r="D81" s="42" t="s">
        <v>48</v>
      </c>
      <c r="E81" s="46"/>
      <c r="F81" s="46">
        <f t="shared" si="3"/>
        <v>0</v>
      </c>
      <c r="G81" s="47"/>
      <c r="H81" s="46">
        <f t="shared" si="4"/>
        <v>0</v>
      </c>
      <c r="I81" s="46">
        <f t="shared" si="5"/>
        <v>0</v>
      </c>
    </row>
    <row r="82" spans="1:9" ht="15" customHeight="1">
      <c r="A82" s="45">
        <v>8</v>
      </c>
      <c r="B82" s="40" t="s">
        <v>55</v>
      </c>
      <c r="C82" s="41">
        <v>200</v>
      </c>
      <c r="D82" s="42" t="s">
        <v>48</v>
      </c>
      <c r="E82" s="46"/>
      <c r="F82" s="46">
        <f t="shared" si="3"/>
        <v>0</v>
      </c>
      <c r="G82" s="47"/>
      <c r="H82" s="46">
        <f t="shared" si="4"/>
        <v>0</v>
      </c>
      <c r="I82" s="46">
        <f t="shared" si="5"/>
        <v>0</v>
      </c>
    </row>
    <row r="83" spans="1:9" ht="15" customHeight="1">
      <c r="A83" s="45">
        <v>9</v>
      </c>
      <c r="B83" s="40" t="s">
        <v>56</v>
      </c>
      <c r="C83" s="41">
        <v>250</v>
      </c>
      <c r="D83" s="42" t="s">
        <v>48</v>
      </c>
      <c r="E83" s="46"/>
      <c r="F83" s="46">
        <f t="shared" si="3"/>
        <v>0</v>
      </c>
      <c r="G83" s="47"/>
      <c r="H83" s="46">
        <f t="shared" si="4"/>
        <v>0</v>
      </c>
      <c r="I83" s="46">
        <f t="shared" si="5"/>
        <v>0</v>
      </c>
    </row>
    <row r="84" spans="1:9" ht="15" customHeight="1">
      <c r="A84" s="45">
        <v>10</v>
      </c>
      <c r="B84" s="40" t="s">
        <v>57</v>
      </c>
      <c r="C84" s="41">
        <v>250</v>
      </c>
      <c r="D84" s="42" t="s">
        <v>48</v>
      </c>
      <c r="E84" s="46"/>
      <c r="F84" s="46">
        <f t="shared" si="3"/>
        <v>0</v>
      </c>
      <c r="G84" s="47"/>
      <c r="H84" s="46">
        <f t="shared" si="4"/>
        <v>0</v>
      </c>
      <c r="I84" s="46">
        <f t="shared" si="5"/>
        <v>0</v>
      </c>
    </row>
    <row r="85" spans="1:9" ht="15" customHeight="1">
      <c r="A85" s="45">
        <v>11</v>
      </c>
      <c r="B85" s="40" t="s">
        <v>58</v>
      </c>
      <c r="C85" s="41">
        <v>300</v>
      </c>
      <c r="D85" s="42" t="s">
        <v>48</v>
      </c>
      <c r="E85" s="46"/>
      <c r="F85" s="46">
        <f t="shared" si="3"/>
        <v>0</v>
      </c>
      <c r="G85" s="47"/>
      <c r="H85" s="46">
        <f t="shared" si="4"/>
        <v>0</v>
      </c>
      <c r="I85" s="46">
        <f t="shared" si="5"/>
        <v>0</v>
      </c>
    </row>
    <row r="86" spans="1:9" ht="15" customHeight="1">
      <c r="A86" s="45">
        <v>12</v>
      </c>
      <c r="B86" s="40" t="s">
        <v>59</v>
      </c>
      <c r="C86" s="41">
        <v>200</v>
      </c>
      <c r="D86" s="42" t="s">
        <v>48</v>
      </c>
      <c r="E86" s="46"/>
      <c r="F86" s="46">
        <f t="shared" si="3"/>
        <v>0</v>
      </c>
      <c r="G86" s="47"/>
      <c r="H86" s="46">
        <f t="shared" si="4"/>
        <v>0</v>
      </c>
      <c r="I86" s="46">
        <f t="shared" si="5"/>
        <v>0</v>
      </c>
    </row>
    <row r="87" spans="1:9" ht="15" customHeight="1">
      <c r="A87" s="45">
        <v>13</v>
      </c>
      <c r="B87" s="40" t="s">
        <v>60</v>
      </c>
      <c r="C87" s="41">
        <v>250</v>
      </c>
      <c r="D87" s="42" t="s">
        <v>48</v>
      </c>
      <c r="E87" s="46"/>
      <c r="F87" s="46">
        <f t="shared" si="3"/>
        <v>0</v>
      </c>
      <c r="G87" s="47"/>
      <c r="H87" s="46">
        <f t="shared" si="4"/>
        <v>0</v>
      </c>
      <c r="I87" s="46">
        <f t="shared" si="5"/>
        <v>0</v>
      </c>
    </row>
    <row r="88" spans="1:9" ht="15" customHeight="1">
      <c r="A88" s="45">
        <v>14</v>
      </c>
      <c r="B88" s="40" t="s">
        <v>61</v>
      </c>
      <c r="C88" s="41">
        <v>250</v>
      </c>
      <c r="D88" s="42" t="s">
        <v>48</v>
      </c>
      <c r="E88" s="46"/>
      <c r="F88" s="46">
        <f t="shared" si="3"/>
        <v>0</v>
      </c>
      <c r="G88" s="47"/>
      <c r="H88" s="46">
        <f t="shared" si="4"/>
        <v>0</v>
      </c>
      <c r="I88" s="46">
        <f t="shared" si="5"/>
        <v>0</v>
      </c>
    </row>
    <row r="89" spans="1:9" ht="15" customHeight="1">
      <c r="A89" s="45">
        <v>15</v>
      </c>
      <c r="B89" s="40" t="s">
        <v>62</v>
      </c>
      <c r="C89" s="41">
        <v>200</v>
      </c>
      <c r="D89" s="42" t="s">
        <v>48</v>
      </c>
      <c r="E89" s="46"/>
      <c r="F89" s="46">
        <f t="shared" si="3"/>
        <v>0</v>
      </c>
      <c r="G89" s="47"/>
      <c r="H89" s="46">
        <f t="shared" si="4"/>
        <v>0</v>
      </c>
      <c r="I89" s="46">
        <f t="shared" si="5"/>
        <v>0</v>
      </c>
    </row>
    <row r="90" spans="1:9" ht="15" customHeight="1">
      <c r="A90" s="45">
        <v>16</v>
      </c>
      <c r="B90" s="40" t="s">
        <v>63</v>
      </c>
      <c r="C90" s="41">
        <v>250</v>
      </c>
      <c r="D90" s="42" t="s">
        <v>48</v>
      </c>
      <c r="E90" s="46"/>
      <c r="F90" s="46">
        <f t="shared" si="3"/>
        <v>0</v>
      </c>
      <c r="G90" s="47"/>
      <c r="H90" s="46">
        <f t="shared" si="4"/>
        <v>0</v>
      </c>
      <c r="I90" s="46">
        <f t="shared" si="5"/>
        <v>0</v>
      </c>
    </row>
    <row r="91" spans="1:9" ht="15" customHeight="1">
      <c r="A91" s="45">
        <v>17</v>
      </c>
      <c r="B91" s="40" t="s">
        <v>64</v>
      </c>
      <c r="C91" s="41">
        <v>200</v>
      </c>
      <c r="D91" s="42" t="s">
        <v>48</v>
      </c>
      <c r="E91" s="46"/>
      <c r="F91" s="46">
        <f t="shared" si="3"/>
        <v>0</v>
      </c>
      <c r="G91" s="47"/>
      <c r="H91" s="46">
        <f t="shared" si="4"/>
        <v>0</v>
      </c>
      <c r="I91" s="46">
        <f t="shared" si="5"/>
        <v>0</v>
      </c>
    </row>
    <row r="92" spans="1:9" ht="15" customHeight="1">
      <c r="A92" s="45">
        <v>18</v>
      </c>
      <c r="B92" s="40" t="s">
        <v>65</v>
      </c>
      <c r="C92" s="41">
        <v>200</v>
      </c>
      <c r="D92" s="42" t="s">
        <v>48</v>
      </c>
      <c r="E92" s="46"/>
      <c r="F92" s="46">
        <f t="shared" si="3"/>
        <v>0</v>
      </c>
      <c r="G92" s="47"/>
      <c r="H92" s="46">
        <f t="shared" si="4"/>
        <v>0</v>
      </c>
      <c r="I92" s="46">
        <f t="shared" si="5"/>
        <v>0</v>
      </c>
    </row>
    <row r="93" spans="1:9" ht="15" customHeight="1">
      <c r="A93" s="45">
        <v>19</v>
      </c>
      <c r="B93" s="40" t="s">
        <v>66</v>
      </c>
      <c r="C93" s="41">
        <v>100</v>
      </c>
      <c r="D93" s="42" t="s">
        <v>48</v>
      </c>
      <c r="E93" s="46"/>
      <c r="F93" s="46">
        <f t="shared" si="3"/>
        <v>0</v>
      </c>
      <c r="G93" s="47"/>
      <c r="H93" s="46">
        <f t="shared" si="4"/>
        <v>0</v>
      </c>
      <c r="I93" s="46">
        <f t="shared" si="5"/>
        <v>0</v>
      </c>
    </row>
    <row r="94" spans="1:9" ht="15" customHeight="1">
      <c r="A94" s="45">
        <v>20</v>
      </c>
      <c r="B94" s="40" t="s">
        <v>67</v>
      </c>
      <c r="C94" s="41">
        <v>100</v>
      </c>
      <c r="D94" s="42" t="s">
        <v>48</v>
      </c>
      <c r="E94" s="46"/>
      <c r="F94" s="46">
        <f t="shared" si="3"/>
        <v>0</v>
      </c>
      <c r="G94" s="47"/>
      <c r="H94" s="46">
        <f t="shared" si="4"/>
        <v>0</v>
      </c>
      <c r="I94" s="46">
        <f t="shared" si="5"/>
        <v>0</v>
      </c>
    </row>
    <row r="95" spans="1:9" ht="15" customHeight="1">
      <c r="A95" s="45">
        <v>21</v>
      </c>
      <c r="B95" s="40" t="s">
        <v>68</v>
      </c>
      <c r="C95" s="41">
        <v>150</v>
      </c>
      <c r="D95" s="42" t="s">
        <v>48</v>
      </c>
      <c r="E95" s="46"/>
      <c r="F95" s="46">
        <f t="shared" si="3"/>
        <v>0</v>
      </c>
      <c r="G95" s="47"/>
      <c r="H95" s="46">
        <f t="shared" si="4"/>
        <v>0</v>
      </c>
      <c r="I95" s="46">
        <f t="shared" si="5"/>
        <v>0</v>
      </c>
    </row>
    <row r="96" spans="1:9" ht="15" customHeight="1">
      <c r="A96" s="45">
        <v>22</v>
      </c>
      <c r="B96" s="40" t="s">
        <v>69</v>
      </c>
      <c r="C96" s="41">
        <v>350</v>
      </c>
      <c r="D96" s="42" t="s">
        <v>48</v>
      </c>
      <c r="E96" s="46"/>
      <c r="F96" s="46">
        <f t="shared" si="3"/>
        <v>0</v>
      </c>
      <c r="G96" s="47"/>
      <c r="H96" s="46">
        <f t="shared" si="4"/>
        <v>0</v>
      </c>
      <c r="I96" s="46">
        <f t="shared" si="5"/>
        <v>0</v>
      </c>
    </row>
    <row r="97" spans="1:9" ht="15" customHeight="1">
      <c r="A97" s="45">
        <v>23</v>
      </c>
      <c r="B97" s="40" t="s">
        <v>70</v>
      </c>
      <c r="C97" s="41">
        <v>150</v>
      </c>
      <c r="D97" s="42" t="s">
        <v>48</v>
      </c>
      <c r="E97" s="46"/>
      <c r="F97" s="46">
        <f t="shared" si="3"/>
        <v>0</v>
      </c>
      <c r="G97" s="47"/>
      <c r="H97" s="46">
        <f t="shared" si="4"/>
        <v>0</v>
      </c>
      <c r="I97" s="46">
        <f t="shared" si="5"/>
        <v>0</v>
      </c>
    </row>
    <row r="98" spans="1:9" ht="15" customHeight="1">
      <c r="A98" s="45">
        <v>24</v>
      </c>
      <c r="B98" s="40" t="s">
        <v>71</v>
      </c>
      <c r="C98" s="41">
        <v>450</v>
      </c>
      <c r="D98" s="42" t="s">
        <v>72</v>
      </c>
      <c r="E98" s="46"/>
      <c r="F98" s="46">
        <f t="shared" si="3"/>
        <v>0</v>
      </c>
      <c r="G98" s="47"/>
      <c r="H98" s="46">
        <f t="shared" si="4"/>
        <v>0</v>
      </c>
      <c r="I98" s="46">
        <f t="shared" si="5"/>
        <v>0</v>
      </c>
    </row>
    <row r="99" spans="1:9" ht="15" customHeight="1">
      <c r="A99" s="45">
        <v>25</v>
      </c>
      <c r="B99" s="40" t="s">
        <v>73</v>
      </c>
      <c r="C99" s="41">
        <v>400</v>
      </c>
      <c r="D99" s="42" t="s">
        <v>72</v>
      </c>
      <c r="E99" s="46"/>
      <c r="F99" s="46">
        <f t="shared" si="3"/>
        <v>0</v>
      </c>
      <c r="G99" s="47"/>
      <c r="H99" s="46">
        <f t="shared" si="4"/>
        <v>0</v>
      </c>
      <c r="I99" s="46">
        <f t="shared" si="5"/>
        <v>0</v>
      </c>
    </row>
    <row r="100" spans="1:9" ht="15" customHeight="1">
      <c r="A100" s="45">
        <v>26</v>
      </c>
      <c r="B100" s="40" t="s">
        <v>74</v>
      </c>
      <c r="C100" s="41">
        <v>450</v>
      </c>
      <c r="D100" s="42" t="s">
        <v>72</v>
      </c>
      <c r="E100" s="46"/>
      <c r="F100" s="46">
        <f t="shared" si="3"/>
        <v>0</v>
      </c>
      <c r="G100" s="47"/>
      <c r="H100" s="46">
        <f t="shared" si="4"/>
        <v>0</v>
      </c>
      <c r="I100" s="46">
        <f t="shared" si="5"/>
        <v>0</v>
      </c>
    </row>
    <row r="101" spans="1:9" ht="15" customHeight="1">
      <c r="A101" s="45">
        <v>27</v>
      </c>
      <c r="B101" s="40" t="s">
        <v>75</v>
      </c>
      <c r="C101" s="41">
        <v>500</v>
      </c>
      <c r="D101" s="42" t="s">
        <v>72</v>
      </c>
      <c r="E101" s="46"/>
      <c r="F101" s="46">
        <f t="shared" si="3"/>
        <v>0</v>
      </c>
      <c r="G101" s="47"/>
      <c r="H101" s="46">
        <f t="shared" si="4"/>
        <v>0</v>
      </c>
      <c r="I101" s="46">
        <f t="shared" si="5"/>
        <v>0</v>
      </c>
    </row>
    <row r="102" spans="1:9" ht="15" customHeight="1">
      <c r="A102" s="45">
        <v>28</v>
      </c>
      <c r="B102" s="40" t="s">
        <v>76</v>
      </c>
      <c r="C102" s="41">
        <v>400</v>
      </c>
      <c r="D102" s="42" t="s">
        <v>72</v>
      </c>
      <c r="E102" s="46"/>
      <c r="F102" s="46">
        <f t="shared" si="3"/>
        <v>0</v>
      </c>
      <c r="G102" s="47"/>
      <c r="H102" s="46">
        <f t="shared" si="4"/>
        <v>0</v>
      </c>
      <c r="I102" s="46">
        <f t="shared" si="5"/>
        <v>0</v>
      </c>
    </row>
    <row r="103" spans="1:9" ht="15" customHeight="1">
      <c r="A103" s="45">
        <v>29</v>
      </c>
      <c r="B103" s="40" t="s">
        <v>77</v>
      </c>
      <c r="C103" s="41">
        <v>500</v>
      </c>
      <c r="D103" s="42" t="s">
        <v>72</v>
      </c>
      <c r="E103" s="46"/>
      <c r="F103" s="46">
        <f t="shared" si="3"/>
        <v>0</v>
      </c>
      <c r="G103" s="47"/>
      <c r="H103" s="46">
        <f t="shared" si="4"/>
        <v>0</v>
      </c>
      <c r="I103" s="46">
        <f t="shared" si="5"/>
        <v>0</v>
      </c>
    </row>
    <row r="104" spans="1:9" ht="15" customHeight="1">
      <c r="A104" s="45">
        <v>30</v>
      </c>
      <c r="B104" s="40" t="s">
        <v>78</v>
      </c>
      <c r="C104" s="41">
        <v>500</v>
      </c>
      <c r="D104" s="42" t="s">
        <v>72</v>
      </c>
      <c r="E104" s="46"/>
      <c r="F104" s="46">
        <f t="shared" si="3"/>
        <v>0</v>
      </c>
      <c r="G104" s="47"/>
      <c r="H104" s="46">
        <f t="shared" si="4"/>
        <v>0</v>
      </c>
      <c r="I104" s="46">
        <f t="shared" si="5"/>
        <v>0</v>
      </c>
    </row>
    <row r="105" spans="1:9" ht="15" customHeight="1">
      <c r="A105" s="45">
        <v>31</v>
      </c>
      <c r="B105" s="40" t="s">
        <v>79</v>
      </c>
      <c r="C105" s="41">
        <v>500</v>
      </c>
      <c r="D105" s="42" t="s">
        <v>72</v>
      </c>
      <c r="E105" s="46"/>
      <c r="F105" s="46">
        <f t="shared" si="3"/>
        <v>0</v>
      </c>
      <c r="G105" s="47"/>
      <c r="H105" s="46">
        <f t="shared" si="4"/>
        <v>0</v>
      </c>
      <c r="I105" s="46">
        <f t="shared" si="5"/>
        <v>0</v>
      </c>
    </row>
    <row r="106" spans="1:9" ht="15" customHeight="1">
      <c r="A106" s="45">
        <v>32</v>
      </c>
      <c r="B106" s="40" t="s">
        <v>80</v>
      </c>
      <c r="C106" s="41">
        <v>200</v>
      </c>
      <c r="D106" s="42" t="s">
        <v>72</v>
      </c>
      <c r="E106" s="46"/>
      <c r="F106" s="46">
        <f t="shared" si="3"/>
        <v>0</v>
      </c>
      <c r="G106" s="47"/>
      <c r="H106" s="46">
        <f t="shared" si="4"/>
        <v>0</v>
      </c>
      <c r="I106" s="46">
        <f t="shared" si="5"/>
        <v>0</v>
      </c>
    </row>
    <row r="107" spans="1:9" ht="15" customHeight="1">
      <c r="A107" s="45">
        <v>33</v>
      </c>
      <c r="B107" s="40" t="s">
        <v>81</v>
      </c>
      <c r="C107" s="41">
        <v>300</v>
      </c>
      <c r="D107" s="42" t="s">
        <v>72</v>
      </c>
      <c r="E107" s="46"/>
      <c r="F107" s="46">
        <f t="shared" si="3"/>
        <v>0</v>
      </c>
      <c r="G107" s="47"/>
      <c r="H107" s="46">
        <f t="shared" si="4"/>
        <v>0</v>
      </c>
      <c r="I107" s="46">
        <f t="shared" si="5"/>
        <v>0</v>
      </c>
    </row>
    <row r="108" spans="1:9" ht="15" customHeight="1">
      <c r="A108" s="45">
        <v>34</v>
      </c>
      <c r="B108" s="40" t="s">
        <v>82</v>
      </c>
      <c r="C108" s="41">
        <v>300</v>
      </c>
      <c r="D108" s="42" t="s">
        <v>72</v>
      </c>
      <c r="E108" s="46"/>
      <c r="F108" s="46">
        <f t="shared" si="3"/>
        <v>0</v>
      </c>
      <c r="G108" s="47"/>
      <c r="H108" s="46">
        <f t="shared" si="4"/>
        <v>0</v>
      </c>
      <c r="I108" s="46">
        <f t="shared" si="5"/>
        <v>0</v>
      </c>
    </row>
    <row r="109" spans="1:9" ht="15" customHeight="1">
      <c r="A109" s="45">
        <v>35</v>
      </c>
      <c r="B109" s="40" t="s">
        <v>83</v>
      </c>
      <c r="C109" s="41">
        <v>5</v>
      </c>
      <c r="D109" s="42" t="s">
        <v>48</v>
      </c>
      <c r="E109" s="46"/>
      <c r="F109" s="46">
        <f t="shared" si="3"/>
        <v>0</v>
      </c>
      <c r="G109" s="47"/>
      <c r="H109" s="46">
        <f t="shared" si="4"/>
        <v>0</v>
      </c>
      <c r="I109" s="46">
        <f t="shared" si="5"/>
        <v>0</v>
      </c>
    </row>
    <row r="110" spans="1:9" ht="15" customHeight="1">
      <c r="A110" s="45">
        <v>36</v>
      </c>
      <c r="B110" s="40" t="s">
        <v>84</v>
      </c>
      <c r="C110" s="41">
        <v>5</v>
      </c>
      <c r="D110" s="42" t="s">
        <v>48</v>
      </c>
      <c r="E110" s="46"/>
      <c r="F110" s="46">
        <f t="shared" si="3"/>
        <v>0</v>
      </c>
      <c r="G110" s="47"/>
      <c r="H110" s="46">
        <f t="shared" si="4"/>
        <v>0</v>
      </c>
      <c r="I110" s="46">
        <f t="shared" si="5"/>
        <v>0</v>
      </c>
    </row>
    <row r="111" spans="1:9" ht="15" customHeight="1">
      <c r="A111" s="45">
        <v>37</v>
      </c>
      <c r="B111" s="40" t="s">
        <v>85</v>
      </c>
      <c r="C111" s="41">
        <v>5</v>
      </c>
      <c r="D111" s="42" t="s">
        <v>48</v>
      </c>
      <c r="E111" s="46"/>
      <c r="F111" s="46">
        <f t="shared" si="3"/>
        <v>0</v>
      </c>
      <c r="G111" s="47"/>
      <c r="H111" s="46">
        <f t="shared" si="4"/>
        <v>0</v>
      </c>
      <c r="I111" s="46">
        <f t="shared" si="5"/>
        <v>0</v>
      </c>
    </row>
    <row r="112" spans="1:9" ht="15" customHeight="1">
      <c r="A112" s="45">
        <v>38</v>
      </c>
      <c r="B112" s="40" t="s">
        <v>86</v>
      </c>
      <c r="C112" s="41">
        <v>5</v>
      </c>
      <c r="D112" s="42" t="s">
        <v>48</v>
      </c>
      <c r="E112" s="46"/>
      <c r="F112" s="46">
        <f t="shared" si="3"/>
        <v>0</v>
      </c>
      <c r="G112" s="47"/>
      <c r="H112" s="46">
        <f t="shared" si="4"/>
        <v>0</v>
      </c>
      <c r="I112" s="46">
        <f t="shared" si="5"/>
        <v>0</v>
      </c>
    </row>
    <row r="113" spans="1:14" ht="15" customHeight="1">
      <c r="A113" s="45">
        <v>39</v>
      </c>
      <c r="B113" s="40" t="s">
        <v>87</v>
      </c>
      <c r="C113" s="41">
        <v>5</v>
      </c>
      <c r="D113" s="42" t="s">
        <v>48</v>
      </c>
      <c r="E113" s="46"/>
      <c r="F113" s="46">
        <f t="shared" si="3"/>
        <v>0</v>
      </c>
      <c r="G113" s="47"/>
      <c r="H113" s="46">
        <f t="shared" si="4"/>
        <v>0</v>
      </c>
      <c r="I113" s="46">
        <f t="shared" si="5"/>
        <v>0</v>
      </c>
    </row>
    <row r="114" spans="1:14" ht="15" customHeight="1">
      <c r="A114" s="45">
        <v>40</v>
      </c>
      <c r="B114" s="40" t="s">
        <v>88</v>
      </c>
      <c r="C114" s="41">
        <v>10</v>
      </c>
      <c r="D114" s="42" t="s">
        <v>48</v>
      </c>
      <c r="E114" s="46"/>
      <c r="F114" s="46">
        <f t="shared" si="3"/>
        <v>0</v>
      </c>
      <c r="G114" s="47"/>
      <c r="H114" s="46">
        <f t="shared" si="4"/>
        <v>0</v>
      </c>
      <c r="I114" s="46">
        <f t="shared" si="5"/>
        <v>0</v>
      </c>
    </row>
    <row r="115" spans="1:14" ht="15" customHeight="1">
      <c r="A115" s="45">
        <v>41</v>
      </c>
      <c r="B115" s="40" t="s">
        <v>89</v>
      </c>
      <c r="C115" s="41">
        <v>50</v>
      </c>
      <c r="D115" s="42" t="s">
        <v>48</v>
      </c>
      <c r="E115" s="46"/>
      <c r="F115" s="46">
        <f t="shared" si="3"/>
        <v>0</v>
      </c>
      <c r="G115" s="47"/>
      <c r="H115" s="46">
        <f t="shared" si="4"/>
        <v>0</v>
      </c>
      <c r="I115" s="46">
        <f t="shared" si="5"/>
        <v>0</v>
      </c>
    </row>
    <row r="116" spans="1:14" ht="15" customHeight="1">
      <c r="A116" s="45">
        <v>42</v>
      </c>
      <c r="B116" s="40" t="s">
        <v>90</v>
      </c>
      <c r="C116" s="41">
        <v>15</v>
      </c>
      <c r="D116" s="42" t="s">
        <v>48</v>
      </c>
      <c r="E116" s="46"/>
      <c r="F116" s="46">
        <f t="shared" si="3"/>
        <v>0</v>
      </c>
      <c r="G116" s="47"/>
      <c r="H116" s="46">
        <f t="shared" si="4"/>
        <v>0</v>
      </c>
      <c r="I116" s="46">
        <f t="shared" si="5"/>
        <v>0</v>
      </c>
    </row>
    <row r="117" spans="1:14" ht="15" customHeight="1">
      <c r="A117" s="45">
        <v>43</v>
      </c>
      <c r="B117" s="40" t="s">
        <v>91</v>
      </c>
      <c r="C117" s="41">
        <v>10</v>
      </c>
      <c r="D117" s="42" t="s">
        <v>48</v>
      </c>
      <c r="E117" s="46"/>
      <c r="F117" s="46">
        <f t="shared" si="3"/>
        <v>0</v>
      </c>
      <c r="G117" s="47"/>
      <c r="H117" s="46">
        <f t="shared" si="4"/>
        <v>0</v>
      </c>
      <c r="I117" s="46">
        <f t="shared" si="5"/>
        <v>0</v>
      </c>
    </row>
    <row r="118" spans="1:14" ht="15" customHeight="1">
      <c r="A118" s="45">
        <v>44</v>
      </c>
      <c r="B118" s="40" t="s">
        <v>92</v>
      </c>
      <c r="C118" s="41">
        <v>50</v>
      </c>
      <c r="D118" s="42" t="s">
        <v>48</v>
      </c>
      <c r="E118" s="46"/>
      <c r="F118" s="46">
        <f t="shared" si="3"/>
        <v>0</v>
      </c>
      <c r="G118" s="47"/>
      <c r="H118" s="46">
        <f t="shared" si="4"/>
        <v>0</v>
      </c>
      <c r="I118" s="46">
        <f t="shared" si="5"/>
        <v>0</v>
      </c>
    </row>
    <row r="119" spans="1:14" ht="15" customHeight="1">
      <c r="A119" s="45">
        <v>45</v>
      </c>
      <c r="B119" s="40" t="s">
        <v>93</v>
      </c>
      <c r="C119" s="41">
        <v>50</v>
      </c>
      <c r="D119" s="42" t="s">
        <v>48</v>
      </c>
      <c r="E119" s="46"/>
      <c r="F119" s="46">
        <f t="shared" si="3"/>
        <v>0</v>
      </c>
      <c r="G119" s="47"/>
      <c r="H119" s="46">
        <f t="shared" si="4"/>
        <v>0</v>
      </c>
      <c r="I119" s="46">
        <f t="shared" si="5"/>
        <v>0</v>
      </c>
    </row>
    <row r="120" spans="1:14" ht="18.75" customHeight="1">
      <c r="A120" s="85" t="s">
        <v>44</v>
      </c>
      <c r="B120" s="86"/>
      <c r="C120" s="86"/>
      <c r="D120" s="86"/>
      <c r="E120" s="87"/>
      <c r="F120" s="31">
        <f>SUM(F75:F119)</f>
        <v>0</v>
      </c>
      <c r="G120" s="31"/>
      <c r="H120" s="31">
        <f>SUM(H75:H119)</f>
        <v>0</v>
      </c>
      <c r="I120" s="31">
        <f>SUM(I75:I119)</f>
        <v>0</v>
      </c>
    </row>
    <row r="121" spans="1:14" ht="18.75" customHeight="1" thickBot="1">
      <c r="A121" s="79" t="s">
        <v>96</v>
      </c>
      <c r="B121" s="80"/>
      <c r="C121" s="80"/>
      <c r="D121" s="80"/>
      <c r="E121" s="81"/>
      <c r="F121" s="35">
        <f>F73+F120</f>
        <v>0</v>
      </c>
      <c r="G121" s="35"/>
      <c r="H121" s="35">
        <f>H73+H120</f>
        <v>0</v>
      </c>
      <c r="I121" s="35">
        <f>I73+I120</f>
        <v>0</v>
      </c>
    </row>
    <row r="122" spans="1:14" ht="18.75" customHeight="1">
      <c r="A122" s="36"/>
      <c r="B122" s="36"/>
      <c r="C122" s="36"/>
      <c r="D122" s="36"/>
      <c r="E122" s="36"/>
      <c r="F122" s="37"/>
      <c r="G122" s="37"/>
      <c r="H122" s="37"/>
      <c r="I122" s="37"/>
    </row>
    <row r="123" spans="1:14" ht="27" customHeight="1">
      <c r="A123" s="73" t="s">
        <v>39</v>
      </c>
      <c r="B123" s="73"/>
      <c r="C123" s="73"/>
      <c r="D123" s="73"/>
      <c r="E123" s="73"/>
      <c r="F123" s="73"/>
      <c r="G123" s="73"/>
      <c r="H123" s="73"/>
      <c r="I123" s="73"/>
      <c r="J123" s="1"/>
      <c r="K123" s="1"/>
      <c r="L123" s="1"/>
      <c r="M123" s="1"/>
      <c r="N123" s="1"/>
    </row>
    <row r="124" spans="1:14" ht="22.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1"/>
      <c r="K124" s="1"/>
      <c r="L124" s="1"/>
      <c r="M124" s="1"/>
      <c r="N124" s="1"/>
    </row>
    <row r="125" spans="1:14" ht="32.25" customHeight="1">
      <c r="A125" s="73" t="s">
        <v>99</v>
      </c>
      <c r="B125" s="73"/>
      <c r="C125" s="73"/>
      <c r="D125" s="73"/>
      <c r="E125" s="73"/>
      <c r="F125" s="73"/>
      <c r="G125" s="73"/>
      <c r="H125" s="73"/>
      <c r="I125" s="73"/>
      <c r="J125" s="1"/>
      <c r="K125" s="1"/>
      <c r="L125" s="1"/>
      <c r="M125" s="1"/>
      <c r="N125" s="1"/>
    </row>
    <row r="126" spans="1:14" ht="7.5" customHeight="1">
      <c r="A126" s="15"/>
      <c r="B126" s="7"/>
      <c r="C126" s="7"/>
      <c r="D126" s="7"/>
      <c r="E126" s="7"/>
      <c r="F126" s="7"/>
      <c r="G126" s="7"/>
      <c r="H126" s="7"/>
      <c r="I126" s="7"/>
      <c r="J126" s="1"/>
      <c r="K126" s="1"/>
      <c r="L126" s="1"/>
      <c r="M126" s="1"/>
      <c r="N126" s="1"/>
    </row>
    <row r="127" spans="1:14" ht="15.75" customHeight="1" thickBot="1">
      <c r="A127" s="13" t="s">
        <v>18</v>
      </c>
      <c r="B127" s="7"/>
      <c r="C127" s="7"/>
      <c r="D127" s="7"/>
      <c r="E127" s="7"/>
      <c r="F127" s="7"/>
      <c r="G127" s="7"/>
      <c r="H127" s="7"/>
      <c r="I127" s="7"/>
      <c r="J127" s="1"/>
      <c r="K127" s="1"/>
      <c r="L127" s="1"/>
      <c r="M127" s="1"/>
      <c r="N127" s="1"/>
    </row>
    <row r="128" spans="1:14" ht="20.25" customHeight="1" thickBot="1">
      <c r="A128" s="16"/>
      <c r="B128" s="7" t="s">
        <v>19</v>
      </c>
      <c r="C128" s="7"/>
      <c r="D128" s="7"/>
      <c r="E128" s="7"/>
      <c r="F128" s="7"/>
      <c r="G128" s="7"/>
      <c r="H128" s="7"/>
      <c r="I128" s="7"/>
      <c r="J128" s="1"/>
      <c r="K128" s="1"/>
      <c r="L128" s="1"/>
      <c r="M128" s="1"/>
      <c r="N128" s="1"/>
    </row>
    <row r="129" spans="1:14" ht="20.25" customHeight="1" thickBot="1">
      <c r="A129" s="16"/>
      <c r="B129" s="7" t="s">
        <v>20</v>
      </c>
      <c r="C129" s="7"/>
      <c r="D129" s="7"/>
      <c r="E129" s="7"/>
      <c r="F129" s="7"/>
      <c r="G129" s="7"/>
      <c r="H129" s="7"/>
      <c r="I129" s="7"/>
      <c r="J129" s="1"/>
      <c r="K129" s="1"/>
      <c r="L129" s="1"/>
      <c r="M129" s="1"/>
      <c r="N129" s="1"/>
    </row>
    <row r="130" spans="1:14" ht="21.75" customHeight="1">
      <c r="A130" s="14" t="s">
        <v>21</v>
      </c>
      <c r="B130" s="7"/>
      <c r="C130" s="7"/>
      <c r="D130" s="7"/>
      <c r="E130" s="7"/>
      <c r="F130" s="7"/>
      <c r="G130" s="7"/>
      <c r="H130" s="7"/>
      <c r="I130" s="7"/>
      <c r="J130" s="1"/>
      <c r="K130" s="1"/>
      <c r="L130" s="1"/>
      <c r="M130" s="1"/>
      <c r="N130" s="1"/>
    </row>
    <row r="131" spans="1:14" ht="12" customHeight="1">
      <c r="A131" s="20" t="s">
        <v>17</v>
      </c>
      <c r="B131" s="1"/>
      <c r="C131" s="7"/>
      <c r="D131" s="7"/>
      <c r="E131" s="7"/>
      <c r="F131" s="7"/>
      <c r="G131" s="7"/>
      <c r="H131" s="7"/>
      <c r="I131" s="7"/>
      <c r="J131" s="1"/>
      <c r="K131" s="1"/>
      <c r="L131" s="1"/>
      <c r="M131" s="1"/>
      <c r="N131" s="1"/>
    </row>
    <row r="132" spans="1:14" ht="11.25" customHeight="1">
      <c r="A132" s="15"/>
      <c r="B132" s="7"/>
      <c r="C132" s="7"/>
      <c r="D132" s="7"/>
      <c r="E132" s="7"/>
      <c r="F132" s="7"/>
      <c r="G132" s="7"/>
      <c r="H132" s="7"/>
      <c r="I132" s="7"/>
      <c r="J132" s="1"/>
      <c r="K132" s="1"/>
      <c r="L132" s="1"/>
      <c r="M132" s="1"/>
      <c r="N132" s="1"/>
    </row>
    <row r="133" spans="1:14" ht="12" customHeight="1" thickBot="1">
      <c r="A133" s="78" t="s">
        <v>35</v>
      </c>
      <c r="B133" s="78"/>
      <c r="C133" s="78"/>
      <c r="D133" s="78"/>
      <c r="E133" s="78"/>
      <c r="F133" s="78"/>
      <c r="G133" s="7"/>
      <c r="H133" s="7"/>
      <c r="I133" s="7"/>
      <c r="J133" s="1"/>
      <c r="K133" s="1"/>
      <c r="L133" s="1"/>
      <c r="M133" s="1"/>
      <c r="N133" s="1"/>
    </row>
    <row r="134" spans="1:14" ht="16.5" customHeight="1" thickBot="1">
      <c r="A134" s="16"/>
      <c r="B134" s="24" t="s">
        <v>32</v>
      </c>
      <c r="C134" s="7"/>
      <c r="D134" s="7"/>
      <c r="E134" s="7"/>
      <c r="F134" s="7"/>
      <c r="G134" s="7"/>
      <c r="H134" s="7"/>
      <c r="I134" s="7"/>
      <c r="J134" s="1"/>
      <c r="K134" s="1"/>
      <c r="L134" s="1"/>
      <c r="M134" s="1"/>
      <c r="N134" s="1"/>
    </row>
    <row r="135" spans="1:14" ht="16.5" customHeight="1" thickBot="1">
      <c r="A135" s="16"/>
      <c r="B135" s="24" t="s">
        <v>34</v>
      </c>
      <c r="C135" s="7"/>
      <c r="D135" s="7"/>
      <c r="E135" s="7"/>
      <c r="F135" s="7"/>
      <c r="G135" s="7"/>
      <c r="H135" s="7"/>
      <c r="I135" s="7"/>
      <c r="J135" s="1"/>
      <c r="K135" s="1"/>
      <c r="L135" s="1"/>
      <c r="M135" s="1"/>
      <c r="N135" s="1"/>
    </row>
    <row r="136" spans="1:14" ht="17.25" customHeight="1" thickBot="1">
      <c r="A136" s="16"/>
      <c r="B136" s="24" t="s">
        <v>33</v>
      </c>
      <c r="C136" s="7"/>
      <c r="D136" s="7"/>
      <c r="E136" s="7"/>
      <c r="F136" s="7"/>
      <c r="G136" s="7"/>
      <c r="H136" s="7"/>
      <c r="I136" s="7"/>
      <c r="J136" s="1"/>
      <c r="K136" s="1"/>
      <c r="L136" s="1"/>
      <c r="M136" s="1"/>
      <c r="N136" s="1"/>
    </row>
    <row r="137" spans="1:14" ht="17.25" customHeight="1" thickBot="1">
      <c r="A137" s="16"/>
      <c r="B137" s="24" t="s">
        <v>36</v>
      </c>
      <c r="C137" s="7"/>
      <c r="D137" s="7"/>
      <c r="E137" s="7"/>
      <c r="F137" s="7"/>
      <c r="G137" s="7"/>
      <c r="H137" s="7"/>
      <c r="I137" s="7"/>
      <c r="J137" s="1"/>
      <c r="K137" s="1"/>
      <c r="L137" s="1"/>
      <c r="M137" s="1"/>
      <c r="N137" s="1"/>
    </row>
    <row r="138" spans="1:14" ht="17.25" customHeight="1" thickBot="1">
      <c r="A138" s="16"/>
      <c r="B138" s="76" t="s">
        <v>37</v>
      </c>
      <c r="C138" s="77"/>
      <c r="D138" s="7"/>
      <c r="E138" s="7"/>
      <c r="F138" s="7"/>
      <c r="G138" s="7"/>
      <c r="H138" s="7"/>
      <c r="I138" s="7"/>
      <c r="J138" s="1"/>
      <c r="K138" s="1"/>
      <c r="L138" s="1"/>
      <c r="M138" s="1"/>
      <c r="N138" s="1"/>
    </row>
    <row r="139" spans="1:14" ht="17.25" customHeight="1" thickBot="1">
      <c r="A139" s="16"/>
      <c r="B139" s="24" t="s">
        <v>38</v>
      </c>
      <c r="C139" s="7"/>
      <c r="D139" s="7"/>
      <c r="E139" s="7"/>
      <c r="F139" s="7"/>
      <c r="G139" s="7"/>
      <c r="H139" s="7"/>
      <c r="I139" s="7"/>
      <c r="J139" s="1"/>
      <c r="K139" s="1"/>
      <c r="L139" s="1"/>
      <c r="M139" s="1"/>
      <c r="N139" s="1"/>
    </row>
    <row r="140" spans="1:14" ht="12" customHeight="1">
      <c r="A140" s="20" t="s">
        <v>17</v>
      </c>
      <c r="B140" s="25"/>
      <c r="C140" s="7"/>
      <c r="D140" s="7"/>
      <c r="E140" s="7"/>
      <c r="F140" s="7"/>
      <c r="G140" s="7"/>
      <c r="H140" s="7"/>
      <c r="I140" s="7"/>
      <c r="J140" s="1"/>
      <c r="K140" s="1"/>
      <c r="L140" s="1"/>
      <c r="M140" s="1"/>
      <c r="N140" s="1"/>
    </row>
    <row r="141" spans="1:14" ht="114" customHeight="1">
      <c r="A141" s="63" t="s">
        <v>27</v>
      </c>
      <c r="B141" s="64"/>
      <c r="C141" s="64"/>
      <c r="D141" s="64"/>
      <c r="E141" s="64"/>
      <c r="F141" s="64"/>
      <c r="G141" s="64"/>
      <c r="H141" s="64"/>
      <c r="I141" s="64"/>
      <c r="J141" s="1"/>
      <c r="K141" s="1"/>
      <c r="L141" s="1"/>
      <c r="M141" s="1"/>
      <c r="N141" s="1"/>
    </row>
    <row r="142" spans="1:14" ht="9" customHeight="1">
      <c r="A142" s="20"/>
      <c r="B142" s="1"/>
      <c r="C142" s="7"/>
      <c r="D142" s="7"/>
      <c r="E142" s="7"/>
      <c r="F142" s="7"/>
      <c r="G142" s="7"/>
      <c r="H142" s="7"/>
      <c r="I142" s="7"/>
      <c r="J142" s="1"/>
      <c r="K142" s="1"/>
      <c r="L142" s="1"/>
      <c r="M142" s="1"/>
      <c r="N142" s="1"/>
    </row>
    <row r="143" spans="1:14" ht="33.75" customHeight="1">
      <c r="A143" s="75" t="s">
        <v>24</v>
      </c>
      <c r="B143" s="75"/>
      <c r="C143" s="75"/>
      <c r="D143" s="75"/>
      <c r="E143" s="75"/>
      <c r="F143" s="75"/>
      <c r="G143" s="75"/>
      <c r="H143" s="75"/>
      <c r="I143" s="75"/>
      <c r="J143" s="1"/>
      <c r="K143" s="1"/>
      <c r="L143" s="1"/>
      <c r="M143" s="1"/>
      <c r="N143" s="1"/>
    </row>
    <row r="144" spans="1:14" ht="7.5" customHeight="1">
      <c r="A144" s="1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9" ht="26.25" customHeight="1">
      <c r="A145" s="74" t="s">
        <v>25</v>
      </c>
      <c r="B145" s="74"/>
      <c r="C145" s="74"/>
      <c r="D145" s="74"/>
      <c r="E145" s="74"/>
      <c r="F145" s="74"/>
      <c r="G145" s="74"/>
      <c r="H145" s="74"/>
      <c r="I145" s="74"/>
    </row>
    <row r="146" spans="1:9" ht="28.5" customHeight="1">
      <c r="A146" s="62" t="s">
        <v>26</v>
      </c>
      <c r="B146" s="62"/>
      <c r="C146" s="62"/>
      <c r="D146" s="62"/>
      <c r="E146" s="62"/>
      <c r="F146" s="62"/>
      <c r="G146" s="62"/>
      <c r="H146" s="62"/>
      <c r="I146" s="62"/>
    </row>
    <row r="147" spans="1:9" ht="12" customHeight="1">
      <c r="A147" s="22"/>
      <c r="B147" s="22"/>
      <c r="C147" s="22"/>
      <c r="D147" s="22"/>
      <c r="E147" s="22"/>
      <c r="F147" s="22"/>
      <c r="G147" s="22"/>
      <c r="H147" s="22"/>
      <c r="I147" s="22"/>
    </row>
    <row r="152" spans="1:9">
      <c r="B152" s="21"/>
    </row>
    <row r="156" spans="1:9">
      <c r="B156" s="21"/>
    </row>
  </sheetData>
  <mergeCells count="46">
    <mergeCell ref="B138:C138"/>
    <mergeCell ref="F23:F25"/>
    <mergeCell ref="H23:H25"/>
    <mergeCell ref="A133:F133"/>
    <mergeCell ref="G23:G25"/>
    <mergeCell ref="D23:D25"/>
    <mergeCell ref="A121:E121"/>
    <mergeCell ref="A74:I74"/>
    <mergeCell ref="A120:E120"/>
    <mergeCell ref="I23:I25"/>
    <mergeCell ref="B23:B25"/>
    <mergeCell ref="C23:C25"/>
    <mergeCell ref="A27:I27"/>
    <mergeCell ref="A73:E73"/>
    <mergeCell ref="C14:E14"/>
    <mergeCell ref="G4:I4"/>
    <mergeCell ref="G6:I6"/>
    <mergeCell ref="A146:I146"/>
    <mergeCell ref="A141:I141"/>
    <mergeCell ref="A16:I16"/>
    <mergeCell ref="A17:I17"/>
    <mergeCell ref="A20:I20"/>
    <mergeCell ref="A19:I19"/>
    <mergeCell ref="A21:I21"/>
    <mergeCell ref="E23:E25"/>
    <mergeCell ref="A23:A25"/>
    <mergeCell ref="A123:I123"/>
    <mergeCell ref="A145:I145"/>
    <mergeCell ref="A125:I125"/>
    <mergeCell ref="A143:I143"/>
    <mergeCell ref="G2:H2"/>
    <mergeCell ref="G1:I1"/>
    <mergeCell ref="A18:I18"/>
    <mergeCell ref="A15:I15"/>
    <mergeCell ref="C9:E9"/>
    <mergeCell ref="A3:I3"/>
    <mergeCell ref="A5:E5"/>
    <mergeCell ref="A6:E6"/>
    <mergeCell ref="A7:E7"/>
    <mergeCell ref="A8:E8"/>
    <mergeCell ref="C12:E12"/>
    <mergeCell ref="C13:E13"/>
    <mergeCell ref="C10:E10"/>
    <mergeCell ref="C11:E11"/>
    <mergeCell ref="G5:I5"/>
    <mergeCell ref="G7:I7"/>
  </mergeCells>
  <phoneticPr fontId="13" type="noConversion"/>
  <conditionalFormatting sqref="G75:G119">
    <cfRule type="cellIs" dxfId="9" priority="21" stopIfTrue="1" operator="greaterThan">
      <formula>0.01</formula>
    </cfRule>
    <cfRule type="cellIs" dxfId="8" priority="22" stopIfTrue="1" operator="lessThan">
      <formula>0.01</formula>
    </cfRule>
    <cfRule type="cellIs" dxfId="7" priority="23" stopIfTrue="1" operator="lessThan">
      <formula>-0.02</formula>
    </cfRule>
    <cfRule type="cellIs" dxfId="6" priority="24" stopIfTrue="1" operator="lessThan">
      <formula>0.01</formula>
    </cfRule>
    <cfRule type="cellIs" dxfId="5" priority="25" stopIfTrue="1" operator="lessThan">
      <formula>0</formula>
    </cfRule>
    <cfRule type="cellIs" dxfId="4" priority="26" stopIfTrue="1" operator="greaterThan">
      <formula>0.01</formula>
    </cfRule>
    <cfRule type="cellIs" dxfId="3" priority="27" stopIfTrue="1" operator="lessThan">
      <formula>1</formula>
    </cfRule>
    <cfRule type="cellIs" dxfId="2" priority="28" stopIfTrue="1" operator="greaterThan">
      <formula>1</formula>
    </cfRule>
    <cfRule type="cellIs" dxfId="1" priority="29" stopIfTrue="1" operator="greaterThan">
      <formula>0.01</formula>
    </cfRule>
    <cfRule type="cellIs" dxfId="0" priority="30" stopIfTrue="1" operator="greaterThan">
      <formula>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&amp;C&amp;"Times New Roman,Normalny"&amp;8Strona &amp;P</oddFooter>
  </headerFooter>
  <rowBreaks count="1" manualBreakCount="1">
    <brk id="2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Galez Patrycja</dc:creator>
  <cp:lastModifiedBy>Galez Patrycja</cp:lastModifiedBy>
  <cp:lastPrinted>2021-04-16T09:05:32Z</cp:lastPrinted>
  <dcterms:created xsi:type="dcterms:W3CDTF">2018-01-18T08:35:25Z</dcterms:created>
  <dcterms:modified xsi:type="dcterms:W3CDTF">2021-11-08T09:01:14Z</dcterms:modified>
</cp:coreProperties>
</file>