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DPS Oława\Dokumentacja\"/>
    </mc:Choice>
  </mc:AlternateContent>
  <xr:revisionPtr revIDLastSave="0" documentId="13_ncr:1_{B1B4761B-43B7-44BA-9D20-453CBFE440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Arkusz1!$A$2:$AN$7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5" i="1" l="1"/>
  <c r="AN4" i="1"/>
  <c r="AN6" i="1" l="1"/>
</calcChain>
</file>

<file path=xl/sharedStrings.xml><?xml version="1.0" encoding="utf-8"?>
<sst xmlns="http://schemas.openxmlformats.org/spreadsheetml/2006/main" count="94" uniqueCount="66">
  <si>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</si>
  <si>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</si>
  <si>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</si>
  <si>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</si>
  <si>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</si>
  <si>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</si>
  <si>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</si>
  <si>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</si>
  <si>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</si>
  <si>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</si>
  <si>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</si>
  <si>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</si>
  <si>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</si>
  <si>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</si>
  <si>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</si>
  <si>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</si>
  <si>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</si>
  <si>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</si>
  <si>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</si>
  <si>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</si>
  <si>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</si>
  <si>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</si>
  <si>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</si>
  <si>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Kod</t>
  </si>
  <si>
    <t>Miejscowość/Ulica/Nr</t>
  </si>
  <si>
    <t>Poczta</t>
  </si>
  <si>
    <t>Nazwa</t>
  </si>
  <si>
    <t>Oddział</t>
  </si>
  <si>
    <t>ilość miesięcy</t>
  </si>
  <si>
    <t>paliwo gazowe (kWh)</t>
  </si>
  <si>
    <t>Dane Odbiorcy (adres, adres korespondencyjny)</t>
  </si>
  <si>
    <t>Dane Nabywcy (adres)</t>
  </si>
  <si>
    <t>Nip Nabywcy</t>
  </si>
  <si>
    <t>Czas trwania zamówienia</t>
  </si>
  <si>
    <t>Załącznik nr 1 - opis przedmiotu zamówienia</t>
  </si>
  <si>
    <t>od</t>
  </si>
  <si>
    <t>do</t>
  </si>
  <si>
    <t>Powiat Oławski, ul. 3 Maja 1, 55-200 Oława</t>
  </si>
  <si>
    <t>Oława, ul. Lwowska 6</t>
  </si>
  <si>
    <t>55-200</t>
  </si>
  <si>
    <t>Oława</t>
  </si>
  <si>
    <t>PGNiG Obrót Detaliczny sp. z o.o.</t>
  </si>
  <si>
    <t>W-5.1</t>
  </si>
  <si>
    <t>zw</t>
  </si>
  <si>
    <t>W-3.6.</t>
  </si>
  <si>
    <t>PSG Sp. z .o.</t>
  </si>
  <si>
    <t>Wrocław</t>
  </si>
  <si>
    <t>kotłownia</t>
  </si>
  <si>
    <t>kuchnia</t>
  </si>
  <si>
    <t>kolejna</t>
  </si>
  <si>
    <t>8018590365500028784116</t>
  </si>
  <si>
    <t>Okres obowiązywania obecnej umowy/okres wypowiedzenia</t>
  </si>
  <si>
    <t xml:space="preserve"> 8018590365500039355992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</si>
  <si>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</si>
  <si>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</si>
  <si>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</si>
  <si>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</si>
  <si>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XM1500592788</t>
  </si>
  <si>
    <t>umowa terminowa do 31.12.2023r. / nie wymaga wypowiedzenia</t>
  </si>
  <si>
    <t>suma:</t>
  </si>
  <si>
    <t>Suma cały okres zamówienia</t>
  </si>
  <si>
    <t>tak</t>
  </si>
  <si>
    <t>100,00</t>
  </si>
  <si>
    <t>0,00</t>
  </si>
  <si>
    <t>Nabywca: Powiat Oławski, ul. 3 Maja 1, 55-200 Oława, NIP: 912-187-53-63 Odbiorca: Dom Pomocy Społecznej, ul. Lwowska 6, 55-200 Oława</t>
  </si>
  <si>
    <t>Sposób wystawiania faktur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</si>
</sst>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quotePrefix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hidden="1"/>
    </xf>
    <xf numFmtId="49" fontId="3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/>
    <xf numFmtId="0" fontId="3" fillId="0" borderId="7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19F363E1-8914-4F6B-9D87-3349E55FB98C}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"/>
  <sheetViews>
    <sheetView tabSelected="1" topLeftCell="N1" zoomScale="90" zoomScaleNormal="90" workbookViewId="0">
      <selection activeCell="U5" sqref="U5"/>
    </sheetView>
  </sheetViews>
  <sheetFormatPr defaultColWidth="9.109375" defaultRowHeight="12" x14ac:dyDescent="0.25"/>
  <cols>
    <col min="1" max="1" width="3.88671875" style="1" customWidth="1"/>
    <col min="2" max="2" width="31.109375" style="1" customWidth="1"/>
    <col min="3" max="3" width="11.5546875" style="1" customWidth="1"/>
    <col min="4" max="4" width="33.44140625" style="1" customWidth="1"/>
    <col min="5" max="5" width="11.33203125" style="1" customWidth="1"/>
    <col min="6" max="6" width="10.6640625" style="1" customWidth="1"/>
    <col min="7" max="7" width="8.21875" style="1" customWidth="1"/>
    <col min="8" max="8" width="17.44140625" style="1" hidden="1" customWidth="1"/>
    <col min="9" max="9" width="9.21875" style="1" customWidth="1"/>
    <col min="10" max="10" width="9.44140625" style="1" customWidth="1"/>
    <col min="11" max="11" width="9.88671875" style="1" customWidth="1"/>
    <col min="12" max="12" width="9.109375" style="1"/>
    <col min="13" max="13" width="26.6640625" style="1" customWidth="1"/>
    <col min="14" max="14" width="8" style="1" customWidth="1"/>
    <col min="15" max="15" width="26.77734375" style="1" customWidth="1"/>
    <col min="16" max="16" width="9.77734375" style="1" customWidth="1"/>
    <col min="17" max="17" width="11.6640625" style="1" customWidth="1"/>
    <col min="18" max="18" width="9.33203125" style="1" bestFit="1" customWidth="1"/>
    <col min="19" max="19" width="15.109375" style="1" customWidth="1"/>
    <col min="20" max="20" width="22.44140625" style="32" customWidth="1"/>
    <col min="21" max="21" width="27.109375" style="55" customWidth="1"/>
    <col min="22" max="22" width="21.44140625" style="32" customWidth="1"/>
    <col min="23" max="24" width="17.33203125" style="32" customWidth="1"/>
    <col min="25" max="25" width="13.33203125" style="1" customWidth="1"/>
    <col min="26" max="26" width="13.6640625" style="1" customWidth="1"/>
    <col min="27" max="38" width="9.33203125" style="1" bestFit="1" customWidth="1"/>
    <col min="39" max="40" width="9.33203125" style="1" customWidth="1"/>
    <col min="41" max="16384" width="9.109375" style="1"/>
  </cols>
  <sheetData>
    <row r="1" spans="1:40" x14ac:dyDescent="0.2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0" ht="49.5" customHeight="1" x14ac:dyDescent="0.25">
      <c r="A2" s="41" t="s">
        <v>0</v>
      </c>
      <c r="B2" s="34" t="s">
        <v>31</v>
      </c>
      <c r="C2" s="34" t="s">
        <v>32</v>
      </c>
      <c r="D2" s="34" t="s">
        <v>30</v>
      </c>
      <c r="E2" s="41" t="s">
        <v>1</v>
      </c>
      <c r="F2" s="48" t="s">
        <v>2</v>
      </c>
      <c r="G2" s="49"/>
      <c r="H2" s="49"/>
      <c r="I2" s="49"/>
      <c r="J2" s="50"/>
      <c r="K2" s="48" t="s">
        <v>3</v>
      </c>
      <c r="L2" s="50"/>
      <c r="M2" s="34" t="s">
        <v>4</v>
      </c>
      <c r="N2" s="34" t="s">
        <v>5</v>
      </c>
      <c r="O2" s="34" t="s">
        <v>51</v>
      </c>
      <c r="P2" s="2"/>
      <c r="Q2" s="34" t="s">
        <v>7</v>
      </c>
      <c r="R2" s="34" t="s">
        <v>8</v>
      </c>
      <c r="S2" s="41" t="s">
        <v>9</v>
      </c>
      <c r="T2" s="44" t="s">
        <v>10</v>
      </c>
      <c r="U2" s="56" t="s">
        <v>65</v>
      </c>
      <c r="V2" s="51" t="s">
        <v>53</v>
      </c>
      <c r="W2" s="46" t="s">
        <v>54</v>
      </c>
      <c r="X2" s="47"/>
      <c r="Y2" s="36" t="s">
        <v>33</v>
      </c>
      <c r="Z2" s="36"/>
      <c r="AA2" s="3" t="s">
        <v>11</v>
      </c>
      <c r="AB2" s="3" t="s">
        <v>12</v>
      </c>
      <c r="AC2" s="3" t="s">
        <v>13</v>
      </c>
      <c r="AD2" s="3" t="s">
        <v>14</v>
      </c>
      <c r="AE2" s="3" t="s">
        <v>15</v>
      </c>
      <c r="AF2" s="3" t="s">
        <v>16</v>
      </c>
      <c r="AG2" s="3" t="s">
        <v>17</v>
      </c>
      <c r="AH2" s="3" t="s">
        <v>18</v>
      </c>
      <c r="AI2" s="3" t="s">
        <v>19</v>
      </c>
      <c r="AJ2" s="3" t="s">
        <v>20</v>
      </c>
      <c r="AK2" s="3" t="s">
        <v>21</v>
      </c>
      <c r="AL2" s="3" t="s">
        <v>22</v>
      </c>
      <c r="AM2" s="43" t="s">
        <v>60</v>
      </c>
      <c r="AN2" s="43"/>
    </row>
    <row r="3" spans="1:40" ht="42" customHeight="1" x14ac:dyDescent="0.25">
      <c r="A3" s="42"/>
      <c r="B3" s="35"/>
      <c r="C3" s="35"/>
      <c r="D3" s="35"/>
      <c r="E3" s="42"/>
      <c r="F3" s="48" t="s">
        <v>24</v>
      </c>
      <c r="G3" s="49"/>
      <c r="H3" s="50"/>
      <c r="I3" s="3" t="s">
        <v>23</v>
      </c>
      <c r="J3" s="3" t="s">
        <v>25</v>
      </c>
      <c r="K3" s="3" t="s">
        <v>26</v>
      </c>
      <c r="L3" s="3" t="s">
        <v>27</v>
      </c>
      <c r="M3" s="35"/>
      <c r="N3" s="35"/>
      <c r="O3" s="35"/>
      <c r="P3" s="5" t="s">
        <v>6</v>
      </c>
      <c r="Q3" s="35"/>
      <c r="R3" s="35"/>
      <c r="S3" s="42"/>
      <c r="T3" s="45"/>
      <c r="U3" s="57"/>
      <c r="V3" s="52"/>
      <c r="W3" s="6" t="s">
        <v>55</v>
      </c>
      <c r="X3" s="7" t="s">
        <v>56</v>
      </c>
      <c r="Y3" s="4" t="s">
        <v>35</v>
      </c>
      <c r="Z3" s="4" t="s">
        <v>36</v>
      </c>
      <c r="AA3" s="8" t="s">
        <v>29</v>
      </c>
      <c r="AB3" s="8" t="s">
        <v>29</v>
      </c>
      <c r="AC3" s="8" t="s">
        <v>29</v>
      </c>
      <c r="AD3" s="8" t="s">
        <v>29</v>
      </c>
      <c r="AE3" s="8" t="s">
        <v>29</v>
      </c>
      <c r="AF3" s="8" t="s">
        <v>29</v>
      </c>
      <c r="AG3" s="8" t="s">
        <v>29</v>
      </c>
      <c r="AH3" s="8" t="s">
        <v>29</v>
      </c>
      <c r="AI3" s="8" t="s">
        <v>29</v>
      </c>
      <c r="AJ3" s="8" t="s">
        <v>29</v>
      </c>
      <c r="AK3" s="8" t="s">
        <v>29</v>
      </c>
      <c r="AL3" s="8" t="s">
        <v>29</v>
      </c>
      <c r="AM3" s="8" t="s">
        <v>28</v>
      </c>
      <c r="AN3" s="8" t="s">
        <v>29</v>
      </c>
    </row>
    <row r="4" spans="1:40" ht="55.2" customHeight="1" x14ac:dyDescent="0.25">
      <c r="A4" s="3">
        <v>1</v>
      </c>
      <c r="B4" s="9" t="s">
        <v>37</v>
      </c>
      <c r="C4" s="9">
        <v>9121875363</v>
      </c>
      <c r="D4" s="9" t="s">
        <v>37</v>
      </c>
      <c r="E4" s="9" t="s">
        <v>47</v>
      </c>
      <c r="F4" s="38" t="s">
        <v>38</v>
      </c>
      <c r="G4" s="39"/>
      <c r="H4" s="40"/>
      <c r="I4" s="9" t="s">
        <v>39</v>
      </c>
      <c r="J4" s="9" t="s">
        <v>40</v>
      </c>
      <c r="K4" s="10" t="s">
        <v>45</v>
      </c>
      <c r="L4" s="10" t="s">
        <v>46</v>
      </c>
      <c r="M4" s="9" t="s">
        <v>41</v>
      </c>
      <c r="N4" s="9" t="s">
        <v>49</v>
      </c>
      <c r="O4" s="9" t="s">
        <v>58</v>
      </c>
      <c r="P4" s="9" t="s">
        <v>42</v>
      </c>
      <c r="Q4" s="9" t="s">
        <v>43</v>
      </c>
      <c r="R4" s="9">
        <v>450</v>
      </c>
      <c r="S4" s="11"/>
      <c r="T4" s="12" t="s">
        <v>50</v>
      </c>
      <c r="U4" s="58" t="s">
        <v>64</v>
      </c>
      <c r="V4" s="13" t="s">
        <v>61</v>
      </c>
      <c r="W4" s="13" t="s">
        <v>62</v>
      </c>
      <c r="X4" s="13" t="s">
        <v>63</v>
      </c>
      <c r="Y4" s="14">
        <v>45292</v>
      </c>
      <c r="Z4" s="14">
        <v>45657</v>
      </c>
      <c r="AA4" s="15">
        <v>97872</v>
      </c>
      <c r="AB4" s="15">
        <v>100104</v>
      </c>
      <c r="AC4" s="15">
        <v>87293</v>
      </c>
      <c r="AD4" s="15">
        <v>55498</v>
      </c>
      <c r="AE4" s="15">
        <v>16383</v>
      </c>
      <c r="AF4" s="15">
        <v>12822</v>
      </c>
      <c r="AG4" s="15">
        <v>13296</v>
      </c>
      <c r="AH4" s="15">
        <v>13574</v>
      </c>
      <c r="AI4" s="15">
        <v>30096</v>
      </c>
      <c r="AJ4" s="15">
        <v>38363</v>
      </c>
      <c r="AK4" s="15">
        <v>87779</v>
      </c>
      <c r="AL4" s="15">
        <v>114452</v>
      </c>
      <c r="AM4" s="16">
        <v>12</v>
      </c>
      <c r="AN4" s="16">
        <f>SUM(AA4:AL4)</f>
        <v>667532</v>
      </c>
    </row>
    <row r="5" spans="1:40" ht="48" x14ac:dyDescent="0.25">
      <c r="A5" s="3">
        <v>2</v>
      </c>
      <c r="B5" s="9" t="s">
        <v>37</v>
      </c>
      <c r="C5" s="9">
        <v>9121875363</v>
      </c>
      <c r="D5" s="9" t="s">
        <v>37</v>
      </c>
      <c r="E5" s="9" t="s">
        <v>48</v>
      </c>
      <c r="F5" s="37" t="s">
        <v>38</v>
      </c>
      <c r="G5" s="37"/>
      <c r="H5" s="37"/>
      <c r="I5" s="9" t="s">
        <v>39</v>
      </c>
      <c r="J5" s="9" t="s">
        <v>40</v>
      </c>
      <c r="K5" s="10" t="s">
        <v>45</v>
      </c>
      <c r="L5" s="10" t="s">
        <v>46</v>
      </c>
      <c r="M5" s="9" t="s">
        <v>41</v>
      </c>
      <c r="N5" s="9" t="s">
        <v>49</v>
      </c>
      <c r="O5" s="9" t="s">
        <v>58</v>
      </c>
      <c r="P5" s="9" t="s">
        <v>44</v>
      </c>
      <c r="Q5" s="9" t="s">
        <v>43</v>
      </c>
      <c r="R5" s="9"/>
      <c r="S5" s="17" t="s">
        <v>57</v>
      </c>
      <c r="T5" s="18" t="s">
        <v>52</v>
      </c>
      <c r="U5" s="58" t="s">
        <v>64</v>
      </c>
      <c r="V5" s="19" t="s">
        <v>61</v>
      </c>
      <c r="W5" s="13" t="s">
        <v>62</v>
      </c>
      <c r="X5" s="13" t="s">
        <v>63</v>
      </c>
      <c r="Y5" s="14">
        <v>45292</v>
      </c>
      <c r="Z5" s="14">
        <v>45657</v>
      </c>
      <c r="AA5" s="15">
        <v>3186</v>
      </c>
      <c r="AB5" s="15">
        <v>3013</v>
      </c>
      <c r="AC5" s="15">
        <v>3059</v>
      </c>
      <c r="AD5" s="15">
        <v>2516</v>
      </c>
      <c r="AE5" s="15">
        <v>2505</v>
      </c>
      <c r="AF5" s="15">
        <v>2736</v>
      </c>
      <c r="AG5" s="15">
        <v>4951</v>
      </c>
      <c r="AH5" s="15">
        <v>3197</v>
      </c>
      <c r="AI5" s="15">
        <v>3013</v>
      </c>
      <c r="AJ5" s="15">
        <v>2759</v>
      </c>
      <c r="AK5" s="15">
        <v>3220</v>
      </c>
      <c r="AL5" s="15">
        <v>2909</v>
      </c>
      <c r="AM5" s="16">
        <v>12</v>
      </c>
      <c r="AN5" s="16">
        <f>SUM(AA5:AL5)</f>
        <v>37064</v>
      </c>
    </row>
    <row r="6" spans="1:40" s="28" customFormat="1" ht="24.75" customHeight="1" x14ac:dyDescent="0.3">
      <c r="A6" s="11"/>
      <c r="B6" s="20"/>
      <c r="C6" s="20"/>
      <c r="D6" s="20"/>
      <c r="E6" s="11"/>
      <c r="F6" s="20"/>
      <c r="G6" s="20"/>
      <c r="H6" s="20"/>
      <c r="I6" s="20"/>
      <c r="J6" s="20"/>
      <c r="K6" s="21"/>
      <c r="L6" s="21"/>
      <c r="M6" s="20"/>
      <c r="N6" s="11"/>
      <c r="O6" s="11"/>
      <c r="P6" s="11"/>
      <c r="Q6" s="11"/>
      <c r="R6" s="11"/>
      <c r="S6" s="11"/>
      <c r="T6" s="22"/>
      <c r="U6" s="53"/>
      <c r="V6" s="23"/>
      <c r="W6" s="23"/>
      <c r="X6" s="23"/>
      <c r="Y6" s="24"/>
      <c r="Z6" s="2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25"/>
      <c r="AM6" s="26" t="s">
        <v>59</v>
      </c>
      <c r="AN6" s="27">
        <f>SUM(AN4:AN5)</f>
        <v>704596</v>
      </c>
    </row>
    <row r="7" spans="1:40" s="28" customFormat="1" ht="24.75" customHeight="1" x14ac:dyDescent="0.3">
      <c r="B7" s="29"/>
      <c r="C7" s="29"/>
      <c r="D7" s="29"/>
      <c r="F7" s="29"/>
      <c r="G7" s="29"/>
      <c r="H7" s="29"/>
      <c r="I7" s="29"/>
      <c r="J7" s="29"/>
      <c r="K7" s="30"/>
      <c r="L7" s="30"/>
      <c r="M7" s="29"/>
      <c r="T7" s="23"/>
      <c r="U7" s="54"/>
      <c r="V7" s="23"/>
      <c r="W7" s="23"/>
      <c r="X7" s="23"/>
      <c r="Y7" s="31"/>
      <c r="Z7" s="31"/>
    </row>
  </sheetData>
  <autoFilter ref="A2:AN7" xr:uid="{00000000-0009-0000-0000-000000000000}">
    <filterColumn colId="5" showButton="0"/>
    <filterColumn colId="6" showButton="0"/>
    <filterColumn colId="7" showButton="0"/>
    <filterColumn colId="8" showButton="0"/>
    <filterColumn colId="10" showButton="0"/>
    <filterColumn colId="24" showButton="0"/>
  </autoFilter>
  <mergeCells count="23">
    <mergeCell ref="V2:V3"/>
    <mergeCell ref="U2:U3"/>
    <mergeCell ref="K2:L2"/>
    <mergeCell ref="R2:R3"/>
    <mergeCell ref="F3:H3"/>
    <mergeCell ref="M2:M3"/>
    <mergeCell ref="Q2:Q3"/>
    <mergeCell ref="A1:AN1"/>
    <mergeCell ref="C2:C3"/>
    <mergeCell ref="D2:D3"/>
    <mergeCell ref="Y2:Z2"/>
    <mergeCell ref="F5:H5"/>
    <mergeCell ref="F4:H4"/>
    <mergeCell ref="N2:N3"/>
    <mergeCell ref="O2:O3"/>
    <mergeCell ref="A2:A3"/>
    <mergeCell ref="B2:B3"/>
    <mergeCell ref="E2:E3"/>
    <mergeCell ref="AM2:AN2"/>
    <mergeCell ref="S2:S3"/>
    <mergeCell ref="T2:T3"/>
    <mergeCell ref="W2:X2"/>
    <mergeCell ref="F2:J2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2017-07-28T06:57:06Z</dcterms:created>
  <dcterms:modified xsi:type="dcterms:W3CDTF">2023-09-22T07:42:06Z</dcterms:modified>
</cp:coreProperties>
</file>