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zerwiec" sheetId="1" r:id="rId1"/>
  </sheets>
  <definedNames/>
  <calcPr fullCalcOnLoad="1"/>
</workbook>
</file>

<file path=xl/sharedStrings.xml><?xml version="1.0" encoding="utf-8"?>
<sst xmlns="http://schemas.openxmlformats.org/spreadsheetml/2006/main" count="147" uniqueCount="76">
  <si>
    <t>ZADANIE NR 1</t>
  </si>
  <si>
    <t>L.p</t>
  </si>
  <si>
    <t>Nazwa</t>
  </si>
  <si>
    <t>Jedn. Miary</t>
  </si>
  <si>
    <t>Cena jednostkowa NETTO</t>
  </si>
  <si>
    <t>Zamawiana ilość</t>
  </si>
  <si>
    <t>Wartość NETTO</t>
  </si>
  <si>
    <t>1.</t>
  </si>
  <si>
    <t>Bateria LR06 AA</t>
  </si>
  <si>
    <t>szt.</t>
  </si>
  <si>
    <t>2.</t>
  </si>
  <si>
    <t>Bateria LR03 AAA</t>
  </si>
  <si>
    <t>3.</t>
  </si>
  <si>
    <t>Bateria LR14</t>
  </si>
  <si>
    <t>4.</t>
  </si>
  <si>
    <t>Bateria LR20</t>
  </si>
  <si>
    <t>5.</t>
  </si>
  <si>
    <t>Bateria LR54  1,5V</t>
  </si>
  <si>
    <t>6.</t>
  </si>
  <si>
    <t>Bateria CR2032  3V</t>
  </si>
  <si>
    <t>7.</t>
  </si>
  <si>
    <t>Bateria A76F  LR44  1,5V</t>
  </si>
  <si>
    <t>8.</t>
  </si>
  <si>
    <t>Bateria 8LR932  LR23A  12V</t>
  </si>
  <si>
    <t>9.</t>
  </si>
  <si>
    <t>Bateria 6F22  9V  6LR61</t>
  </si>
  <si>
    <t>10.</t>
  </si>
  <si>
    <t>Akumulatorek R3  1,2V  2500 mA</t>
  </si>
  <si>
    <t>11.</t>
  </si>
  <si>
    <t>Akumulatorek R6  1,2V  2500 mA</t>
  </si>
  <si>
    <t>12.</t>
  </si>
  <si>
    <t>Akumulatorek R3  1,2V  1000 mA</t>
  </si>
  <si>
    <t>13.</t>
  </si>
  <si>
    <t>Akumulatorek R3  400 mAh</t>
  </si>
  <si>
    <t>14.</t>
  </si>
  <si>
    <t>Bateria 1,45V  PR10/DA13</t>
  </si>
  <si>
    <t>15.</t>
  </si>
  <si>
    <t>Bateria LR1 / N</t>
  </si>
  <si>
    <t>Razem NETTO</t>
  </si>
  <si>
    <t>ZADANIE NR 2</t>
  </si>
  <si>
    <t>Jedn. m.</t>
  </si>
  <si>
    <t>Koperta A-4 biała</t>
  </si>
  <si>
    <t>Koperta C-5  162x229mm brązowa / 500 szt.</t>
  </si>
  <si>
    <t>op.</t>
  </si>
  <si>
    <t>Koperta C-6  114x162mm biała / 1000 szt.</t>
  </si>
  <si>
    <t>Koperta C-4 biała / 500 szt.</t>
  </si>
  <si>
    <t>Koperta 400x500mm</t>
  </si>
  <si>
    <t>Koperta B-5 brązowa / 500 szt.</t>
  </si>
  <si>
    <t>Koperta A-5 biała</t>
  </si>
  <si>
    <t>Koperta z folią bąbelkową 140x225mm / 200 szt. (C/12)</t>
  </si>
  <si>
    <t>Koperta z folią bąbelkową 200x275mm / 100 szt.</t>
  </si>
  <si>
    <t>Koperta z folią bąbelkową 240x350mm / 100 szt.</t>
  </si>
  <si>
    <t>Koperta z folią bąbelkową 290x370mm / 100 szt. (H/18)</t>
  </si>
  <si>
    <t>Koperta z folią bąbelkową 200x175mm / 100 szt. (C/13)</t>
  </si>
  <si>
    <t>Koperta rozszerzana 229x324x38-40mm / 250 szt. brązowa</t>
  </si>
  <si>
    <t>Koperta rozszerzana 250x353x38-40mm brązowa</t>
  </si>
  <si>
    <t>Koperta do CD/DVD biała z okienkiem / 100 szt.</t>
  </si>
  <si>
    <t>ZADANIE NR 3</t>
  </si>
  <si>
    <t>Cena jednostkowa  NETTO</t>
  </si>
  <si>
    <t>Wniosek o urlop</t>
  </si>
  <si>
    <t>blok</t>
  </si>
  <si>
    <t>Karta Drogowa A5</t>
  </si>
  <si>
    <t>Książka środków trwałych</t>
  </si>
  <si>
    <t>Dziennik korespondencyjny A4</t>
  </si>
  <si>
    <t>Delegacje służbowe (polecenie wyjazdu służbowego)</t>
  </si>
  <si>
    <t>Etykiety na odpady medyczne kod 1801.... wg wzoru z umowy</t>
  </si>
  <si>
    <t>Płyta DVD-R 4,7 Gbx 16 INK do nadruku</t>
  </si>
  <si>
    <t>Razem BRUTTO</t>
  </si>
  <si>
    <t>Zadania 1-3</t>
  </si>
  <si>
    <t>Razem netto</t>
  </si>
  <si>
    <t>Wartość BRUTTO</t>
  </si>
  <si>
    <t>Kalendarz biurkowy</t>
  </si>
  <si>
    <t>16.</t>
  </si>
  <si>
    <t xml:space="preserve">  </t>
  </si>
  <si>
    <t>Razem brutto</t>
  </si>
  <si>
    <t xml:space="preserve">Formularz -asortymentowo- cenowy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</si>
</sst>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&quot; zł&quot;;[Red]\-#,##0.00&quot; zł&quot;"/>
    <numFmt numFmtId="166" formatCode="#,##0.00\ [$zł-415];[Red]\-#,##0.00\ [$zł-415]"/>
  </numFmts>
  <fonts count="49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4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2"/>
      <color indexed="8"/>
      <name val="Tahoma"/>
      <family val="2"/>
    </font>
    <font>
      <b/>
      <sz val="10"/>
      <color indexed="10"/>
      <name val="Tahoma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17"/>
      <name val="Calibri"/>
      <family val="2"/>
    </font>
    <font>
      <sz val="16"/>
      <color indexed="20"/>
      <name val="Calibri"/>
      <family val="2"/>
    </font>
    <font>
      <sz val="16"/>
      <color indexed="60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sz val="16"/>
      <color indexed="52"/>
      <name val="Calibri"/>
      <family val="2"/>
    </font>
    <font>
      <b/>
      <sz val="16"/>
      <color indexed="9"/>
      <name val="Calibri"/>
      <family val="2"/>
    </font>
    <font>
      <sz val="16"/>
      <color indexed="10"/>
      <name val="Calibri"/>
      <family val="2"/>
    </font>
    <font>
      <i/>
      <sz val="16"/>
      <color indexed="23"/>
      <name val="Calibri"/>
      <family val="2"/>
    </font>
    <font>
      <b/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8"/>
      <name val="Calibri"/>
      <family val="2"/>
    </font>
    <font>
      <sz val="12"/>
      <color indexed="17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sz val="16"/>
      <color rgb="FF006100"/>
      <name val="Calibri"/>
      <family val="2"/>
    </font>
    <font>
      <sz val="16"/>
      <color rgb="FFFA7D00"/>
      <name val="Calibri"/>
      <family val="2"/>
    </font>
    <font>
      <b/>
      <sz val="16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9C6500"/>
      <name val="Calibri"/>
      <family val="2"/>
    </font>
    <font>
      <b/>
      <sz val="16"/>
      <color rgb="FFFA7D00"/>
      <name val="Calibri"/>
      <family val="2"/>
    </font>
    <font>
      <b/>
      <sz val="16"/>
      <color theme="1"/>
      <name val="Calibri"/>
      <family val="2"/>
    </font>
    <font>
      <i/>
      <sz val="16"/>
      <color rgb="FF7F7F7F"/>
      <name val="Calibri"/>
      <family val="2"/>
    </font>
    <font>
      <sz val="16"/>
      <color rgb="FFFF0000"/>
      <name val="Calibri"/>
      <family val="2"/>
    </font>
    <font>
      <b/>
      <sz val="18"/>
      <color theme="3"/>
      <name val="Cambria"/>
      <family val="2"/>
    </font>
    <font>
      <sz val="16"/>
      <color rgb="FF9C0006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10" xfId="51" applyFont="1" applyBorder="1" applyAlignment="1">
      <alignment horizontal="left" vertical="center" wrapText="1"/>
      <protection/>
    </xf>
    <xf numFmtId="0" fontId="7" fillId="0" borderId="10" xfId="51" applyFont="1" applyBorder="1" applyAlignment="1">
      <alignment horizontal="center" vertical="center" wrapText="1"/>
      <protection/>
    </xf>
    <xf numFmtId="164" fontId="7" fillId="0" borderId="10" xfId="51" applyNumberFormat="1" applyFont="1" applyBorder="1" applyAlignment="1">
      <alignment horizontal="right" vertical="center"/>
      <protection/>
    </xf>
    <xf numFmtId="0" fontId="8" fillId="33" borderId="10" xfId="0" applyFont="1" applyFill="1" applyBorder="1" applyAlignment="1">
      <alignment horizontal="center" vertical="top" wrapText="1"/>
    </xf>
    <xf numFmtId="0" fontId="7" fillId="0" borderId="12" xfId="51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10" fillId="33" borderId="0" xfId="0" applyFont="1" applyFill="1" applyAlignment="1">
      <alignment horizontal="left"/>
    </xf>
    <xf numFmtId="0" fontId="11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2" fillId="0" borderId="0" xfId="51" applyFont="1" applyAlignment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166" fontId="9" fillId="0" borderId="13" xfId="0" applyNumberFormat="1" applyFon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0" fillId="33" borderId="14" xfId="0" applyNumberFormat="1" applyFill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33" fillId="26" borderId="1" xfId="39" applyAlignment="1">
      <alignment horizontal="left" vertical="center"/>
    </xf>
    <xf numFmtId="0" fontId="33" fillId="26" borderId="1" xfId="39" applyAlignment="1">
      <alignment/>
    </xf>
    <xf numFmtId="0" fontId="33" fillId="26" borderId="1" xfId="39" applyAlignment="1">
      <alignment horizontal="center" vertical="center"/>
    </xf>
    <xf numFmtId="0" fontId="33" fillId="26" borderId="17" xfId="39" applyBorder="1" applyAlignment="1">
      <alignment/>
    </xf>
    <xf numFmtId="0" fontId="48" fillId="28" borderId="15" xfId="41" applyFont="1" applyBorder="1" applyAlignment="1">
      <alignment horizontal="center"/>
    </xf>
    <xf numFmtId="0" fontId="48" fillId="28" borderId="18" xfId="41" applyFont="1" applyBorder="1" applyAlignment="1">
      <alignment horizontal="center"/>
    </xf>
    <xf numFmtId="0" fontId="48" fillId="28" borderId="19" xfId="41" applyFont="1" applyBorder="1" applyAlignment="1">
      <alignment horizontal="center"/>
    </xf>
    <xf numFmtId="0" fontId="48" fillId="28" borderId="15" xfId="41" applyFont="1" applyBorder="1" applyAlignment="1">
      <alignment/>
    </xf>
    <xf numFmtId="0" fontId="11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PageLayoutView="0" workbookViewId="0" topLeftCell="A37">
      <selection activeCell="B1" sqref="B1:E1"/>
    </sheetView>
  </sheetViews>
  <sheetFormatPr defaultColWidth="8.796875" defaultRowHeight="14.25"/>
  <cols>
    <col min="1" max="1" width="3.8984375" style="1" customWidth="1"/>
    <col min="2" max="2" width="59.59765625" style="2" customWidth="1"/>
    <col min="3" max="3" width="10.3984375" style="3" customWidth="1"/>
    <col min="4" max="4" width="12" style="3" customWidth="1"/>
    <col min="5" max="5" width="10.09765625" style="3" customWidth="1"/>
    <col min="6" max="6" width="15.19921875" style="1" customWidth="1"/>
    <col min="7" max="7" width="16.09765625" style="0" customWidth="1"/>
  </cols>
  <sheetData>
    <row r="1" spans="2:5" ht="18.75">
      <c r="B1" s="29" t="s">
        <v>75</v>
      </c>
      <c r="C1" s="29"/>
      <c r="D1" s="29"/>
      <c r="E1" s="29"/>
    </row>
    <row r="2" spans="1:6" ht="14.25">
      <c r="A2"/>
      <c r="B2"/>
      <c r="C2"/>
      <c r="D2"/>
      <c r="E2"/>
      <c r="F2"/>
    </row>
    <row r="3" spans="2:7" ht="15" customHeight="1">
      <c r="B3" s="30" t="s">
        <v>0</v>
      </c>
      <c r="C3" s="30"/>
      <c r="D3" s="30"/>
      <c r="E3" s="30"/>
      <c r="F3" s="32"/>
      <c r="G3" s="37" t="s">
        <v>70</v>
      </c>
    </row>
    <row r="4" spans="1:7" ht="33.75" customHeight="1">
      <c r="A4" s="4" t="s">
        <v>1</v>
      </c>
      <c r="B4" s="5" t="s">
        <v>2</v>
      </c>
      <c r="C4" s="6" t="s">
        <v>3</v>
      </c>
      <c r="D4" s="6" t="s">
        <v>4</v>
      </c>
      <c r="E4" s="7" t="s">
        <v>5</v>
      </c>
      <c r="F4" s="28" t="s">
        <v>6</v>
      </c>
      <c r="G4" s="37"/>
    </row>
    <row r="5" spans="1:7" ht="15" customHeight="1">
      <c r="A5" s="8" t="s">
        <v>7</v>
      </c>
      <c r="B5" s="9" t="s">
        <v>8</v>
      </c>
      <c r="C5" s="10" t="s">
        <v>9</v>
      </c>
      <c r="D5" s="11"/>
      <c r="E5" s="12">
        <v>3500</v>
      </c>
      <c r="F5" s="23">
        <f aca="true" t="shared" si="0" ref="F5:F19">D5*E5</f>
        <v>0</v>
      </c>
      <c r="G5" s="26"/>
    </row>
    <row r="6" spans="1:7" ht="15" customHeight="1">
      <c r="A6" s="8" t="s">
        <v>10</v>
      </c>
      <c r="B6" s="9" t="s">
        <v>11</v>
      </c>
      <c r="C6" s="10" t="s">
        <v>9</v>
      </c>
      <c r="D6" s="11"/>
      <c r="E6" s="12">
        <v>1600</v>
      </c>
      <c r="F6" s="23">
        <f t="shared" si="0"/>
        <v>0</v>
      </c>
      <c r="G6" s="26"/>
    </row>
    <row r="7" spans="1:7" ht="15" customHeight="1">
      <c r="A7" s="8" t="s">
        <v>12</v>
      </c>
      <c r="B7" s="9" t="s">
        <v>13</v>
      </c>
      <c r="C7" s="13" t="s">
        <v>9</v>
      </c>
      <c r="D7" s="11"/>
      <c r="E7" s="12">
        <v>800</v>
      </c>
      <c r="F7" s="23">
        <f t="shared" si="0"/>
        <v>0</v>
      </c>
      <c r="G7" s="26"/>
    </row>
    <row r="8" spans="1:7" ht="15" customHeight="1">
      <c r="A8" s="8" t="s">
        <v>14</v>
      </c>
      <c r="B8" s="9" t="s">
        <v>15</v>
      </c>
      <c r="C8" s="10" t="s">
        <v>9</v>
      </c>
      <c r="D8" s="11"/>
      <c r="E8" s="12">
        <v>100</v>
      </c>
      <c r="F8" s="23">
        <f t="shared" si="0"/>
        <v>0</v>
      </c>
      <c r="G8" s="26"/>
    </row>
    <row r="9" spans="1:7" ht="15">
      <c r="A9" s="8" t="s">
        <v>16</v>
      </c>
      <c r="B9" s="9" t="s">
        <v>17</v>
      </c>
      <c r="C9" s="10" t="s">
        <v>9</v>
      </c>
      <c r="D9" s="11"/>
      <c r="E9" s="12">
        <v>110</v>
      </c>
      <c r="F9" s="23">
        <f t="shared" si="0"/>
        <v>0</v>
      </c>
      <c r="G9" s="27"/>
    </row>
    <row r="10" spans="1:7" ht="17.25" customHeight="1">
      <c r="A10" s="8" t="s">
        <v>18</v>
      </c>
      <c r="B10" s="9" t="s">
        <v>19</v>
      </c>
      <c r="C10" s="10" t="s">
        <v>9</v>
      </c>
      <c r="D10" s="11"/>
      <c r="E10" s="12">
        <v>370</v>
      </c>
      <c r="F10" s="23">
        <f t="shared" si="0"/>
        <v>0</v>
      </c>
      <c r="G10" s="27"/>
    </row>
    <row r="11" spans="1:7" ht="15">
      <c r="A11" s="8" t="s">
        <v>20</v>
      </c>
      <c r="B11" s="9" t="s">
        <v>21</v>
      </c>
      <c r="C11" s="10" t="s">
        <v>9</v>
      </c>
      <c r="D11" s="11"/>
      <c r="E11" s="12">
        <v>60</v>
      </c>
      <c r="F11" s="23">
        <f t="shared" si="0"/>
        <v>0</v>
      </c>
      <c r="G11" s="26"/>
    </row>
    <row r="12" spans="1:7" ht="15">
      <c r="A12" s="8" t="s">
        <v>22</v>
      </c>
      <c r="B12" s="9" t="s">
        <v>23</v>
      </c>
      <c r="C12" s="10" t="s">
        <v>9</v>
      </c>
      <c r="D12" s="11"/>
      <c r="E12" s="12">
        <v>50</v>
      </c>
      <c r="F12" s="23">
        <f t="shared" si="0"/>
        <v>0</v>
      </c>
      <c r="G12" s="26"/>
    </row>
    <row r="13" spans="1:7" ht="15">
      <c r="A13" s="8" t="s">
        <v>24</v>
      </c>
      <c r="B13" s="9" t="s">
        <v>25</v>
      </c>
      <c r="C13" s="10" t="s">
        <v>9</v>
      </c>
      <c r="D13" s="11"/>
      <c r="E13" s="12">
        <v>100</v>
      </c>
      <c r="F13" s="23">
        <f t="shared" si="0"/>
        <v>0</v>
      </c>
      <c r="G13" s="26"/>
    </row>
    <row r="14" spans="1:7" ht="15">
      <c r="A14" s="8" t="s">
        <v>26</v>
      </c>
      <c r="B14" s="9" t="s">
        <v>27</v>
      </c>
      <c r="C14" s="10" t="s">
        <v>9</v>
      </c>
      <c r="D14" s="11"/>
      <c r="E14" s="12">
        <v>50</v>
      </c>
      <c r="F14" s="23">
        <f t="shared" si="0"/>
        <v>0</v>
      </c>
      <c r="G14" s="26"/>
    </row>
    <row r="15" spans="1:7" ht="15">
      <c r="A15" s="8" t="s">
        <v>28</v>
      </c>
      <c r="B15" s="9" t="s">
        <v>29</v>
      </c>
      <c r="C15" s="10" t="s">
        <v>9</v>
      </c>
      <c r="D15" s="11"/>
      <c r="E15" s="12">
        <v>50</v>
      </c>
      <c r="F15" s="23">
        <f t="shared" si="0"/>
        <v>0</v>
      </c>
      <c r="G15" s="26"/>
    </row>
    <row r="16" spans="1:7" ht="15">
      <c r="A16" s="8" t="s">
        <v>30</v>
      </c>
      <c r="B16" s="9" t="s">
        <v>31</v>
      </c>
      <c r="C16" s="10" t="s">
        <v>9</v>
      </c>
      <c r="D16" s="11"/>
      <c r="E16" s="12">
        <v>50</v>
      </c>
      <c r="F16" s="23">
        <f t="shared" si="0"/>
        <v>0</v>
      </c>
      <c r="G16" s="26"/>
    </row>
    <row r="17" spans="1:7" ht="15">
      <c r="A17" s="8" t="s">
        <v>32</v>
      </c>
      <c r="B17" s="9" t="s">
        <v>33</v>
      </c>
      <c r="C17" s="10" t="s">
        <v>9</v>
      </c>
      <c r="D17" s="11"/>
      <c r="E17" s="12">
        <v>30</v>
      </c>
      <c r="F17" s="23">
        <f t="shared" si="0"/>
        <v>0</v>
      </c>
      <c r="G17" s="26"/>
    </row>
    <row r="18" spans="1:7" ht="15">
      <c r="A18" s="8" t="s">
        <v>34</v>
      </c>
      <c r="B18" s="9" t="s">
        <v>35</v>
      </c>
      <c r="C18" s="10" t="s">
        <v>9</v>
      </c>
      <c r="D18" s="11"/>
      <c r="E18" s="12">
        <v>2</v>
      </c>
      <c r="F18" s="24">
        <f t="shared" si="0"/>
        <v>0</v>
      </c>
      <c r="G18" s="26"/>
    </row>
    <row r="19" spans="1:7" ht="15">
      <c r="A19" s="8" t="s">
        <v>36</v>
      </c>
      <c r="B19" s="9" t="s">
        <v>37</v>
      </c>
      <c r="C19" s="10" t="s">
        <v>9</v>
      </c>
      <c r="D19" s="11"/>
      <c r="E19" s="12">
        <v>2</v>
      </c>
      <c r="F19" s="23">
        <f t="shared" si="0"/>
        <v>0</v>
      </c>
      <c r="G19" s="26"/>
    </row>
    <row r="20" spans="1:7" ht="29.25">
      <c r="A20" s="14"/>
      <c r="B20" s="15"/>
      <c r="C20" s="16"/>
      <c r="D20" s="17"/>
      <c r="E20" s="18" t="s">
        <v>38</v>
      </c>
      <c r="F20" s="25">
        <f>SUM(F5:F19)</f>
        <v>0</v>
      </c>
      <c r="G20" s="26"/>
    </row>
    <row r="21" spans="1:6" ht="14.25">
      <c r="A21"/>
      <c r="B21"/>
      <c r="C21"/>
      <c r="D21"/>
      <c r="E21"/>
      <c r="F21"/>
    </row>
    <row r="22" spans="1:7" ht="21">
      <c r="A22"/>
      <c r="B22" s="31" t="s">
        <v>39</v>
      </c>
      <c r="C22" s="31"/>
      <c r="D22" s="31"/>
      <c r="E22" s="31"/>
      <c r="F22" s="33"/>
      <c r="G22" s="34" t="s">
        <v>70</v>
      </c>
    </row>
    <row r="23" spans="1:7" ht="45">
      <c r="A23" s="4" t="s">
        <v>1</v>
      </c>
      <c r="B23" s="5" t="s">
        <v>2</v>
      </c>
      <c r="C23" s="6" t="s">
        <v>40</v>
      </c>
      <c r="D23" s="6" t="s">
        <v>4</v>
      </c>
      <c r="E23" s="7" t="s">
        <v>5</v>
      </c>
      <c r="F23" s="28" t="s">
        <v>6</v>
      </c>
      <c r="G23" s="34"/>
    </row>
    <row r="24" spans="1:7" ht="15">
      <c r="A24" s="8" t="s">
        <v>7</v>
      </c>
      <c r="B24" s="9" t="s">
        <v>41</v>
      </c>
      <c r="C24" s="10" t="s">
        <v>9</v>
      </c>
      <c r="D24" s="11"/>
      <c r="E24" s="12">
        <v>1000</v>
      </c>
      <c r="F24" s="23">
        <f aca="true" t="shared" si="1" ref="F24:F39">D24*E24</f>
        <v>0</v>
      </c>
      <c r="G24" s="26"/>
    </row>
    <row r="25" spans="1:7" ht="15">
      <c r="A25" s="8" t="s">
        <v>10</v>
      </c>
      <c r="B25" s="9" t="s">
        <v>42</v>
      </c>
      <c r="C25" s="10" t="s">
        <v>43</v>
      </c>
      <c r="D25" s="11"/>
      <c r="E25" s="12">
        <v>40</v>
      </c>
      <c r="F25" s="23">
        <f t="shared" si="1"/>
        <v>0</v>
      </c>
      <c r="G25" s="26"/>
    </row>
    <row r="26" spans="1:7" ht="15">
      <c r="A26" s="8" t="s">
        <v>12</v>
      </c>
      <c r="B26" s="9" t="s">
        <v>44</v>
      </c>
      <c r="C26" s="13" t="s">
        <v>43</v>
      </c>
      <c r="D26" s="11"/>
      <c r="E26" s="12">
        <v>8</v>
      </c>
      <c r="F26" s="23">
        <f t="shared" si="1"/>
        <v>0</v>
      </c>
      <c r="G26" s="26"/>
    </row>
    <row r="27" spans="1:7" ht="15">
      <c r="A27" s="8" t="s">
        <v>14</v>
      </c>
      <c r="B27" s="9" t="s">
        <v>45</v>
      </c>
      <c r="C27" s="10" t="s">
        <v>43</v>
      </c>
      <c r="D27" s="11"/>
      <c r="E27" s="12">
        <v>5</v>
      </c>
      <c r="F27" s="23">
        <f t="shared" si="1"/>
        <v>0</v>
      </c>
      <c r="G27" s="26"/>
    </row>
    <row r="28" spans="1:7" ht="15">
      <c r="A28" s="8" t="s">
        <v>16</v>
      </c>
      <c r="B28" s="9" t="s">
        <v>46</v>
      </c>
      <c r="C28" s="10" t="s">
        <v>9</v>
      </c>
      <c r="D28" s="11"/>
      <c r="E28" s="12">
        <v>1000</v>
      </c>
      <c r="F28" s="23">
        <f t="shared" si="1"/>
        <v>0</v>
      </c>
      <c r="G28" s="26"/>
    </row>
    <row r="29" spans="1:7" ht="15">
      <c r="A29" s="8" t="s">
        <v>18</v>
      </c>
      <c r="B29" s="9" t="s">
        <v>47</v>
      </c>
      <c r="C29" s="10" t="s">
        <v>43</v>
      </c>
      <c r="D29" s="11"/>
      <c r="E29" s="12">
        <v>10</v>
      </c>
      <c r="F29" s="24">
        <f t="shared" si="1"/>
        <v>0</v>
      </c>
      <c r="G29" s="26"/>
    </row>
    <row r="30" spans="1:7" ht="15">
      <c r="A30" s="8" t="s">
        <v>20</v>
      </c>
      <c r="B30" s="9" t="s">
        <v>48</v>
      </c>
      <c r="C30" s="10" t="s">
        <v>9</v>
      </c>
      <c r="D30" s="11"/>
      <c r="E30" s="12">
        <v>1000</v>
      </c>
      <c r="F30" s="23">
        <f t="shared" si="1"/>
        <v>0</v>
      </c>
      <c r="G30" s="26"/>
    </row>
    <row r="31" spans="1:7" ht="15">
      <c r="A31" s="8" t="s">
        <v>22</v>
      </c>
      <c r="B31" s="9" t="s">
        <v>49</v>
      </c>
      <c r="C31" s="10" t="s">
        <v>43</v>
      </c>
      <c r="D31" s="11"/>
      <c r="E31" s="12">
        <v>2</v>
      </c>
      <c r="F31" s="23">
        <f t="shared" si="1"/>
        <v>0</v>
      </c>
      <c r="G31" s="26"/>
    </row>
    <row r="32" spans="1:7" ht="15">
      <c r="A32" s="8" t="s">
        <v>24</v>
      </c>
      <c r="B32" s="9" t="s">
        <v>50</v>
      </c>
      <c r="C32" s="10" t="s">
        <v>43</v>
      </c>
      <c r="D32" s="11"/>
      <c r="E32" s="12">
        <v>1</v>
      </c>
      <c r="F32" s="23">
        <f t="shared" si="1"/>
        <v>0</v>
      </c>
      <c r="G32" s="26"/>
    </row>
    <row r="33" spans="1:7" ht="15">
      <c r="A33" s="8" t="s">
        <v>26</v>
      </c>
      <c r="B33" s="9" t="s">
        <v>51</v>
      </c>
      <c r="C33" s="10" t="s">
        <v>43</v>
      </c>
      <c r="D33" s="11"/>
      <c r="E33" s="12">
        <v>1</v>
      </c>
      <c r="F33" s="23">
        <f t="shared" si="1"/>
        <v>0</v>
      </c>
      <c r="G33" s="26"/>
    </row>
    <row r="34" spans="1:7" ht="15">
      <c r="A34" s="8" t="s">
        <v>28</v>
      </c>
      <c r="B34" s="9" t="s">
        <v>52</v>
      </c>
      <c r="C34" s="10" t="s">
        <v>43</v>
      </c>
      <c r="D34" s="11"/>
      <c r="E34" s="12">
        <v>2</v>
      </c>
      <c r="F34" s="23">
        <f t="shared" si="1"/>
        <v>0</v>
      </c>
      <c r="G34" s="26"/>
    </row>
    <row r="35" spans="1:7" ht="15">
      <c r="A35" s="8" t="s">
        <v>30</v>
      </c>
      <c r="B35" s="9" t="s">
        <v>53</v>
      </c>
      <c r="C35" s="10" t="s">
        <v>43</v>
      </c>
      <c r="D35" s="11"/>
      <c r="E35" s="12">
        <v>2</v>
      </c>
      <c r="F35" s="23">
        <f t="shared" si="1"/>
        <v>0</v>
      </c>
      <c r="G35" s="26"/>
    </row>
    <row r="36" spans="1:7" ht="15">
      <c r="A36" s="8" t="s">
        <v>32</v>
      </c>
      <c r="B36" s="9" t="s">
        <v>54</v>
      </c>
      <c r="C36" s="10" t="s">
        <v>43</v>
      </c>
      <c r="D36" s="11"/>
      <c r="E36" s="12">
        <v>3</v>
      </c>
      <c r="F36" s="23">
        <f t="shared" si="1"/>
        <v>0</v>
      </c>
      <c r="G36" s="26"/>
    </row>
    <row r="37" spans="1:7" ht="15">
      <c r="A37" s="8" t="s">
        <v>34</v>
      </c>
      <c r="B37" s="9" t="s">
        <v>55</v>
      </c>
      <c r="C37" s="10" t="s">
        <v>9</v>
      </c>
      <c r="D37" s="11"/>
      <c r="E37" s="12">
        <v>200</v>
      </c>
      <c r="F37" s="23">
        <f t="shared" si="1"/>
        <v>0</v>
      </c>
      <c r="G37" s="26"/>
    </row>
    <row r="38" spans="1:7" ht="15">
      <c r="A38" s="8" t="s">
        <v>36</v>
      </c>
      <c r="B38" s="9" t="s">
        <v>71</v>
      </c>
      <c r="C38" s="10" t="s">
        <v>9</v>
      </c>
      <c r="D38" s="11"/>
      <c r="E38" s="12">
        <v>1</v>
      </c>
      <c r="F38" s="23">
        <f>D38*E38</f>
        <v>0</v>
      </c>
      <c r="G38" s="26"/>
    </row>
    <row r="39" spans="1:7" ht="15">
      <c r="A39" s="8" t="s">
        <v>72</v>
      </c>
      <c r="B39" s="9" t="s">
        <v>56</v>
      </c>
      <c r="C39" s="10" t="s">
        <v>43</v>
      </c>
      <c r="D39" s="11"/>
      <c r="E39" s="12">
        <v>320</v>
      </c>
      <c r="F39" s="23">
        <f t="shared" si="1"/>
        <v>0</v>
      </c>
      <c r="G39" s="26"/>
    </row>
    <row r="40" spans="1:7" ht="29.25">
      <c r="A40" s="14"/>
      <c r="B40" s="15"/>
      <c r="C40" s="16"/>
      <c r="D40" s="17"/>
      <c r="E40" s="18" t="s">
        <v>38</v>
      </c>
      <c r="F40" s="25">
        <f>SUM(F24:F39)</f>
        <v>0</v>
      </c>
      <c r="G40" s="26"/>
    </row>
    <row r="42" spans="1:7" ht="21">
      <c r="A42"/>
      <c r="B42" s="31" t="s">
        <v>57</v>
      </c>
      <c r="C42" s="31"/>
      <c r="D42" s="31"/>
      <c r="E42" s="31"/>
      <c r="F42" s="33"/>
      <c r="G42" s="35" t="s">
        <v>70</v>
      </c>
    </row>
    <row r="43" spans="1:7" ht="45">
      <c r="A43" s="4" t="s">
        <v>1</v>
      </c>
      <c r="B43" s="5" t="s">
        <v>2</v>
      </c>
      <c r="C43" s="6" t="s">
        <v>3</v>
      </c>
      <c r="D43" s="6" t="s">
        <v>58</v>
      </c>
      <c r="E43" s="7" t="s">
        <v>5</v>
      </c>
      <c r="F43" s="28" t="s">
        <v>6</v>
      </c>
      <c r="G43" s="36"/>
    </row>
    <row r="44" spans="1:7" ht="15">
      <c r="A44" s="8" t="s">
        <v>7</v>
      </c>
      <c r="B44" s="9" t="s">
        <v>59</v>
      </c>
      <c r="C44" s="10" t="s">
        <v>60</v>
      </c>
      <c r="D44" s="11"/>
      <c r="E44" s="12">
        <v>80</v>
      </c>
      <c r="F44" s="23">
        <f aca="true" t="shared" si="2" ref="F44:F50">D44*E44</f>
        <v>0</v>
      </c>
      <c r="G44" s="26"/>
    </row>
    <row r="45" spans="1:7" ht="15">
      <c r="A45" s="8" t="s">
        <v>10</v>
      </c>
      <c r="B45" s="19" t="s">
        <v>61</v>
      </c>
      <c r="C45" s="10" t="s">
        <v>60</v>
      </c>
      <c r="D45" s="11"/>
      <c r="E45" s="12">
        <v>10</v>
      </c>
      <c r="F45" s="23">
        <f t="shared" si="2"/>
        <v>0</v>
      </c>
      <c r="G45" s="26"/>
    </row>
    <row r="46" spans="1:7" ht="15">
      <c r="A46" s="8" t="s">
        <v>12</v>
      </c>
      <c r="B46" s="9" t="s">
        <v>62</v>
      </c>
      <c r="C46" s="10" t="s">
        <v>9</v>
      </c>
      <c r="D46" s="11"/>
      <c r="E46" s="12">
        <v>5</v>
      </c>
      <c r="F46" s="23">
        <f t="shared" si="2"/>
        <v>0</v>
      </c>
      <c r="G46" s="26"/>
    </row>
    <row r="47" spans="1:7" ht="15">
      <c r="A47" s="8" t="s">
        <v>14</v>
      </c>
      <c r="B47" s="9" t="s">
        <v>63</v>
      </c>
      <c r="C47" s="10" t="s">
        <v>9</v>
      </c>
      <c r="D47" s="11"/>
      <c r="E47" s="12">
        <v>5</v>
      </c>
      <c r="F47" s="23">
        <f t="shared" si="2"/>
        <v>0</v>
      </c>
      <c r="G47" s="26"/>
    </row>
    <row r="48" spans="1:7" ht="15">
      <c r="A48" s="8" t="s">
        <v>16</v>
      </c>
      <c r="B48" s="9" t="s">
        <v>64</v>
      </c>
      <c r="C48" s="10" t="s">
        <v>60</v>
      </c>
      <c r="D48" s="11"/>
      <c r="E48" s="12">
        <v>10</v>
      </c>
      <c r="F48" s="23">
        <f t="shared" si="2"/>
        <v>0</v>
      </c>
      <c r="G48" s="26"/>
    </row>
    <row r="49" spans="1:7" ht="15">
      <c r="A49" s="8" t="s">
        <v>18</v>
      </c>
      <c r="B49" s="9" t="s">
        <v>65</v>
      </c>
      <c r="C49" s="10" t="s">
        <v>9</v>
      </c>
      <c r="D49" s="11"/>
      <c r="E49" s="12">
        <v>20000</v>
      </c>
      <c r="F49" s="23">
        <f t="shared" si="2"/>
        <v>0</v>
      </c>
      <c r="G49" s="26"/>
    </row>
    <row r="50" spans="1:7" ht="15">
      <c r="A50" s="8" t="s">
        <v>20</v>
      </c>
      <c r="B50" s="9" t="s">
        <v>66</v>
      </c>
      <c r="C50" s="10" t="s">
        <v>9</v>
      </c>
      <c r="D50" s="11"/>
      <c r="E50" s="12">
        <v>32000</v>
      </c>
      <c r="F50" s="23">
        <f t="shared" si="2"/>
        <v>0</v>
      </c>
      <c r="G50" s="26"/>
    </row>
    <row r="51" spans="1:7" ht="29.25">
      <c r="A51" s="14"/>
      <c r="B51" s="15"/>
      <c r="C51" s="16"/>
      <c r="D51" s="17"/>
      <c r="E51" s="18" t="s">
        <v>67</v>
      </c>
      <c r="F51" s="25">
        <f>SUM(F44:F50)</f>
        <v>0</v>
      </c>
      <c r="G51" s="26"/>
    </row>
    <row r="55" spans="4:6" ht="28.5">
      <c r="D55" s="20" t="s">
        <v>68</v>
      </c>
      <c r="E55" s="21" t="s">
        <v>69</v>
      </c>
      <c r="F55" s="22">
        <f>SUM(F20+F40+F51)</f>
        <v>0</v>
      </c>
    </row>
    <row r="56" spans="4:6" ht="28.5">
      <c r="D56" s="38" t="s">
        <v>68</v>
      </c>
      <c r="E56" s="21" t="s">
        <v>74</v>
      </c>
      <c r="F56" s="22">
        <f>SUM(F21+F41+F52)</f>
        <v>0</v>
      </c>
    </row>
    <row r="57" ht="14.25">
      <c r="E57" s="3" t="s">
        <v>73</v>
      </c>
    </row>
  </sheetData>
  <sheetProtection selectLockedCells="1" selectUnlockedCells="1"/>
  <mergeCells count="5">
    <mergeCell ref="B1:E1"/>
    <mergeCell ref="B3:E3"/>
    <mergeCell ref="G3:G4"/>
    <mergeCell ref="G22:G23"/>
    <mergeCell ref="G42:G43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Marzena Szczecina</cp:lastModifiedBy>
  <dcterms:modified xsi:type="dcterms:W3CDTF">2024-01-18T09:34:34Z</dcterms:modified>
  <cp:category/>
  <cp:version/>
  <cp:contentType/>
  <cp:contentStatus/>
</cp:coreProperties>
</file>