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oznaczenia\"/>
    </mc:Choice>
  </mc:AlternateContent>
  <bookViews>
    <workbookView xWindow="0" yWindow="0" windowWidth="25200" windowHeight="11850"/>
  </bookViews>
  <sheets>
    <sheet name="oznakowanie ppoż" sheetId="1" r:id="rId1"/>
  </sheets>
  <externalReferences>
    <externalReference r:id="rId2"/>
  </externalReferences>
  <definedNames>
    <definedName name="_xlnm._FilterDatabase" localSheetId="0" hidden="1">'oznakowanie ppoż'!$A$10:$J$23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17" i="1"/>
  <c r="J16" i="1"/>
  <c r="I16" i="1"/>
  <c r="I17" i="1"/>
  <c r="D21" i="1"/>
  <c r="G21" i="1" s="1"/>
  <c r="D16" i="1"/>
  <c r="G16" i="1" s="1"/>
  <c r="D17" i="1"/>
  <c r="G17" i="1" s="1"/>
  <c r="I21" i="1" l="1"/>
  <c r="J21" i="1" s="1"/>
  <c r="D19" i="1" l="1"/>
  <c r="G19" i="1" s="1"/>
  <c r="D22" i="1"/>
  <c r="G22" i="1" s="1"/>
  <c r="I22" i="1" s="1"/>
  <c r="D20" i="1"/>
  <c r="G20" i="1" s="1"/>
  <c r="D18" i="1"/>
  <c r="G18" i="1" s="1"/>
  <c r="I18" i="1" s="1"/>
  <c r="J18" i="1" s="1"/>
  <c r="D15" i="1"/>
  <c r="G15" i="1" s="1"/>
  <c r="I15" i="1" s="1"/>
  <c r="J15" i="1" s="1"/>
  <c r="D14" i="1"/>
  <c r="G14" i="1" s="1"/>
  <c r="I14" i="1" s="1"/>
  <c r="J14" i="1" s="1"/>
  <c r="D13" i="1"/>
  <c r="G13" i="1" l="1"/>
  <c r="D23" i="1"/>
  <c r="I19" i="1"/>
  <c r="J19" i="1" s="1"/>
  <c r="I20" i="1"/>
  <c r="J20" i="1" s="1"/>
  <c r="J22" i="1"/>
  <c r="I13" i="1" l="1"/>
  <c r="J13" i="1" l="1"/>
  <c r="J23" i="1" s="1"/>
  <c r="I23" i="1"/>
</calcChain>
</file>

<file path=xl/sharedStrings.xml><?xml version="1.0" encoding="utf-8"?>
<sst xmlns="http://schemas.openxmlformats.org/spreadsheetml/2006/main" count="102" uniqueCount="83">
  <si>
    <t>Lp.</t>
  </si>
  <si>
    <t>Opis przedmiotów zamówienia</t>
  </si>
  <si>
    <t>Magazyn SOI Jastrzębie, 
Jednostka Wojskowa, 
Jastrzębie 46-100 Namysłów</t>
  </si>
  <si>
    <t>Ilość</t>
  </si>
  <si>
    <t>j.m.</t>
  </si>
  <si>
    <t xml:space="preserve">Cena jednostkowa
netto [zł]
</t>
  </si>
  <si>
    <t>Stawka VAT [%]</t>
  </si>
  <si>
    <t xml:space="preserve">Wartość 
VAT [zł] 
/kol. 6 x kol. 7/
</t>
  </si>
  <si>
    <t xml:space="preserve">Wartość 
brutto [zł] 
/kol. 6 + kol. 8/
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</si>
  <si>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</si>
  <si>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</si>
  <si>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</si>
  <si>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</si>
  <si>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</si>
  <si>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</si>
  <si>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</si>
  <si>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</si>
  <si>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</si>
  <si>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szt</t>
  </si>
  <si>
    <t>10.</t>
  </si>
  <si>
    <t>RAZEM</t>
  </si>
  <si>
    <t>X</t>
  </si>
  <si>
    <t>dla Rejonowych Warsztatów Technicznych</t>
  </si>
  <si>
    <t xml:space="preserve">Znak ewakuacyjny: Wyjście ewakuacyjne, materiał PCV, grubość 1mm, wymiary 20x40cm. 
Zgodny z normą PN-EN ISO 7010
 </t>
  </si>
  <si>
    <t xml:space="preserve">Wartość 
netto [zł] 
/kol. 3 x kol. 5/
</t>
  </si>
  <si>
    <t xml:space="preserve">Znak ewakuacyjny: Kierunek drogi ewakuacyjnej, materiał PCV, grubość 1mm, wymiary 10x30cm. 
Zgodny z normą PN-EN ISO 7010
</t>
  </si>
  <si>
    <t xml:space="preserve">Znak bezpieczeństwa pożarowego: Hydrant wewnętrzny, materiał PCV, grubość 1mm, wymiary 15x15cm. 
Zgodny z normą PN-EN ISO 7010
</t>
  </si>
  <si>
    <t>Załącznik nr 1</t>
  </si>
  <si>
    <t>………………………………………..</t>
  </si>
  <si>
    <t xml:space="preserve">                                                                                           /nazwa i adres Wykonawcy/</t>
  </si>
  <si>
    <t>……………………………….</t>
  </si>
  <si>
    <t>Dostawa w dni poniedziałek-piątek w godz. 7:00-14:00.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</si>
  <si>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</si>
  <si>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</si>
  <si>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</si>
  <si>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</si>
  <si>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</si>
  <si>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</si>
  <si>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</si>
  <si>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</si>
  <si>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</si>
  <si>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</si>
  <si>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</si>
  <si>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</si>
  <si>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</si>
  <si>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</si>
  <si>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</si>
  <si>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</si>
  <si>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</si>
  <si>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</si>
  <si>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</si>
  <si>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</si>
  <si>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</si>
  <si>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</si>
  <si>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</si>
  <si>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</si>
  <si>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</si>
  <si>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</si>
  <si>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</si>
  <si>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</si>
  <si>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</si>
  <si>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</si>
  <si>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</si>
  <si>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</si>
  <si>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</si>
  <si>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</si>
  <si>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</si>
  <si>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</si>
  <si>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</si>
  <si>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</si>
  <si>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</si>
  <si>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</si>
  <si>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</si>
  <si>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</si>
  <si>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r>
      <t xml:space="preserve">* w formularzu ofertowym  należy określić cenę zawierającą </t>
    </r>
    <r>
      <rPr>
        <sz val="10"/>
        <color theme="1"/>
        <rFont val="Times New Roman"/>
        <family val="1"/>
        <charset val="238"/>
      </rPr>
      <t xml:space="preserve">wszystkie dodatkowe koszty, w tym koszty transportu do miejsca realizacji. </t>
    </r>
  </si>
  <si>
    <t xml:space="preserve">             /miejscowość, data/</t>
  </si>
  <si>
    <t xml:space="preserve">Znak ewakuacyjny: Pchać, aby otworzyć, materiał PCV, grubość 1mm, wymiary 15x15cm. 
Zgodny z normą PN-EN ISO 7010
</t>
  </si>
  <si>
    <t xml:space="preserve">Znak ewakuacyjny: Kierunek do wyjścia ewakuacyjnego w lewo, materiał PCV, grubość 1mm, wymiary 15x30cm. 
Zgodny z normą PN-EN oraz ISO 7010
</t>
  </si>
  <si>
    <t xml:space="preserve">Znak ewakuacyjny: Kierunek do wyjścia ewakuacyjnego w prawo, materiał PCV, grubość 1mm, wymiary 15x30cm. 
Zgodny z normą PN-EN oraz ISO 7010
</t>
  </si>
  <si>
    <t xml:space="preserve">Znak bezpieczeństwa pożarowego: alarm pożarowy, materiał PCV, grubość 1mm, wymiary 15x15cm. 
Zgodny z normą PN-EN ISO 7010
</t>
  </si>
  <si>
    <t>Znak ewakuacyjny: Miejsce zbiórki do ewakuacji, materiał PCV, grubość 1mm, wymiary 35x51,8cm. Zgodny z normą PN-EN ISO 7010</t>
  </si>
  <si>
    <t xml:space="preserve">Znak ewakuacyjny: Pchać (po lewej stronie), aby otworzyć, materiał PCV, grubość 1mm, wymiary 15x15cm. 
Zgodny z normą PN-EN ISO 7010
</t>
  </si>
  <si>
    <t xml:space="preserve">Znak ewakuacyjny: Ciągnąć (z prawej strony), aby otworzyć, materiał PCV, grubość 1mm, wymiary 15x15cm. 
Zgodny z normą PN-EN ISO 7010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</si>
</sst>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" fontId="13" fillId="0" borderId="3" xfId="2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 wrapText="1"/>
    </xf>
    <xf numFmtId="2" fontId="12" fillId="0" borderId="3" xfId="2" applyNumberFormat="1" applyFont="1" applyFill="1" applyBorder="1" applyAlignment="1">
      <alignment horizontal="center" vertical="center" wrapText="1"/>
    </xf>
    <xf numFmtId="44" fontId="15" fillId="0" borderId="3" xfId="2" applyNumberFormat="1" applyFont="1" applyFill="1" applyBorder="1" applyAlignment="1">
      <alignment horizontal="center" vertical="center" wrapText="1"/>
    </xf>
    <xf numFmtId="44" fontId="12" fillId="0" borderId="3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16" fillId="0" borderId="0" xfId="0" applyFo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6" xfId="2"/>
    <cellStyle name="Procentowy" xfId="1" builtinId="5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12</xdr:row>
      <xdr:rowOff>809625</xdr:rowOff>
    </xdr:from>
    <xdr:to>
      <xdr:col>1</xdr:col>
      <xdr:colOff>1133475</xdr:colOff>
      <xdr:row>12</xdr:row>
      <xdr:rowOff>1177925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334000"/>
          <a:ext cx="1104900" cy="3683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18</xdr:row>
      <xdr:rowOff>781050</xdr:rowOff>
    </xdr:from>
    <xdr:to>
      <xdr:col>1</xdr:col>
      <xdr:colOff>962026</xdr:colOff>
      <xdr:row>18</xdr:row>
      <xdr:rowOff>1247775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10582275"/>
          <a:ext cx="9334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19</xdr:row>
      <xdr:rowOff>781051</xdr:rowOff>
    </xdr:from>
    <xdr:to>
      <xdr:col>1</xdr:col>
      <xdr:colOff>523875</xdr:colOff>
      <xdr:row>19</xdr:row>
      <xdr:rowOff>1285875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1887201"/>
          <a:ext cx="504824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828675</xdr:rowOff>
    </xdr:from>
    <xdr:to>
      <xdr:col>1</xdr:col>
      <xdr:colOff>1009650</xdr:colOff>
      <xdr:row>13</xdr:row>
      <xdr:rowOff>1323975</xdr:rowOff>
    </xdr:to>
    <xdr:pic>
      <xdr:nvPicPr>
        <xdr:cNvPr id="30" name="Obraz 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429375"/>
          <a:ext cx="9906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14</xdr:row>
      <xdr:rowOff>790575</xdr:rowOff>
    </xdr:from>
    <xdr:to>
      <xdr:col>1</xdr:col>
      <xdr:colOff>1057275</xdr:colOff>
      <xdr:row>14</xdr:row>
      <xdr:rowOff>1295400</xdr:rowOff>
    </xdr:to>
    <xdr:pic>
      <xdr:nvPicPr>
        <xdr:cNvPr id="43" name="Obraz 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7762875"/>
          <a:ext cx="1009650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20</xdr:row>
      <xdr:rowOff>790575</xdr:rowOff>
    </xdr:from>
    <xdr:to>
      <xdr:col>1</xdr:col>
      <xdr:colOff>561975</xdr:colOff>
      <xdr:row>20</xdr:row>
      <xdr:rowOff>1333500</xdr:rowOff>
    </xdr:to>
    <xdr:pic>
      <xdr:nvPicPr>
        <xdr:cNvPr id="45" name="Obraz 4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3258800"/>
          <a:ext cx="542925" cy="54292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809625</xdr:rowOff>
    </xdr:from>
    <xdr:to>
      <xdr:col>1</xdr:col>
      <xdr:colOff>590550</xdr:colOff>
      <xdr:row>15</xdr:row>
      <xdr:rowOff>1381125</xdr:rowOff>
    </xdr:to>
    <xdr:pic>
      <xdr:nvPicPr>
        <xdr:cNvPr id="8" name="Obraz 7" descr="aa_e0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3630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66676</xdr:colOff>
      <xdr:row>16</xdr:row>
      <xdr:rowOff>847726</xdr:rowOff>
    </xdr:from>
    <xdr:to>
      <xdr:col>1</xdr:col>
      <xdr:colOff>619126</xdr:colOff>
      <xdr:row>16</xdr:row>
      <xdr:rowOff>1400176</xdr:rowOff>
    </xdr:to>
    <xdr:pic>
      <xdr:nvPicPr>
        <xdr:cNvPr id="9" name="Obraz 8" descr="mes00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10763251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781050</xdr:rowOff>
    </xdr:from>
    <xdr:to>
      <xdr:col>1</xdr:col>
      <xdr:colOff>561975</xdr:colOff>
      <xdr:row>21</xdr:row>
      <xdr:rowOff>1556013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7535525"/>
          <a:ext cx="523875" cy="7749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17</xdr:row>
      <xdr:rowOff>800101</xdr:rowOff>
    </xdr:from>
    <xdr:to>
      <xdr:col>1</xdr:col>
      <xdr:colOff>523875</xdr:colOff>
      <xdr:row>17</xdr:row>
      <xdr:rowOff>1295400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12277726"/>
          <a:ext cx="495299" cy="495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21" workbookViewId="0">
      <selection activeCell="B21" sqref="B21"/>
    </sheetView>
  </sheetViews>
  <sheetFormatPr defaultRowHeight="15"/>
  <cols>
    <col min="2" max="2" width="35" customWidth="1"/>
    <col min="3" max="3" width="15.42578125" customWidth="1"/>
    <col min="4" max="4" width="6.85546875" customWidth="1"/>
    <col min="5" max="5" width="5.85546875" customWidth="1"/>
    <col min="6" max="6" width="17.28515625" customWidth="1"/>
    <col min="7" max="7" width="21.7109375" customWidth="1"/>
    <col min="8" max="8" width="12.5703125" customWidth="1"/>
    <col min="9" max="9" width="19.140625" customWidth="1"/>
    <col min="10" max="10" width="23.7109375" customWidth="1"/>
  </cols>
  <sheetData>
    <row r="1" spans="1:10">
      <c r="G1" t="s">
        <v>27</v>
      </c>
    </row>
    <row r="4" spans="1:10">
      <c r="A4" s="21" t="s">
        <v>30</v>
      </c>
      <c r="B4" s="22"/>
      <c r="D4" s="22" t="s">
        <v>28</v>
      </c>
    </row>
    <row r="5" spans="1:10">
      <c r="A5" s="21" t="s">
        <v>75</v>
      </c>
      <c r="B5" s="21"/>
      <c r="C5" s="21" t="s">
        <v>29</v>
      </c>
    </row>
    <row r="6" spans="1:10">
      <c r="A6" s="22"/>
      <c r="B6" s="22"/>
    </row>
    <row r="10" spans="1:10" ht="132">
      <c r="A10" s="32" t="s">
        <v>0</v>
      </c>
      <c r="B10" s="32" t="s">
        <v>1</v>
      </c>
      <c r="C10" s="1" t="s">
        <v>2</v>
      </c>
      <c r="D10" s="34" t="s">
        <v>3</v>
      </c>
      <c r="E10" s="36" t="s">
        <v>4</v>
      </c>
      <c r="F10" s="32" t="s">
        <v>5</v>
      </c>
      <c r="G10" s="32" t="s">
        <v>24</v>
      </c>
      <c r="H10" s="32" t="s">
        <v>6</v>
      </c>
      <c r="I10" s="32" t="s">
        <v>7</v>
      </c>
      <c r="J10" s="32" t="s">
        <v>8</v>
      </c>
    </row>
    <row r="11" spans="1:10" ht="74.25">
      <c r="A11" s="33"/>
      <c r="B11" s="33"/>
      <c r="C11" s="1" t="s">
        <v>22</v>
      </c>
      <c r="D11" s="35"/>
      <c r="E11" s="37"/>
      <c r="F11" s="33"/>
      <c r="G11" s="33"/>
      <c r="H11" s="33"/>
      <c r="I11" s="33"/>
      <c r="J11" s="33"/>
    </row>
    <row r="12" spans="1:10">
      <c r="A12" s="2" t="s">
        <v>9</v>
      </c>
      <c r="B12" s="2" t="s">
        <v>10</v>
      </c>
      <c r="C12" s="3"/>
      <c r="D12" s="2" t="s">
        <v>12</v>
      </c>
      <c r="E12" s="4" t="s">
        <v>11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</row>
    <row r="13" spans="1:10" ht="102" customHeight="1">
      <c r="A13" s="6" t="s">
        <v>9</v>
      </c>
      <c r="B13" s="31" t="s">
        <v>25</v>
      </c>
      <c r="C13" s="6">
        <v>15</v>
      </c>
      <c r="D13" s="7">
        <f>SUM(C13:C13)</f>
        <v>15</v>
      </c>
      <c r="E13" s="8" t="s">
        <v>18</v>
      </c>
      <c r="F13" s="9"/>
      <c r="G13" s="10">
        <f t="shared" ref="G13:G18" si="0">D13*F13</f>
        <v>0</v>
      </c>
      <c r="H13" s="11">
        <v>0.23</v>
      </c>
      <c r="I13" s="12">
        <f t="shared" ref="I13:I18" si="1">G13*H13</f>
        <v>0</v>
      </c>
      <c r="J13" s="12">
        <f t="shared" ref="J13:J18" si="2">G13+I13</f>
        <v>0</v>
      </c>
    </row>
    <row r="14" spans="1:10" ht="108" customHeight="1">
      <c r="A14" s="6" t="s">
        <v>10</v>
      </c>
      <c r="B14" s="31" t="s">
        <v>77</v>
      </c>
      <c r="C14" s="6">
        <v>10</v>
      </c>
      <c r="D14" s="7">
        <f>SUM(C14:C14)</f>
        <v>10</v>
      </c>
      <c r="E14" s="8" t="s">
        <v>18</v>
      </c>
      <c r="F14" s="9"/>
      <c r="G14" s="10">
        <f t="shared" si="0"/>
        <v>0</v>
      </c>
      <c r="H14" s="11">
        <v>0.23</v>
      </c>
      <c r="I14" s="12">
        <f t="shared" si="1"/>
        <v>0</v>
      </c>
      <c r="J14" s="12">
        <f t="shared" si="2"/>
        <v>0</v>
      </c>
    </row>
    <row r="15" spans="1:10" ht="107.25" customHeight="1">
      <c r="A15" s="6" t="s">
        <v>12</v>
      </c>
      <c r="B15" s="31" t="s">
        <v>78</v>
      </c>
      <c r="C15" s="6">
        <v>10</v>
      </c>
      <c r="D15" s="7">
        <f>SUM(C15:C15)</f>
        <v>10</v>
      </c>
      <c r="E15" s="8" t="s">
        <v>18</v>
      </c>
      <c r="F15" s="9"/>
      <c r="G15" s="10">
        <f t="shared" si="0"/>
        <v>0</v>
      </c>
      <c r="H15" s="11">
        <v>0.23</v>
      </c>
      <c r="I15" s="12">
        <f>G15*H15</f>
        <v>0</v>
      </c>
      <c r="J15" s="12">
        <f>G15+I15</f>
        <v>0</v>
      </c>
    </row>
    <row r="16" spans="1:10" ht="114.75" customHeight="1">
      <c r="A16" s="6" t="s">
        <v>11</v>
      </c>
      <c r="B16" s="31" t="s">
        <v>81</v>
      </c>
      <c r="C16" s="6">
        <v>6</v>
      </c>
      <c r="D16" s="7">
        <f t="shared" ref="D16:D17" si="3">SUM(C16:C16)</f>
        <v>6</v>
      </c>
      <c r="E16" s="8" t="s">
        <v>18</v>
      </c>
      <c r="F16" s="9"/>
      <c r="G16" s="10">
        <f t="shared" si="0"/>
        <v>0</v>
      </c>
      <c r="H16" s="11">
        <v>0.23</v>
      </c>
      <c r="I16" s="12">
        <f t="shared" ref="I16:I17" si="4">G16*H16</f>
        <v>0</v>
      </c>
      <c r="J16" s="12">
        <f>G16+I16</f>
        <v>0</v>
      </c>
    </row>
    <row r="17" spans="1:10" ht="115.5" customHeight="1">
      <c r="A17" s="6" t="s">
        <v>13</v>
      </c>
      <c r="B17" s="31" t="s">
        <v>82</v>
      </c>
      <c r="C17" s="6">
        <v>6</v>
      </c>
      <c r="D17" s="7">
        <f t="shared" si="3"/>
        <v>6</v>
      </c>
      <c r="E17" s="8" t="s">
        <v>18</v>
      </c>
      <c r="F17" s="9"/>
      <c r="G17" s="10">
        <f t="shared" si="0"/>
        <v>0</v>
      </c>
      <c r="H17" s="11">
        <v>0.23</v>
      </c>
      <c r="I17" s="12">
        <f t="shared" si="4"/>
        <v>0</v>
      </c>
      <c r="J17" s="12">
        <f>G17+I17</f>
        <v>0</v>
      </c>
    </row>
    <row r="18" spans="1:10" ht="105.75" customHeight="1">
      <c r="A18" s="6" t="s">
        <v>14</v>
      </c>
      <c r="B18" s="31" t="s">
        <v>76</v>
      </c>
      <c r="C18" s="6">
        <v>20</v>
      </c>
      <c r="D18" s="7">
        <f>SUM(C18:C18)</f>
        <v>20</v>
      </c>
      <c r="E18" s="8" t="s">
        <v>18</v>
      </c>
      <c r="F18" s="13"/>
      <c r="G18" s="10">
        <f t="shared" si="0"/>
        <v>0</v>
      </c>
      <c r="H18" s="11">
        <v>0.23</v>
      </c>
      <c r="I18" s="12">
        <f t="shared" si="1"/>
        <v>0</v>
      </c>
      <c r="J18" s="12">
        <f t="shared" si="2"/>
        <v>0</v>
      </c>
    </row>
    <row r="19" spans="1:10" ht="102.75" customHeight="1">
      <c r="A19" s="6" t="s">
        <v>15</v>
      </c>
      <c r="B19" s="30" t="s">
        <v>23</v>
      </c>
      <c r="C19" s="6">
        <v>15</v>
      </c>
      <c r="D19" s="7">
        <f>SUM(C19:C19)</f>
        <v>15</v>
      </c>
      <c r="E19" s="8" t="s">
        <v>18</v>
      </c>
      <c r="F19" s="9"/>
      <c r="G19" s="10">
        <f t="shared" ref="G19" si="5">D19*F19</f>
        <v>0</v>
      </c>
      <c r="H19" s="11">
        <v>0.23</v>
      </c>
      <c r="I19" s="12">
        <f t="shared" ref="I19" si="6">G19*H19</f>
        <v>0</v>
      </c>
      <c r="J19" s="12">
        <f t="shared" ref="J19" si="7">G19+I19</f>
        <v>0</v>
      </c>
    </row>
    <row r="20" spans="1:10" ht="107.25" customHeight="1">
      <c r="A20" s="6" t="s">
        <v>16</v>
      </c>
      <c r="B20" s="30" t="s">
        <v>26</v>
      </c>
      <c r="C20" s="6">
        <v>20</v>
      </c>
      <c r="D20" s="7">
        <f>SUM(C20:C20)</f>
        <v>20</v>
      </c>
      <c r="E20" s="8" t="s">
        <v>18</v>
      </c>
      <c r="F20" s="9"/>
      <c r="G20" s="10">
        <f t="shared" ref="G20:G22" si="8">D20*F20</f>
        <v>0</v>
      </c>
      <c r="H20" s="11">
        <v>0.23</v>
      </c>
      <c r="I20" s="12">
        <f t="shared" ref="I20:I22" si="9">G20*H20</f>
        <v>0</v>
      </c>
      <c r="J20" s="12">
        <f t="shared" ref="J20:J22" si="10">G20+I20</f>
        <v>0</v>
      </c>
    </row>
    <row r="21" spans="1:10" ht="107.25" customHeight="1">
      <c r="A21" s="6" t="s">
        <v>17</v>
      </c>
      <c r="B21" s="30" t="s">
        <v>79</v>
      </c>
      <c r="C21" s="6">
        <v>6</v>
      </c>
      <c r="D21" s="7">
        <f>SUM(C21:C21)</f>
        <v>6</v>
      </c>
      <c r="E21" s="8" t="s">
        <v>18</v>
      </c>
      <c r="F21" s="9"/>
      <c r="G21" s="10">
        <f t="shared" si="8"/>
        <v>0</v>
      </c>
      <c r="H21" s="11">
        <v>0.23</v>
      </c>
      <c r="I21" s="12">
        <f t="shared" si="9"/>
        <v>0</v>
      </c>
      <c r="J21" s="12">
        <f t="shared" si="10"/>
        <v>0</v>
      </c>
    </row>
    <row r="22" spans="1:10" ht="124.5" customHeight="1">
      <c r="A22" s="6" t="s">
        <v>19</v>
      </c>
      <c r="B22" s="30" t="s">
        <v>80</v>
      </c>
      <c r="C22" s="6">
        <v>4</v>
      </c>
      <c r="D22" s="7">
        <f>SUM(C22:C22)</f>
        <v>4</v>
      </c>
      <c r="E22" s="8" t="s">
        <v>18</v>
      </c>
      <c r="F22" s="13"/>
      <c r="G22" s="10">
        <f t="shared" si="8"/>
        <v>0</v>
      </c>
      <c r="H22" s="11">
        <v>0.23</v>
      </c>
      <c r="I22" s="12">
        <f t="shared" si="9"/>
        <v>0</v>
      </c>
      <c r="J22" s="12">
        <f t="shared" si="10"/>
        <v>0</v>
      </c>
    </row>
    <row r="23" spans="1:10">
      <c r="A23" s="14"/>
      <c r="B23" s="15" t="s">
        <v>20</v>
      </c>
      <c r="C23" s="16"/>
      <c r="D23" s="16">
        <f>SUM(D13:D22)</f>
        <v>112</v>
      </c>
      <c r="E23" s="17" t="s">
        <v>21</v>
      </c>
      <c r="F23" s="18"/>
      <c r="G23" s="19">
        <f>SUM(G13:G22)</f>
        <v>0</v>
      </c>
      <c r="H23" s="20" t="s">
        <v>21</v>
      </c>
      <c r="I23" s="19">
        <f>SUM(I13:I22)</f>
        <v>0</v>
      </c>
      <c r="J23" s="19">
        <f>SUM(J13:J22)</f>
        <v>0</v>
      </c>
    </row>
    <row r="25" spans="1:10">
      <c r="A25" s="23" t="s">
        <v>74</v>
      </c>
      <c r="B25" s="24"/>
      <c r="C25" s="24"/>
    </row>
    <row r="26" spans="1:10">
      <c r="A26" s="24" t="s">
        <v>31</v>
      </c>
      <c r="B26" s="24"/>
      <c r="C26" s="24"/>
    </row>
    <row r="28" spans="1:10">
      <c r="A28" s="25" t="s">
        <v>32</v>
      </c>
      <c r="B28" s="26"/>
      <c r="C28" s="26"/>
    </row>
    <row r="29" spans="1:10">
      <c r="A29" s="27" t="s">
        <v>33</v>
      </c>
      <c r="B29" s="26"/>
      <c r="C29" s="26"/>
    </row>
    <row r="30" spans="1:10">
      <c r="A30" s="27" t="s">
        <v>34</v>
      </c>
      <c r="B30" s="26"/>
      <c r="C30" s="26"/>
    </row>
    <row r="31" spans="1:10">
      <c r="A31" s="28" t="s">
        <v>35</v>
      </c>
      <c r="B31" s="26"/>
      <c r="C31" s="26"/>
    </row>
    <row r="32" spans="1:10">
      <c r="A32" s="27" t="s">
        <v>36</v>
      </c>
      <c r="B32" s="26"/>
      <c r="C32" s="26"/>
    </row>
    <row r="33" spans="1:3">
      <c r="A33" s="28" t="s">
        <v>37</v>
      </c>
      <c r="B33" s="26"/>
      <c r="C33" s="26"/>
    </row>
    <row r="34" spans="1:3">
      <c r="A34" s="27" t="s">
        <v>38</v>
      </c>
      <c r="B34" s="26"/>
      <c r="C34" s="26"/>
    </row>
    <row r="35" spans="1:3">
      <c r="A35" s="27" t="s">
        <v>39</v>
      </c>
      <c r="B35" s="26"/>
      <c r="C35" s="26"/>
    </row>
    <row r="36" spans="1:3">
      <c r="A36" s="27" t="s">
        <v>40</v>
      </c>
      <c r="B36" s="26"/>
      <c r="C36" s="26"/>
    </row>
    <row r="37" spans="1:3">
      <c r="A37" s="27" t="s">
        <v>41</v>
      </c>
      <c r="B37" s="26"/>
      <c r="C37" s="26"/>
    </row>
    <row r="38" spans="1:3">
      <c r="A38" s="28" t="s">
        <v>42</v>
      </c>
      <c r="B38" s="26"/>
      <c r="C38" s="26"/>
    </row>
    <row r="39" spans="1:3">
      <c r="A39" s="27" t="s">
        <v>43</v>
      </c>
      <c r="B39" s="26"/>
      <c r="C39" s="26"/>
    </row>
    <row r="40" spans="1:3">
      <c r="A40" s="27" t="s">
        <v>44</v>
      </c>
      <c r="B40" s="26"/>
      <c r="C40" s="26"/>
    </row>
    <row r="41" spans="1:3">
      <c r="A41" s="27" t="s">
        <v>45</v>
      </c>
      <c r="B41" s="26"/>
      <c r="C41" s="26"/>
    </row>
    <row r="42" spans="1:3">
      <c r="A42" s="28" t="s">
        <v>46</v>
      </c>
      <c r="B42" s="26"/>
      <c r="C42" s="26"/>
    </row>
    <row r="43" spans="1:3">
      <c r="A43" s="27" t="s">
        <v>47</v>
      </c>
      <c r="B43" s="26"/>
      <c r="C43" s="26"/>
    </row>
    <row r="44" spans="1:3">
      <c r="A44" s="27" t="s">
        <v>48</v>
      </c>
      <c r="B44" s="26"/>
      <c r="C44" s="26"/>
    </row>
    <row r="45" spans="1:3">
      <c r="A45" s="28" t="s">
        <v>49</v>
      </c>
      <c r="B45" s="26"/>
      <c r="C45" s="26"/>
    </row>
    <row r="46" spans="1:3">
      <c r="A46" s="27" t="s">
        <v>50</v>
      </c>
      <c r="B46" s="26"/>
      <c r="C46" s="26"/>
    </row>
    <row r="47" spans="1:3">
      <c r="A47" s="27" t="s">
        <v>51</v>
      </c>
      <c r="B47" s="26"/>
      <c r="C47" s="26"/>
    </row>
    <row r="48" spans="1:3">
      <c r="A48" s="27" t="s">
        <v>52</v>
      </c>
      <c r="B48" s="26"/>
      <c r="C48" s="26"/>
    </row>
    <row r="49" spans="1:3">
      <c r="A49" s="27" t="s">
        <v>53</v>
      </c>
      <c r="B49" s="26"/>
      <c r="C49" s="26"/>
    </row>
    <row r="50" spans="1:3">
      <c r="A50" s="28" t="s">
        <v>54</v>
      </c>
      <c r="B50" s="26"/>
      <c r="C50" s="26"/>
    </row>
    <row r="51" spans="1:3">
      <c r="A51" s="27" t="s">
        <v>55</v>
      </c>
      <c r="B51" s="26"/>
      <c r="C51" s="26"/>
    </row>
    <row r="52" spans="1:3">
      <c r="A52" s="27" t="s">
        <v>56</v>
      </c>
      <c r="B52" s="26"/>
      <c r="C52" s="26"/>
    </row>
    <row r="53" spans="1:3">
      <c r="A53" s="27" t="s">
        <v>57</v>
      </c>
      <c r="B53" s="26"/>
      <c r="C53" s="26"/>
    </row>
    <row r="54" spans="1:3">
      <c r="A54" s="27" t="s">
        <v>58</v>
      </c>
      <c r="B54" s="26"/>
      <c r="C54" s="26"/>
    </row>
    <row r="55" spans="1:3">
      <c r="A55" s="27" t="s">
        <v>59</v>
      </c>
      <c r="B55" s="26"/>
      <c r="C55" s="26"/>
    </row>
    <row r="56" spans="1:3">
      <c r="A56" s="27" t="s">
        <v>60</v>
      </c>
      <c r="B56" s="26"/>
      <c r="C56" s="26"/>
    </row>
    <row r="57" spans="1:3">
      <c r="A57" s="28" t="s">
        <v>61</v>
      </c>
      <c r="B57" s="26"/>
      <c r="C57" s="26"/>
    </row>
    <row r="58" spans="1:3">
      <c r="A58" s="27" t="s">
        <v>62</v>
      </c>
      <c r="B58" s="26"/>
      <c r="C58" s="26"/>
    </row>
    <row r="59" spans="1:3">
      <c r="A59" s="27" t="s">
        <v>63</v>
      </c>
      <c r="B59" s="26"/>
      <c r="C59" s="26"/>
    </row>
    <row r="60" spans="1:3">
      <c r="A60" s="28" t="s">
        <v>64</v>
      </c>
      <c r="B60" s="26"/>
      <c r="C60" s="26"/>
    </row>
    <row r="61" spans="1:3">
      <c r="A61" s="27" t="s">
        <v>65</v>
      </c>
      <c r="B61" s="26"/>
      <c r="C61" s="26"/>
    </row>
    <row r="62" spans="1:3">
      <c r="A62" s="27" t="s">
        <v>66</v>
      </c>
      <c r="B62" s="26"/>
      <c r="C62" s="26"/>
    </row>
    <row r="63" spans="1:3">
      <c r="A63" s="27" t="s">
        <v>67</v>
      </c>
      <c r="B63" s="26"/>
      <c r="C63" s="26"/>
    </row>
    <row r="64" spans="1:3">
      <c r="A64" s="28" t="s">
        <v>68</v>
      </c>
      <c r="B64" s="26"/>
      <c r="C64" s="26"/>
    </row>
    <row r="65" spans="1:3">
      <c r="A65" s="27" t="s">
        <v>69</v>
      </c>
      <c r="B65" s="26"/>
      <c r="C65" s="26"/>
    </row>
    <row r="66" spans="1:3">
      <c r="A66" s="27"/>
      <c r="B66" s="26"/>
      <c r="C66" s="26"/>
    </row>
    <row r="67" spans="1:3">
      <c r="A67" s="27"/>
      <c r="B67" s="26"/>
      <c r="C67" s="26"/>
    </row>
    <row r="68" spans="1:3">
      <c r="A68" s="29" t="s">
        <v>70</v>
      </c>
      <c r="B68" s="26"/>
      <c r="C68" s="26"/>
    </row>
    <row r="69" spans="1:3">
      <c r="A69" s="29" t="s">
        <v>71</v>
      </c>
      <c r="B69" s="26"/>
      <c r="C69" s="26"/>
    </row>
    <row r="70" spans="1:3">
      <c r="A70" s="29" t="s">
        <v>72</v>
      </c>
      <c r="B70" s="26"/>
      <c r="C70" s="26"/>
    </row>
    <row r="71" spans="1:3">
      <c r="A71" s="29" t="s">
        <v>73</v>
      </c>
      <c r="B71" s="26"/>
      <c r="C71" s="26"/>
    </row>
  </sheetData>
  <autoFilter ref="A10:J23"/>
  <mergeCells count="9">
    <mergeCell ref="H10:H11"/>
    <mergeCell ref="I10:I11"/>
    <mergeCell ref="J10:J11"/>
    <mergeCell ref="A10:A11"/>
    <mergeCell ref="B10:B11"/>
    <mergeCell ref="D10:D11"/>
    <mergeCell ref="E10:E11"/>
    <mergeCell ref="F10:F11"/>
    <mergeCell ref="G10:G11"/>
  </mergeCells>
  <conditionalFormatting sqref="B18">
    <cfRule type="duplicateValues" dxfId="7" priority="49"/>
  </conditionalFormatting>
  <conditionalFormatting sqref="B20">
    <cfRule type="duplicateValues" dxfId="6" priority="43"/>
  </conditionalFormatting>
  <conditionalFormatting sqref="B15">
    <cfRule type="duplicateValues" dxfId="5" priority="10"/>
  </conditionalFormatting>
  <conditionalFormatting sqref="B13:B14 B22 B19">
    <cfRule type="duplicateValues" dxfId="4" priority="62"/>
  </conditionalFormatting>
  <conditionalFormatting sqref="B21">
    <cfRule type="duplicateValues" dxfId="3" priority="5"/>
  </conditionalFormatting>
  <conditionalFormatting sqref="B16">
    <cfRule type="duplicateValues" dxfId="2" priority="4"/>
  </conditionalFormatting>
  <conditionalFormatting sqref="B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'D:\Users\jgoszczynska485\Desktop\2021 FORMULARZE SOI\[2021 SOI Oleśnica.xlsx]LISTA'!#REF!</xm:f>
          </x14:formula1>
          <xm:sqref>E13:E22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oznakowanie ppoż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 Katarzyna</cp:lastModifiedBy>
  <cp:lastPrinted>2021-04-12T10:25:13Z</cp:lastPrinted>
  <dcterms:created xsi:type="dcterms:W3CDTF">2021-03-29T08:58:23Z</dcterms:created>
  <dcterms:modified xsi:type="dcterms:W3CDTF">2021-04-16T06:20:36Z</dcterms:modified>
</cp:coreProperties>
</file>